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Maio2017" sheetId="1" state="visible" r:id="rId1"/>
    <sheet name="Junho2017" sheetId="2" state="visible" r:id="rId2"/>
    <sheet name="Julho2017" sheetId="3" state="visible" r:id="rId3"/>
    <sheet name="Agosto2017" sheetId="4" state="visible" r:id="rId4"/>
    <sheet name="Setembro2017" sheetId="5" state="visible" r:id="rId5"/>
    <sheet name="Fevereiro 2018" sheetId="6" state="visible" r:id="rId6"/>
    <sheet name="Abril2018" sheetId="7" state="visible" r:id="rId7"/>
    <sheet name="Maio2018" sheetId="8" state="visible" r:id="rId8"/>
    <sheet name="Junho2018" sheetId="9" state="visible" r:id="rId9"/>
    <sheet name="Julho2018" sheetId="10" state="visible" r:id="rId10"/>
    <sheet name="Agosto2018" sheetId="11" state="visible" r:id="rId11"/>
    <sheet name="Abril2019" sheetId="12" state="visible" r:id="rId12"/>
    <sheet name="Maio2019" sheetId="13" state="visible" r:id="rId13"/>
    <sheet name="Junho2019" sheetId="14" state="visible" r:id="rId14"/>
    <sheet name="Julho2019" sheetId="15" state="visible" r:id="rId15"/>
    <sheet name="Agosto2019" sheetId="16" state="visible" r:id="rId16"/>
    <sheet name="Setembro2019" sheetId="17" state="visible" r:id="rId17"/>
    <sheet name="Outubro2019" sheetId="18" state="visible" r:id="rId18"/>
    <sheet name="Novembro2019" sheetId="19" state="visible" r:id="rId19"/>
    <sheet name="Dezembro2019" sheetId="20" state="visible" r:id="rId20"/>
    <sheet name="Janeiro2020" sheetId="21" state="visible" r:id="rId21"/>
    <sheet name="Fevereiro2020" sheetId="22" state="visible" r:id="rId22"/>
    <sheet name="Março2020" sheetId="23" state="visible" r:id="rId23"/>
    <sheet name="Abril2020" sheetId="24" state="visible" r:id="rId24"/>
    <sheet name="Maio2020" sheetId="25" state="visible" r:id="rId25"/>
    <sheet name="Junho2020" sheetId="26" state="visible" r:id="rId26"/>
    <sheet name="Julho2020" sheetId="27" state="visible" r:id="rId27"/>
    <sheet name="Agosto2020" sheetId="28" state="visible" r:id="rId28"/>
    <sheet name="Setembro2020" sheetId="29" state="visible" r:id="rId29"/>
    <sheet name="Outubro2020" sheetId="30" state="visible" r:id="rId30"/>
    <sheet name="Novembro2020" sheetId="31" state="visible" r:id="rId31"/>
    <sheet name="Dezembro2020" sheetId="32" state="visible" r:id="rId32"/>
    <sheet name="Janeiro2021" sheetId="33" state="visible" r:id="rId33"/>
    <sheet name="Fevereiro2021" sheetId="34" state="visible" r:id="rId34"/>
    <sheet name="Março2021" sheetId="35" state="visible" r:id="rId35"/>
    <sheet name="Abril2021" sheetId="36" state="visible" r:id="rId36"/>
    <sheet name="Maio2021" sheetId="37" state="visible" r:id="rId37"/>
    <sheet name="Junho2021" sheetId="38" state="visible" r:id="rId38"/>
    <sheet name="Julho2021" sheetId="39" state="visible" r:id="rId39"/>
    <sheet name="Agosto2021" sheetId="40" state="visible" r:id="rId40"/>
    <sheet name="Setembro2021" sheetId="41" state="visible" r:id="rId41"/>
    <sheet name="Outubro2021" sheetId="42" state="visible" r:id="rId42"/>
    <sheet name="Novembro2021" sheetId="43" state="visible" r:id="rId43"/>
    <sheet name="Dezembro2021" sheetId="44" state="visible" r:id="rId44"/>
    <sheet name="Janeiro2022" sheetId="45" state="visible" r:id="rId45"/>
    <sheet name="Fevereiro2022" sheetId="46" state="visible" r:id="rId46"/>
    <sheet name="Março2022" sheetId="47" state="visible" r:id="rId47"/>
    <sheet name="Abril2022" sheetId="48" state="visible" r:id="rId48"/>
    <sheet name="Maio2022" sheetId="49" state="visible" r:id="rId49"/>
    <sheet name="Junho2022" sheetId="50" state="visible" r:id="rId50"/>
    <sheet name="Julho2022" sheetId="51" state="visible" r:id="rId51"/>
    <sheet name="Agosto2022" sheetId="52" state="visible" r:id="rId52"/>
    <sheet name="Setembro2022" sheetId="53" state="visible" r:id="rId53"/>
    <sheet name="Outubro2022" sheetId="54" state="visible" r:id="rId54"/>
    <sheet name="Março2023" sheetId="55" state="visible" r:id="rId55"/>
    <sheet name="Abril2023" sheetId="56" state="visible" r:id="rId56"/>
    <sheet name="Maio2023" sheetId="57" state="visible" r:id="rId57"/>
    <sheet name="Junho2023" sheetId="58" state="visible" r:id="rId58"/>
    <sheet name="Julho2023" sheetId="59" state="visible" r:id="rId59"/>
    <sheet name="Agosto2023" sheetId="60" state="visible" r:id="rId60"/>
    <sheet name="Setembro2023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0.0"/>
    <numFmt numFmtId="165" formatCode="mmmm/yyyy"/>
  </numFmts>
  <fonts count="27">
    <font>
      <name val="Calibri"/>
      <color rgb="FF000000"/>
      <sz val="11"/>
      <scheme val="minor"/>
    </font>
    <font>
      <name val="Tahoma"/>
      <b val="1"/>
      <color rgb="FFFFFFFF"/>
      <sz val="7"/>
    </font>
    <font>
      <name val="Calibri"/>
      <b val="1"/>
      <color rgb="FFFFFFFF"/>
      <sz val="11"/>
    </font>
    <font/>
    <font>
      <name val="Calibri"/>
      <color rgb="FF000000"/>
      <sz val="7"/>
    </font>
    <font>
      <name val="Tahoma"/>
      <b val="1"/>
      <color rgb="FFFFFFFF"/>
      <sz val="12"/>
    </font>
    <font>
      <name val="Tahoma"/>
      <b val="1"/>
      <color rgb="FFFFFFFF"/>
      <sz val="8"/>
    </font>
    <font>
      <name val="Calibri"/>
      <b val="1"/>
      <color rgb="FF00FFFF"/>
      <sz val="12"/>
    </font>
    <font>
      <name val="Calibri"/>
      <color rgb="FF00FFFF"/>
      <sz val="7"/>
    </font>
    <font>
      <name val="Tahoma"/>
      <b val="1"/>
      <color rgb="FF000000"/>
      <sz val="12"/>
    </font>
    <font>
      <name val="Calibri"/>
      <color rgb="FF000000"/>
      <sz val="11"/>
    </font>
    <font>
      <name val="Tahoma"/>
      <b val="1"/>
      <color rgb="FF00FFFF"/>
      <sz val="11"/>
    </font>
    <font>
      <name val="Tahoma"/>
      <color theme="1"/>
      <sz val="12"/>
    </font>
    <font>
      <name val="Calibri"/>
      <color theme="1"/>
      <sz val="7"/>
    </font>
    <font>
      <name val="Calibri"/>
      <b val="1"/>
      <color rgb="FF00FFFF"/>
      <sz val="11"/>
    </font>
    <font>
      <name val="Calibri"/>
      <b val="1"/>
      <color rgb="FF000000"/>
      <sz val="11"/>
    </font>
    <font>
      <name val="Calibri"/>
      <color rgb="FF00FFFF"/>
      <sz val="11"/>
    </font>
    <font>
      <name val="Calibri"/>
      <color theme="1"/>
      <sz val="11"/>
    </font>
    <font>
      <name val="Inconsolata"/>
      <color rgb="FF000000"/>
      <sz val="11"/>
    </font>
    <font>
      <name val="Calibri"/>
      <b val="1"/>
      <color theme="1"/>
      <sz val="11"/>
    </font>
    <font>
      <name val="Calibri"/>
      <color theme="1"/>
      <scheme val="minor"/>
    </font>
    <font>
      <name val="Tahoma"/>
      <b val="1"/>
      <color rgb="FF000000"/>
      <sz val="11"/>
    </font>
    <font>
      <name val="Tahoma"/>
      <b val="1"/>
      <color rgb="FF00FFFF"/>
      <sz val="10"/>
    </font>
    <font>
      <name val="Tahoma"/>
      <color rgb="FFFFFFFF"/>
      <sz val="12"/>
    </font>
    <font>
      <name val="Tahoma"/>
      <color rgb="FFF3F3F3"/>
      <sz val="12"/>
    </font>
    <font>
      <name val="Tahoma"/>
      <color rgb="FFFF0000"/>
      <sz val="12"/>
    </font>
    <font>
      <name val="Tahoma"/>
      <color rgb="FF000000"/>
      <sz val="12"/>
    </font>
  </fonts>
  <fills count="10">
    <fill>
      <patternFill/>
    </fill>
    <fill>
      <patternFill patternType="lightGray"/>
    </fill>
    <fill>
      <patternFill patternType="solid">
        <fgColor rgb="FF3F3F3F"/>
        <bgColor rgb="FF3F3F3F"/>
      </patternFill>
    </fill>
    <fill>
      <patternFill patternType="solid">
        <fgColor rgb="FF76923C"/>
        <bgColor rgb="FF76923C"/>
      </patternFill>
    </fill>
    <fill>
      <patternFill patternType="solid">
        <fgColor rgb="FF7030A0"/>
        <bgColor rgb="FF7030A0"/>
      </patternFill>
    </fill>
    <fill>
      <patternFill patternType="solid">
        <fgColor rgb="FF0000CC"/>
        <bgColor rgb="FF0000CC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ADADA"/>
        <bgColor rgb="FFDADADA"/>
      </patternFill>
    </fill>
    <fill>
      <patternFill patternType="solid">
        <fgColor theme="1"/>
        <bgColor theme="1"/>
      </patternFill>
    </fill>
  </fills>
  <borders count="158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7F7F7F"/>
      </bottom>
    </border>
    <border>
      <left/>
      <right style="medium">
        <color rgb="FF000000"/>
      </right>
      <top/>
      <bottom style="thin">
        <color rgb="FF7F7F7F"/>
      </bottom>
    </border>
    <border>
      <left/>
      <right style="thin">
        <color rgb="FF7F7F7F"/>
      </right>
      <top style="medium">
        <color rgb="FF000000"/>
      </top>
      <bottom style="thin">
        <color rgb="FF7F7F7F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thin">
        <color rgb="FF7F7F7F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7F7F7F"/>
      </top>
      <bottom style="thin">
        <color rgb="FF7F7F7F"/>
      </bottom>
    </border>
    <border>
      <left/>
      <right style="medium">
        <color rgb="FF000000"/>
      </right>
      <top style="thin">
        <color rgb="FF7F7F7F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medium">
        <color rgb="FF000000"/>
      </right>
      <top style="thin">
        <color rgb="FF7F7F7F"/>
      </top>
      <bottom style="thin">
        <color rgb="FF7F7F7F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7F7F7F"/>
      </top>
      <bottom style="medium">
        <color rgb="FF000000"/>
      </bottom>
    </border>
    <border>
      <left/>
      <right style="medium">
        <color rgb="FF000000"/>
      </right>
      <top style="thin">
        <color rgb="FF7F7F7F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7F7F7F"/>
      </right>
      <top style="thin">
        <color rgb="FF7F7F7F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thin">
        <color rgb="FF7F7F7F"/>
      </top>
      <bottom style="medium">
        <color rgb="FF000000"/>
      </bottom>
    </border>
    <border>
      <left/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medium">
        <color rgb="FF000000"/>
      </right>
      <top/>
      <bottom style="thin">
        <color rgb="FF7F7F7F"/>
      </bottom>
    </border>
    <border>
      <left/>
      <top style="thin">
        <color rgb="FF7F7F7F"/>
      </top>
      <bottom style="thin">
        <color rgb="FF7F7F7F"/>
      </bottom>
    </border>
    <border>
      <right style="medium">
        <color rgb="FF000000"/>
      </right>
      <top style="thin">
        <color rgb="FF7F7F7F"/>
      </top>
      <bottom style="thin">
        <color rgb="FF7F7F7F"/>
      </bottom>
    </border>
    <border>
      <left style="medium">
        <color rgb="FF000000"/>
      </left>
      <top style="thin">
        <color rgb="FF7F7F7F"/>
      </top>
      <bottom style="thin">
        <color rgb="FF7F7F7F"/>
      </bottom>
    </border>
    <border>
      <right/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</border>
    <border>
      <right/>
      <top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/>
      <top style="thin">
        <color rgb="FF000000"/>
      </top>
    </border>
    <border>
      <left/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/>
      <top/>
      <bottom style="thin">
        <color rgb="FF000000"/>
      </bottom>
    </border>
    <border>
      <top/>
    </border>
    <border>
      <left/>
      <bottom style="medium">
        <color rgb="FF000000"/>
      </bottom>
    </border>
    <border>
      <right/>
      <bottom style="medium">
        <color rgb="FF000000"/>
      </bottom>
    </border>
    <border>
      <bottom style="thin">
        <color rgb="FF000000"/>
      </bottom>
    </border>
    <border>
      <left/>
      <bottom/>
    </border>
    <border>
      <bottom/>
    </border>
    <border>
      <right/>
      <bottom/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7F7F7F"/>
      </left>
      <right/>
      <top style="medium">
        <color rgb="FF000000"/>
      </top>
      <bottom style="thin">
        <color rgb="FF7F7F7F"/>
      </bottom>
    </border>
    <border>
      <left style="thin">
        <color rgb="FF7F7F7F"/>
      </left>
      <right/>
      <top style="thin">
        <color rgb="FF7F7F7F"/>
      </top>
      <bottom style="thin">
        <color rgb="FF7F7F7F"/>
      </bottom>
    </border>
    <border>
      <left style="thin">
        <color rgb="FF7F7F7F"/>
      </left>
      <right/>
      <top style="thin">
        <color rgb="FF7F7F7F"/>
      </top>
      <bottom style="medium">
        <color rgb="FF000000"/>
      </bottom>
    </border>
    <border>
      <left style="thin">
        <color rgb="FF7F7F7F"/>
      </left>
      <right/>
      <top/>
      <bottom style="thin">
        <color rgb="FF7F7F7F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/>
      <top style="thin">
        <color rgb="FF7F7F7F"/>
      </top>
      <bottom style="thin">
        <color rgb="FF7F7F7F"/>
      </bottom>
    </border>
    <border>
      <left/>
      <top style="thin">
        <color rgb="FF000000"/>
      </top>
      <bottom style="medium">
        <color rgb="FF000000"/>
      </bottom>
    </border>
    <border>
      <right/>
      <top/>
      <bottom/>
    </border>
    <border>
      <left style="medium">
        <color rgb="FF000000"/>
      </left>
      <bottom/>
    </border>
    <border>
      <right style="medium">
        <color rgb="FF000000"/>
      </right>
      <bottom/>
    </border>
    <border>
      <right/>
      <top style="thin">
        <color rgb="FF000000"/>
      </top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right style="thin">
        <color rgb="FF7F7F7F"/>
      </right>
      <top style="medium">
        <color rgb="FF000000"/>
      </top>
      <bottom style="thin">
        <color rgb="FF7F7F7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7F7F7F"/>
      </bottom>
    </border>
    <border>
      <left/>
      <right style="medium">
        <color rgb="FF000000"/>
      </right>
      <top style="medium">
        <color rgb="FF000000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medium">
        <color rgb="FF000000"/>
      </bottom>
    </border>
    <border>
      <right style="thin">
        <color rgb="FF7F7F7F"/>
      </right>
      <top/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right/>
      <top style="thin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7F7F7F"/>
      </bottom>
    </border>
    <border>
      <right style="medium">
        <color rgb="FF000000"/>
      </right>
      <bottom style="thin">
        <color rgb="FF7F7F7F"/>
      </bottom>
    </border>
    <border>
      <left style="medium">
        <color rgb="FF000000"/>
      </left>
      <top style="thin">
        <color rgb="FF7F7F7F"/>
      </top>
      <bottom style="medium">
        <color rgb="FF000000"/>
      </bottom>
    </border>
    <border>
      <right style="medium">
        <color rgb="FF000000"/>
      </right>
      <top style="thin">
        <color rgb="FF7F7F7F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 style="thin">
        <color rgb="FF7F7F7F"/>
      </bottom>
    </border>
    <border>
      <left style="medium">
        <color rgb="FF000000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medium">
        <color rgb="FF000000"/>
      </left>
      <right style="thin">
        <color rgb="FF7F7F7F"/>
      </right>
      <top style="thin">
        <color rgb="FF7F7F7F"/>
      </top>
      <bottom style="medium">
        <color rgb="FF000000"/>
      </bottom>
    </border>
    <border>
      <left/>
      <right style="thin">
        <color rgb="FF7F7F7F"/>
      </right>
      <bottom style="thin">
        <color rgb="FF7F7F7F"/>
      </bottom>
    </border>
    <border>
      <left style="thin">
        <color rgb="FF7F7F7F"/>
      </left>
      <right style="medium">
        <color rgb="FF000000"/>
      </right>
      <bottom style="thin">
        <color rgb="FF7F7F7F"/>
      </bottom>
    </border>
    <border>
      <top style="medium">
        <color rgb="FF000000"/>
      </top>
      <bottom style="medium">
        <color rgb="FF000000"/>
      </bottom>
    </border>
    <border>
      <right style="thin">
        <color rgb="FF7F7F7F"/>
      </right>
      <top style="thin">
        <color rgb="FF7F7F7F"/>
      </top>
    </border>
    <border>
      <left style="thin">
        <color rgb="FF7F7F7F"/>
      </left>
      <right style="medium">
        <color rgb="FF000000"/>
      </right>
      <top style="thin">
        <color rgb="FF7F7F7F"/>
      </top>
    </border>
    <border>
      <left/>
      <right style="thin">
        <color rgb="FF7F7F7F"/>
      </right>
      <top style="thin">
        <color rgb="FF7F7F7F"/>
      </top>
    </border>
    <border>
      <top style="thin">
        <color rgb="FF7F7F7F"/>
      </top>
    </border>
    <border>
      <right style="medium">
        <color rgb="FF000000"/>
      </right>
      <top style="thin">
        <color rgb="FF7F7F7F"/>
      </top>
    </border>
    <border>
      <left/>
      <top style="thin">
        <color rgb="FF7F7F7F"/>
      </top>
    </border>
    <border>
      <right style="thin">
        <color rgb="FF7F7F7F"/>
      </right>
      <bottom style="thin">
        <color rgb="FF7F7F7F"/>
      </bottom>
    </border>
    <border>
      <left style="medium">
        <color rgb="FF000000"/>
      </left>
    </border>
    <border>
      <left/>
    </border>
    <border>
      <right/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7F7F7F"/>
      </right>
      <bottom style="thin">
        <color rgb="FF7F7F7F"/>
      </bottom>
    </border>
    <border>
      <left style="medium">
        <color rgb="FF000000"/>
      </left>
      <right style="thin">
        <color rgb="FF7F7F7F"/>
      </right>
      <bottom style="medium">
        <color rgb="FF000000"/>
      </bottom>
    </border>
    <border>
      <left/>
      <bottom style="thin">
        <color rgb="FF7F7F7F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7F7F7F"/>
      </left>
      <top style="medium">
        <color rgb="FF000000"/>
      </top>
      <bottom style="thin">
        <color rgb="FF7F7F7F"/>
      </bottom>
    </border>
    <border>
      <left style="thin">
        <color rgb="FF7F7F7F"/>
      </left>
      <top style="thin">
        <color rgb="FF7F7F7F"/>
      </top>
      <bottom style="thin">
        <color rgb="FF7F7F7F"/>
      </bottom>
    </border>
    <border>
      <left style="medium">
        <color rgb="FF000000"/>
      </left>
      <right style="thin">
        <color rgb="FF7F7F7F"/>
      </right>
      <top style="thin">
        <color rgb="FF7F7F7F"/>
      </top>
    </border>
    <border>
      <bottom style="thin">
        <color rgb="FF7F7F7F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/>
      <right/>
      <top style="thin">
        <color rgb="FF7F7F7F"/>
      </top>
      <bottom style="thin">
        <color rgb="FF7F7F7F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right/>
      <bottom/>
    </border>
    <border>
      <left/>
      <right style="medium">
        <color rgb="FF000000"/>
      </right>
      <top style="thin">
        <color rgb="FF7F7F7F"/>
      </top>
    </border>
    <border>
      <left/>
      <right/>
      <bottom style="thin">
        <color rgb="FF000000"/>
      </bottom>
    </border>
    <border>
      <left/>
      <right style="medium">
        <color rgb="FF000000"/>
      </right>
      <bottom style="thin">
        <color rgb="FF7F7F7F"/>
      </bottom>
    </border>
  </borders>
  <cellStyleXfs count="1">
    <xf numFmtId="0" fontId="0" fillId="0" borderId="0"/>
  </cellStyleXfs>
  <cellXfs count="436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/>
    </xf>
    <xf numFmtId="0" fontId="3" fillId="0" borderId="3" pivotButton="0" quotePrefix="0" xfId="0"/>
    <xf numFmtId="0" fontId="3" fillId="0" borderId="4" pivotButton="0" quotePrefix="0" xfId="0"/>
    <xf numFmtId="0" fontId="4" fillId="3" borderId="5" pivotButton="0" quotePrefix="0" xfId="0"/>
    <xf numFmtId="0" fontId="4" fillId="0" borderId="0" pivotButton="0" quotePrefix="0" xfId="0"/>
    <xf numFmtId="0" fontId="5" fillId="4" borderId="6" applyAlignment="1" pivotButton="0" quotePrefix="0" xfId="0">
      <alignment horizontal="center"/>
    </xf>
    <xf numFmtId="0" fontId="3" fillId="0" borderId="7" pivotButton="0" quotePrefix="0" xfId="0"/>
    <xf numFmtId="0" fontId="3" fillId="0" borderId="8" pivotButton="0" quotePrefix="0" xfId="0"/>
    <xf numFmtId="0" fontId="6" fillId="2" borderId="1" applyAlignment="1" pivotButton="0" quotePrefix="0" xfId="0">
      <alignment horizontal="center" vertical="center"/>
    </xf>
    <xf numFmtId="0" fontId="7" fillId="5" borderId="9" applyAlignment="1" pivotButton="0" quotePrefix="0" xfId="0">
      <alignment horizontal="center"/>
    </xf>
    <xf numFmtId="0" fontId="3" fillId="0" borderId="10" pivotButton="0" quotePrefix="0" xfId="0"/>
    <xf numFmtId="0" fontId="8" fillId="6" borderId="11" applyAlignment="1" pivotButton="0" quotePrefix="0" xfId="0">
      <alignment horizontal="center"/>
    </xf>
    <xf numFmtId="0" fontId="9" fillId="0" borderId="12" applyAlignment="1" pivotButton="0" quotePrefix="0" xfId="0">
      <alignment horizontal="center"/>
    </xf>
    <xf numFmtId="0" fontId="9" fillId="0" borderId="13" applyAlignment="1" pivotButton="0" quotePrefix="0" xfId="0">
      <alignment horizontal="center"/>
    </xf>
    <xf numFmtId="0" fontId="10" fillId="0" borderId="14" applyAlignment="1" pivotButton="0" quotePrefix="0" xfId="0">
      <alignment horizontal="center"/>
    </xf>
    <xf numFmtId="0" fontId="10" fillId="0" borderId="15" applyAlignment="1" pivotButton="0" quotePrefix="0" xfId="0">
      <alignment horizontal="center"/>
    </xf>
    <xf numFmtId="0" fontId="10" fillId="0" borderId="16" applyAlignment="1" pivotButton="0" quotePrefix="0" xfId="0">
      <alignment horizontal="center"/>
    </xf>
    <xf numFmtId="0" fontId="4" fillId="0" borderId="16" applyAlignment="1" pivotButton="0" quotePrefix="0" xfId="0">
      <alignment horizontal="center"/>
    </xf>
    <xf numFmtId="0" fontId="11" fillId="5" borderId="17" applyAlignment="1" pivotButton="0" quotePrefix="0" xfId="0">
      <alignment horizontal="center"/>
    </xf>
    <xf numFmtId="164" fontId="12" fillId="7" borderId="18" applyAlignment="1" pivotButton="0" quotePrefix="0" xfId="0">
      <alignment horizontal="center"/>
    </xf>
    <xf numFmtId="164" fontId="12" fillId="7" borderId="19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164" fontId="12" fillId="7" borderId="20" applyAlignment="1" pivotButton="0" quotePrefix="0" xfId="0">
      <alignment horizontal="center"/>
    </xf>
    <xf numFmtId="164" fontId="12" fillId="7" borderId="21" applyAlignment="1" pivotButton="0" quotePrefix="0" xfId="0">
      <alignment horizontal="center"/>
    </xf>
    <xf numFmtId="164" fontId="4" fillId="0" borderId="16" applyAlignment="1" pivotButton="0" quotePrefix="0" xfId="0">
      <alignment horizontal="center"/>
    </xf>
    <xf numFmtId="0" fontId="11" fillId="5" borderId="22" applyAlignment="1" pivotButton="0" quotePrefix="0" xfId="0">
      <alignment horizontal="center"/>
    </xf>
    <xf numFmtId="164" fontId="12" fillId="7" borderId="23" applyAlignment="1" pivotButton="0" quotePrefix="0" xfId="0">
      <alignment horizontal="center"/>
    </xf>
    <xf numFmtId="164" fontId="12" fillId="7" borderId="24" applyAlignment="1" pivotButton="0" quotePrefix="0" xfId="0">
      <alignment horizontal="center"/>
    </xf>
    <xf numFmtId="164" fontId="12" fillId="7" borderId="25" applyAlignment="1" pivotButton="0" quotePrefix="0" xfId="0">
      <alignment horizontal="center"/>
    </xf>
    <xf numFmtId="164" fontId="12" fillId="7" borderId="26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0" fontId="11" fillId="5" borderId="27" applyAlignment="1" pivotButton="0" quotePrefix="0" xfId="0">
      <alignment horizontal="center"/>
    </xf>
    <xf numFmtId="164" fontId="12" fillId="7" borderId="28" applyAlignment="1" pivotButton="0" quotePrefix="0" xfId="0">
      <alignment horizontal="center"/>
    </xf>
    <xf numFmtId="164" fontId="12" fillId="7" borderId="29" applyAlignment="1" pivotButton="0" quotePrefix="0" xfId="0">
      <alignment horizontal="center"/>
    </xf>
    <xf numFmtId="0" fontId="13" fillId="0" borderId="0" pivotButton="0" quotePrefix="0" xfId="0"/>
    <xf numFmtId="0" fontId="5" fillId="2" borderId="30" applyAlignment="1" pivotButton="0" quotePrefix="0" xfId="0">
      <alignment horizontal="center" vertical="center"/>
    </xf>
    <xf numFmtId="164" fontId="12" fillId="7" borderId="31" applyAlignment="1" pivotButton="0" quotePrefix="0" xfId="0">
      <alignment horizontal="center"/>
    </xf>
    <xf numFmtId="164" fontId="12" fillId="7" borderId="32" applyAlignment="1" pivotButton="0" quotePrefix="0" xfId="0">
      <alignment horizontal="center"/>
    </xf>
    <xf numFmtId="0" fontId="6" fillId="2" borderId="30" applyAlignment="1" pivotButton="0" quotePrefix="0" xfId="0">
      <alignment horizontal="center" vertical="center"/>
    </xf>
    <xf numFmtId="2" fontId="12" fillId="7" borderId="33" applyAlignment="1" pivotButton="0" quotePrefix="0" xfId="0">
      <alignment horizontal="center"/>
    </xf>
    <xf numFmtId="2" fontId="12" fillId="7" borderId="34" applyAlignment="1" pivotButton="0" quotePrefix="0" xfId="0">
      <alignment horizontal="center"/>
    </xf>
    <xf numFmtId="2" fontId="12" fillId="7" borderId="35" applyAlignment="1" pivotButton="0" quotePrefix="0" xfId="0">
      <alignment horizontal="center"/>
    </xf>
    <xf numFmtId="0" fontId="3" fillId="0" borderId="36" pivotButton="0" quotePrefix="0" xfId="0"/>
    <xf numFmtId="2" fontId="12" fillId="7" borderId="37" applyAlignment="1" pivotButton="0" quotePrefix="0" xfId="0">
      <alignment horizontal="center"/>
    </xf>
    <xf numFmtId="2" fontId="4" fillId="0" borderId="0" applyAlignment="1" pivotButton="0" quotePrefix="0" xfId="0">
      <alignment horizontal="center"/>
    </xf>
    <xf numFmtId="164" fontId="12" fillId="8" borderId="25" applyAlignment="1" pivotButton="0" quotePrefix="0" xfId="0">
      <alignment horizontal="center"/>
    </xf>
    <xf numFmtId="164" fontId="12" fillId="8" borderId="26" applyAlignment="1" pivotButton="0" quotePrefix="0" xfId="0">
      <alignment horizontal="center"/>
    </xf>
    <xf numFmtId="164" fontId="12" fillId="8" borderId="31" applyAlignment="1" pivotButton="0" quotePrefix="0" xfId="0">
      <alignment horizontal="center"/>
    </xf>
    <xf numFmtId="164" fontId="12" fillId="8" borderId="32" applyAlignment="1" pivotButton="0" quotePrefix="0" xfId="0">
      <alignment horizontal="center"/>
    </xf>
    <xf numFmtId="0" fontId="8" fillId="5" borderId="9" applyAlignment="1" pivotButton="0" quotePrefix="0" xfId="0">
      <alignment horizontal="center"/>
    </xf>
    <xf numFmtId="0" fontId="8" fillId="6" borderId="5" applyAlignment="1" pivotButton="0" quotePrefix="0" xfId="0">
      <alignment horizontal="center"/>
    </xf>
    <xf numFmtId="0" fontId="10" fillId="3" borderId="5" pivotButton="0" quotePrefix="0" xfId="0"/>
    <xf numFmtId="0" fontId="10" fillId="0" borderId="0" pivotButton="0" quotePrefix="0" xfId="0"/>
    <xf numFmtId="0" fontId="14" fillId="6" borderId="11" applyAlignment="1" pivotButton="0" quotePrefix="0" xfId="0">
      <alignment horizontal="center"/>
    </xf>
    <xf numFmtId="0" fontId="15" fillId="0" borderId="16" applyAlignment="1" pivotButton="0" quotePrefix="0" xfId="0">
      <alignment horizontal="center"/>
    </xf>
    <xf numFmtId="164" fontId="15" fillId="0" borderId="16" applyAlignment="1" pivotButton="0" quotePrefix="0" xfId="0">
      <alignment horizontal="center"/>
    </xf>
    <xf numFmtId="164" fontId="15" fillId="0" borderId="0" applyAlignment="1" pivotButton="0" quotePrefix="0" xfId="0">
      <alignment horizontal="center"/>
    </xf>
    <xf numFmtId="164" fontId="10" fillId="0" borderId="0" applyAlignment="1" pivotButton="0" quotePrefix="0" xfId="0">
      <alignment horizontal="center"/>
    </xf>
    <xf numFmtId="2" fontId="10" fillId="0" borderId="0" applyAlignment="1" pivotButton="0" quotePrefix="0" xfId="0">
      <alignment horizontal="center"/>
    </xf>
    <xf numFmtId="0" fontId="16" fillId="5" borderId="9" applyAlignment="1" pivotButton="0" quotePrefix="0" xfId="0">
      <alignment horizontal="center"/>
    </xf>
    <xf numFmtId="0" fontId="16" fillId="6" borderId="5" applyAlignment="1" pivotButton="0" quotePrefix="0" xfId="0">
      <alignment horizontal="center"/>
    </xf>
    <xf numFmtId="165" fontId="10" fillId="0" borderId="0" pivotButton="0" quotePrefix="0" xfId="0"/>
    <xf numFmtId="0" fontId="3" fillId="0" borderId="38" pivotButton="0" quotePrefix="0" xfId="0"/>
    <xf numFmtId="0" fontId="5" fillId="3" borderId="2" applyAlignment="1" pivotButton="0" quotePrefix="0" xfId="0">
      <alignment horizontal="center"/>
    </xf>
    <xf numFmtId="0" fontId="16" fillId="5" borderId="39" applyAlignment="1" pivotButton="0" quotePrefix="0" xfId="0">
      <alignment horizontal="center"/>
    </xf>
    <xf numFmtId="0" fontId="3" fillId="0" borderId="40" pivotButton="0" quotePrefix="0" xfId="0"/>
    <xf numFmtId="0" fontId="7" fillId="5" borderId="41" applyAlignment="1" pivotButton="0" quotePrefix="0" xfId="0">
      <alignment horizontal="center" vertical="center" wrapText="1"/>
    </xf>
    <xf numFmtId="0" fontId="3" fillId="0" borderId="42" pivotButton="0" quotePrefix="0" xfId="0"/>
    <xf numFmtId="0" fontId="5" fillId="4" borderId="43" applyAlignment="1" pivotButton="0" quotePrefix="0" xfId="0">
      <alignment horizontal="center" vertical="center"/>
    </xf>
    <xf numFmtId="0" fontId="3" fillId="0" borderId="44" pivotButton="0" quotePrefix="0" xfId="0"/>
    <xf numFmtId="0" fontId="3" fillId="0" borderId="45" pivotButton="0" quotePrefix="0" xfId="0"/>
    <xf numFmtId="0" fontId="5" fillId="2" borderId="46" applyAlignment="1" pivotButton="0" quotePrefix="0" xfId="0">
      <alignment horizontal="center" vertical="center"/>
    </xf>
    <xf numFmtId="0" fontId="3" fillId="0" borderId="47" pivotButton="0" quotePrefix="0" xfId="0"/>
    <xf numFmtId="0" fontId="3" fillId="0" borderId="48" pivotButton="0" quotePrefix="0" xfId="0"/>
    <xf numFmtId="0" fontId="3" fillId="0" borderId="49" pivotButton="0" quotePrefix="0" xfId="0"/>
    <xf numFmtId="0" fontId="3" fillId="0" borderId="50" pivotButton="0" quotePrefix="0" xfId="0"/>
    <xf numFmtId="0" fontId="3" fillId="0" borderId="51" pivotButton="0" quotePrefix="0" xfId="0"/>
    <xf numFmtId="0" fontId="3" fillId="0" borderId="52" pivotButton="0" quotePrefix="0" xfId="0"/>
    <xf numFmtId="164" fontId="15" fillId="6" borderId="1" applyAlignment="1" pivotButton="0" quotePrefix="0" xfId="0">
      <alignment horizontal="center"/>
    </xf>
    <xf numFmtId="0" fontId="3" fillId="0" borderId="53" pivotButton="0" quotePrefix="0" xfId="0"/>
    <xf numFmtId="0" fontId="16" fillId="5" borderId="54" applyAlignment="1" pivotButton="0" quotePrefix="0" xfId="0">
      <alignment horizontal="center"/>
    </xf>
    <xf numFmtId="0" fontId="3" fillId="0" borderId="55" pivotButton="0" quotePrefix="0" xfId="0"/>
    <xf numFmtId="0" fontId="17" fillId="6" borderId="5" pivotButton="0" quotePrefix="0" xfId="0"/>
    <xf numFmtId="0" fontId="16" fillId="5" borderId="56" applyAlignment="1" pivotButton="0" quotePrefix="0" xfId="0">
      <alignment horizontal="center"/>
    </xf>
    <xf numFmtId="0" fontId="3" fillId="0" borderId="57" pivotButton="0" quotePrefix="0" xfId="0"/>
    <xf numFmtId="0" fontId="16" fillId="5" borderId="58" applyAlignment="1" pivotButton="0" quotePrefix="0" xfId="0">
      <alignment horizontal="center"/>
    </xf>
    <xf numFmtId="0" fontId="3" fillId="0" borderId="59" pivotButton="0" quotePrefix="0" xfId="0"/>
    <xf numFmtId="0" fontId="16" fillId="5" borderId="60" applyAlignment="1" pivotButton="0" quotePrefix="0" xfId="0">
      <alignment horizontal="center"/>
    </xf>
    <xf numFmtId="0" fontId="14" fillId="5" borderId="41" applyAlignment="1" pivotButton="0" quotePrefix="0" xfId="0">
      <alignment horizontal="center" vertical="center" wrapText="1"/>
    </xf>
    <xf numFmtId="0" fontId="2" fillId="4" borderId="41" applyAlignment="1" pivotButton="0" quotePrefix="0" xfId="0">
      <alignment horizontal="center" vertical="center"/>
    </xf>
    <xf numFmtId="0" fontId="3" fillId="0" borderId="61" pivotButton="0" quotePrefix="0" xfId="0"/>
    <xf numFmtId="0" fontId="3" fillId="0" borderId="62" pivotButton="0" quotePrefix="0" xfId="0"/>
    <xf numFmtId="0" fontId="3" fillId="0" borderId="63" pivotButton="0" quotePrefix="0" xfId="0"/>
    <xf numFmtId="0" fontId="10" fillId="0" borderId="0" applyAlignment="1" pivotButton="0" quotePrefix="0" xfId="0">
      <alignment horizontal="center"/>
    </xf>
    <xf numFmtId="164" fontId="18" fillId="6" borderId="5" applyAlignment="1" pivotButton="0" quotePrefix="0" xfId="0">
      <alignment horizontal="center"/>
    </xf>
    <xf numFmtId="2" fontId="10" fillId="6" borderId="5" applyAlignment="1" pivotButton="0" quotePrefix="0" xfId="0">
      <alignment horizontal="center"/>
    </xf>
    <xf numFmtId="164" fontId="14" fillId="5" borderId="41" applyAlignment="1" pivotButton="0" quotePrefix="0" xfId="0">
      <alignment horizontal="center" vertical="center" wrapText="1"/>
    </xf>
    <xf numFmtId="0" fontId="3" fillId="0" borderId="64" pivotButton="0" quotePrefix="0" xfId="0"/>
    <xf numFmtId="164" fontId="16" fillId="5" borderId="56" applyAlignment="1" pivotButton="0" quotePrefix="0" xfId="0">
      <alignment horizontal="center"/>
    </xf>
    <xf numFmtId="164" fontId="16" fillId="5" borderId="39" applyAlignment="1" pivotButton="0" quotePrefix="0" xfId="0">
      <alignment horizontal="center"/>
    </xf>
    <xf numFmtId="164" fontId="16" fillId="5" borderId="58" applyAlignment="1" pivotButton="0" quotePrefix="0" xfId="0">
      <alignment horizontal="center"/>
    </xf>
    <xf numFmtId="164" fontId="16" fillId="5" borderId="60" applyAlignment="1" pivotButton="0" quotePrefix="0" xfId="0">
      <alignment horizontal="center"/>
    </xf>
    <xf numFmtId="164" fontId="17" fillId="0" borderId="0" pivotButton="0" quotePrefix="0" xfId="0"/>
    <xf numFmtId="0" fontId="14" fillId="6" borderId="5" applyAlignment="1" pivotButton="0" quotePrefix="0" xfId="0">
      <alignment horizontal="center"/>
    </xf>
    <xf numFmtId="164" fontId="19" fillId="6" borderId="5" applyAlignment="1" pivotButton="0" quotePrefix="0" xfId="0">
      <alignment horizontal="center"/>
    </xf>
    <xf numFmtId="0" fontId="3" fillId="0" borderId="65" pivotButton="0" quotePrefix="0" xfId="0"/>
    <xf numFmtId="0" fontId="3" fillId="0" borderId="66" pivotButton="0" quotePrefix="0" xfId="0"/>
    <xf numFmtId="0" fontId="3" fillId="0" borderId="67" pivotButton="0" quotePrefix="0" xfId="0"/>
    <xf numFmtId="164" fontId="16" fillId="5" borderId="68" applyAlignment="1" pivotButton="0" quotePrefix="0" xfId="0">
      <alignment horizontal="center"/>
    </xf>
    <xf numFmtId="0" fontId="3" fillId="0" borderId="69" pivotButton="0" quotePrefix="0" xfId="0"/>
    <xf numFmtId="0" fontId="2" fillId="6" borderId="5" applyAlignment="1" pivotButton="0" quotePrefix="0" xfId="0">
      <alignment horizontal="center"/>
    </xf>
    <xf numFmtId="164" fontId="2" fillId="6" borderId="5" applyAlignment="1" pivotButton="0" quotePrefix="0" xfId="0">
      <alignment horizontal="center"/>
    </xf>
    <xf numFmtId="0" fontId="5" fillId="2" borderId="70" applyAlignment="1" pivotButton="0" quotePrefix="0" xfId="0">
      <alignment horizontal="center" vertical="center"/>
    </xf>
    <xf numFmtId="0" fontId="3" fillId="0" borderId="71" pivotButton="0" quotePrefix="0" xfId="0"/>
    <xf numFmtId="0" fontId="15" fillId="6" borderId="5" applyAlignment="1" pivotButton="0" quotePrefix="0" xfId="0">
      <alignment horizontal="center"/>
    </xf>
    <xf numFmtId="164" fontId="12" fillId="7" borderId="72" applyAlignment="1" pivotButton="0" quotePrefix="0" xfId="0">
      <alignment horizontal="center"/>
    </xf>
    <xf numFmtId="0" fontId="5" fillId="2" borderId="22" applyAlignment="1" pivotButton="0" quotePrefix="0" xfId="0">
      <alignment horizontal="center" vertical="center"/>
    </xf>
    <xf numFmtId="164" fontId="12" fillId="7" borderId="73" applyAlignment="1" pivotButton="0" quotePrefix="0" xfId="0">
      <alignment horizontal="center"/>
    </xf>
    <xf numFmtId="164" fontId="10" fillId="6" borderId="5" applyAlignment="1" pivotButton="0" quotePrefix="0" xfId="0">
      <alignment horizontal="center"/>
    </xf>
    <xf numFmtId="0" fontId="10" fillId="6" borderId="5" applyAlignment="1" pivotButton="0" quotePrefix="0" xfId="0">
      <alignment horizontal="center"/>
    </xf>
    <xf numFmtId="164" fontId="12" fillId="7" borderId="74" applyAlignment="1" pivotButton="0" quotePrefix="0" xfId="0">
      <alignment horizontal="center"/>
    </xf>
    <xf numFmtId="2" fontId="12" fillId="7" borderId="75" applyAlignment="1" pivotButton="0" quotePrefix="0" xfId="0">
      <alignment horizontal="center"/>
    </xf>
    <xf numFmtId="0" fontId="6" fillId="2" borderId="76" applyAlignment="1" pivotButton="0" quotePrefix="0" xfId="0">
      <alignment horizontal="center" vertical="center"/>
    </xf>
    <xf numFmtId="0" fontId="3" fillId="0" borderId="77" pivotButton="0" quotePrefix="0" xfId="0"/>
    <xf numFmtId="164" fontId="12" fillId="8" borderId="73" applyAlignment="1" pivotButton="0" quotePrefix="0" xfId="0">
      <alignment horizontal="center"/>
    </xf>
    <xf numFmtId="164" fontId="12" fillId="8" borderId="74" applyAlignment="1" pivotButton="0" quotePrefix="0" xfId="0">
      <alignment horizontal="center"/>
    </xf>
    <xf numFmtId="0" fontId="6" fillId="2" borderId="27" applyAlignment="1" pivotButton="0" quotePrefix="0" xfId="0">
      <alignment horizontal="center" vertical="center"/>
    </xf>
    <xf numFmtId="164" fontId="16" fillId="5" borderId="78" applyAlignment="1" pivotButton="0" quotePrefix="0" xfId="0">
      <alignment horizontal="center"/>
    </xf>
    <xf numFmtId="164" fontId="5" fillId="4" borderId="43" applyAlignment="1" pivotButton="0" quotePrefix="0" xfId="0">
      <alignment horizontal="center" vertical="center"/>
    </xf>
    <xf numFmtId="0" fontId="20" fillId="0" borderId="0" pivotButton="0" quotePrefix="0" xfId="0"/>
    <xf numFmtId="164" fontId="2" fillId="6" borderId="79" applyAlignment="1" pivotButton="0" quotePrefix="0" xfId="0">
      <alignment horizontal="center"/>
    </xf>
    <xf numFmtId="0" fontId="3" fillId="0" borderId="80" pivotButton="0" quotePrefix="0" xfId="0"/>
    <xf numFmtId="0" fontId="3" fillId="0" borderId="81" pivotButton="0" quotePrefix="0" xfId="0"/>
    <xf numFmtId="0" fontId="5" fillId="2" borderId="82" applyAlignment="1" pivotButton="0" quotePrefix="0" xfId="0">
      <alignment horizontal="center" vertical="center"/>
    </xf>
    <xf numFmtId="164" fontId="15" fillId="6" borderId="79" applyAlignment="1" pivotButton="0" quotePrefix="0" xfId="0">
      <alignment horizontal="center"/>
    </xf>
    <xf numFmtId="164" fontId="21" fillId="0" borderId="12" applyAlignment="1" pivotButton="0" quotePrefix="0" xfId="0">
      <alignment horizontal="center"/>
    </xf>
    <xf numFmtId="164" fontId="21" fillId="0" borderId="83" applyAlignment="1" pivotButton="0" quotePrefix="0" xfId="0">
      <alignment horizontal="center"/>
    </xf>
    <xf numFmtId="164" fontId="21" fillId="0" borderId="84" applyAlignment="1" pivotButton="0" quotePrefix="0" xfId="0">
      <alignment horizontal="center"/>
    </xf>
    <xf numFmtId="164" fontId="21" fillId="0" borderId="85" applyAlignment="1" pivotButton="0" quotePrefix="0" xfId="0">
      <alignment horizontal="center"/>
    </xf>
    <xf numFmtId="0" fontId="15" fillId="0" borderId="70" applyAlignment="1" pivotButton="0" quotePrefix="0" xfId="0">
      <alignment horizontal="center"/>
    </xf>
    <xf numFmtId="0" fontId="15" fillId="0" borderId="86" applyAlignment="1" pivotButton="0" quotePrefix="0" xfId="0">
      <alignment horizontal="center"/>
    </xf>
    <xf numFmtId="0" fontId="15" fillId="0" borderId="87" applyAlignment="1" pivotButton="0" quotePrefix="0" xfId="0">
      <alignment horizontal="center"/>
    </xf>
    <xf numFmtId="0" fontId="15" fillId="0" borderId="88" applyAlignment="1" pivotButton="0" quotePrefix="0" xfId="0">
      <alignment horizontal="center"/>
    </xf>
    <xf numFmtId="164" fontId="12" fillId="7" borderId="89" applyAlignment="1" pivotButton="0" quotePrefix="0" xfId="0">
      <alignment horizontal="center"/>
    </xf>
    <xf numFmtId="164" fontId="14" fillId="6" borderId="79" applyAlignment="1" pivotButton="0" quotePrefix="0" xfId="0">
      <alignment horizontal="center"/>
    </xf>
    <xf numFmtId="0" fontId="22" fillId="5" borderId="90" applyAlignment="1" pivotButton="0" quotePrefix="0" xfId="0">
      <alignment horizontal="center"/>
    </xf>
    <xf numFmtId="2" fontId="12" fillId="7" borderId="91" applyAlignment="1" pivotButton="0" quotePrefix="0" xfId="0">
      <alignment horizontal="center"/>
    </xf>
    <xf numFmtId="164" fontId="12" fillId="7" borderId="91" applyAlignment="1" pivotButton="0" quotePrefix="0" xfId="0">
      <alignment horizontal="center"/>
    </xf>
    <xf numFmtId="164" fontId="12" fillId="7" borderId="92" applyAlignment="1" pivotButton="0" quotePrefix="0" xfId="0">
      <alignment horizontal="center"/>
    </xf>
    <xf numFmtId="164" fontId="12" fillId="7" borderId="93" applyAlignment="1" pivotButton="0" quotePrefix="0" xfId="0">
      <alignment horizontal="center"/>
    </xf>
    <xf numFmtId="164" fontId="12" fillId="7" borderId="25" applyAlignment="1" pivotButton="0" quotePrefix="0" xfId="0">
      <alignment horizontal="center"/>
    </xf>
    <xf numFmtId="0" fontId="22" fillId="5" borderId="22" applyAlignment="1" pivotButton="0" quotePrefix="0" xfId="0">
      <alignment horizontal="center"/>
    </xf>
    <xf numFmtId="2" fontId="12" fillId="7" borderId="23" applyAlignment="1" pivotButton="0" quotePrefix="0" xfId="0">
      <alignment horizontal="center"/>
    </xf>
    <xf numFmtId="164" fontId="12" fillId="7" borderId="26" applyAlignment="1" pivotButton="0" quotePrefix="0" xfId="0">
      <alignment horizontal="center"/>
    </xf>
    <xf numFmtId="164" fontId="22" fillId="5" borderId="22" applyAlignment="1" pivotButton="0" quotePrefix="0" xfId="0">
      <alignment horizontal="center"/>
    </xf>
    <xf numFmtId="164" fontId="17" fillId="6" borderId="79" pivotButton="0" quotePrefix="0" xfId="0"/>
    <xf numFmtId="164" fontId="10" fillId="6" borderId="79" applyAlignment="1" pivotButton="0" quotePrefix="0" xfId="0">
      <alignment horizontal="center"/>
    </xf>
    <xf numFmtId="0" fontId="22" fillId="5" borderId="27" applyAlignment="1" pivotButton="0" quotePrefix="0" xfId="0">
      <alignment horizontal="center"/>
    </xf>
    <xf numFmtId="2" fontId="12" fillId="7" borderId="28" applyAlignment="1" pivotButton="0" quotePrefix="0" xfId="0">
      <alignment horizontal="center"/>
    </xf>
    <xf numFmtId="164" fontId="12" fillId="7" borderId="94" applyAlignment="1" pivotButton="0" quotePrefix="0" xfId="0">
      <alignment horizontal="center"/>
    </xf>
    <xf numFmtId="2" fontId="12" fillId="7" borderId="95" applyAlignment="1" pivotButton="0" quotePrefix="0" xfId="0">
      <alignment horizontal="center"/>
    </xf>
    <xf numFmtId="164" fontId="18" fillId="6" borderId="79" applyAlignment="1" pivotButton="0" quotePrefix="0" xfId="0">
      <alignment horizontal="center"/>
    </xf>
    <xf numFmtId="2" fontId="12" fillId="7" borderId="96" applyAlignment="1" pivotButton="0" quotePrefix="0" xfId="0">
      <alignment horizontal="center"/>
    </xf>
    <xf numFmtId="0" fontId="6" fillId="2" borderId="97" applyAlignment="1" pivotButton="0" quotePrefix="0" xfId="0">
      <alignment horizontal="center" vertical="center"/>
    </xf>
    <xf numFmtId="164" fontId="12" fillId="8" borderId="93" applyAlignment="1" pivotButton="0" quotePrefix="0" xfId="0">
      <alignment horizontal="center"/>
    </xf>
    <xf numFmtId="164" fontId="12" fillId="8" borderId="94" applyAlignment="1" pivotButton="0" quotePrefix="0" xfId="0">
      <alignment horizontal="center"/>
    </xf>
    <xf numFmtId="1" fontId="17" fillId="0" borderId="0" pivotButton="0" quotePrefix="0" xfId="0"/>
    <xf numFmtId="164" fontId="16" fillId="5" borderId="98" applyAlignment="1" pivotButton="0" quotePrefix="0" xfId="0">
      <alignment horizontal="center"/>
    </xf>
    <xf numFmtId="0" fontId="3" fillId="0" borderId="13" pivotButton="0" quotePrefix="0" xfId="0"/>
    <xf numFmtId="1" fontId="16" fillId="6" borderId="80" applyAlignment="1" pivotButton="0" quotePrefix="0" xfId="0">
      <alignment horizontal="center"/>
    </xf>
    <xf numFmtId="164" fontId="16" fillId="6" borderId="99" applyAlignment="1" pivotButton="0" quotePrefix="0" xfId="0">
      <alignment horizontal="center"/>
    </xf>
    <xf numFmtId="0" fontId="3" fillId="0" borderId="79" pivotButton="0" quotePrefix="0" xfId="0"/>
    <xf numFmtId="164" fontId="16" fillId="6" borderId="5" applyAlignment="1" pivotButton="0" quotePrefix="0" xfId="0">
      <alignment horizontal="center"/>
    </xf>
    <xf numFmtId="0" fontId="16" fillId="6" borderId="100" applyAlignment="1" pivotButton="0" quotePrefix="0" xfId="0">
      <alignment horizontal="center"/>
    </xf>
    <xf numFmtId="0" fontId="16" fillId="6" borderId="99" applyAlignment="1" pivotButton="0" quotePrefix="0" xfId="0">
      <alignment horizontal="center"/>
    </xf>
    <xf numFmtId="1" fontId="16" fillId="6" borderId="100" applyAlignment="1" pivotButton="0" quotePrefix="0" xfId="0">
      <alignment horizontal="center"/>
    </xf>
    <xf numFmtId="164" fontId="5" fillId="4" borderId="44" applyAlignment="1" pivotButton="0" quotePrefix="0" xfId="0">
      <alignment horizontal="center" vertical="center"/>
    </xf>
    <xf numFmtId="164" fontId="5" fillId="4" borderId="45" applyAlignment="1" pivotButton="0" quotePrefix="0" xfId="0">
      <alignment horizontal="center" vertical="center"/>
    </xf>
    <xf numFmtId="164" fontId="5" fillId="4" borderId="66" applyAlignment="1" pivotButton="0" quotePrefix="0" xfId="0">
      <alignment horizontal="center" vertical="center"/>
    </xf>
    <xf numFmtId="164" fontId="5" fillId="4" borderId="81" applyAlignment="1" pivotButton="0" quotePrefix="0" xfId="0">
      <alignment horizontal="center" vertical="center"/>
    </xf>
    <xf numFmtId="164" fontId="21" fillId="0" borderId="101" applyAlignment="1" pivotButton="0" quotePrefix="0" xfId="0">
      <alignment horizontal="center"/>
    </xf>
    <xf numFmtId="164" fontId="21" fillId="0" borderId="102" applyAlignment="1" pivotButton="0" quotePrefix="0" xfId="0">
      <alignment horizontal="center"/>
    </xf>
    <xf numFmtId="164" fontId="23" fillId="7" borderId="26" applyAlignment="1" pivotButton="0" quotePrefix="0" xfId="0">
      <alignment horizontal="center"/>
    </xf>
    <xf numFmtId="164" fontId="23" fillId="6" borderId="26" applyAlignment="1" pivotButton="0" quotePrefix="0" xfId="0">
      <alignment horizontal="center"/>
    </xf>
    <xf numFmtId="164" fontId="23" fillId="8" borderId="32" applyAlignment="1" pivotButton="0" quotePrefix="0" xfId="0">
      <alignment horizontal="center"/>
    </xf>
    <xf numFmtId="164" fontId="24" fillId="8" borderId="32" applyAlignment="1" pivotButton="0" quotePrefix="0" xfId="0">
      <alignment horizontal="center"/>
    </xf>
    <xf numFmtId="2" fontId="22" fillId="5" borderId="90" applyAlignment="1" pivotButton="0" quotePrefix="0" xfId="0">
      <alignment horizontal="center"/>
    </xf>
    <xf numFmtId="2" fontId="22" fillId="5" borderId="22" applyAlignment="1" pivotButton="0" quotePrefix="0" xfId="0">
      <alignment horizontal="center"/>
    </xf>
    <xf numFmtId="164" fontId="6" fillId="2" borderId="76" applyAlignment="1" pivotButton="0" quotePrefix="0" xfId="0">
      <alignment horizontal="center" vertical="center"/>
    </xf>
    <xf numFmtId="164" fontId="12" fillId="7" borderId="95" applyAlignment="1" pivotButton="0" quotePrefix="0" xfId="0">
      <alignment horizontal="center"/>
    </xf>
    <xf numFmtId="164" fontId="12" fillId="7" borderId="34" applyAlignment="1" pivotButton="0" quotePrefix="0" xfId="0">
      <alignment horizontal="center"/>
    </xf>
    <xf numFmtId="164" fontId="12" fillId="7" borderId="33" applyAlignment="1" pivotButton="0" quotePrefix="0" xfId="0">
      <alignment horizontal="center"/>
    </xf>
    <xf numFmtId="164" fontId="14" fillId="5" borderId="41" applyAlignment="1" pivotButton="0" quotePrefix="0" xfId="0">
      <alignment horizontal="center" vertical="center" wrapText="1"/>
    </xf>
    <xf numFmtId="0" fontId="3" fillId="0" borderId="103" pivotButton="0" quotePrefix="0" xfId="0"/>
    <xf numFmtId="0" fontId="10" fillId="0" borderId="104" applyAlignment="1" pivotButton="0" quotePrefix="0" xfId="0">
      <alignment horizontal="center"/>
    </xf>
    <xf numFmtId="0" fontId="10" fillId="0" borderId="85" applyAlignment="1" pivotButton="0" quotePrefix="0" xfId="0">
      <alignment horizontal="center"/>
    </xf>
    <xf numFmtId="0" fontId="10" fillId="0" borderId="105" applyAlignment="1" pivotButton="0" quotePrefix="0" xfId="0">
      <alignment horizontal="center"/>
    </xf>
    <xf numFmtId="0" fontId="10" fillId="0" borderId="104" applyAlignment="1" pivotButton="0" quotePrefix="0" xfId="0">
      <alignment horizontal="center"/>
    </xf>
    <xf numFmtId="0" fontId="10" fillId="0" borderId="85" applyAlignment="1" pivotButton="0" quotePrefix="0" xfId="0">
      <alignment horizontal="center"/>
    </xf>
    <xf numFmtId="0" fontId="10" fillId="0" borderId="83" applyAlignment="1" pivotButton="0" quotePrefix="0" xfId="0">
      <alignment horizontal="center"/>
    </xf>
    <xf numFmtId="164" fontId="12" fillId="7" borderId="106" applyAlignment="1" pivotButton="0" quotePrefix="0" xfId="0">
      <alignment horizontal="center"/>
    </xf>
    <xf numFmtId="164" fontId="12" fillId="7" borderId="107" applyAlignment="1" pivotButton="0" quotePrefix="0" xfId="0">
      <alignment horizontal="center"/>
    </xf>
    <xf numFmtId="2" fontId="12" fillId="7" borderId="23" applyAlignment="1" pivotButton="0" quotePrefix="0" xfId="0">
      <alignment horizontal="center"/>
    </xf>
    <xf numFmtId="164" fontId="12" fillId="7" borderId="23" applyAlignment="1" pivotButton="0" quotePrefix="0" xfId="0">
      <alignment horizontal="center"/>
    </xf>
    <xf numFmtId="164" fontId="12" fillId="7" borderId="93" applyAlignment="1" pivotButton="0" quotePrefix="0" xfId="0">
      <alignment horizontal="center"/>
    </xf>
    <xf numFmtId="0" fontId="22" fillId="5" borderId="22" applyAlignment="1" pivotButton="0" quotePrefix="0" xfId="0">
      <alignment horizontal="center"/>
    </xf>
    <xf numFmtId="164" fontId="25" fillId="7" borderId="25" applyAlignment="1" pivotButton="0" quotePrefix="0" xfId="0">
      <alignment horizontal="center"/>
    </xf>
    <xf numFmtId="164" fontId="12" fillId="7" borderId="37" applyAlignment="1" pivotButton="0" quotePrefix="0" xfId="0">
      <alignment horizontal="center"/>
    </xf>
    <xf numFmtId="164" fontId="12" fillId="7" borderId="36" applyAlignment="1" pivotButton="0" quotePrefix="0" xfId="0">
      <alignment horizontal="center"/>
    </xf>
    <xf numFmtId="0" fontId="12" fillId="7" borderId="25" applyAlignment="1" pivotButton="0" quotePrefix="0" xfId="0">
      <alignment horizontal="center"/>
    </xf>
    <xf numFmtId="164" fontId="12" fillId="7" borderId="94" applyAlignment="1" pivotButton="0" quotePrefix="0" xfId="0">
      <alignment horizontal="center"/>
    </xf>
    <xf numFmtId="164" fontId="12" fillId="7" borderId="32" applyAlignment="1" pivotButton="0" quotePrefix="0" xfId="0">
      <alignment horizontal="center"/>
    </xf>
    <xf numFmtId="164" fontId="12" fillId="7" borderId="31" applyAlignment="1" pivotButton="0" quotePrefix="0" xfId="0">
      <alignment horizontal="center"/>
    </xf>
    <xf numFmtId="164" fontId="12" fillId="7" borderId="108" applyAlignment="1" pivotButton="0" quotePrefix="0" xfId="0">
      <alignment horizontal="center"/>
    </xf>
    <xf numFmtId="164" fontId="12" fillId="7" borderId="109" applyAlignment="1" pivotButton="0" quotePrefix="0" xfId="0">
      <alignment horizontal="center"/>
    </xf>
    <xf numFmtId="164" fontId="5" fillId="4" borderId="43" applyAlignment="1" pivotButton="0" quotePrefix="0" xfId="0">
      <alignment horizontal="center" vertical="center"/>
    </xf>
    <xf numFmtId="0" fontId="10" fillId="0" borderId="110" applyAlignment="1" pivotButton="0" quotePrefix="0" xfId="0">
      <alignment horizontal="center"/>
    </xf>
    <xf numFmtId="0" fontId="10" fillId="0" borderId="102" applyAlignment="1" pivotButton="0" quotePrefix="0" xfId="0">
      <alignment horizontal="center"/>
    </xf>
    <xf numFmtId="164" fontId="26" fillId="7" borderId="89" applyAlignment="1" pivotButton="0" quotePrefix="0" xfId="0">
      <alignment horizontal="center"/>
    </xf>
    <xf numFmtId="164" fontId="26" fillId="7" borderId="21" applyAlignment="1" pivotButton="0" quotePrefix="0" xfId="0">
      <alignment horizontal="center"/>
    </xf>
    <xf numFmtId="164" fontId="26" fillId="7" borderId="20" applyAlignment="1" pivotButton="0" quotePrefix="0" xfId="0">
      <alignment horizontal="center"/>
    </xf>
    <xf numFmtId="164" fontId="26" fillId="7" borderId="111" applyAlignment="1" pivotButton="0" quotePrefix="0" xfId="0">
      <alignment horizontal="center"/>
    </xf>
    <xf numFmtId="164" fontId="26" fillId="7" borderId="106" applyAlignment="1" pivotButton="0" quotePrefix="0" xfId="0">
      <alignment horizontal="center"/>
    </xf>
    <xf numFmtId="164" fontId="26" fillId="7" borderId="107" applyAlignment="1" pivotButton="0" quotePrefix="0" xfId="0">
      <alignment horizontal="center"/>
    </xf>
    <xf numFmtId="164" fontId="26" fillId="7" borderId="93" applyAlignment="1" pivotButton="0" quotePrefix="0" xfId="0">
      <alignment horizontal="center"/>
    </xf>
    <xf numFmtId="164" fontId="26" fillId="7" borderId="26" applyAlignment="1" pivotButton="0" quotePrefix="0" xfId="0">
      <alignment horizontal="center"/>
    </xf>
    <xf numFmtId="164" fontId="26" fillId="7" borderId="25" applyAlignment="1" pivotButton="0" quotePrefix="0" xfId="0">
      <alignment horizontal="center"/>
    </xf>
    <xf numFmtId="164" fontId="26" fillId="7" borderId="112" applyAlignment="1" pivotButton="0" quotePrefix="0" xfId="0">
      <alignment horizontal="center"/>
    </xf>
    <xf numFmtId="164" fontId="12" fillId="7" borderId="24" applyAlignment="1" pivotButton="0" quotePrefix="0" xfId="0">
      <alignment horizontal="center"/>
    </xf>
    <xf numFmtId="164" fontId="26" fillId="7" borderId="37" applyAlignment="1" pivotButton="0" quotePrefix="0" xfId="0">
      <alignment horizontal="center"/>
    </xf>
    <xf numFmtId="164" fontId="26" fillId="7" borderId="36" applyAlignment="1" pivotButton="0" quotePrefix="0" xfId="0">
      <alignment horizontal="center"/>
    </xf>
    <xf numFmtId="0" fontId="26" fillId="7" borderId="93" applyAlignment="1" pivotButton="0" quotePrefix="0" xfId="0">
      <alignment horizontal="center"/>
    </xf>
    <xf numFmtId="164" fontId="25" fillId="7" borderId="26" applyAlignment="1" pivotButton="0" quotePrefix="0" xfId="0">
      <alignment horizontal="center"/>
    </xf>
    <xf numFmtId="0" fontId="26" fillId="7" borderId="26" applyAlignment="1" pivotButton="0" quotePrefix="0" xfId="0">
      <alignment horizontal="center"/>
    </xf>
    <xf numFmtId="164" fontId="26" fillId="7" borderId="94" applyAlignment="1" pivotButton="0" quotePrefix="0" xfId="0">
      <alignment horizontal="center"/>
    </xf>
    <xf numFmtId="164" fontId="26" fillId="7" borderId="32" applyAlignment="1" pivotButton="0" quotePrefix="0" xfId="0">
      <alignment horizontal="center"/>
    </xf>
    <xf numFmtId="164" fontId="26" fillId="7" borderId="113" applyAlignment="1" pivotButton="0" quotePrefix="0" xfId="0">
      <alignment horizontal="center"/>
    </xf>
    <xf numFmtId="164" fontId="12" fillId="7" borderId="114" applyAlignment="1" pivotButton="0" quotePrefix="0" xfId="0">
      <alignment horizontal="center"/>
    </xf>
    <xf numFmtId="164" fontId="12" fillId="7" borderId="115" applyAlignment="1" pivotButton="0" quotePrefix="0" xfId="0">
      <alignment horizontal="center"/>
    </xf>
    <xf numFmtId="164" fontId="2" fillId="6" borderId="100" applyAlignment="1" pivotButton="0" quotePrefix="0" xfId="0">
      <alignment horizontal="center"/>
    </xf>
    <xf numFmtId="164" fontId="21" fillId="0" borderId="116" applyAlignment="1" pivotButton="0" quotePrefix="0" xfId="0">
      <alignment horizontal="center"/>
    </xf>
    <xf numFmtId="1" fontId="21" fillId="0" borderId="85" applyAlignment="1" pivotButton="0" quotePrefix="0" xfId="0">
      <alignment horizontal="center"/>
    </xf>
    <xf numFmtId="1" fontId="12" fillId="7" borderId="92" applyAlignment="1" pivotButton="0" quotePrefix="0" xfId="0">
      <alignment horizontal="center"/>
    </xf>
    <xf numFmtId="1" fontId="12" fillId="7" borderId="24" applyAlignment="1" pivotButton="0" quotePrefix="0" xfId="0">
      <alignment horizontal="center"/>
    </xf>
    <xf numFmtId="1" fontId="12" fillId="7" borderId="24" applyAlignment="1" pivotButton="0" quotePrefix="0" xfId="0">
      <alignment horizontal="center"/>
    </xf>
    <xf numFmtId="164" fontId="12" fillId="7" borderId="28" applyAlignment="1" pivotButton="0" quotePrefix="0" xfId="0">
      <alignment horizontal="center"/>
    </xf>
    <xf numFmtId="2" fontId="12" fillId="7" borderId="28" applyAlignment="1" pivotButton="0" quotePrefix="0" xfId="0">
      <alignment horizontal="center"/>
    </xf>
    <xf numFmtId="164" fontId="12" fillId="7" borderId="29" applyAlignment="1" pivotButton="0" quotePrefix="0" xfId="0">
      <alignment horizontal="center"/>
    </xf>
    <xf numFmtId="1" fontId="12" fillId="7" borderId="29" applyAlignment="1" pivotButton="0" quotePrefix="0" xfId="0">
      <alignment horizontal="center"/>
    </xf>
    <xf numFmtId="164" fontId="23" fillId="7" borderId="93" applyAlignment="1" pivotButton="0" quotePrefix="0" xfId="0">
      <alignment horizontal="center"/>
    </xf>
    <xf numFmtId="0" fontId="26" fillId="7" borderId="25" applyAlignment="1" pivotButton="0" quotePrefix="0" xfId="0">
      <alignment horizontal="center"/>
    </xf>
    <xf numFmtId="164" fontId="23" fillId="7" borderId="25" applyAlignment="1" pivotButton="0" quotePrefix="0" xfId="0">
      <alignment horizontal="center"/>
    </xf>
    <xf numFmtId="164" fontId="18" fillId="6" borderId="0" applyAlignment="1" pivotButton="0" quotePrefix="0" xfId="0">
      <alignment horizontal="center"/>
    </xf>
    <xf numFmtId="164" fontId="10" fillId="6" borderId="0" applyAlignment="1" pivotButton="0" quotePrefix="0" xfId="0">
      <alignment horizontal="center"/>
    </xf>
    <xf numFmtId="164" fontId="12" fillId="8" borderId="117" applyAlignment="1" pivotButton="0" quotePrefix="0" xfId="0">
      <alignment horizontal="center"/>
    </xf>
    <xf numFmtId="164" fontId="12" fillId="8" borderId="118" applyAlignment="1" pivotButton="0" quotePrefix="0" xfId="0">
      <alignment horizontal="center"/>
    </xf>
    <xf numFmtId="164" fontId="12" fillId="8" borderId="119" applyAlignment="1" pivotButton="0" quotePrefix="0" xfId="0">
      <alignment horizontal="center"/>
    </xf>
    <xf numFmtId="164" fontId="6" fillId="2" borderId="76" applyAlignment="1" pivotButton="0" quotePrefix="0" xfId="0">
      <alignment horizontal="center" vertical="center"/>
    </xf>
    <xf numFmtId="164" fontId="12" fillId="7" borderId="96" applyAlignment="1" pivotButton="0" quotePrefix="0" xfId="0">
      <alignment horizontal="center"/>
    </xf>
    <xf numFmtId="164" fontId="12" fillId="7" borderId="35" applyAlignment="1" pivotButton="0" quotePrefix="0" xfId="0">
      <alignment horizontal="center"/>
    </xf>
    <xf numFmtId="1" fontId="16" fillId="6" borderId="66" applyAlignment="1" pivotButton="0" quotePrefix="0" xfId="0">
      <alignment horizontal="center"/>
    </xf>
    <xf numFmtId="164" fontId="16" fillId="6" borderId="0" applyAlignment="1" pivotButton="0" quotePrefix="0" xfId="0">
      <alignment horizontal="center"/>
    </xf>
    <xf numFmtId="1" fontId="6" fillId="2" borderId="76" applyAlignment="1" pivotButton="0" quotePrefix="0" xfId="0">
      <alignment horizontal="center" vertical="center"/>
    </xf>
    <xf numFmtId="1" fontId="12" fillId="7" borderId="96" applyAlignment="1" pivotButton="0" quotePrefix="0" xfId="0">
      <alignment horizontal="center"/>
    </xf>
    <xf numFmtId="1" fontId="12" fillId="7" borderId="35" applyAlignment="1" pivotButton="0" quotePrefix="0" xfId="0">
      <alignment horizontal="center"/>
    </xf>
    <xf numFmtId="1" fontId="12" fillId="7" borderId="120" applyAlignment="1" pivotButton="0" quotePrefix="0" xfId="0">
      <alignment horizontal="center"/>
    </xf>
    <xf numFmtId="0" fontId="3" fillId="0" borderId="121" pivotButton="0" quotePrefix="0" xfId="0"/>
    <xf numFmtId="1" fontId="12" fillId="7" borderId="122" applyAlignment="1" pivotButton="0" quotePrefix="0" xfId="0">
      <alignment horizontal="center"/>
    </xf>
    <xf numFmtId="164" fontId="20" fillId="0" borderId="0" pivotButton="0" quotePrefix="0" xfId="0"/>
    <xf numFmtId="1" fontId="20" fillId="0" borderId="0" pivotButton="0" quotePrefix="0" xfId="0"/>
    <xf numFmtId="1" fontId="10" fillId="0" borderId="0" applyAlignment="1" pivotButton="0" quotePrefix="0" xfId="0">
      <alignment horizontal="center"/>
    </xf>
    <xf numFmtId="164" fontId="12" fillId="7" borderId="123" applyAlignment="1" pivotButton="0" quotePrefix="0" xfId="0">
      <alignment horizontal="center"/>
    </xf>
    <xf numFmtId="1" fontId="18" fillId="6" borderId="5" applyAlignment="1" pivotButton="0" quotePrefix="0" xfId="0">
      <alignment horizontal="center"/>
    </xf>
    <xf numFmtId="1" fontId="10" fillId="6" borderId="5" applyAlignment="1" pivotButton="0" quotePrefix="0" xfId="0">
      <alignment horizontal="center"/>
    </xf>
    <xf numFmtId="164" fontId="16" fillId="6" borderId="124" applyAlignment="1" pivotButton="0" quotePrefix="0" xfId="0">
      <alignment horizontal="center"/>
    </xf>
    <xf numFmtId="164" fontId="16" fillId="6" borderId="67" applyAlignment="1" pivotButton="0" quotePrefix="0" xfId="0">
      <alignment horizontal="center"/>
    </xf>
    <xf numFmtId="1" fontId="16" fillId="6" borderId="0" applyAlignment="1" pivotButton="0" quotePrefix="0" xfId="0">
      <alignment horizontal="center"/>
    </xf>
    <xf numFmtId="1" fontId="16" fillId="6" borderId="124" applyAlignment="1" pivotButton="0" quotePrefix="0" xfId="0">
      <alignment horizontal="center"/>
    </xf>
    <xf numFmtId="1" fontId="16" fillId="6" borderId="67" applyAlignment="1" pivotButton="0" quotePrefix="0" xfId="0">
      <alignment horizontal="center"/>
    </xf>
    <xf numFmtId="0" fontId="3" fillId="0" borderId="100" pivotButton="0" quotePrefix="0" xfId="0"/>
    <xf numFmtId="1" fontId="16" fillId="6" borderId="5" applyAlignment="1" pivotButton="0" quotePrefix="0" xfId="0">
      <alignment horizontal="center"/>
    </xf>
    <xf numFmtId="164" fontId="26" fillId="7" borderId="35" applyAlignment="1" pivotButton="0" quotePrefix="0" xfId="0">
      <alignment horizontal="center"/>
    </xf>
    <xf numFmtId="1" fontId="26" fillId="7" borderId="96" applyAlignment="1" pivotButton="0" quotePrefix="0" xfId="0">
      <alignment horizontal="center"/>
    </xf>
    <xf numFmtId="0" fontId="26" fillId="7" borderId="94" applyAlignment="1" pivotButton="0" quotePrefix="0" xfId="0">
      <alignment horizontal="center"/>
    </xf>
    <xf numFmtId="1" fontId="23" fillId="7" borderId="35" applyAlignment="1" pivotButton="0" quotePrefix="0" xfId="0">
      <alignment horizontal="center"/>
    </xf>
    <xf numFmtId="1" fontId="23" fillId="9" borderId="35" applyAlignment="1" pivotButton="0" quotePrefix="0" xfId="0">
      <alignment horizontal="center"/>
    </xf>
    <xf numFmtId="164" fontId="14" fillId="5" borderId="125" applyAlignment="1" pivotButton="0" quotePrefix="0" xfId="0">
      <alignment horizontal="center" vertical="center" wrapText="1"/>
    </xf>
    <xf numFmtId="0" fontId="3" fillId="0" borderId="126" pivotButton="0" quotePrefix="0" xfId="0"/>
    <xf numFmtId="164" fontId="14" fillId="5" borderId="125" applyAlignment="1" pivotButton="0" quotePrefix="0" xfId="0">
      <alignment horizontal="center" vertical="center" wrapText="1"/>
    </xf>
    <xf numFmtId="164" fontId="15" fillId="6" borderId="100" applyAlignment="1" pivotButton="0" quotePrefix="0" xfId="0">
      <alignment horizontal="center"/>
    </xf>
    <xf numFmtId="164" fontId="21" fillId="0" borderId="70" applyAlignment="1" pivotButton="0" quotePrefix="0" xfId="0">
      <alignment horizontal="center"/>
    </xf>
    <xf numFmtId="164" fontId="21" fillId="0" borderId="43" applyAlignment="1" pivotButton="0" quotePrefix="0" xfId="0">
      <alignment horizontal="center"/>
    </xf>
    <xf numFmtId="164" fontId="21" fillId="0" borderId="44" applyAlignment="1" pivotButton="0" quotePrefix="0" xfId="0">
      <alignment horizontal="center"/>
    </xf>
    <xf numFmtId="1" fontId="21" fillId="0" borderId="45" applyAlignment="1" pivotButton="0" quotePrefix="0" xfId="0">
      <alignment horizontal="center"/>
    </xf>
    <xf numFmtId="164" fontId="14" fillId="6" borderId="100" applyAlignment="1" pivotButton="0" quotePrefix="0" xfId="0">
      <alignment horizontal="center"/>
    </xf>
    <xf numFmtId="0" fontId="22" fillId="5" borderId="70" applyAlignment="1" pivotButton="0" quotePrefix="0" xfId="0">
      <alignment horizontal="center"/>
    </xf>
    <xf numFmtId="164" fontId="12" fillId="7" borderId="43" applyAlignment="1" pivotButton="0" quotePrefix="0" xfId="0">
      <alignment horizontal="center"/>
    </xf>
    <xf numFmtId="2" fontId="12" fillId="7" borderId="70" applyAlignment="1" pivotButton="0" quotePrefix="0" xfId="0">
      <alignment horizontal="center"/>
    </xf>
    <xf numFmtId="164" fontId="12" fillId="7" borderId="44" applyAlignment="1" pivotButton="0" quotePrefix="0" xfId="0">
      <alignment horizontal="center"/>
    </xf>
    <xf numFmtId="164" fontId="12" fillId="7" borderId="70" applyAlignment="1" pivotButton="0" quotePrefix="0" xfId="0">
      <alignment horizontal="center"/>
    </xf>
    <xf numFmtId="1" fontId="12" fillId="7" borderId="45" applyAlignment="1" pivotButton="0" quotePrefix="0" xfId="0">
      <alignment horizontal="center"/>
    </xf>
    <xf numFmtId="0" fontId="22" fillId="5" borderId="103" applyAlignment="1" pivotButton="0" quotePrefix="0" xfId="0">
      <alignment horizontal="center"/>
    </xf>
    <xf numFmtId="164" fontId="12" fillId="7" borderId="124" applyAlignment="1" pivotButton="0" quotePrefix="0" xfId="0">
      <alignment horizontal="center"/>
    </xf>
    <xf numFmtId="2" fontId="12" fillId="7" borderId="103" applyAlignment="1" pivotButton="0" quotePrefix="0" xfId="0">
      <alignment horizontal="center"/>
    </xf>
    <xf numFmtId="164" fontId="12" fillId="7" borderId="0" applyAlignment="1" pivotButton="0" quotePrefix="0" xfId="0">
      <alignment horizontal="center"/>
    </xf>
    <xf numFmtId="164" fontId="12" fillId="7" borderId="103" applyAlignment="1" pivotButton="0" quotePrefix="0" xfId="0">
      <alignment horizontal="center"/>
    </xf>
    <xf numFmtId="1" fontId="12" fillId="7" borderId="127" applyAlignment="1" pivotButton="0" quotePrefix="0" xfId="0">
      <alignment horizontal="center"/>
    </xf>
    <xf numFmtId="164" fontId="12" fillId="7" borderId="124" applyAlignment="1" pivotButton="0" quotePrefix="0" xfId="0">
      <alignment horizontal="center"/>
    </xf>
    <xf numFmtId="164" fontId="12" fillId="7" borderId="0" applyAlignment="1" pivotButton="0" quotePrefix="0" xfId="0">
      <alignment horizontal="center"/>
    </xf>
    <xf numFmtId="164" fontId="12" fillId="7" borderId="103" applyAlignment="1" pivotButton="0" quotePrefix="0" xfId="0">
      <alignment horizontal="center"/>
    </xf>
    <xf numFmtId="1" fontId="12" fillId="7" borderId="127" applyAlignment="1" pivotButton="0" quotePrefix="0" xfId="0">
      <alignment horizontal="center"/>
    </xf>
    <xf numFmtId="0" fontId="22" fillId="5" borderId="103" applyAlignment="1" pivotButton="0" quotePrefix="0" xfId="0">
      <alignment horizontal="center"/>
    </xf>
    <xf numFmtId="164" fontId="22" fillId="5" borderId="103" applyAlignment="1" pivotButton="0" quotePrefix="0" xfId="0">
      <alignment horizontal="center"/>
    </xf>
    <xf numFmtId="164" fontId="17" fillId="6" borderId="100" pivotButton="0" quotePrefix="0" xfId="0"/>
    <xf numFmtId="164" fontId="10" fillId="6" borderId="100" applyAlignment="1" pivotButton="0" quotePrefix="0" xfId="0">
      <alignment horizontal="center"/>
    </xf>
    <xf numFmtId="0" fontId="22" fillId="5" borderId="128" applyAlignment="1" pivotButton="0" quotePrefix="0" xfId="0">
      <alignment horizontal="center"/>
    </xf>
    <xf numFmtId="164" fontId="12" fillId="7" borderId="49" applyAlignment="1" pivotButton="0" quotePrefix="0" xfId="0">
      <alignment horizontal="center"/>
    </xf>
    <xf numFmtId="2" fontId="12" fillId="7" borderId="128" applyAlignment="1" pivotButton="0" quotePrefix="0" xfId="0">
      <alignment horizontal="center"/>
    </xf>
    <xf numFmtId="164" fontId="12" fillId="7" borderId="50" applyAlignment="1" pivotButton="0" quotePrefix="0" xfId="0">
      <alignment horizontal="center"/>
    </xf>
    <xf numFmtId="164" fontId="12" fillId="7" borderId="128" applyAlignment="1" pivotButton="0" quotePrefix="0" xfId="0">
      <alignment horizontal="center"/>
    </xf>
    <xf numFmtId="1" fontId="12" fillId="7" borderId="51" applyAlignment="1" pivotButton="0" quotePrefix="0" xfId="0">
      <alignment horizontal="center"/>
    </xf>
    <xf numFmtId="164" fontId="12" fillId="6" borderId="112" applyAlignment="1" pivotButton="0" quotePrefix="0" xfId="0">
      <alignment horizontal="center" vertical="bottom"/>
    </xf>
    <xf numFmtId="164" fontId="12" fillId="6" borderId="36" applyAlignment="1" pivotButton="0" quotePrefix="0" xfId="0">
      <alignment horizontal="center" vertical="bottom"/>
    </xf>
    <xf numFmtId="164" fontId="12" fillId="6" borderId="129" applyAlignment="1" pivotButton="0" quotePrefix="0" xfId="0">
      <alignment horizontal="center" vertical="bottom"/>
    </xf>
    <xf numFmtId="164" fontId="12" fillId="6" borderId="107" applyAlignment="1" pivotButton="0" quotePrefix="0" xfId="0">
      <alignment horizontal="center" vertical="bottom"/>
    </xf>
    <xf numFmtId="164" fontId="12" fillId="6" borderId="130" applyAlignment="1" pivotButton="0" quotePrefix="0" xfId="0">
      <alignment horizontal="center" vertical="bottom"/>
    </xf>
    <xf numFmtId="164" fontId="12" fillId="6" borderId="51" applyAlignment="1" pivotButton="0" quotePrefix="0" xfId="0">
      <alignment horizontal="center" vertical="bottom"/>
    </xf>
    <xf numFmtId="0" fontId="26" fillId="7" borderId="112" applyAlignment="1" pivotButton="0" quotePrefix="0" xfId="0">
      <alignment horizontal="center"/>
    </xf>
    <xf numFmtId="164" fontId="12" fillId="6" borderId="112" applyAlignment="1" pivotButton="0" quotePrefix="0" xfId="0">
      <alignment horizontal="center" vertical="bottom"/>
    </xf>
    <xf numFmtId="164" fontId="12" fillId="6" borderId="36" applyAlignment="1" pivotButton="0" quotePrefix="0" xfId="0">
      <alignment horizontal="center" vertical="bottom"/>
    </xf>
    <xf numFmtId="164" fontId="12" fillId="6" borderId="129" applyAlignment="1" pivotButton="0" quotePrefix="0" xfId="0">
      <alignment horizontal="center" vertical="bottom"/>
    </xf>
    <xf numFmtId="164" fontId="12" fillId="6" borderId="107" applyAlignment="1" pivotButton="0" quotePrefix="0" xfId="0">
      <alignment horizontal="center" vertical="bottom"/>
    </xf>
    <xf numFmtId="164" fontId="12" fillId="6" borderId="130" applyAlignment="1" pivotButton="0" quotePrefix="0" xfId="0">
      <alignment horizontal="center" vertical="bottom"/>
    </xf>
    <xf numFmtId="164" fontId="12" fillId="6" borderId="51" applyAlignment="1" pivotButton="0" quotePrefix="0" xfId="0">
      <alignment horizontal="center" vertical="bottom"/>
    </xf>
    <xf numFmtId="164" fontId="12" fillId="7" borderId="129" applyAlignment="1" pivotButton="0" quotePrefix="0" xfId="0">
      <alignment horizontal="center"/>
    </xf>
    <xf numFmtId="164" fontId="12" fillId="8" borderId="112" applyAlignment="1" pivotButton="0" quotePrefix="0" xfId="0">
      <alignment horizontal="center"/>
    </xf>
    <xf numFmtId="164" fontId="12" fillId="8" borderId="113" applyAlignment="1" pivotButton="0" quotePrefix="0" xfId="0">
      <alignment horizontal="center"/>
    </xf>
    <xf numFmtId="164" fontId="12" fillId="7" borderId="131" applyAlignment="1" pivotButton="0" quotePrefix="0" xfId="0">
      <alignment horizontal="center"/>
    </xf>
    <xf numFmtId="0" fontId="3" fillId="0" borderId="107" pivotButton="0" quotePrefix="0" xfId="0"/>
    <xf numFmtId="0" fontId="10" fillId="0" borderId="132" applyAlignment="1" pivotButton="0" quotePrefix="0" xfId="0">
      <alignment horizontal="center"/>
    </xf>
    <xf numFmtId="0" fontId="10" fillId="0" borderId="88" applyAlignment="1" pivotButton="0" quotePrefix="0" xfId="0">
      <alignment horizontal="center"/>
    </xf>
    <xf numFmtId="164" fontId="26" fillId="7" borderId="133" applyAlignment="1" pivotButton="0" quotePrefix="0" xfId="0">
      <alignment horizontal="center"/>
    </xf>
    <xf numFmtId="164" fontId="26" fillId="7" borderId="134" applyAlignment="1" pivotButton="0" quotePrefix="0" xfId="0">
      <alignment horizontal="center"/>
    </xf>
    <xf numFmtId="164" fontId="26" fillId="7" borderId="135" applyAlignment="1" pivotButton="0" quotePrefix="0" xfId="0">
      <alignment horizontal="center"/>
    </xf>
    <xf numFmtId="164" fontId="26" fillId="7" borderId="118" applyAlignment="1" pivotButton="0" quotePrefix="0" xfId="0">
      <alignment horizontal="center"/>
    </xf>
    <xf numFmtId="164" fontId="12" fillId="6" borderId="96" applyAlignment="1" pivotButton="0" quotePrefix="0" xfId="0">
      <alignment horizontal="center" vertical="bottom"/>
    </xf>
    <xf numFmtId="164" fontId="12" fillId="6" borderId="93" applyAlignment="1" pivotButton="0" quotePrefix="0" xfId="0">
      <alignment horizontal="center" vertical="bottom"/>
    </xf>
    <xf numFmtId="164" fontId="12" fillId="6" borderId="136" applyAlignment="1" pivotButton="0" quotePrefix="0" xfId="0">
      <alignment horizontal="center" vertical="bottom"/>
    </xf>
    <xf numFmtId="164" fontId="12" fillId="6" borderId="123" applyAlignment="1" pivotButton="0" quotePrefix="0" xfId="0">
      <alignment horizontal="center" vertical="bottom"/>
    </xf>
    <xf numFmtId="164" fontId="22" fillId="5" borderId="103" applyAlignment="1" pivotButton="0" quotePrefix="0" xfId="0">
      <alignment horizontal="center"/>
    </xf>
    <xf numFmtId="2" fontId="12" fillId="7" borderId="103" applyAlignment="1" pivotButton="0" quotePrefix="0" xfId="0">
      <alignment horizontal="center"/>
    </xf>
    <xf numFmtId="2" fontId="12" fillId="7" borderId="128" applyAlignment="1" pivotButton="0" quotePrefix="0" xfId="0">
      <alignment horizontal="center"/>
    </xf>
    <xf numFmtId="2" fontId="12" fillId="7" borderId="70" applyAlignment="1" pivotButton="0" quotePrefix="0" xfId="0">
      <alignment horizontal="center"/>
    </xf>
    <xf numFmtId="164" fontId="12" fillId="7" borderId="44" applyAlignment="1" pivotButton="0" quotePrefix="0" xfId="0">
      <alignment horizontal="center"/>
    </xf>
    <xf numFmtId="164" fontId="12" fillId="7" borderId="70" applyAlignment="1" pivotButton="0" quotePrefix="0" xfId="0">
      <alignment horizontal="center"/>
    </xf>
    <xf numFmtId="164" fontId="2" fillId="6" borderId="66" applyAlignment="1" pivotButton="0" quotePrefix="0" xfId="0">
      <alignment horizontal="center"/>
    </xf>
    <xf numFmtId="164" fontId="15" fillId="6" borderId="0" applyAlignment="1" pivotButton="0" quotePrefix="0" xfId="0">
      <alignment horizontal="center"/>
    </xf>
    <xf numFmtId="164" fontId="14" fillId="6" borderId="0" applyAlignment="1" pivotButton="0" quotePrefix="0" xfId="0">
      <alignment horizontal="center"/>
    </xf>
    <xf numFmtId="164" fontId="22" fillId="5" borderId="70" applyAlignment="1" pivotButton="0" quotePrefix="0" xfId="0">
      <alignment horizontal="center"/>
    </xf>
    <xf numFmtId="164" fontId="22" fillId="5" borderId="128" applyAlignment="1" pivotButton="0" quotePrefix="0" xfId="0">
      <alignment horizontal="center"/>
    </xf>
    <xf numFmtId="164" fontId="12" fillId="7" borderId="49" applyAlignment="1" pivotButton="0" quotePrefix="0" xfId="0">
      <alignment horizontal="center"/>
    </xf>
    <xf numFmtId="164" fontId="12" fillId="7" borderId="50" applyAlignment="1" pivotButton="0" quotePrefix="0" xfId="0">
      <alignment horizontal="center"/>
    </xf>
    <xf numFmtId="164" fontId="12" fillId="7" borderId="128" applyAlignment="1" pivotButton="0" quotePrefix="0" xfId="0">
      <alignment horizontal="center"/>
    </xf>
    <xf numFmtId="1" fontId="12" fillId="7" borderId="51" applyAlignment="1" pivotButton="0" quotePrefix="0" xfId="0">
      <alignment horizontal="center"/>
    </xf>
    <xf numFmtId="164" fontId="10" fillId="6" borderId="0" applyAlignment="1" pivotButton="0" quotePrefix="0" xfId="0">
      <alignment horizontal="center"/>
    </xf>
    <xf numFmtId="0" fontId="0" fillId="0" borderId="0" pivotButton="0" quotePrefix="0" xfId="0"/>
    <xf numFmtId="0" fontId="2" fillId="3" borderId="137" applyAlignment="1" pivotButton="0" quotePrefix="0" xfId="0">
      <alignment horizontal="center"/>
    </xf>
    <xf numFmtId="0" fontId="0" fillId="0" borderId="50" pivotButton="0" quotePrefix="0" xfId="0"/>
    <xf numFmtId="0" fontId="5" fillId="4" borderId="138" applyAlignment="1" pivotButton="0" quotePrefix="0" xfId="0">
      <alignment horizontal="center"/>
    </xf>
    <xf numFmtId="0" fontId="0" fillId="0" borderId="44" pivotButton="0" quotePrefix="0" xfId="0"/>
    <xf numFmtId="0" fontId="0" fillId="0" borderId="45" pivotButton="0" quotePrefix="0" xfId="0"/>
    <xf numFmtId="0" fontId="7" fillId="5" borderId="90" applyAlignment="1" pivotButton="0" quotePrefix="0" xfId="0">
      <alignment horizontal="center"/>
    </xf>
    <xf numFmtId="0" fontId="0" fillId="0" borderId="10" pivotButton="0" quotePrefix="0" xfId="0"/>
    <xf numFmtId="2" fontId="12" fillId="7" borderId="24" applyAlignment="1" pivotButton="0" quotePrefix="0" xfId="0">
      <alignment horizontal="center"/>
    </xf>
    <xf numFmtId="0" fontId="0" fillId="0" borderId="36" pivotButton="0" quotePrefix="0" xfId="0"/>
    <xf numFmtId="0" fontId="8" fillId="5" borderId="90" applyAlignment="1" pivotButton="0" quotePrefix="0" xfId="0">
      <alignment horizontal="center"/>
    </xf>
    <xf numFmtId="0" fontId="16" fillId="5" borderId="90" applyAlignment="1" pivotButton="0" quotePrefix="0" xfId="0">
      <alignment horizontal="center"/>
    </xf>
    <xf numFmtId="0" fontId="16" fillId="5" borderId="139" applyAlignment="1" pivotButton="0" quotePrefix="0" xfId="0">
      <alignment horizontal="center"/>
    </xf>
    <xf numFmtId="0" fontId="0" fillId="0" borderId="140" pivotButton="0" quotePrefix="0" xfId="0"/>
    <xf numFmtId="0" fontId="5" fillId="3" borderId="137" applyAlignment="1" pivotButton="0" quotePrefix="0" xfId="0">
      <alignment horizontal="center"/>
    </xf>
    <xf numFmtId="0" fontId="16" fillId="5" borderId="141" applyAlignment="1" pivotButton="0" quotePrefix="0" xfId="0">
      <alignment horizontal="center"/>
    </xf>
    <xf numFmtId="0" fontId="0" fillId="0" borderId="64" pivotButton="0" quotePrefix="0" xfId="0"/>
    <xf numFmtId="0" fontId="7" fillId="5" borderId="139" applyAlignment="1" pivotButton="0" quotePrefix="0" xfId="0">
      <alignment horizontal="center"/>
    </xf>
    <xf numFmtId="0" fontId="7" fillId="5" borderId="11" applyAlignment="1" pivotButton="0" quotePrefix="0" xfId="0">
      <alignment horizontal="center" vertical="center" wrapText="1"/>
    </xf>
    <xf numFmtId="0" fontId="5" fillId="4" borderId="12" applyAlignment="1" pivotButton="0" quotePrefix="0" xfId="0">
      <alignment horizontal="center" vertical="center"/>
    </xf>
    <xf numFmtId="0" fontId="0" fillId="0" borderId="49" pivotButton="0" quotePrefix="0" xfId="0"/>
    <xf numFmtId="0" fontId="0" fillId="0" borderId="51" pivotButton="0" quotePrefix="0" xfId="0"/>
    <xf numFmtId="0" fontId="0" fillId="0" borderId="143" pivotButton="0" quotePrefix="0" xfId="0"/>
    <xf numFmtId="0" fontId="16" fillId="5" borderId="17" applyAlignment="1" pivotButton="0" quotePrefix="0" xfId="0">
      <alignment horizontal="center"/>
    </xf>
    <xf numFmtId="0" fontId="0" fillId="0" borderId="144" pivotButton="0" quotePrefix="0" xfId="0"/>
    <xf numFmtId="0" fontId="16" fillId="5" borderId="22" applyAlignment="1" pivotButton="0" quotePrefix="0" xfId="0">
      <alignment horizontal="center"/>
    </xf>
    <xf numFmtId="0" fontId="0" fillId="0" borderId="55" pivotButton="0" quotePrefix="0" xfId="0"/>
    <xf numFmtId="0" fontId="16" fillId="5" borderId="148" applyAlignment="1" pivotButton="0" quotePrefix="0" xfId="0">
      <alignment horizontal="center"/>
    </xf>
    <xf numFmtId="0" fontId="16" fillId="5" borderId="27" applyAlignment="1" pivotButton="0" quotePrefix="0" xfId="0">
      <alignment horizontal="center"/>
    </xf>
    <xf numFmtId="0" fontId="0" fillId="0" borderId="59" pivotButton="0" quotePrefix="0" xfId="0"/>
    <xf numFmtId="0" fontId="16" fillId="5" borderId="147" applyAlignment="1" pivotButton="0" quotePrefix="0" xfId="0">
      <alignment horizontal="center"/>
    </xf>
    <xf numFmtId="0" fontId="14" fillId="5" borderId="11" applyAlignment="1" pivotButton="0" quotePrefix="0" xfId="0">
      <alignment horizontal="center" vertical="center" wrapText="1"/>
    </xf>
    <xf numFmtId="0" fontId="2" fillId="4" borderId="137" applyAlignment="1" pivotButton="0" quotePrefix="0" xfId="0">
      <alignment horizontal="center" vertical="center"/>
    </xf>
    <xf numFmtId="164" fontId="14" fillId="5" borderId="11" applyAlignment="1" pivotButton="0" quotePrefix="0" xfId="0">
      <alignment horizontal="center" vertical="center" wrapText="1"/>
    </xf>
    <xf numFmtId="0" fontId="2" fillId="4" borderId="11" applyAlignment="1" pivotButton="0" quotePrefix="0" xfId="0">
      <alignment horizontal="center" vertical="center"/>
    </xf>
    <xf numFmtId="164" fontId="16" fillId="5" borderId="148" applyAlignment="1" pivotButton="0" quotePrefix="0" xfId="0">
      <alignment horizontal="center"/>
    </xf>
    <xf numFmtId="164" fontId="16" fillId="5" borderId="141" applyAlignment="1" pivotButton="0" quotePrefix="0" xfId="0">
      <alignment horizontal="center"/>
    </xf>
    <xf numFmtId="164" fontId="16" fillId="5" borderId="17" applyAlignment="1" pivotButton="0" quotePrefix="0" xfId="0">
      <alignment horizontal="center"/>
    </xf>
    <xf numFmtId="164" fontId="16" fillId="5" borderId="27" applyAlignment="1" pivotButton="0" quotePrefix="0" xfId="0">
      <alignment horizontal="center"/>
    </xf>
    <xf numFmtId="164" fontId="16" fillId="5" borderId="147" applyAlignment="1" pivotButton="0" quotePrefix="0" xfId="0">
      <alignment horizontal="center"/>
    </xf>
    <xf numFmtId="0" fontId="2" fillId="4" borderId="5" applyAlignment="1" pivotButton="0" quotePrefix="0" xfId="0">
      <alignment horizontal="center" vertical="center"/>
    </xf>
    <xf numFmtId="164" fontId="16" fillId="5" borderId="149" applyAlignment="1" pivotButton="0" quotePrefix="0" xfId="0">
      <alignment horizontal="center"/>
    </xf>
    <xf numFmtId="0" fontId="0" fillId="0" borderId="69" pivotButton="0" quotePrefix="0" xfId="0"/>
    <xf numFmtId="0" fontId="5" fillId="2" borderId="90" applyAlignment="1" pivotButton="0" quotePrefix="0" xfId="0">
      <alignment horizontal="center" vertical="center"/>
    </xf>
    <xf numFmtId="0" fontId="0" fillId="0" borderId="71" pivotButton="0" quotePrefix="0" xfId="0"/>
    <xf numFmtId="2" fontId="12" fillId="7" borderId="151" applyAlignment="1" pivotButton="0" quotePrefix="0" xfId="0">
      <alignment horizontal="center"/>
    </xf>
    <xf numFmtId="0" fontId="0" fillId="0" borderId="96" pivotButton="0" quotePrefix="0" xfId="0"/>
    <xf numFmtId="164" fontId="16" fillId="5" borderId="152" applyAlignment="1" pivotButton="0" quotePrefix="0" xfId="0">
      <alignment horizontal="center"/>
    </xf>
    <xf numFmtId="164" fontId="5" fillId="4" borderId="138" applyAlignment="1" pivotButton="0" quotePrefix="0" xfId="0">
      <alignment horizontal="center" vertical="center"/>
    </xf>
    <xf numFmtId="0" fontId="0" fillId="0" borderId="124" pivotButton="0" quotePrefix="0" xfId="0"/>
    <xf numFmtId="0" fontId="0" fillId="0" borderId="127" pivotButton="0" quotePrefix="0" xfId="0"/>
    <xf numFmtId="0" fontId="5" fillId="2" borderId="153" applyAlignment="1" pivotButton="0" quotePrefix="0" xfId="0">
      <alignment horizontal="center" vertical="center"/>
    </xf>
    <xf numFmtId="2" fontId="12" fillId="7" borderId="36" applyAlignment="1" pivotButton="0" quotePrefix="0" xfId="0">
      <alignment horizontal="center"/>
    </xf>
    <xf numFmtId="164" fontId="16" fillId="5" borderId="12" applyAlignment="1" pivotButton="0" quotePrefix="0" xfId="0">
      <alignment horizontal="center"/>
    </xf>
    <xf numFmtId="0" fontId="0" fillId="0" borderId="13" pivotButton="0" quotePrefix="0" xfId="0"/>
    <xf numFmtId="1" fontId="16" fillId="6" borderId="154" applyAlignment="1" pivotButton="0" quotePrefix="0" xfId="0">
      <alignment horizontal="center"/>
    </xf>
    <xf numFmtId="0" fontId="16" fillId="6" borderId="79" applyAlignment="1" pivotButton="0" quotePrefix="0" xfId="0">
      <alignment horizontal="center"/>
    </xf>
    <xf numFmtId="1" fontId="16" fillId="6" borderId="79" applyAlignment="1" pivotButton="0" quotePrefix="0" xfId="0">
      <alignment horizontal="center"/>
    </xf>
    <xf numFmtId="0" fontId="0" fillId="0" borderId="103" pivotButton="0" quotePrefix="0" xfId="0"/>
    <xf numFmtId="1" fontId="12" fillId="7" borderId="36" applyAlignment="1" pivotButton="0" quotePrefix="0" xfId="0">
      <alignment horizontal="center"/>
    </xf>
    <xf numFmtId="1" fontId="12" fillId="7" borderId="121" applyAlignment="1" pivotButton="0" quotePrefix="0" xfId="0">
      <alignment horizontal="center"/>
    </xf>
    <xf numFmtId="0" fontId="0" fillId="0" borderId="121" pivotButton="0" quotePrefix="0" xfId="0"/>
    <xf numFmtId="1" fontId="12" fillId="7" borderId="155" applyAlignment="1" pivotButton="0" quotePrefix="0" xfId="0">
      <alignment horizontal="center"/>
    </xf>
    <xf numFmtId="1" fontId="26" fillId="7" borderId="36" applyAlignment="1" pivotButton="0" quotePrefix="0" xfId="0">
      <alignment horizontal="center"/>
    </xf>
    <xf numFmtId="1" fontId="23" fillId="7" borderId="24" applyAlignment="1" pivotButton="0" quotePrefix="0" xfId="0">
      <alignment horizontal="center"/>
    </xf>
    <xf numFmtId="1" fontId="23" fillId="9" borderId="24" applyAlignment="1" pivotButton="0" quotePrefix="0" xfId="0">
      <alignment horizontal="center"/>
    </xf>
    <xf numFmtId="164" fontId="14" fillId="5" borderId="156" applyAlignment="1" pivotButton="0" quotePrefix="0" xfId="0">
      <alignment horizontal="center" vertical="center" wrapText="1"/>
    </xf>
    <xf numFmtId="164" fontId="12" fillId="7" borderId="157" applyAlignment="1" pivotButton="0" quotePrefix="0" xfId="0">
      <alignment horizontal="center"/>
    </xf>
    <xf numFmtId="0" fontId="0" fillId="0" borderId="107" pivotButton="0" quotePrefix="0" xfId="0"/>
  </cellXfs>
  <cellStyles count="1">
    <cellStyle name="Normal" xfId="0" builtinId="0"/>
  </cellStyles>
  <dxfs count="99">
    <dxf>
      <font/>
      <fill>
        <patternFill patternType="solid">
          <fgColor rgb="FF808080"/>
          <bgColor rgb="FF808080"/>
        </patternFill>
      </fill>
      <border/>
    </dxf>
    <dxf>
      <font>
        <color theme="0"/>
      </font>
      <fill>
        <patternFill/>
      </fill>
      <border/>
    </dxf>
    <dxf>
      <font/>
      <fill>
        <patternFill patternType="solid">
          <fgColor rgb="FF323232"/>
          <bgColor rgb="FF323232"/>
        </patternFill>
      </fill>
      <border/>
    </dxf>
    <dxf>
      <font/>
      <fill>
        <patternFill patternType="solid">
          <fgColor rgb="FF818285"/>
          <bgColor rgb="FF818285"/>
        </patternFill>
      </fill>
      <border/>
    </dxf>
    <dxf>
      <font/>
      <fill>
        <patternFill patternType="solid">
          <fgColor rgb="FF81858A"/>
          <bgColor rgb="FF81858A"/>
        </patternFill>
      </fill>
      <border/>
    </dxf>
    <dxf>
      <font/>
      <fill>
        <patternFill patternType="solid">
          <fgColor rgb="FF82878E"/>
          <bgColor rgb="FF82878E"/>
        </patternFill>
      </fill>
      <border/>
    </dxf>
    <dxf>
      <font/>
      <fill>
        <patternFill patternType="solid">
          <fgColor rgb="FF838A93"/>
          <bgColor rgb="FF838A93"/>
        </patternFill>
      </fill>
      <border/>
    </dxf>
    <dxf>
      <font/>
      <fill>
        <patternFill patternType="solid">
          <fgColor rgb="FF848C98"/>
          <bgColor rgb="FF848C98"/>
        </patternFill>
      </fill>
      <border/>
    </dxf>
    <dxf>
      <font/>
      <fill>
        <patternFill patternType="solid">
          <fgColor rgb="FF848F9D"/>
          <bgColor rgb="FF848F9D"/>
        </patternFill>
      </fill>
      <border/>
    </dxf>
    <dxf>
      <font/>
      <fill>
        <patternFill patternType="solid">
          <fgColor rgb="FF8591A2"/>
          <bgColor rgb="FF8591A2"/>
        </patternFill>
      </fill>
      <border/>
    </dxf>
    <dxf>
      <font/>
      <fill>
        <patternFill patternType="solid">
          <fgColor rgb="FF8694A7"/>
          <bgColor rgb="FF8694A7"/>
        </patternFill>
      </fill>
      <border/>
    </dxf>
    <dxf>
      <font/>
      <fill>
        <patternFill patternType="solid">
          <fgColor rgb="FF8696AB"/>
          <bgColor rgb="FF8696AB"/>
        </patternFill>
      </fill>
      <border/>
    </dxf>
    <dxf>
      <font/>
      <fill>
        <patternFill patternType="solid">
          <fgColor rgb="FF8799B0"/>
          <bgColor rgb="FF8799B0"/>
        </patternFill>
      </fill>
      <border/>
    </dxf>
    <dxf>
      <font/>
      <fill>
        <patternFill patternType="solid">
          <fgColor rgb="FF889BB5"/>
          <bgColor rgb="FF889BB5"/>
        </patternFill>
      </fill>
      <border/>
    </dxf>
    <dxf>
      <font/>
      <fill>
        <patternFill patternType="solid">
          <fgColor rgb="FF889EBA"/>
          <bgColor rgb="FF889EBA"/>
        </patternFill>
      </fill>
      <border/>
    </dxf>
    <dxf>
      <font/>
      <fill>
        <patternFill patternType="solid">
          <fgColor rgb="FF89A0BF"/>
          <bgColor rgb="FF89A0BF"/>
        </patternFill>
      </fill>
      <border/>
    </dxf>
    <dxf>
      <font/>
      <fill>
        <patternFill patternType="solid">
          <fgColor rgb="FF8AA3C4"/>
          <bgColor rgb="FF8AA3C4"/>
        </patternFill>
      </fill>
      <border/>
    </dxf>
    <dxf>
      <font/>
      <fill>
        <patternFill patternType="solid">
          <fgColor rgb="FF8BA5C8"/>
          <bgColor rgb="FF8BA5C8"/>
        </patternFill>
      </fill>
      <border/>
    </dxf>
    <dxf>
      <font/>
      <fill>
        <patternFill patternType="solid">
          <fgColor rgb="FF8BA8CD"/>
          <bgColor rgb="FF8BA8CD"/>
        </patternFill>
      </fill>
      <border/>
    </dxf>
    <dxf>
      <font/>
      <fill>
        <patternFill patternType="solid">
          <fgColor rgb="FF8CAAD2"/>
          <bgColor rgb="FF8CAAD2"/>
        </patternFill>
      </fill>
      <border/>
    </dxf>
    <dxf>
      <font/>
      <fill>
        <patternFill patternType="solid">
          <fgColor rgb="FF899BCC"/>
          <bgColor rgb="FF899BCC"/>
        </patternFill>
      </fill>
      <border/>
    </dxf>
    <dxf>
      <font/>
      <fill>
        <patternFill patternType="solid">
          <fgColor rgb="FF8793C9"/>
          <bgColor rgb="FF8793C9"/>
        </patternFill>
      </fill>
      <border/>
    </dxf>
    <dxf>
      <font/>
      <fill>
        <patternFill patternType="solid">
          <fgColor rgb="FF858CC6"/>
          <bgColor rgb="FF858CC6"/>
        </patternFill>
      </fill>
      <border/>
    </dxf>
    <dxf>
      <font/>
      <fill>
        <patternFill patternType="solid">
          <fgColor rgb="FF8384C2"/>
          <bgColor rgb="FF8384C2"/>
        </patternFill>
      </fill>
      <border/>
    </dxf>
    <dxf>
      <font/>
      <fill>
        <patternFill patternType="solid">
          <fgColor rgb="FF827CBF"/>
          <bgColor rgb="FF827CBF"/>
        </patternFill>
      </fill>
      <border/>
    </dxf>
    <dxf>
      <font/>
      <fill>
        <patternFill patternType="solid">
          <fgColor rgb="FF8075BC"/>
          <bgColor rgb="FF8075BC"/>
        </patternFill>
      </fill>
      <border/>
    </dxf>
    <dxf>
      <font/>
      <fill>
        <patternFill patternType="solid">
          <fgColor rgb="FF7E6DB9"/>
          <bgColor rgb="FF7E6DB9"/>
        </patternFill>
      </fill>
      <border/>
    </dxf>
    <dxf>
      <font/>
      <fill>
        <patternFill patternType="solid">
          <fgColor rgb="FF7C65B6"/>
          <bgColor rgb="FF7C65B6"/>
        </patternFill>
      </fill>
      <border/>
    </dxf>
    <dxf>
      <font/>
      <fill>
        <patternFill patternType="solid">
          <fgColor rgb="FF7B5EB3"/>
          <bgColor rgb="FF7B5EB3"/>
        </patternFill>
      </fill>
      <border/>
    </dxf>
    <dxf>
      <font/>
      <fill>
        <patternFill patternType="solid">
          <fgColor rgb="FF7956B0"/>
          <bgColor rgb="FF7956B0"/>
        </patternFill>
      </fill>
      <border/>
    </dxf>
    <dxf>
      <font/>
      <fill>
        <patternFill patternType="solid">
          <fgColor rgb="FF774FAD"/>
          <bgColor rgb="FF774FAD"/>
        </patternFill>
      </fill>
      <border/>
    </dxf>
    <dxf>
      <font/>
      <fill>
        <patternFill patternType="solid">
          <fgColor rgb="FF7547A9"/>
          <bgColor rgb="FF7547A9"/>
        </patternFill>
      </fill>
      <border/>
    </dxf>
    <dxf>
      <font/>
      <fill>
        <patternFill patternType="solid">
          <fgColor rgb="FF5F2F92"/>
          <bgColor rgb="FF5F2F92"/>
        </patternFill>
      </fill>
      <border/>
    </dxf>
    <dxf>
      <font/>
      <fill>
        <patternFill patternType="solid">
          <fgColor rgb="FF743FA6"/>
          <bgColor rgb="FF743FA6"/>
        </patternFill>
      </fill>
      <border/>
    </dxf>
    <dxf>
      <font/>
      <fill>
        <patternFill patternType="solid">
          <fgColor rgb="FF7238A3"/>
          <bgColor rgb="FF7238A3"/>
        </patternFill>
      </fill>
      <border/>
    </dxf>
    <dxf>
      <font/>
      <fill>
        <patternFill patternType="solid">
          <fgColor rgb="FF7030A0"/>
          <bgColor rgb="FF7030A0"/>
        </patternFill>
      </fill>
      <border/>
    </dxf>
    <dxf>
      <font/>
      <fill>
        <patternFill patternType="solid">
          <fgColor rgb="FF672F99"/>
          <bgColor rgb="FF672F99"/>
        </patternFill>
      </fill>
      <border/>
    </dxf>
    <dxf>
      <font/>
      <fill>
        <patternFill patternType="solid">
          <fgColor rgb="FF562E84"/>
          <bgColor rgb="FF562E84"/>
        </patternFill>
      </fill>
      <border/>
    </dxf>
    <dxf>
      <font/>
      <fill>
        <patternFill patternType="solid">
          <fgColor rgb="FF4E2E84"/>
          <bgColor rgb="FF4E2E84"/>
        </patternFill>
      </fill>
      <border/>
    </dxf>
    <dxf>
      <font/>
      <fill>
        <patternFill patternType="solid">
          <fgColor rgb="FF452D7D"/>
          <bgColor rgb="FF452D7D"/>
        </patternFill>
      </fill>
      <border/>
    </dxf>
    <dxf>
      <font/>
      <fill>
        <patternFill patternType="solid">
          <fgColor rgb="FF3C2C76"/>
          <bgColor rgb="FF3C2C76"/>
        </patternFill>
      </fill>
      <border/>
    </dxf>
    <dxf>
      <font/>
      <fill>
        <patternFill patternType="solid">
          <fgColor rgb="FF342C70"/>
          <bgColor rgb="FF342C70"/>
        </patternFill>
      </fill>
      <border/>
    </dxf>
    <dxf>
      <font/>
      <fill>
        <patternFill patternType="solid">
          <fgColor rgb="FF2B2B69"/>
          <bgColor rgb="FF2B2B69"/>
        </patternFill>
      </fill>
      <border/>
    </dxf>
    <dxf>
      <font/>
      <fill>
        <patternFill patternType="solid">
          <fgColor rgb="FF222A62"/>
          <bgColor rgb="FF222A62"/>
        </patternFill>
      </fill>
      <border/>
    </dxf>
    <dxf>
      <font/>
      <fill>
        <patternFill patternType="solid">
          <fgColor rgb="FF1A2A5B"/>
          <bgColor rgb="FF1A2A5B"/>
        </patternFill>
      </fill>
      <border/>
    </dxf>
    <dxf>
      <font/>
      <fill>
        <patternFill patternType="solid">
          <fgColor rgb="FF112954"/>
          <bgColor rgb="FF112954"/>
        </patternFill>
      </fill>
      <border/>
    </dxf>
    <dxf>
      <font/>
      <fill>
        <patternFill patternType="solid">
          <fgColor rgb="FF09294D"/>
          <bgColor rgb="FF09294D"/>
        </patternFill>
      </fill>
      <border/>
    </dxf>
    <dxf>
      <font/>
      <fill>
        <patternFill patternType="solid">
          <fgColor rgb="FF002846"/>
          <bgColor rgb="FF002846"/>
        </patternFill>
      </fill>
      <border/>
    </dxf>
    <dxf>
      <font/>
      <fill>
        <patternFill patternType="solid">
          <fgColor rgb="FF003153"/>
          <bgColor rgb="FF003153"/>
        </patternFill>
      </fill>
      <border/>
    </dxf>
    <dxf>
      <font/>
      <fill>
        <patternFill patternType="solid">
          <fgColor rgb="FF003A60"/>
          <bgColor rgb="FF003A60"/>
        </patternFill>
      </fill>
      <border/>
    </dxf>
    <dxf>
      <font/>
      <fill>
        <patternFill patternType="solid">
          <fgColor rgb="FF00446D"/>
          <bgColor rgb="FF00446D"/>
        </patternFill>
      </fill>
      <border/>
    </dxf>
    <dxf>
      <font/>
      <fill>
        <patternFill patternType="solid">
          <fgColor rgb="FF004D7A"/>
          <bgColor rgb="FF004D7A"/>
        </patternFill>
      </fill>
      <border/>
    </dxf>
    <dxf>
      <font/>
      <fill>
        <patternFill patternType="solid">
          <fgColor rgb="FF005687"/>
          <bgColor rgb="FF005687"/>
        </patternFill>
      </fill>
      <border/>
    </dxf>
    <dxf>
      <font/>
      <fill>
        <patternFill patternType="solid">
          <fgColor rgb="FF005F94"/>
          <bgColor rgb="FF005F94"/>
        </patternFill>
      </fill>
      <border/>
    </dxf>
    <dxf>
      <font/>
      <fill>
        <patternFill patternType="solid">
          <fgColor rgb="FF0069A2"/>
          <bgColor rgb="FF0069A2"/>
        </patternFill>
      </fill>
      <border/>
    </dxf>
    <dxf>
      <font/>
      <fill>
        <patternFill patternType="solid">
          <fgColor rgb="FF0072AF"/>
          <bgColor rgb="FF0072AF"/>
        </patternFill>
      </fill>
      <border/>
    </dxf>
    <dxf>
      <font/>
      <fill>
        <patternFill patternType="solid">
          <fgColor rgb="FF007BBC"/>
          <bgColor rgb="FF007BBC"/>
        </patternFill>
      </fill>
      <border/>
    </dxf>
    <dxf>
      <font/>
      <fill>
        <patternFill patternType="solid">
          <fgColor rgb="FF0084C9"/>
          <bgColor rgb="FF0084C9"/>
        </patternFill>
      </fill>
      <border/>
    </dxf>
    <dxf>
      <font/>
      <fill>
        <patternFill patternType="solid">
          <fgColor rgb="FF008ED6"/>
          <bgColor rgb="FF008ED6"/>
        </patternFill>
      </fill>
      <border/>
    </dxf>
    <dxf>
      <font/>
      <fill>
        <patternFill patternType="solid">
          <fgColor rgb="FF0097E3"/>
          <bgColor rgb="FF0097E3"/>
        </patternFill>
      </fill>
      <border/>
    </dxf>
    <dxf>
      <font/>
      <fill>
        <patternFill patternType="solid">
          <fgColor rgb="FF00A0F0"/>
          <bgColor rgb="FF00A0F0"/>
        </patternFill>
      </fill>
      <border/>
    </dxf>
    <dxf>
      <font/>
      <fill>
        <patternFill patternType="solid">
          <fgColor rgb="FF12A5E8"/>
          <bgColor rgb="FF12A5E8"/>
        </patternFill>
      </fill>
      <border/>
    </dxf>
    <dxf>
      <font/>
      <fill>
        <patternFill patternType="solid">
          <fgColor rgb="FF24ABE1"/>
          <bgColor rgb="FF24ABE1"/>
        </patternFill>
      </fill>
      <border/>
    </dxf>
    <dxf>
      <font/>
      <fill>
        <patternFill patternType="solid">
          <fgColor rgb="FF37B0DA"/>
          <bgColor rgb="FF37B0DA"/>
        </patternFill>
      </fill>
      <border/>
    </dxf>
    <dxf>
      <font/>
      <fill>
        <patternFill patternType="solid">
          <fgColor rgb="FF49B5D1"/>
          <bgColor rgb="FF49B5D1"/>
        </patternFill>
      </fill>
      <border/>
    </dxf>
    <dxf>
      <font/>
      <fill>
        <patternFill patternType="solid">
          <fgColor rgb="FF5BBBC9"/>
          <bgColor rgb="FF5BBBC9"/>
        </patternFill>
      </fill>
      <border/>
    </dxf>
    <dxf>
      <font/>
      <fill>
        <patternFill patternType="solid">
          <fgColor rgb="FF6DC0C2"/>
          <bgColor rgb="FF6DC0C2"/>
        </patternFill>
      </fill>
      <border/>
    </dxf>
    <dxf>
      <font/>
      <fill>
        <patternFill patternType="solid">
          <fgColor rgb="FF80C6BA"/>
          <bgColor rgb="FF80C6BA"/>
        </patternFill>
      </fill>
      <border/>
    </dxf>
    <dxf>
      <font/>
      <fill>
        <patternFill patternType="solid">
          <fgColor rgb="FF92CBB2"/>
          <bgColor rgb="FF92CBB2"/>
        </patternFill>
      </fill>
      <border/>
    </dxf>
    <dxf>
      <font/>
      <fill>
        <patternFill patternType="solid">
          <fgColor rgb="FFA4D0AB"/>
          <bgColor rgb="FFA4D0AB"/>
        </patternFill>
      </fill>
      <border/>
    </dxf>
    <dxf>
      <font/>
      <fill>
        <patternFill patternType="solid">
          <fgColor rgb="FFB6D6A3"/>
          <bgColor rgb="FFB6D6A3"/>
        </patternFill>
      </fill>
      <border/>
    </dxf>
    <dxf>
      <font/>
      <fill>
        <patternFill patternType="solid">
          <fgColor rgb="FFC8DB9B"/>
          <bgColor rgb="FFC8DB9B"/>
        </patternFill>
      </fill>
      <border/>
    </dxf>
    <dxf>
      <font/>
      <fill>
        <patternFill patternType="solid">
          <fgColor rgb="FFDBE093"/>
          <bgColor rgb="FFDBE093"/>
        </patternFill>
      </fill>
      <border/>
    </dxf>
    <dxf>
      <font/>
      <fill>
        <patternFill patternType="solid">
          <fgColor rgb="FFEDE68C"/>
          <bgColor rgb="FFEDE68C"/>
        </patternFill>
      </fill>
      <border/>
    </dxf>
    <dxf>
      <font/>
      <fill>
        <patternFill patternType="solid">
          <fgColor rgb="FFFFEB84"/>
          <bgColor rgb="FFFFEB84"/>
        </patternFill>
      </fill>
      <border/>
    </dxf>
    <dxf>
      <font/>
      <fill>
        <patternFill patternType="solid">
          <fgColor rgb="FFFFDB74"/>
          <bgColor rgb="FFFFDB74"/>
        </patternFill>
      </fill>
      <border/>
    </dxf>
    <dxf>
      <font/>
      <fill>
        <patternFill patternType="solid">
          <fgColor rgb="FFFFCA63"/>
          <bgColor rgb="FFFFCA63"/>
        </patternFill>
      </fill>
      <border/>
    </dxf>
    <dxf>
      <font/>
      <fill>
        <patternFill patternType="solid">
          <fgColor rgb="FFFFB953"/>
          <bgColor rgb="FFFFB953"/>
        </patternFill>
      </fill>
      <border/>
    </dxf>
    <dxf>
      <font/>
      <fill>
        <patternFill patternType="solid">
          <fgColor rgb="FFFFA842"/>
          <bgColor rgb="FFFFA842"/>
        </patternFill>
      </fill>
      <border/>
    </dxf>
    <dxf>
      <font/>
      <fill>
        <patternFill patternType="solid">
          <fgColor rgb="FFFF9732"/>
          <bgColor rgb="FFFF9732"/>
        </patternFill>
      </fill>
      <border/>
    </dxf>
    <dxf>
      <font/>
      <fill>
        <patternFill patternType="solid">
          <fgColor rgb="FFFF8621"/>
          <bgColor rgb="FFFF8621"/>
        </patternFill>
      </fill>
      <border/>
    </dxf>
    <dxf>
      <font/>
      <fill>
        <patternFill patternType="solid">
          <fgColor rgb="FFFF7511"/>
          <bgColor rgb="FFFF7511"/>
        </patternFill>
      </fill>
      <border/>
    </dxf>
    <dxf>
      <font/>
      <fill>
        <patternFill patternType="solid">
          <fgColor rgb="FFFF6400"/>
          <bgColor rgb="FFFF6400"/>
        </patternFill>
      </fill>
      <border/>
    </dxf>
    <dxf>
      <font/>
      <fill>
        <patternFill patternType="solid">
          <fgColor rgb="FFFF4300"/>
          <bgColor rgb="FFFF4300"/>
        </patternFill>
      </fill>
      <border/>
    </dxf>
    <dxf>
      <font/>
      <fill>
        <patternFill patternType="solid">
          <fgColor rgb="FFFF2100"/>
          <bgColor rgb="FFFF21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F0000"/>
          <bgColor rgb="FFDF0000"/>
        </patternFill>
      </fill>
      <border/>
    </dxf>
    <dxf>
      <font/>
      <fill>
        <patternFill patternType="solid">
          <fgColor rgb="FFBF0000"/>
          <bgColor rgb="FFBF0000"/>
        </patternFill>
      </fill>
      <border/>
    </dxf>
    <dxf>
      <font/>
      <fill>
        <patternFill patternType="solid">
          <fgColor rgb="FF9F0000"/>
          <bgColor rgb="FF9F0000"/>
        </patternFill>
      </fill>
      <border/>
    </dxf>
    <dxf>
      <font/>
      <fill>
        <patternFill patternType="solid">
          <fgColor rgb="FF7F0000"/>
          <bgColor rgb="FF7F0000"/>
        </patternFill>
      </fill>
      <border/>
    </dxf>
    <dxf>
      <font/>
      <fill>
        <patternFill patternType="solid">
          <fgColor rgb="FF600000"/>
          <bgColor rgb="FF600000"/>
        </patternFill>
      </fill>
      <border/>
    </dxf>
    <dxf>
      <font/>
      <fill>
        <patternFill patternType="solid">
          <fgColor rgb="FF400000"/>
          <bgColor rgb="FF400000"/>
        </patternFill>
      </fill>
      <border/>
    </dxf>
    <dxf>
      <font/>
      <fill>
        <patternFill patternType="solid">
          <fgColor rgb="FF200000"/>
          <bgColor rgb="FF200000"/>
        </patternFill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0A0A0A"/>
          <bgColor rgb="FF0A0A0A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  <dxf>
      <font/>
      <fill>
        <patternFill patternType="solid">
          <fgColor rgb="FF1E1E1E"/>
          <bgColor rgb="FF1E1E1E"/>
        </patternFill>
      </fill>
      <border/>
    </dxf>
    <dxf>
      <font/>
      <fill>
        <patternFill patternType="solid">
          <fgColor rgb="FF282828"/>
          <bgColor rgb="FF282828"/>
        </patternFill>
      </fill>
      <border/>
    </dxf>
    <dxf>
      <font/>
      <fill>
        <patternFill patternType="solid">
          <fgColor rgb="FF434343"/>
          <bgColor rgb="FF434343"/>
        </patternFill>
      </fill>
      <border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styles" Target="styles.xml" Id="rId62" /><Relationship Type="http://schemas.openxmlformats.org/officeDocument/2006/relationships/theme" Target="theme/theme1.xml" Id="rId6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B239"/>
  <sheetViews>
    <sheetView workbookViewId="0">
      <pane xSplit="1" topLeftCell="B1" activePane="topRight" state="frozen"/>
      <selection pane="topRight" activeCell="C2" sqref="C2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" t="n"/>
      <c r="B1" s="368" t="inlineStr">
        <is>
          <t>ESTAÇÕES CWB E RMC - MAIO/2017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" t="n"/>
      <c r="U1" s="5" t="n"/>
      <c r="V1" s="6" t="n"/>
      <c r="W1" s="370" t="inlineStr">
        <is>
          <t>ESTAÇÕES CGE - MAIO</t>
        </is>
      </c>
      <c r="X1" s="371" t="n"/>
      <c r="Y1" s="371" t="n"/>
      <c r="Z1" s="371" t="n"/>
      <c r="AA1" s="371" t="n"/>
      <c r="AB1" s="372" t="n"/>
    </row>
    <row r="2">
      <c r="A2" s="10" t="n"/>
      <c r="B2" s="373" t="inlineStr">
        <is>
          <t>CWB INMET CONV.</t>
        </is>
      </c>
      <c r="C2" s="374" t="n"/>
      <c r="D2" s="373" t="inlineStr">
        <is>
          <t>CWB INMET AUTO</t>
        </is>
      </c>
      <c r="E2" s="374" t="n"/>
      <c r="F2" s="373" t="inlineStr">
        <is>
          <t>CWB SIMEPAR</t>
        </is>
      </c>
      <c r="G2" s="374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COLOMBO SIME</t>
        </is>
      </c>
      <c r="O2" s="374" t="n"/>
      <c r="P2" s="373" t="inlineStr">
        <is>
          <t>UMBARA CURITIBA</t>
        </is>
      </c>
      <c r="Q2" s="374" t="n"/>
      <c r="R2" s="373" t="inlineStr">
        <is>
          <t>PINHAIS SIME</t>
        </is>
      </c>
      <c r="S2" s="374" t="n"/>
      <c r="T2" s="373" t="inlineStr">
        <is>
          <t>AERO</t>
        </is>
      </c>
      <c r="U2" s="374" t="n"/>
      <c r="V2" s="13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9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>
        <v>11.3</v>
      </c>
      <c r="C4" s="25" t="n">
        <v>22.1</v>
      </c>
      <c r="D4" s="24" t="n">
        <v>11.2</v>
      </c>
      <c r="E4" s="25" t="n">
        <v>22.1</v>
      </c>
      <c r="F4" s="24" t="n"/>
      <c r="G4" s="25" t="n"/>
      <c r="H4" s="24" t="n">
        <v>11</v>
      </c>
      <c r="I4" s="25" t="n">
        <v>22.6</v>
      </c>
      <c r="J4" s="24" t="n">
        <v>11</v>
      </c>
      <c r="K4" s="25" t="n">
        <v>21.8</v>
      </c>
      <c r="L4" s="24" t="n">
        <v>13.2</v>
      </c>
      <c r="M4" s="25" t="n"/>
      <c r="N4" s="24" t="n"/>
      <c r="O4" s="25" t="n"/>
      <c r="P4" s="24" t="inlineStr">
        <is>
          <t>16,8</t>
        </is>
      </c>
      <c r="Q4" s="25" t="inlineStr">
        <is>
          <t>26,1</t>
        </is>
      </c>
      <c r="R4" s="24" t="n"/>
      <c r="S4" s="25" t="n"/>
      <c r="T4" s="24" t="n">
        <v>12.4</v>
      </c>
      <c r="U4" s="25" t="n">
        <v>18.8</v>
      </c>
      <c r="V4" s="26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>
        <v>14.6</v>
      </c>
      <c r="C5" s="155" t="n">
        <v>22.9</v>
      </c>
      <c r="D5" s="152" t="n">
        <v>14.6</v>
      </c>
      <c r="E5" s="155" t="n">
        <v>22.3</v>
      </c>
      <c r="F5" s="152" t="n">
        <v>13.8</v>
      </c>
      <c r="G5" s="155" t="n">
        <v>23.5</v>
      </c>
      <c r="H5" s="152" t="n">
        <v>14</v>
      </c>
      <c r="I5" s="155" t="n">
        <v>22.4</v>
      </c>
      <c r="J5" s="152" t="n">
        <v>14.5</v>
      </c>
      <c r="K5" s="155" t="n">
        <v>22.2</v>
      </c>
      <c r="L5" s="152" t="n">
        <v>15.2</v>
      </c>
      <c r="M5" s="155" t="n"/>
      <c r="N5" s="152" t="n">
        <v>13.8</v>
      </c>
      <c r="O5" s="155" t="n">
        <v>21.1</v>
      </c>
      <c r="P5" s="152" t="inlineStr">
        <is>
          <t>13,8</t>
        </is>
      </c>
      <c r="Q5" s="155" t="inlineStr">
        <is>
          <t>29,4</t>
        </is>
      </c>
      <c r="R5" s="152" t="n">
        <v>13.4</v>
      </c>
      <c r="S5" s="155" t="n">
        <v>21.6</v>
      </c>
      <c r="T5" s="152" t="n">
        <v>13.8</v>
      </c>
      <c r="U5" s="155" t="n">
        <v>19.9</v>
      </c>
      <c r="V5" s="26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>
        <v>14.4</v>
      </c>
      <c r="C6" s="155" t="n">
        <v>24.4</v>
      </c>
      <c r="D6" s="152" t="n">
        <v>14</v>
      </c>
      <c r="E6" s="155" t="n">
        <v>24</v>
      </c>
      <c r="F6" s="152" t="n">
        <v>13.3</v>
      </c>
      <c r="G6" s="155" t="n"/>
      <c r="H6" s="152" t="n">
        <v>14.2</v>
      </c>
      <c r="I6" s="155" t="n">
        <v>24.4</v>
      </c>
      <c r="J6" s="152" t="n">
        <v>14.7</v>
      </c>
      <c r="K6" s="155" t="n">
        <v>23.4</v>
      </c>
      <c r="L6" s="152" t="n">
        <v>14.8</v>
      </c>
      <c r="M6" s="155" t="n"/>
      <c r="N6" s="152" t="n">
        <v>13.1</v>
      </c>
      <c r="O6" s="155" t="n"/>
      <c r="P6" s="152" t="inlineStr">
        <is>
          <t>15,6</t>
        </is>
      </c>
      <c r="Q6" s="155" t="n"/>
      <c r="R6" s="152" t="n">
        <v>12.6</v>
      </c>
      <c r="S6" s="155" t="n"/>
      <c r="T6" s="152" t="n">
        <v>14.3</v>
      </c>
      <c r="U6" s="155" t="n">
        <v>20.1</v>
      </c>
      <c r="V6" s="26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n">
        <v>15.4</v>
      </c>
      <c r="C7" s="155" t="n">
        <v>23.2</v>
      </c>
      <c r="D7" s="152" t="n">
        <v>15.1</v>
      </c>
      <c r="E7" s="155" t="n">
        <v>22.9</v>
      </c>
      <c r="F7" s="152" t="n">
        <v>14.3</v>
      </c>
      <c r="G7" s="155" t="n">
        <v>23.8</v>
      </c>
      <c r="H7" s="152" t="n">
        <v>13.7</v>
      </c>
      <c r="I7" s="155" t="n">
        <v>23.3</v>
      </c>
      <c r="J7" s="152" t="n">
        <v>14.4</v>
      </c>
      <c r="K7" s="155" t="n">
        <v>22.9</v>
      </c>
      <c r="L7" s="152" t="n">
        <v>15.7</v>
      </c>
      <c r="M7" s="155" t="n"/>
      <c r="N7" s="152" t="n">
        <v>13.8</v>
      </c>
      <c r="O7" s="155" t="n">
        <v>22.5</v>
      </c>
      <c r="P7" s="152" t="n"/>
      <c r="Q7" s="155" t="n"/>
      <c r="R7" s="152" t="n">
        <v>13.9</v>
      </c>
      <c r="S7" s="155" t="n">
        <v>23.6</v>
      </c>
      <c r="T7" s="152" t="n">
        <v>15.4</v>
      </c>
      <c r="U7" s="155" t="n">
        <v>21.7</v>
      </c>
      <c r="V7" s="26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>
        <v>15.8</v>
      </c>
      <c r="C8" s="155" t="n">
        <v>20.1</v>
      </c>
      <c r="D8" s="152" t="n">
        <v>15.4</v>
      </c>
      <c r="E8" s="155" t="n">
        <v>19.9</v>
      </c>
      <c r="F8" s="152" t="n"/>
      <c r="G8" s="155" t="n"/>
      <c r="H8" s="152" t="n">
        <v>14.9</v>
      </c>
      <c r="I8" s="155" t="n">
        <v>20.4</v>
      </c>
      <c r="J8" s="152" t="n">
        <v>15.1</v>
      </c>
      <c r="K8" s="155" t="n">
        <v>19.7</v>
      </c>
      <c r="L8" s="152" t="n">
        <v>16.1</v>
      </c>
      <c r="M8" s="155" t="n"/>
      <c r="N8" s="152" t="n"/>
      <c r="O8" s="155" t="n"/>
      <c r="P8" s="152" t="n"/>
      <c r="Q8" s="155" t="n"/>
      <c r="R8" s="152" t="n"/>
      <c r="S8" s="155" t="n"/>
      <c r="T8" s="152" t="n">
        <v>15.9</v>
      </c>
      <c r="U8" s="155" t="n">
        <v>22.4</v>
      </c>
      <c r="V8" s="26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>
        <v>15.2</v>
      </c>
      <c r="C9" s="155" t="n">
        <v>22.1</v>
      </c>
      <c r="D9" s="152" t="n">
        <v>15</v>
      </c>
      <c r="E9" s="155" t="n">
        <v>21.7</v>
      </c>
      <c r="F9" s="152" t="n"/>
      <c r="G9" s="155" t="n"/>
      <c r="H9" s="152" t="n">
        <v>13</v>
      </c>
      <c r="I9" s="155" t="n">
        <v>20.3</v>
      </c>
      <c r="J9" s="152" t="n">
        <v>13.4</v>
      </c>
      <c r="K9" s="155" t="n">
        <v>20.5</v>
      </c>
      <c r="L9" s="152" t="n">
        <v>15.1</v>
      </c>
      <c r="M9" s="155" t="n"/>
      <c r="N9" s="152" t="n"/>
      <c r="O9" s="155" t="n"/>
      <c r="P9" s="152" t="n"/>
      <c r="Q9" s="155" t="n"/>
      <c r="R9" s="152" t="n"/>
      <c r="S9" s="155" t="n"/>
      <c r="T9" s="152" t="n">
        <v>15.2</v>
      </c>
      <c r="U9" s="155" t="n">
        <v>19.3</v>
      </c>
      <c r="V9" s="26" t="n"/>
      <c r="W9" s="27" t="inlineStr">
        <is>
          <t>COLOMBO SIME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>
      <c r="A10" s="23" t="n">
        <v>7</v>
      </c>
      <c r="B10" s="152" t="n">
        <v>12.8</v>
      </c>
      <c r="C10" s="155" t="n">
        <v>21.7</v>
      </c>
      <c r="D10" s="152" t="n">
        <v>12.5</v>
      </c>
      <c r="E10" s="155" t="n">
        <v>21.7</v>
      </c>
      <c r="F10" s="152" t="n">
        <v>11.7</v>
      </c>
      <c r="G10" s="155" t="n">
        <v>22.1</v>
      </c>
      <c r="H10" s="152" t="n">
        <v>12.4</v>
      </c>
      <c r="I10" s="155" t="n">
        <v>21.1</v>
      </c>
      <c r="J10" s="152" t="n">
        <v>12.9</v>
      </c>
      <c r="K10" s="155" t="n">
        <v>21.5</v>
      </c>
      <c r="L10" s="152" t="n">
        <v>13.7</v>
      </c>
      <c r="M10" s="155" t="n"/>
      <c r="N10" s="152" t="n">
        <v>10.9</v>
      </c>
      <c r="O10" s="155" t="n">
        <v>20.9</v>
      </c>
      <c r="P10" s="152" t="n"/>
      <c r="Q10" s="155" t="n"/>
      <c r="R10" s="152" t="n">
        <v>10.4</v>
      </c>
      <c r="S10" s="155" t="n">
        <v>20.4</v>
      </c>
      <c r="T10" s="152" t="n">
        <v>12</v>
      </c>
      <c r="U10" s="155" t="n">
        <v>20.7</v>
      </c>
      <c r="V10" s="26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>
        <v>13.2</v>
      </c>
      <c r="C11" s="155" t="n">
        <v>22.8</v>
      </c>
      <c r="D11" s="152" t="n">
        <v>12.8</v>
      </c>
      <c r="E11" s="155" t="n">
        <v>22.3</v>
      </c>
      <c r="F11" s="152" t="n">
        <v>12.1</v>
      </c>
      <c r="G11" s="155" t="n">
        <v>22.9</v>
      </c>
      <c r="H11" s="152" t="n">
        <v>11.6</v>
      </c>
      <c r="I11" s="155" t="n">
        <v>22.7</v>
      </c>
      <c r="J11" s="152" t="n">
        <v>11.9</v>
      </c>
      <c r="K11" s="155" t="n">
        <v>21.4</v>
      </c>
      <c r="L11" s="152" t="n">
        <v>13.6</v>
      </c>
      <c r="M11" s="155" t="n"/>
      <c r="N11" s="152" t="n">
        <v>12.6</v>
      </c>
      <c r="O11" s="155" t="n">
        <v>21.5</v>
      </c>
      <c r="P11" s="152" t="n"/>
      <c r="Q11" s="155" t="n"/>
      <c r="R11" s="152" t="n">
        <v>12.5</v>
      </c>
      <c r="S11" s="155" t="n">
        <v>22</v>
      </c>
      <c r="T11" s="152" t="n">
        <v>11.6</v>
      </c>
      <c r="U11" s="155" t="n">
        <v>20.3</v>
      </c>
      <c r="V11" s="26" t="n"/>
      <c r="W11" s="27" t="inlineStr">
        <is>
          <t>PINHAIS SIME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>
        <v>11.4</v>
      </c>
      <c r="C12" s="155" t="n">
        <v>24.3</v>
      </c>
      <c r="D12" s="152" t="n">
        <v>11.4</v>
      </c>
      <c r="E12" s="155" t="n">
        <v>23.8</v>
      </c>
      <c r="F12" s="152" t="n">
        <v>10.6</v>
      </c>
      <c r="G12" s="155" t="n">
        <v>24.3</v>
      </c>
      <c r="H12" s="152" t="n">
        <v>10.7</v>
      </c>
      <c r="I12" s="155" t="n">
        <v>25</v>
      </c>
      <c r="J12" s="152" t="n">
        <v>10.9</v>
      </c>
      <c r="K12" s="155" t="n">
        <v>23.5</v>
      </c>
      <c r="L12" s="152" t="n">
        <v>12.8</v>
      </c>
      <c r="M12" s="155" t="n"/>
      <c r="N12" s="152" t="n">
        <v>9.800000000000001</v>
      </c>
      <c r="O12" s="155" t="n">
        <v>23.7</v>
      </c>
      <c r="P12" s="152" t="n"/>
      <c r="Q12" s="155" t="n"/>
      <c r="R12" s="152" t="n">
        <v>9.800000000000001</v>
      </c>
      <c r="S12" s="155" t="n">
        <v>24.6</v>
      </c>
      <c r="T12" s="152" t="n">
        <v>10.4</v>
      </c>
      <c r="U12" s="155" t="n">
        <v>21.9</v>
      </c>
      <c r="V12" s="32" t="n"/>
      <c r="W12" s="33" t="inlineStr">
        <is>
          <t>AERO</t>
        </is>
      </c>
      <c r="X12" s="247" t="n"/>
      <c r="Y12" s="247" t="n"/>
      <c r="Z12" s="247" t="n"/>
      <c r="AA12" s="247" t="n"/>
      <c r="AB12" s="249" t="n"/>
    </row>
    <row r="13">
      <c r="A13" s="23" t="n">
        <v>10</v>
      </c>
      <c r="B13" s="152" t="n">
        <v>15.6</v>
      </c>
      <c r="C13" s="155" t="n">
        <v>18.7</v>
      </c>
      <c r="D13" s="152" t="n">
        <v>15.4</v>
      </c>
      <c r="E13" s="155" t="n">
        <v>18.8</v>
      </c>
      <c r="F13" s="152" t="n">
        <v>14.8</v>
      </c>
      <c r="G13" s="155" t="n">
        <v>18.2</v>
      </c>
      <c r="H13" s="152" t="n">
        <v>15.5</v>
      </c>
      <c r="I13" s="155" t="n">
        <v>19.2</v>
      </c>
      <c r="J13" s="152" t="n">
        <v>15.5</v>
      </c>
      <c r="K13" s="155" t="n">
        <v>19.4</v>
      </c>
      <c r="L13" s="152" t="n">
        <v>15.8</v>
      </c>
      <c r="M13" s="155" t="n"/>
      <c r="N13" s="152" t="n">
        <v>15.2</v>
      </c>
      <c r="O13" s="155" t="n">
        <v>18.1</v>
      </c>
      <c r="P13" s="152" t="n"/>
      <c r="Q13" s="155" t="n"/>
      <c r="R13" s="152" t="n">
        <v>15.1</v>
      </c>
      <c r="S13" s="155" t="n">
        <v>18.9</v>
      </c>
      <c r="T13" s="152" t="n">
        <v>14.3</v>
      </c>
      <c r="U13" s="155" t="n">
        <v>23.8</v>
      </c>
      <c r="V13" s="32" t="n"/>
      <c r="W13" s="6" t="n"/>
      <c r="X13" s="36" t="n"/>
      <c r="Y13" s="36" t="n"/>
      <c r="Z13" s="36" t="n"/>
      <c r="AA13" s="36" t="n"/>
      <c r="AB13" s="36" t="n"/>
    </row>
    <row r="14">
      <c r="A14" s="23" t="n">
        <v>11</v>
      </c>
      <c r="B14" s="152" t="n">
        <v>14.3</v>
      </c>
      <c r="C14" s="155" t="n">
        <v>18.7</v>
      </c>
      <c r="D14" s="152" t="n">
        <v>13.5</v>
      </c>
      <c r="E14" s="155" t="n">
        <v>18.6</v>
      </c>
      <c r="F14" s="152" t="n">
        <v>12.3</v>
      </c>
      <c r="G14" s="155" t="n">
        <v>18.7</v>
      </c>
      <c r="H14" s="152" t="n">
        <v>13</v>
      </c>
      <c r="I14" s="155" t="n">
        <v>17.7</v>
      </c>
      <c r="J14" s="152" t="n">
        <v>13.8</v>
      </c>
      <c r="K14" s="155" t="n">
        <v>17.9</v>
      </c>
      <c r="L14" s="152" t="n">
        <v>14.2</v>
      </c>
      <c r="M14" s="155" t="n"/>
      <c r="N14" s="152" t="n">
        <v>12.8</v>
      </c>
      <c r="O14" s="155" t="n">
        <v>16.6</v>
      </c>
      <c r="P14" s="152" t="n"/>
      <c r="Q14" s="155" t="n"/>
      <c r="R14" s="152" t="n">
        <v>12.3</v>
      </c>
      <c r="S14" s="155" t="n">
        <v>16.7</v>
      </c>
      <c r="T14" s="152" t="n">
        <v>14.1</v>
      </c>
      <c r="U14" s="155" t="n">
        <v>17.6</v>
      </c>
      <c r="V14" s="32" t="n"/>
      <c r="W14" s="6" t="n"/>
      <c r="X14" s="36" t="n"/>
      <c r="Y14" s="36" t="n"/>
      <c r="Z14" s="36" t="n"/>
      <c r="AA14" s="36" t="n"/>
      <c r="AB14" s="36" t="n"/>
    </row>
    <row r="15">
      <c r="A15" s="23" t="n">
        <v>12</v>
      </c>
      <c r="B15" s="152" t="n">
        <v>12.5</v>
      </c>
      <c r="C15" s="155" t="n">
        <v>21.4</v>
      </c>
      <c r="D15" s="152" t="n">
        <v>12.3</v>
      </c>
      <c r="E15" s="155" t="n">
        <v>21</v>
      </c>
      <c r="F15" s="152" t="n">
        <v>11.5</v>
      </c>
      <c r="G15" s="155" t="n"/>
      <c r="H15" s="152" t="n">
        <v>11.6</v>
      </c>
      <c r="I15" s="155" t="n">
        <v>20.8</v>
      </c>
      <c r="J15" s="152" t="n">
        <v>11.7</v>
      </c>
      <c r="K15" s="155" t="n">
        <v>20.1</v>
      </c>
      <c r="L15" s="152" t="n">
        <v>13.2</v>
      </c>
      <c r="M15" s="155" t="n"/>
      <c r="N15" s="152" t="n">
        <v>12</v>
      </c>
      <c r="O15" s="155" t="n"/>
      <c r="P15" s="152" t="n"/>
      <c r="Q15" s="155" t="n"/>
      <c r="R15" s="152" t="n">
        <v>11.4</v>
      </c>
      <c r="S15" s="155" t="n"/>
      <c r="T15" s="152" t="n">
        <v>12.4</v>
      </c>
      <c r="U15" s="155" t="n">
        <v>16.7</v>
      </c>
      <c r="V15" s="32" t="n"/>
      <c r="W15" s="6" t="n"/>
      <c r="X15" s="36" t="n"/>
      <c r="Y15" s="36" t="n"/>
      <c r="Z15" s="36" t="n"/>
      <c r="AA15" s="36" t="n"/>
      <c r="AB15" s="36" t="n"/>
    </row>
    <row r="16">
      <c r="A16" s="23" t="n">
        <v>13</v>
      </c>
      <c r="B16" s="152" t="n">
        <v>12.6</v>
      </c>
      <c r="C16" s="155" t="n">
        <v>25.8</v>
      </c>
      <c r="D16" s="152" t="n">
        <v>12.1</v>
      </c>
      <c r="E16" s="155" t="n">
        <v>25.8</v>
      </c>
      <c r="F16" s="152" t="n">
        <v>11.5</v>
      </c>
      <c r="G16" s="155" t="n"/>
      <c r="H16" s="152" t="n">
        <v>12</v>
      </c>
      <c r="I16" s="155" t="n">
        <v>25.1</v>
      </c>
      <c r="J16" s="152" t="n">
        <v>12.5</v>
      </c>
      <c r="K16" s="155" t="n">
        <v>24.9</v>
      </c>
      <c r="L16" s="152" t="n"/>
      <c r="M16" s="155" t="n"/>
      <c r="N16" s="152" t="n">
        <v>11.1</v>
      </c>
      <c r="O16" s="155" t="n"/>
      <c r="P16" s="152" t="n"/>
      <c r="Q16" s="155" t="n"/>
      <c r="R16" s="152" t="n">
        <v>11.2</v>
      </c>
      <c r="S16" s="155" t="n"/>
      <c r="T16" s="152" t="n">
        <v>12</v>
      </c>
      <c r="U16" s="155" t="n">
        <v>20</v>
      </c>
      <c r="V16" s="32" t="n"/>
      <c r="W16" s="6" t="n"/>
      <c r="X16" s="36" t="n"/>
      <c r="Y16" s="36" t="n"/>
      <c r="Z16" s="36" t="n"/>
      <c r="AA16" s="36" t="n"/>
      <c r="AB16" s="36" t="n"/>
    </row>
    <row r="17">
      <c r="A17" s="23" t="n">
        <v>14</v>
      </c>
      <c r="B17" s="152" t="n">
        <v>16.6</v>
      </c>
      <c r="C17" s="155" t="n">
        <v>22.9</v>
      </c>
      <c r="D17" s="152" t="n">
        <v>15.4</v>
      </c>
      <c r="E17" s="155" t="n">
        <v>22.5</v>
      </c>
      <c r="F17" s="152" t="n">
        <v>12.6</v>
      </c>
      <c r="G17" s="155" t="n">
        <v>22.5</v>
      </c>
      <c r="H17" s="152" t="n">
        <v>11.4</v>
      </c>
      <c r="I17" s="155" t="n">
        <v>23.5</v>
      </c>
      <c r="J17" s="152" t="n">
        <v>11.9</v>
      </c>
      <c r="K17" s="155" t="n">
        <v>22.4</v>
      </c>
      <c r="L17" s="152" t="n"/>
      <c r="M17" s="155" t="n"/>
      <c r="N17" s="152" t="n">
        <v>12.2</v>
      </c>
      <c r="O17" s="155" t="n">
        <v>22.7</v>
      </c>
      <c r="P17" s="152" t="n"/>
      <c r="Q17" s="155" t="n"/>
      <c r="R17" s="152" t="n">
        <v>9.9</v>
      </c>
      <c r="S17" s="155" t="n">
        <v>23.4</v>
      </c>
      <c r="T17" s="152" t="n"/>
      <c r="U17" s="155" t="n">
        <v>25.4</v>
      </c>
      <c r="V17" s="32" t="n"/>
      <c r="W17" s="6" t="n"/>
      <c r="X17" s="36" t="n"/>
      <c r="Y17" s="36" t="n"/>
      <c r="Z17" s="36" t="n"/>
      <c r="AA17" s="36" t="n"/>
      <c r="AB17" s="36" t="n"/>
    </row>
    <row r="18">
      <c r="A18" s="23" t="n">
        <v>15</v>
      </c>
      <c r="B18" s="152" t="n">
        <v>9.6</v>
      </c>
      <c r="C18" s="155" t="n">
        <v>23.5</v>
      </c>
      <c r="D18" s="152" t="n">
        <v>9.6</v>
      </c>
      <c r="E18" s="155" t="n">
        <v>22.8</v>
      </c>
      <c r="F18" s="152" t="n">
        <v>8.800000000000001</v>
      </c>
      <c r="G18" s="155" t="n">
        <v>24.5</v>
      </c>
      <c r="H18" s="152" t="n">
        <v>7.7</v>
      </c>
      <c r="I18" s="155" t="n">
        <v>23.4</v>
      </c>
      <c r="J18" s="152" t="n">
        <v>8.699999999999999</v>
      </c>
      <c r="K18" s="155" t="n">
        <v>22.3</v>
      </c>
      <c r="L18" s="152" t="n"/>
      <c r="M18" s="155" t="n"/>
      <c r="N18" s="152" t="n">
        <v>6.2</v>
      </c>
      <c r="O18" s="155" t="n">
        <v>21.6</v>
      </c>
      <c r="P18" s="152" t="n"/>
      <c r="Q18" s="155" t="n"/>
      <c r="R18" s="152" t="n">
        <v>7.7</v>
      </c>
      <c r="S18" s="155" t="n">
        <v>22.9</v>
      </c>
      <c r="T18" s="152" t="n">
        <v>9.4</v>
      </c>
      <c r="U18" s="155" t="n">
        <v>22.1</v>
      </c>
      <c r="V18" s="32" t="n"/>
      <c r="W18" s="6" t="n"/>
      <c r="X18" s="36" t="n"/>
      <c r="Y18" s="36" t="n"/>
      <c r="Z18" s="36" t="n"/>
      <c r="AA18" s="36" t="n"/>
      <c r="AB18" s="36" t="n"/>
    </row>
    <row r="19">
      <c r="A19" s="23" t="n">
        <v>16</v>
      </c>
      <c r="B19" s="152" t="n">
        <v>12.4</v>
      </c>
      <c r="C19" s="155" t="n">
        <v>20.4</v>
      </c>
      <c r="D19" s="152" t="n">
        <v>12.2</v>
      </c>
      <c r="E19" s="155" t="n">
        <v>20.2</v>
      </c>
      <c r="F19" s="152" t="n">
        <v>11.3</v>
      </c>
      <c r="G19" s="155" t="n">
        <v>19.7</v>
      </c>
      <c r="H19" s="152" t="n">
        <v>11.8</v>
      </c>
      <c r="I19" s="155" t="n">
        <v>20.1</v>
      </c>
      <c r="J19" s="152" t="n">
        <v>12.5</v>
      </c>
      <c r="K19" s="155" t="n">
        <v>20.1</v>
      </c>
      <c r="L19" s="152" t="n"/>
      <c r="M19" s="155" t="n"/>
      <c r="N19" s="152" t="n">
        <v>12.2</v>
      </c>
      <c r="O19" s="155" t="n">
        <v>19</v>
      </c>
      <c r="P19" s="152" t="n"/>
      <c r="Q19" s="155" t="n"/>
      <c r="R19" s="152" t="n">
        <v>14.6</v>
      </c>
      <c r="S19" s="155" t="n">
        <v>19</v>
      </c>
      <c r="T19" s="152" t="n">
        <v>10.3</v>
      </c>
      <c r="U19" s="155" t="n">
        <v>21.3</v>
      </c>
      <c r="V19" s="32" t="n"/>
      <c r="W19" s="6" t="n"/>
      <c r="X19" s="36" t="n"/>
      <c r="Y19" s="36" t="n"/>
      <c r="Z19" s="36" t="n"/>
      <c r="AA19" s="36" t="n"/>
      <c r="AB19" s="36" t="n"/>
    </row>
    <row r="20">
      <c r="A20" s="23" t="n">
        <v>17</v>
      </c>
      <c r="B20" s="152" t="n">
        <v>11.6</v>
      </c>
      <c r="C20" s="155" t="n">
        <v>18.6</v>
      </c>
      <c r="D20" s="152" t="n">
        <v>11.6</v>
      </c>
      <c r="E20" s="155" t="n">
        <v>18.4</v>
      </c>
      <c r="F20" s="152" t="n">
        <v>10.6</v>
      </c>
      <c r="G20" s="155" t="n">
        <v>18</v>
      </c>
      <c r="H20" s="152" t="n">
        <v>10.5</v>
      </c>
      <c r="I20" s="155" t="n">
        <v>18.8</v>
      </c>
      <c r="J20" s="152" t="n">
        <v>11.2</v>
      </c>
      <c r="K20" s="155" t="n">
        <v>18.9</v>
      </c>
      <c r="L20" s="152" t="n"/>
      <c r="M20" s="155" t="n"/>
      <c r="N20" s="152" t="n">
        <v>11.2</v>
      </c>
      <c r="O20" s="155" t="n">
        <v>18</v>
      </c>
      <c r="P20" s="152" t="n"/>
      <c r="Q20" s="155" t="n"/>
      <c r="R20" s="152" t="n">
        <v>11.2</v>
      </c>
      <c r="S20" s="155" t="n">
        <v>18.2</v>
      </c>
      <c r="T20" s="152" t="n">
        <v>11.3</v>
      </c>
      <c r="U20" s="155" t="n">
        <v>18.7</v>
      </c>
      <c r="V20" s="32" t="n"/>
      <c r="W20" s="6" t="n"/>
      <c r="X20" s="36" t="n"/>
      <c r="Y20" s="36" t="n"/>
      <c r="Z20" s="36" t="n"/>
      <c r="AA20" s="36" t="n"/>
      <c r="AB20" s="36" t="n"/>
    </row>
    <row r="21" ht="15.75" customHeight="1" s="367">
      <c r="A21" s="23" t="n">
        <v>18</v>
      </c>
      <c r="B21" s="152" t="n">
        <v>14</v>
      </c>
      <c r="C21" s="155" t="n">
        <v>16.3</v>
      </c>
      <c r="D21" s="152" t="n">
        <v>13.9</v>
      </c>
      <c r="E21" s="155" t="n">
        <v>16.2</v>
      </c>
      <c r="F21" s="152" t="n"/>
      <c r="G21" s="155" t="n"/>
      <c r="H21" s="152" t="n">
        <v>13.4</v>
      </c>
      <c r="I21" s="155" t="n">
        <v>15.9</v>
      </c>
      <c r="J21" s="152" t="n">
        <v>13.9</v>
      </c>
      <c r="K21" s="155" t="n">
        <v>16.5</v>
      </c>
      <c r="L21" s="152" t="n"/>
      <c r="M21" s="155" t="n"/>
      <c r="N21" s="152" t="n"/>
      <c r="O21" s="155" t="n"/>
      <c r="P21" s="152" t="n"/>
      <c r="Q21" s="155" t="n"/>
      <c r="R21" s="152" t="n"/>
      <c r="S21" s="155" t="n"/>
      <c r="T21" s="152" t="n">
        <v>13.7</v>
      </c>
      <c r="U21" s="155" t="n">
        <v>17.8</v>
      </c>
      <c r="V21" s="32" t="n"/>
      <c r="W21" s="6" t="n"/>
      <c r="X21" s="36" t="n"/>
      <c r="Y21" s="36" t="n"/>
      <c r="Z21" s="36" t="n"/>
      <c r="AA21" s="36" t="n"/>
      <c r="AB21" s="36" t="n"/>
    </row>
    <row r="22" ht="15.75" customHeight="1" s="367">
      <c r="A22" s="23" t="n">
        <v>19</v>
      </c>
      <c r="B22" s="152" t="n">
        <v>14.2</v>
      </c>
      <c r="C22" s="155" t="n">
        <v>16.9</v>
      </c>
      <c r="D22" s="152" t="n">
        <v>13.9</v>
      </c>
      <c r="E22" s="155" t="n">
        <v>16.9</v>
      </c>
      <c r="F22" s="152" t="n"/>
      <c r="G22" s="155" t="n"/>
      <c r="H22" s="152" t="n">
        <v>13.4</v>
      </c>
      <c r="I22" s="155" t="n">
        <v>17.2</v>
      </c>
      <c r="J22" s="152" t="n">
        <v>14.2</v>
      </c>
      <c r="K22" s="155" t="n">
        <v>17.2</v>
      </c>
      <c r="L22" s="152" t="n"/>
      <c r="M22" s="155" t="n"/>
      <c r="N22" s="152" t="n"/>
      <c r="O22" s="155" t="n"/>
      <c r="P22" s="152" t="n"/>
      <c r="Q22" s="155" t="n"/>
      <c r="R22" s="152" t="n"/>
      <c r="S22" s="155" t="n"/>
      <c r="T22" s="152" t="n">
        <v>14.5</v>
      </c>
      <c r="U22" s="155" t="n">
        <v>15.9</v>
      </c>
      <c r="V22" s="32" t="n"/>
      <c r="W22" s="6" t="n"/>
      <c r="X22" s="36" t="n"/>
      <c r="Y22" s="36" t="n"/>
      <c r="Z22" s="36" t="n"/>
      <c r="AA22" s="36" t="n"/>
      <c r="AB22" s="36" t="n"/>
    </row>
    <row r="23" ht="15.75" customHeight="1" s="367">
      <c r="A23" s="23" t="n">
        <v>20</v>
      </c>
      <c r="B23" s="152" t="n">
        <v>15.8</v>
      </c>
      <c r="C23" s="155" t="n">
        <v>21.3</v>
      </c>
      <c r="D23" s="152" t="n">
        <v>15.7</v>
      </c>
      <c r="E23" s="155" t="n">
        <v>21.3</v>
      </c>
      <c r="F23" s="152" t="n"/>
      <c r="G23" s="155" t="n"/>
      <c r="H23" s="152" t="n">
        <v>15.3</v>
      </c>
      <c r="I23" s="155" t="n">
        <v>21</v>
      </c>
      <c r="J23" s="152" t="n">
        <v>15.8</v>
      </c>
      <c r="K23" s="155" t="n">
        <v>21.3</v>
      </c>
      <c r="L23" s="152" t="n"/>
      <c r="M23" s="155" t="n"/>
      <c r="N23" s="152" t="n"/>
      <c r="O23" s="155" t="n"/>
      <c r="P23" s="152" t="n"/>
      <c r="Q23" s="155" t="n"/>
      <c r="R23" s="152" t="n"/>
      <c r="S23" s="155" t="n"/>
      <c r="T23" s="152" t="n">
        <v>14.5</v>
      </c>
      <c r="U23" s="155" t="n">
        <v>16.9</v>
      </c>
      <c r="V23" s="32" t="n"/>
      <c r="W23" s="6" t="n"/>
      <c r="X23" s="36" t="n"/>
      <c r="Y23" s="36" t="n"/>
      <c r="Z23" s="36" t="n"/>
      <c r="AA23" s="36" t="n"/>
      <c r="AB23" s="36" t="n"/>
    </row>
    <row r="24" ht="15.75" customHeight="1" s="367">
      <c r="A24" s="23" t="n">
        <v>21</v>
      </c>
      <c r="B24" s="152" t="n">
        <v>16.2</v>
      </c>
      <c r="C24" s="155" t="n">
        <v>17.4</v>
      </c>
      <c r="D24" s="152" t="n">
        <v>15.9</v>
      </c>
      <c r="E24" s="155" t="n">
        <v>17.5</v>
      </c>
      <c r="F24" s="152" t="n">
        <v>13.4</v>
      </c>
      <c r="G24" s="155" t="n">
        <v>17</v>
      </c>
      <c r="H24" s="152" t="n">
        <v>13.4</v>
      </c>
      <c r="I24" s="155" t="n">
        <v>17.1</v>
      </c>
      <c r="J24" s="152" t="n">
        <v>13.8</v>
      </c>
      <c r="K24" s="155" t="n">
        <v>17.6</v>
      </c>
      <c r="L24" s="152" t="n"/>
      <c r="M24" s="155" t="n"/>
      <c r="N24" s="152" t="n">
        <v>14.1</v>
      </c>
      <c r="O24" s="155" t="n">
        <v>17.1</v>
      </c>
      <c r="P24" s="152" t="n"/>
      <c r="Q24" s="155" t="n"/>
      <c r="R24" s="152" t="n">
        <v>13.7</v>
      </c>
      <c r="S24" s="155" t="n">
        <v>17.2</v>
      </c>
      <c r="T24" s="152" t="n">
        <v>15.9</v>
      </c>
      <c r="U24" s="155" t="n">
        <v>18.8</v>
      </c>
      <c r="V24" s="32" t="n"/>
      <c r="W24" s="6" t="n"/>
      <c r="X24" s="36" t="n"/>
      <c r="Y24" s="36" t="n"/>
      <c r="Z24" s="36" t="n"/>
      <c r="AA24" s="36" t="n"/>
      <c r="AB24" s="36" t="n"/>
    </row>
    <row r="25" ht="15.75" customHeight="1" s="367">
      <c r="A25" s="23" t="n">
        <v>22</v>
      </c>
      <c r="B25" s="152" t="n">
        <v>12.6</v>
      </c>
      <c r="C25" s="155" t="n">
        <v>18.8</v>
      </c>
      <c r="D25" s="152" t="n"/>
      <c r="E25" s="155" t="n"/>
      <c r="F25" s="152" t="n">
        <v>10.9</v>
      </c>
      <c r="G25" s="155" t="n">
        <v>18</v>
      </c>
      <c r="H25" s="152" t="n">
        <v>9.800000000000001</v>
      </c>
      <c r="I25" s="155" t="n">
        <v>18</v>
      </c>
      <c r="J25" s="152" t="n">
        <v>10.4</v>
      </c>
      <c r="K25" s="155" t="n">
        <v>18</v>
      </c>
      <c r="L25" s="152" t="n"/>
      <c r="M25" s="155" t="n"/>
      <c r="N25" s="152" t="n">
        <v>9.9</v>
      </c>
      <c r="O25" s="155" t="n">
        <v>17</v>
      </c>
      <c r="P25" s="152" t="n"/>
      <c r="Q25" s="155" t="n"/>
      <c r="R25" s="152" t="n">
        <v>9.800000000000001</v>
      </c>
      <c r="S25" s="155" t="n">
        <v>17</v>
      </c>
      <c r="T25" s="152" t="n">
        <v>11.5</v>
      </c>
      <c r="U25" s="155" t="n">
        <v>17.5</v>
      </c>
      <c r="V25" s="32" t="n"/>
      <c r="W25" s="6" t="n"/>
      <c r="X25" s="36" t="n"/>
      <c r="Y25" s="36" t="n"/>
      <c r="Z25" s="36" t="n"/>
      <c r="AA25" s="36" t="n"/>
      <c r="AB25" s="36" t="n"/>
    </row>
    <row r="26" ht="15.75" customHeight="1" s="367">
      <c r="A26" s="23" t="n">
        <v>23</v>
      </c>
      <c r="B26" s="152" t="n">
        <v>9.300000000000001</v>
      </c>
      <c r="C26" s="155" t="n">
        <v>21.3</v>
      </c>
      <c r="D26" s="152" t="n"/>
      <c r="E26" s="155" t="n"/>
      <c r="F26" s="152" t="n">
        <v>8.300000000000001</v>
      </c>
      <c r="G26" s="155" t="n">
        <v>22.3</v>
      </c>
      <c r="H26" s="152" t="n">
        <v>9.4</v>
      </c>
      <c r="I26" s="155" t="n">
        <v>21.3</v>
      </c>
      <c r="J26" s="152" t="n">
        <v>10.1</v>
      </c>
      <c r="K26" s="155" t="n">
        <v>20.9</v>
      </c>
      <c r="L26" s="152" t="n"/>
      <c r="M26" s="155" t="n"/>
      <c r="N26" s="152" t="n">
        <v>8.199999999999999</v>
      </c>
      <c r="O26" s="155" t="n">
        <v>19.9</v>
      </c>
      <c r="P26" s="152" t="n"/>
      <c r="Q26" s="155" t="n"/>
      <c r="R26" s="152" t="n">
        <v>8.199999999999999</v>
      </c>
      <c r="S26" s="155" t="n">
        <v>20.4</v>
      </c>
      <c r="T26" s="152" t="n">
        <v>9.4</v>
      </c>
      <c r="U26" s="155" t="n">
        <v>17.2</v>
      </c>
      <c r="V26" s="32" t="n"/>
      <c r="W26" s="6" t="n"/>
      <c r="X26" s="36" t="n"/>
      <c r="Y26" s="36" t="n"/>
      <c r="Z26" s="36" t="n"/>
      <c r="AA26" s="36" t="n"/>
      <c r="AB26" s="36" t="n"/>
    </row>
    <row r="27" ht="15.75" customHeight="1" s="367">
      <c r="A27" s="23" t="n">
        <v>24</v>
      </c>
      <c r="B27" s="152" t="n">
        <v>13.5</v>
      </c>
      <c r="C27" s="155" t="n">
        <v>24.7</v>
      </c>
      <c r="D27" s="152" t="n"/>
      <c r="E27" s="155" t="n"/>
      <c r="F27" s="152" t="n">
        <v>12.6</v>
      </c>
      <c r="G27" s="155" t="n">
        <v>25</v>
      </c>
      <c r="H27" s="152" t="n"/>
      <c r="I27" s="155" t="n"/>
      <c r="J27" s="152" t="n">
        <v>13.2</v>
      </c>
      <c r="K27" s="155" t="n">
        <v>23.6</v>
      </c>
      <c r="L27" s="152" t="n"/>
      <c r="M27" s="155" t="n"/>
      <c r="N27" s="152" t="n">
        <v>12.2</v>
      </c>
      <c r="O27" s="155" t="n">
        <v>23.5</v>
      </c>
      <c r="P27" s="152" t="n"/>
      <c r="Q27" s="155" t="n"/>
      <c r="R27" s="152" t="n">
        <v>12.6</v>
      </c>
      <c r="S27" s="155" t="n">
        <v>24.7</v>
      </c>
      <c r="T27" s="152" t="n">
        <v>13.3</v>
      </c>
      <c r="U27" s="155" t="n">
        <v>19.2</v>
      </c>
      <c r="V27" s="32" t="n"/>
      <c r="W27" s="6" t="n"/>
      <c r="X27" s="36" t="n"/>
      <c r="Y27" s="36" t="n"/>
      <c r="Z27" s="36" t="n"/>
      <c r="AA27" s="36" t="n"/>
      <c r="AB27" s="36" t="n"/>
    </row>
    <row r="28" ht="15.75" customHeight="1" s="367">
      <c r="A28" s="23" t="n">
        <v>25</v>
      </c>
      <c r="B28" s="152" t="n">
        <v>14</v>
      </c>
      <c r="C28" s="155" t="n">
        <v>28.2</v>
      </c>
      <c r="D28" s="152" t="n"/>
      <c r="E28" s="155" t="n"/>
      <c r="F28" s="152" t="n">
        <v>12.9</v>
      </c>
      <c r="G28" s="155" t="n"/>
      <c r="H28" s="152" t="n"/>
      <c r="I28" s="155" t="n"/>
      <c r="J28" s="152" t="n">
        <v>12.9</v>
      </c>
      <c r="K28" s="155" t="n">
        <v>26.8</v>
      </c>
      <c r="L28" s="152" t="n"/>
      <c r="M28" s="155" t="n"/>
      <c r="N28" s="152" t="n"/>
      <c r="O28" s="155" t="n"/>
      <c r="P28" s="152" t="n"/>
      <c r="Q28" s="155" t="n"/>
      <c r="R28" s="152" t="n">
        <v>12.5</v>
      </c>
      <c r="S28" s="155" t="n"/>
      <c r="T28" s="152" t="n">
        <v>13.5</v>
      </c>
      <c r="U28" s="155" t="n">
        <v>24.3</v>
      </c>
      <c r="V28" s="32" t="n"/>
      <c r="W28" s="6" t="n"/>
      <c r="X28" s="36" t="n"/>
      <c r="Y28" s="36" t="n"/>
      <c r="Z28" s="36" t="n"/>
      <c r="AA28" s="36" t="n"/>
      <c r="AB28" s="36" t="n"/>
    </row>
    <row r="29" ht="15.75" customHeight="1" s="367">
      <c r="A29" s="23" t="n">
        <v>26</v>
      </c>
      <c r="B29" s="152" t="n">
        <v>16</v>
      </c>
      <c r="C29" s="155" t="n">
        <v>27.8</v>
      </c>
      <c r="D29" s="152" t="n"/>
      <c r="E29" s="155" t="n"/>
      <c r="F29" s="152" t="n"/>
      <c r="G29" s="155" t="n"/>
      <c r="H29" s="152" t="n"/>
      <c r="I29" s="155" t="n"/>
      <c r="J29" s="152" t="n">
        <v>14.3</v>
      </c>
      <c r="K29" s="155" t="n">
        <v>26.3</v>
      </c>
      <c r="L29" s="152" t="n"/>
      <c r="M29" s="155" t="n"/>
      <c r="N29" s="152" t="n"/>
      <c r="O29" s="155" t="n"/>
      <c r="P29" s="152" t="n"/>
      <c r="Q29" s="155" t="n"/>
      <c r="R29" s="152" t="n"/>
      <c r="S29" s="155" t="n"/>
      <c r="T29" s="152" t="n">
        <v>15.9</v>
      </c>
      <c r="U29" s="155" t="n">
        <v>27.3</v>
      </c>
      <c r="V29" s="32" t="n"/>
      <c r="W29" s="6" t="n"/>
      <c r="X29" s="36" t="n"/>
      <c r="Y29" s="36" t="n"/>
      <c r="Z29" s="36" t="n"/>
      <c r="AA29" s="36" t="n"/>
      <c r="AB29" s="36" t="n"/>
    </row>
    <row r="30" ht="15.75" customHeight="1" s="367">
      <c r="A30" s="23" t="n">
        <v>27</v>
      </c>
      <c r="B30" s="152" t="n">
        <v>16.8</v>
      </c>
      <c r="C30" s="155" t="n">
        <v>22.3</v>
      </c>
      <c r="D30" s="152" t="n"/>
      <c r="E30" s="155" t="n"/>
      <c r="F30" s="152" t="n"/>
      <c r="G30" s="155" t="n"/>
      <c r="H30" s="152" t="n"/>
      <c r="I30" s="155" t="n"/>
      <c r="J30" s="152" t="n">
        <v>17.5</v>
      </c>
      <c r="K30" s="155" t="n">
        <v>20.3</v>
      </c>
      <c r="L30" s="152" t="n"/>
      <c r="M30" s="155" t="n"/>
      <c r="N30" s="152" t="n"/>
      <c r="O30" s="155" t="n"/>
      <c r="P30" s="152" t="n"/>
      <c r="Q30" s="155" t="n"/>
      <c r="R30" s="152" t="n"/>
      <c r="S30" s="155" t="n"/>
      <c r="T30" s="152" t="n">
        <v>17.5</v>
      </c>
      <c r="U30" s="155" t="n">
        <v>26.8</v>
      </c>
      <c r="V30" s="32" t="n"/>
      <c r="W30" s="6" t="n"/>
      <c r="X30" s="36" t="n"/>
      <c r="Y30" s="36" t="n"/>
      <c r="Z30" s="36" t="n"/>
      <c r="AA30" s="36" t="n"/>
      <c r="AB30" s="36" t="n"/>
    </row>
    <row r="31" ht="15.75" customHeight="1" s="367">
      <c r="A31" s="23" t="n">
        <v>28</v>
      </c>
      <c r="B31" s="152" t="n">
        <v>15.2</v>
      </c>
      <c r="C31" s="155" t="n">
        <v>19.8</v>
      </c>
      <c r="D31" s="152" t="n"/>
      <c r="E31" s="155" t="n"/>
      <c r="F31" s="152" t="n"/>
      <c r="G31" s="155" t="n"/>
      <c r="H31" s="152" t="n"/>
      <c r="I31" s="155" t="n"/>
      <c r="J31" s="152" t="n">
        <v>15.2</v>
      </c>
      <c r="K31" s="155" t="n">
        <v>20</v>
      </c>
      <c r="L31" s="152" t="n"/>
      <c r="M31" s="155" t="n"/>
      <c r="N31" s="152" t="n"/>
      <c r="O31" s="155" t="n"/>
      <c r="P31" s="152" t="n"/>
      <c r="Q31" s="155" t="n"/>
      <c r="R31" s="152" t="n"/>
      <c r="S31" s="155" t="n"/>
      <c r="T31" s="152" t="n">
        <v>15</v>
      </c>
      <c r="U31" s="155" t="n">
        <v>19.1</v>
      </c>
      <c r="V31" s="32" t="n"/>
      <c r="W31" s="6" t="n"/>
      <c r="X31" s="36" t="n"/>
      <c r="Y31" s="36" t="n"/>
      <c r="Z31" s="36" t="n"/>
      <c r="AA31" s="36" t="n"/>
      <c r="AB31" s="36" t="n"/>
    </row>
    <row r="32" ht="15.75" customHeight="1" s="367">
      <c r="A32" s="23" t="n">
        <v>29</v>
      </c>
      <c r="B32" s="152" t="n">
        <v>15.5</v>
      </c>
      <c r="C32" s="155" t="n">
        <v>22.2</v>
      </c>
      <c r="D32" s="152" t="n"/>
      <c r="E32" s="155" t="n"/>
      <c r="F32" s="152" t="n">
        <v>14.4</v>
      </c>
      <c r="G32" s="155" t="n">
        <v>22.4</v>
      </c>
      <c r="H32" s="152" t="n"/>
      <c r="I32" s="155" t="n"/>
      <c r="J32" s="152" t="n">
        <v>15.3</v>
      </c>
      <c r="K32" s="155" t="n">
        <v>22.1</v>
      </c>
      <c r="L32" s="152" t="n"/>
      <c r="M32" s="155" t="n"/>
      <c r="N32" s="152" t="n">
        <v>14.7</v>
      </c>
      <c r="O32" s="155" t="n">
        <v>22.3</v>
      </c>
      <c r="P32" s="152" t="n"/>
      <c r="Q32" s="155" t="n"/>
      <c r="R32" s="152" t="n">
        <v>14.8</v>
      </c>
      <c r="S32" s="155" t="n">
        <v>22.9</v>
      </c>
      <c r="T32" s="152" t="n">
        <v>15.5</v>
      </c>
      <c r="U32" s="155" t="n">
        <v>18.4</v>
      </c>
      <c r="V32" s="32" t="n"/>
      <c r="W32" s="6" t="n"/>
      <c r="X32" s="36" t="n"/>
      <c r="Y32" s="36" t="n"/>
      <c r="Z32" s="36" t="n"/>
      <c r="AA32" s="36" t="n"/>
      <c r="AB32" s="36" t="n"/>
    </row>
    <row r="33" ht="15.75" customHeight="1" s="367">
      <c r="A33" s="23" t="n">
        <v>30</v>
      </c>
      <c r="B33" s="152" t="n">
        <v>16</v>
      </c>
      <c r="C33" s="155" t="n">
        <v>19.1</v>
      </c>
      <c r="D33" s="152" t="n"/>
      <c r="E33" s="155" t="n"/>
      <c r="F33" s="152" t="n">
        <v>14.6</v>
      </c>
      <c r="G33" s="155" t="n">
        <v>17.9</v>
      </c>
      <c r="H33" s="152" t="n"/>
      <c r="I33" s="155" t="n"/>
      <c r="J33" s="152" t="n">
        <v>15.2</v>
      </c>
      <c r="K33" s="155" t="n">
        <v>17.8</v>
      </c>
      <c r="L33" s="152" t="n"/>
      <c r="M33" s="155" t="n"/>
      <c r="N33" s="152" t="n">
        <v>14.7</v>
      </c>
      <c r="O33" s="155" t="n">
        <v>17.3</v>
      </c>
      <c r="P33" s="152" t="n"/>
      <c r="Q33" s="155" t="n"/>
      <c r="R33" s="152" t="n">
        <v>14.6</v>
      </c>
      <c r="S33" s="155" t="n">
        <v>17.8</v>
      </c>
      <c r="T33" s="152" t="n">
        <v>14.8</v>
      </c>
      <c r="U33" s="155" t="n">
        <v>21.8</v>
      </c>
      <c r="V33" s="32" t="n"/>
      <c r="W33" s="6" t="n"/>
      <c r="X33" s="36" t="n"/>
      <c r="Y33" s="36" t="n"/>
      <c r="Z33" s="36" t="n"/>
      <c r="AA33" s="36" t="n"/>
      <c r="AB33" s="36" t="n"/>
    </row>
    <row r="34" ht="15.75" customHeight="1" s="367">
      <c r="A34" s="37" t="n">
        <v>31</v>
      </c>
      <c r="B34" s="214" t="n">
        <v>14.6</v>
      </c>
      <c r="C34" s="213" t="n">
        <v>21.3</v>
      </c>
      <c r="D34" s="214" t="n"/>
      <c r="E34" s="213" t="n"/>
      <c r="F34" s="214" t="n">
        <v>13.5</v>
      </c>
      <c r="G34" s="213" t="n">
        <v>21.3</v>
      </c>
      <c r="H34" s="214" t="n"/>
      <c r="I34" s="213" t="n"/>
      <c r="J34" s="214" t="n">
        <v>14.8</v>
      </c>
      <c r="K34" s="213" t="n">
        <v>20.5</v>
      </c>
      <c r="L34" s="214" t="n"/>
      <c r="M34" s="213" t="n"/>
      <c r="N34" s="214" t="n"/>
      <c r="O34" s="213" t="n"/>
      <c r="P34" s="214" t="n"/>
      <c r="Q34" s="213" t="n"/>
      <c r="R34" s="214" t="n">
        <v>13.9</v>
      </c>
      <c r="S34" s="213" t="n">
        <v>21.2</v>
      </c>
      <c r="T34" s="214" t="n">
        <v>14.5</v>
      </c>
      <c r="U34" s="213" t="n">
        <v>16.6</v>
      </c>
      <c r="V34" s="32" t="n"/>
      <c r="W34" s="6" t="n"/>
      <c r="X34" s="36" t="n"/>
      <c r="Y34" s="36" t="n"/>
      <c r="Z34" s="36" t="n"/>
      <c r="AA34" s="36" t="n"/>
      <c r="AB34" s="36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32" t="n"/>
      <c r="W35" s="6" t="n"/>
      <c r="X35" s="36" t="n"/>
      <c r="Y35" s="36" t="n"/>
      <c r="Z35" s="36" t="n"/>
      <c r="AA35" s="36" t="n"/>
      <c r="AB35" s="3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46" t="n"/>
      <c r="W36" s="6" t="n"/>
      <c r="X36" s="36" t="n"/>
      <c r="Y36" s="36" t="n"/>
      <c r="Z36" s="36" t="n"/>
      <c r="AA36" s="36" t="n"/>
      <c r="AB36" s="36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32" t="n"/>
      <c r="W37" s="6" t="n"/>
      <c r="X37" s="36" t="n"/>
      <c r="Y37" s="36" t="n"/>
      <c r="Z37" s="36" t="n"/>
      <c r="AA37" s="36" t="n"/>
      <c r="AB37" s="36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32" t="n"/>
      <c r="W38" s="6" t="n"/>
      <c r="X38" s="36" t="n"/>
      <c r="Y38" s="36" t="n"/>
      <c r="Z38" s="36" t="n"/>
      <c r="AA38" s="36" t="n"/>
      <c r="AB38" s="36" t="n"/>
    </row>
    <row r="39" ht="15.75" customHeight="1" s="367">
      <c r="A39" s="36" t="n"/>
      <c r="B39" s="377" t="inlineStr">
        <is>
          <t>CWB INMET CONV.</t>
        </is>
      </c>
      <c r="C39" s="374" t="n"/>
      <c r="D39" s="377" t="inlineStr">
        <is>
          <t>CWB INMET AUTO</t>
        </is>
      </c>
      <c r="E39" s="374" t="n"/>
      <c r="F39" s="377" t="inlineStr">
        <is>
          <t>CWB SIMEPAR</t>
        </is>
      </c>
      <c r="G39" s="374" t="n"/>
      <c r="H39" s="377" t="inlineStr">
        <is>
          <t>CWB AHÚ</t>
        </is>
      </c>
      <c r="I39" s="374" t="n"/>
      <c r="J39" s="377" t="inlineStr">
        <is>
          <t>CWB PILARZINHO</t>
        </is>
      </c>
      <c r="K39" s="374" t="n"/>
      <c r="L39" s="377" t="inlineStr">
        <is>
          <t>CWB C.COMPRIDO</t>
        </is>
      </c>
      <c r="M39" s="374" t="n"/>
      <c r="N39" s="377" t="inlineStr">
        <is>
          <t>COLOMBO SIME</t>
        </is>
      </c>
      <c r="O39" s="374" t="n"/>
      <c r="P39" s="377" t="inlineStr">
        <is>
          <t>UMBARA CURITIBA</t>
        </is>
      </c>
      <c r="Q39" s="374" t="n"/>
      <c r="R39" s="377" t="inlineStr">
        <is>
          <t>PINHAIS SIME</t>
        </is>
      </c>
      <c r="S39" s="374" t="n"/>
      <c r="T39" s="377" t="inlineStr">
        <is>
          <t>AERO</t>
        </is>
      </c>
      <c r="U39" s="374" t="n"/>
      <c r="V39" s="52" t="n"/>
      <c r="W39" s="6" t="n"/>
      <c r="X39" s="36" t="n"/>
      <c r="Y39" s="36" t="n"/>
      <c r="Z39" s="36" t="n"/>
      <c r="AA39" s="36" t="n"/>
      <c r="AB39" s="36" t="n"/>
    </row>
    <row r="40" ht="15.75" customHeight="1" s="367">
      <c r="A40" s="36" t="n"/>
      <c r="B40" s="36" t="n"/>
      <c r="C40" s="36" t="n"/>
      <c r="D40" s="36" t="n"/>
      <c r="E40" s="36" t="n"/>
      <c r="F40" s="36" t="n"/>
      <c r="G40" s="36" t="n"/>
      <c r="H40" s="36" t="n"/>
      <c r="I40" s="36" t="n"/>
      <c r="J40" s="36" t="n"/>
      <c r="K40" s="36" t="n"/>
      <c r="L40" s="36" t="n"/>
      <c r="M40" s="36" t="n"/>
      <c r="N40" s="36" t="n"/>
      <c r="O40" s="6" t="n"/>
      <c r="P40" s="36" t="n"/>
      <c r="Q40" s="36" t="n"/>
      <c r="R40" s="36" t="n"/>
      <c r="S40" s="6" t="n"/>
      <c r="T40" s="6" t="n"/>
      <c r="U40" s="6" t="n"/>
      <c r="V40" s="6" t="n"/>
      <c r="W40" s="6" t="n"/>
      <c r="X40" s="36" t="n"/>
      <c r="Y40" s="36" t="n"/>
      <c r="Z40" s="36" t="n"/>
      <c r="AA40" s="36" t="n"/>
      <c r="AB40" s="36" t="n"/>
    </row>
    <row r="41" ht="15.75" customHeight="1" s="367">
      <c r="A41" s="36" t="n"/>
      <c r="B41" s="36" t="n"/>
      <c r="C41" s="36" t="n"/>
      <c r="D41" s="36" t="n"/>
      <c r="E41" s="36" t="n"/>
      <c r="F41" s="36" t="n"/>
      <c r="G41" s="36" t="n"/>
      <c r="H41" s="36" t="n"/>
      <c r="I41" s="36" t="n"/>
      <c r="J41" s="36" t="n"/>
      <c r="K41" s="36" t="n"/>
      <c r="L41" s="36" t="n"/>
      <c r="M41" s="36" t="n"/>
      <c r="N41" s="36" t="n"/>
      <c r="O41" s="6" t="n"/>
      <c r="P41" s="36" t="n"/>
      <c r="Q41" s="36" t="n"/>
      <c r="R41" s="36" t="n"/>
      <c r="S41" s="6" t="n"/>
      <c r="T41" s="6" t="n"/>
      <c r="U41" s="6" t="n"/>
      <c r="V41" s="6" t="n"/>
      <c r="W41" s="6" t="n"/>
      <c r="X41" s="36" t="n"/>
      <c r="Y41" s="36" t="n"/>
      <c r="Z41" s="36" t="n"/>
      <c r="AA41" s="36" t="n"/>
      <c r="AB41" s="36" t="n"/>
    </row>
    <row r="42" ht="15.75" customHeight="1" s="367">
      <c r="A42" s="36" t="n"/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6" t="n"/>
      <c r="P42" s="36" t="n"/>
      <c r="Q42" s="36" t="n"/>
      <c r="R42" s="36" t="n"/>
      <c r="S42" s="6" t="n"/>
      <c r="T42" s="6" t="n"/>
      <c r="U42" s="6" t="n"/>
      <c r="V42" s="6" t="n"/>
      <c r="W42" s="6" t="n"/>
      <c r="X42" s="36" t="n"/>
      <c r="Y42" s="36" t="n"/>
      <c r="Z42" s="36" t="n"/>
      <c r="AA42" s="36" t="n"/>
      <c r="AB42" s="36" t="n"/>
    </row>
    <row r="43" ht="15.75" customHeight="1" s="367">
      <c r="A43" s="36" t="n"/>
      <c r="B43" s="36" t="n"/>
      <c r="C43" s="36" t="n"/>
      <c r="D43" s="36" t="n"/>
      <c r="E43" s="36" t="n"/>
      <c r="F43" s="36" t="n"/>
      <c r="G43" s="36" t="n"/>
      <c r="H43" s="36" t="n"/>
      <c r="I43" s="36" t="n"/>
      <c r="J43" s="36" t="n"/>
      <c r="K43" s="36" t="n"/>
      <c r="L43" s="36" t="n"/>
      <c r="M43" s="36" t="n"/>
      <c r="N43" s="36" t="n"/>
      <c r="O43" s="6" t="n"/>
      <c r="P43" s="36" t="n"/>
      <c r="Q43" s="36" t="n"/>
      <c r="R43" s="36" t="n"/>
      <c r="S43" s="6" t="n"/>
      <c r="T43" s="6" t="n"/>
      <c r="U43" s="6" t="n"/>
      <c r="V43" s="6" t="n"/>
      <c r="W43" s="6" t="n"/>
      <c r="X43" s="36" t="n"/>
      <c r="Y43" s="36" t="n"/>
      <c r="Z43" s="36" t="n"/>
      <c r="AA43" s="36" t="n"/>
      <c r="AB43" s="36" t="n"/>
    </row>
    <row r="44" ht="15.75" customHeight="1" s="367">
      <c r="A44" s="36" t="n"/>
      <c r="B44" s="36" t="n"/>
      <c r="C44" s="36" t="n"/>
      <c r="D44" s="36" t="n"/>
      <c r="E44" s="36" t="n"/>
      <c r="F44" s="36" t="n"/>
      <c r="G44" s="36" t="n"/>
      <c r="H44" s="36" t="n"/>
      <c r="I44" s="36" t="n"/>
      <c r="J44" s="36" t="n"/>
      <c r="K44" s="36" t="n"/>
      <c r="L44" s="36" t="n"/>
      <c r="M44" s="36" t="n"/>
      <c r="N44" s="36" t="n"/>
      <c r="O44" s="6" t="n"/>
      <c r="P44" s="36" t="n"/>
      <c r="Q44" s="36" t="n"/>
      <c r="R44" s="36" t="n"/>
      <c r="S44" s="6" t="n"/>
      <c r="T44" s="6" t="n"/>
      <c r="U44" s="6" t="n"/>
      <c r="V44" s="6" t="n"/>
      <c r="W44" s="6" t="n"/>
      <c r="X44" s="36" t="n"/>
      <c r="Y44" s="36" t="n"/>
      <c r="Z44" s="36" t="n"/>
      <c r="AA44" s="36" t="n"/>
      <c r="AB44" s="36" t="n"/>
    </row>
    <row r="45" ht="15.75" customHeight="1" s="367">
      <c r="A45" s="36" t="n"/>
      <c r="B45" s="36" t="n"/>
      <c r="C45" s="36" t="n"/>
      <c r="D45" s="36" t="n"/>
      <c r="E45" s="36" t="n"/>
      <c r="F45" s="36" t="n"/>
      <c r="G45" s="36" t="n"/>
      <c r="H45" s="36" t="n"/>
      <c r="I45" s="36" t="n"/>
      <c r="J45" s="36" t="n"/>
      <c r="K45" s="36" t="n"/>
      <c r="L45" s="36" t="n"/>
      <c r="M45" s="36" t="n"/>
      <c r="N45" s="36" t="n"/>
      <c r="O45" s="6" t="n"/>
      <c r="P45" s="36" t="n"/>
      <c r="Q45" s="36" t="n"/>
      <c r="R45" s="36" t="n"/>
      <c r="S45" s="6" t="n"/>
      <c r="T45" s="6" t="n"/>
      <c r="U45" s="6" t="n"/>
      <c r="V45" s="6" t="n"/>
      <c r="W45" s="6" t="n"/>
      <c r="X45" s="36" t="n"/>
      <c r="Y45" s="36" t="n"/>
      <c r="Z45" s="36" t="n"/>
      <c r="AA45" s="36" t="n"/>
      <c r="AB45" s="36" t="n"/>
    </row>
    <row r="46" ht="15.75" customHeight="1" s="367">
      <c r="A46" s="36" t="n"/>
      <c r="B46" s="36" t="n"/>
      <c r="C46" s="36" t="n"/>
      <c r="D46" s="36" t="n"/>
      <c r="E46" s="36" t="n"/>
      <c r="F46" s="36" t="n"/>
      <c r="G46" s="36" t="n"/>
      <c r="H46" s="36" t="n"/>
      <c r="I46" s="36" t="n"/>
      <c r="J46" s="36" t="n"/>
      <c r="K46" s="36" t="n"/>
      <c r="L46" s="36" t="n"/>
      <c r="M46" s="36" t="n"/>
      <c r="N46" s="36" t="n"/>
      <c r="O46" s="6" t="n"/>
      <c r="P46" s="36" t="n"/>
      <c r="Q46" s="36" t="n"/>
      <c r="R46" s="36" t="n"/>
      <c r="S46" s="6" t="n"/>
      <c r="T46" s="6" t="n"/>
      <c r="U46" s="6" t="n"/>
      <c r="V46" s="6" t="n"/>
      <c r="W46" s="6" t="n"/>
      <c r="X46" s="36" t="n"/>
      <c r="Y46" s="36" t="n"/>
      <c r="Z46" s="36" t="n"/>
      <c r="AA46" s="36" t="n"/>
      <c r="AB46" s="36" t="n"/>
    </row>
    <row r="47" ht="15.75" customHeight="1" s="367">
      <c r="A47" s="36" t="n"/>
      <c r="B47" s="36" t="n"/>
      <c r="C47" s="36" t="n"/>
      <c r="D47" s="36" t="n"/>
      <c r="E47" s="36" t="n"/>
      <c r="F47" s="36" t="n"/>
      <c r="G47" s="36" t="n"/>
      <c r="H47" s="36" t="n"/>
      <c r="I47" s="36" t="n"/>
      <c r="J47" s="36" t="n"/>
      <c r="K47" s="36" t="n"/>
      <c r="L47" s="36" t="n"/>
      <c r="M47" s="36" t="n"/>
      <c r="N47" s="36" t="n"/>
      <c r="O47" s="6" t="n"/>
      <c r="P47" s="36" t="n"/>
      <c r="Q47" s="36" t="n"/>
      <c r="R47" s="36" t="n"/>
      <c r="S47" s="6" t="n"/>
      <c r="T47" s="6" t="n"/>
      <c r="U47" s="6" t="n"/>
      <c r="V47" s="6" t="n"/>
      <c r="W47" s="6" t="n"/>
      <c r="X47" s="36" t="n"/>
      <c r="Y47" s="36" t="n"/>
      <c r="Z47" s="36" t="n"/>
      <c r="AA47" s="36" t="n"/>
      <c r="AB47" s="36" t="n"/>
    </row>
    <row r="48" ht="15.75" customHeight="1" s="367">
      <c r="A48" s="36" t="n"/>
      <c r="B48" s="36" t="n"/>
      <c r="C48" s="36" t="n"/>
      <c r="D48" s="36" t="n"/>
      <c r="E48" s="36" t="n"/>
      <c r="F48" s="36" t="n"/>
      <c r="G48" s="36" t="n"/>
      <c r="H48" s="36" t="n"/>
      <c r="I48" s="36" t="n"/>
      <c r="J48" s="36" t="n"/>
      <c r="K48" s="36" t="n"/>
      <c r="L48" s="36" t="n"/>
      <c r="M48" s="36" t="n"/>
      <c r="N48" s="36" t="n"/>
      <c r="O48" s="6" t="n"/>
      <c r="P48" s="36" t="n"/>
      <c r="Q48" s="36" t="n"/>
      <c r="R48" s="36" t="n"/>
      <c r="S48" s="6" t="n"/>
      <c r="T48" s="6" t="n"/>
      <c r="U48" s="6" t="n"/>
      <c r="V48" s="6" t="n"/>
      <c r="W48" s="6" t="n"/>
      <c r="X48" s="36" t="n"/>
      <c r="Y48" s="36" t="n"/>
      <c r="Z48" s="36" t="n"/>
      <c r="AA48" s="36" t="n"/>
      <c r="AB48" s="36" t="n"/>
    </row>
    <row r="49" ht="15.75" customHeight="1" s="367">
      <c r="A49" s="36" t="n"/>
      <c r="B49" s="36" t="n"/>
      <c r="C49" s="36" t="n"/>
      <c r="D49" s="36" t="n"/>
      <c r="E49" s="36" t="n"/>
      <c r="F49" s="36" t="n"/>
      <c r="G49" s="36" t="n"/>
      <c r="H49" s="36" t="n"/>
      <c r="I49" s="36" t="n"/>
      <c r="J49" s="36" t="n"/>
      <c r="K49" s="36" t="n"/>
      <c r="L49" s="36" t="n"/>
      <c r="M49" s="36" t="n"/>
      <c r="N49" s="36" t="n"/>
      <c r="O49" s="6" t="n"/>
      <c r="P49" s="36" t="n"/>
      <c r="Q49" s="36" t="n"/>
      <c r="R49" s="36" t="n"/>
      <c r="S49" s="6" t="n"/>
      <c r="T49" s="6" t="n"/>
      <c r="U49" s="6" t="n"/>
      <c r="V49" s="6" t="n"/>
      <c r="W49" s="6" t="n"/>
      <c r="X49" s="36" t="n"/>
      <c r="Y49" s="36" t="n"/>
      <c r="Z49" s="36" t="n"/>
      <c r="AA49" s="36" t="n"/>
      <c r="AB49" s="36" t="n"/>
    </row>
    <row r="50" ht="15.75" customHeight="1" s="367">
      <c r="A50" s="36" t="n"/>
      <c r="B50" s="36" t="n"/>
      <c r="C50" s="36" t="n"/>
      <c r="D50" s="36" t="n"/>
      <c r="E50" s="36" t="n"/>
      <c r="F50" s="36" t="n"/>
      <c r="G50" s="36" t="n"/>
      <c r="H50" s="36" t="n"/>
      <c r="I50" s="36" t="n"/>
      <c r="J50" s="36" t="n"/>
      <c r="K50" s="36" t="n"/>
      <c r="L50" s="36" t="n"/>
      <c r="M50" s="36" t="n"/>
      <c r="N50" s="36" t="n"/>
      <c r="O50" s="6" t="n"/>
      <c r="P50" s="36" t="n"/>
      <c r="Q50" s="36" t="n"/>
      <c r="R50" s="36" t="n"/>
      <c r="S50" s="6" t="n"/>
      <c r="T50" s="6" t="n"/>
      <c r="U50" s="6" t="n"/>
      <c r="V50" s="6" t="n"/>
      <c r="W50" s="6" t="n"/>
      <c r="X50" s="36" t="n"/>
      <c r="Y50" s="36" t="n"/>
      <c r="Z50" s="36" t="n"/>
      <c r="AA50" s="36" t="n"/>
      <c r="AB50" s="36" t="n"/>
    </row>
    <row r="51" ht="15.75" customHeight="1" s="367">
      <c r="A51" s="36" t="n"/>
      <c r="B51" s="36" t="n"/>
      <c r="C51" s="36" t="n"/>
      <c r="D51" s="36" t="n"/>
      <c r="E51" s="36" t="n"/>
      <c r="F51" s="36" t="n"/>
      <c r="G51" s="36" t="n"/>
      <c r="H51" s="36" t="n"/>
      <c r="I51" s="36" t="n"/>
      <c r="J51" s="36" t="n"/>
      <c r="K51" s="36" t="n"/>
      <c r="L51" s="36" t="n"/>
      <c r="M51" s="36" t="n"/>
      <c r="N51" s="36" t="n"/>
      <c r="O51" s="6" t="n"/>
      <c r="P51" s="36" t="n"/>
      <c r="Q51" s="36" t="n"/>
      <c r="R51" s="36" t="n"/>
      <c r="S51" s="6" t="n"/>
      <c r="T51" s="6" t="n"/>
      <c r="U51" s="6" t="n"/>
      <c r="V51" s="6" t="n"/>
      <c r="W51" s="6" t="n"/>
      <c r="X51" s="36" t="n"/>
      <c r="Y51" s="36" t="n"/>
      <c r="Z51" s="36" t="n"/>
      <c r="AA51" s="36" t="n"/>
      <c r="AB51" s="36" t="n"/>
    </row>
    <row r="52" ht="15.75" customHeight="1" s="367">
      <c r="A52" s="36" t="n"/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6" t="n"/>
      <c r="P52" s="36" t="n"/>
      <c r="Q52" s="36" t="n"/>
      <c r="R52" s="36" t="n"/>
      <c r="S52" s="6" t="n"/>
      <c r="T52" s="6" t="n"/>
      <c r="U52" s="6" t="n"/>
      <c r="V52" s="6" t="n"/>
      <c r="W52" s="6" t="n"/>
      <c r="X52" s="36" t="n"/>
      <c r="Y52" s="36" t="n"/>
      <c r="Z52" s="36" t="n"/>
      <c r="AA52" s="36" t="n"/>
      <c r="AB52" s="36" t="n"/>
    </row>
    <row r="53" ht="15.75" customHeight="1" s="367">
      <c r="A53" s="36" t="n"/>
      <c r="B53" s="36" t="n"/>
      <c r="C53" s="36" t="n"/>
      <c r="D53" s="36" t="n"/>
      <c r="E53" s="36" t="n"/>
      <c r="F53" s="36" t="n"/>
      <c r="G53" s="36" t="n"/>
      <c r="H53" s="36" t="n"/>
      <c r="I53" s="36" t="n"/>
      <c r="J53" s="36" t="n"/>
      <c r="K53" s="36" t="n"/>
      <c r="L53" s="36" t="n"/>
      <c r="M53" s="36" t="n"/>
      <c r="N53" s="36" t="n"/>
      <c r="O53" s="6" t="n"/>
      <c r="P53" s="36" t="n"/>
      <c r="Q53" s="36" t="n"/>
      <c r="R53" s="36" t="n"/>
      <c r="S53" s="6" t="n"/>
      <c r="T53" s="6" t="n"/>
      <c r="U53" s="6" t="n"/>
      <c r="V53" s="6" t="n"/>
      <c r="W53" s="6" t="n"/>
      <c r="X53" s="36" t="n"/>
      <c r="Y53" s="36" t="n"/>
      <c r="Z53" s="36" t="n"/>
      <c r="AA53" s="36" t="n"/>
      <c r="AB53" s="36" t="n"/>
    </row>
    <row r="54" ht="15.75" customHeight="1" s="367">
      <c r="A54" s="36" t="n"/>
      <c r="B54" s="36" t="n"/>
      <c r="C54" s="36" t="n"/>
      <c r="D54" s="36" t="n"/>
      <c r="E54" s="36" t="n"/>
      <c r="F54" s="36" t="n"/>
      <c r="G54" s="36" t="n"/>
      <c r="H54" s="36" t="n"/>
      <c r="I54" s="36" t="n"/>
      <c r="J54" s="36" t="n"/>
      <c r="K54" s="36" t="n"/>
      <c r="L54" s="36" t="n"/>
      <c r="M54" s="36" t="n"/>
      <c r="N54" s="36" t="n"/>
      <c r="O54" s="6" t="n"/>
      <c r="P54" s="36" t="n"/>
      <c r="Q54" s="36" t="n"/>
      <c r="R54" s="36" t="n"/>
      <c r="S54" s="6" t="n"/>
      <c r="T54" s="6" t="n"/>
      <c r="U54" s="6" t="n"/>
      <c r="V54" s="6" t="n"/>
      <c r="W54" s="6" t="n"/>
      <c r="X54" s="36" t="n"/>
      <c r="Y54" s="36" t="n"/>
      <c r="Z54" s="36" t="n"/>
      <c r="AA54" s="36" t="n"/>
      <c r="AB54" s="36" t="n"/>
    </row>
    <row r="55" ht="15.75" customHeight="1" s="367">
      <c r="A55" s="36" t="n"/>
      <c r="B55" s="36" t="n"/>
      <c r="C55" s="36" t="n"/>
      <c r="D55" s="36" t="n"/>
      <c r="E55" s="36" t="n"/>
      <c r="F55" s="36" t="n"/>
      <c r="G55" s="36" t="n"/>
      <c r="H55" s="36" t="n"/>
      <c r="I55" s="36" t="n"/>
      <c r="J55" s="36" t="n"/>
      <c r="K55" s="36" t="n"/>
      <c r="L55" s="36" t="n"/>
      <c r="M55" s="36" t="n"/>
      <c r="N55" s="36" t="n"/>
      <c r="O55" s="6" t="n"/>
      <c r="P55" s="36" t="n"/>
      <c r="Q55" s="36" t="n"/>
      <c r="R55" s="36" t="n"/>
      <c r="S55" s="6" t="n"/>
      <c r="T55" s="6" t="n"/>
      <c r="U55" s="6" t="n"/>
      <c r="V55" s="6" t="n"/>
      <c r="W55" s="6" t="n"/>
      <c r="X55" s="36" t="n"/>
      <c r="Y55" s="36" t="n"/>
      <c r="Z55" s="36" t="n"/>
      <c r="AA55" s="36" t="n"/>
      <c r="AB55" s="36" t="n"/>
    </row>
    <row r="56" ht="15.75" customHeight="1" s="367">
      <c r="A56" s="36" t="n"/>
      <c r="B56" s="36" t="n"/>
      <c r="C56" s="36" t="n"/>
      <c r="D56" s="36" t="n"/>
      <c r="E56" s="36" t="n"/>
      <c r="F56" s="36" t="n"/>
      <c r="G56" s="36" t="n"/>
      <c r="H56" s="36" t="n"/>
      <c r="I56" s="36" t="n"/>
      <c r="J56" s="36" t="n"/>
      <c r="K56" s="36" t="n"/>
      <c r="L56" s="36" t="n"/>
      <c r="M56" s="36" t="n"/>
      <c r="N56" s="36" t="n"/>
      <c r="O56" s="6" t="n"/>
      <c r="P56" s="36" t="n"/>
      <c r="Q56" s="36" t="n"/>
      <c r="R56" s="36" t="n"/>
      <c r="S56" s="6" t="n"/>
      <c r="T56" s="6" t="n"/>
      <c r="U56" s="6" t="n"/>
      <c r="V56" s="6" t="n"/>
      <c r="W56" s="6" t="n"/>
      <c r="X56" s="36" t="n"/>
      <c r="Y56" s="36" t="n"/>
      <c r="Z56" s="36" t="n"/>
      <c r="AA56" s="36" t="n"/>
      <c r="AB56" s="36" t="n"/>
    </row>
    <row r="57" ht="15.75" customHeight="1" s="367">
      <c r="A57" s="36" t="n"/>
      <c r="B57" s="36" t="n"/>
      <c r="C57" s="36" t="n"/>
      <c r="D57" s="36" t="n"/>
      <c r="E57" s="36" t="n"/>
      <c r="F57" s="36" t="n"/>
      <c r="G57" s="36" t="n"/>
      <c r="H57" s="36" t="n"/>
      <c r="I57" s="36" t="n"/>
      <c r="J57" s="36" t="n"/>
      <c r="K57" s="36" t="n"/>
      <c r="L57" s="36" t="n"/>
      <c r="M57" s="36" t="n"/>
      <c r="N57" s="36" t="n"/>
      <c r="O57" s="6" t="n"/>
      <c r="P57" s="36" t="n"/>
      <c r="Q57" s="36" t="n"/>
      <c r="R57" s="36" t="n"/>
      <c r="S57" s="6" t="n"/>
      <c r="T57" s="6" t="n"/>
      <c r="U57" s="6" t="n"/>
      <c r="V57" s="6" t="n"/>
      <c r="W57" s="6" t="n"/>
      <c r="X57" s="36" t="n"/>
      <c r="Y57" s="36" t="n"/>
      <c r="Z57" s="36" t="n"/>
      <c r="AA57" s="36" t="n"/>
      <c r="AB57" s="36" t="n"/>
    </row>
    <row r="58" ht="15.75" customHeight="1" s="367">
      <c r="A58" s="36" t="n"/>
      <c r="B58" s="36" t="n"/>
      <c r="C58" s="36" t="n"/>
      <c r="D58" s="36" t="n"/>
      <c r="E58" s="36" t="n"/>
      <c r="F58" s="36" t="n"/>
      <c r="G58" s="36" t="n"/>
      <c r="H58" s="36" t="n"/>
      <c r="I58" s="36" t="n"/>
      <c r="J58" s="36" t="n"/>
      <c r="K58" s="36" t="n"/>
      <c r="L58" s="36" t="n"/>
      <c r="M58" s="36" t="n"/>
      <c r="N58" s="36" t="n"/>
      <c r="O58" s="6" t="n"/>
      <c r="P58" s="36" t="n"/>
      <c r="Q58" s="36" t="n"/>
      <c r="R58" s="36" t="n"/>
      <c r="S58" s="6" t="n"/>
      <c r="T58" s="6" t="n"/>
      <c r="U58" s="6" t="n"/>
      <c r="V58" s="6" t="n"/>
      <c r="W58" s="6" t="n"/>
      <c r="X58" s="36" t="n"/>
      <c r="Y58" s="36" t="n"/>
      <c r="Z58" s="36" t="n"/>
      <c r="AA58" s="36" t="n"/>
      <c r="AB58" s="36" t="n"/>
    </row>
    <row r="59" ht="15.75" customHeight="1" s="367">
      <c r="A59" s="36" t="n"/>
      <c r="B59" s="36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6" t="n"/>
      <c r="P59" s="36" t="n"/>
      <c r="Q59" s="36" t="n"/>
      <c r="R59" s="36" t="n"/>
      <c r="S59" s="6" t="n"/>
      <c r="T59" s="6" t="n"/>
      <c r="U59" s="6" t="n"/>
      <c r="V59" s="6" t="n"/>
      <c r="W59" s="6" t="n"/>
      <c r="X59" s="36" t="n"/>
      <c r="Y59" s="36" t="n"/>
      <c r="Z59" s="36" t="n"/>
      <c r="AA59" s="36" t="n"/>
      <c r="AB59" s="36" t="n"/>
    </row>
    <row r="60" ht="15.75" customHeight="1" s="367">
      <c r="A60" s="36" t="n"/>
      <c r="B60" s="36" t="n"/>
      <c r="C60" s="36" t="n"/>
      <c r="D60" s="36" t="n"/>
      <c r="E60" s="36" t="n"/>
      <c r="F60" s="36" t="n"/>
      <c r="G60" s="36" t="n"/>
      <c r="H60" s="36" t="n"/>
      <c r="I60" s="36" t="n"/>
      <c r="J60" s="36" t="n"/>
      <c r="K60" s="36" t="n"/>
      <c r="L60" s="36" t="n"/>
      <c r="M60" s="36" t="n"/>
      <c r="N60" s="36" t="n"/>
      <c r="O60" s="6" t="n"/>
      <c r="P60" s="36" t="n"/>
      <c r="Q60" s="36" t="n"/>
      <c r="R60" s="36" t="n"/>
      <c r="S60" s="6" t="n"/>
      <c r="T60" s="6" t="n"/>
      <c r="U60" s="6" t="n"/>
      <c r="V60" s="6" t="n"/>
      <c r="W60" s="6" t="n"/>
      <c r="X60" s="36" t="n"/>
      <c r="Y60" s="36" t="n"/>
      <c r="Z60" s="36" t="n"/>
      <c r="AA60" s="36" t="n"/>
      <c r="AB60" s="36" t="n"/>
    </row>
    <row r="61" ht="15.75" customHeight="1" s="367">
      <c r="A61" s="36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  <c r="L61" s="36" t="n"/>
      <c r="M61" s="36" t="n"/>
      <c r="N61" s="36" t="n"/>
      <c r="O61" s="6" t="n"/>
      <c r="P61" s="36" t="n"/>
      <c r="Q61" s="36" t="n"/>
      <c r="R61" s="36" t="n"/>
      <c r="S61" s="6" t="n"/>
      <c r="T61" s="6" t="n"/>
      <c r="U61" s="6" t="n"/>
      <c r="V61" s="6" t="n"/>
      <c r="W61" s="6" t="n"/>
      <c r="X61" s="36" t="n"/>
      <c r="Y61" s="36" t="n"/>
      <c r="Z61" s="36" t="n"/>
      <c r="AA61" s="36" t="n"/>
      <c r="AB61" s="36" t="n"/>
    </row>
    <row r="62" ht="15.75" customHeight="1" s="367">
      <c r="A62" s="36" t="n"/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6" t="n"/>
      <c r="P62" s="36" t="n"/>
      <c r="Q62" s="36" t="n"/>
      <c r="R62" s="36" t="n"/>
      <c r="S62" s="6" t="n"/>
      <c r="T62" s="6" t="n"/>
      <c r="U62" s="6" t="n"/>
      <c r="V62" s="6" t="n"/>
      <c r="W62" s="6" t="n"/>
      <c r="X62" s="36" t="n"/>
      <c r="Y62" s="36" t="n"/>
      <c r="Z62" s="36" t="n"/>
      <c r="AA62" s="36" t="n"/>
      <c r="AB62" s="36" t="n"/>
    </row>
    <row r="63" ht="15.75" customHeight="1" s="367">
      <c r="A63" s="36" t="n"/>
      <c r="B63" s="36" t="n"/>
      <c r="C63" s="36" t="n"/>
      <c r="D63" s="36" t="n"/>
      <c r="E63" s="36" t="n"/>
      <c r="F63" s="36" t="n"/>
      <c r="G63" s="36" t="n"/>
      <c r="H63" s="36" t="n"/>
      <c r="I63" s="36" t="n"/>
      <c r="J63" s="36" t="n"/>
      <c r="K63" s="36" t="n"/>
      <c r="L63" s="36" t="n"/>
      <c r="M63" s="36" t="n"/>
      <c r="N63" s="36" t="n"/>
      <c r="O63" s="6" t="n"/>
      <c r="P63" s="36" t="n"/>
      <c r="Q63" s="36" t="n"/>
      <c r="R63" s="36" t="n"/>
      <c r="S63" s="6" t="n"/>
      <c r="T63" s="6" t="n"/>
      <c r="U63" s="6" t="n"/>
      <c r="V63" s="6" t="n"/>
      <c r="W63" s="6" t="n"/>
      <c r="X63" s="36" t="n"/>
      <c r="Y63" s="36" t="n"/>
      <c r="Z63" s="36" t="n"/>
      <c r="AA63" s="36" t="n"/>
      <c r="AB63" s="36" t="n"/>
    </row>
    <row r="64" ht="15.75" customHeight="1" s="367">
      <c r="A64" s="36" t="n"/>
      <c r="B64" s="36" t="n"/>
      <c r="C64" s="36" t="n"/>
      <c r="D64" s="36" t="n"/>
      <c r="E64" s="36" t="n"/>
      <c r="F64" s="36" t="n"/>
      <c r="G64" s="36" t="n"/>
      <c r="H64" s="36" t="n"/>
      <c r="I64" s="36" t="n"/>
      <c r="J64" s="36" t="n"/>
      <c r="K64" s="36" t="n"/>
      <c r="L64" s="36" t="n"/>
      <c r="M64" s="36" t="n"/>
      <c r="N64" s="36" t="n"/>
      <c r="O64" s="6" t="n"/>
      <c r="P64" s="36" t="n"/>
      <c r="Q64" s="36" t="n"/>
      <c r="R64" s="36" t="n"/>
      <c r="S64" s="6" t="n"/>
      <c r="T64" s="6" t="n"/>
      <c r="U64" s="6" t="n"/>
      <c r="V64" s="6" t="n"/>
      <c r="W64" s="6" t="n"/>
      <c r="X64" s="36" t="n"/>
      <c r="Y64" s="36" t="n"/>
      <c r="Z64" s="36" t="n"/>
      <c r="AA64" s="36" t="n"/>
      <c r="AB64" s="36" t="n"/>
    </row>
    <row r="65" ht="15.75" customHeight="1" s="367">
      <c r="A65" s="36" t="n"/>
      <c r="B65" s="36" t="n"/>
      <c r="C65" s="36" t="n"/>
      <c r="D65" s="36" t="n"/>
      <c r="E65" s="36" t="n"/>
      <c r="F65" s="36" t="n"/>
      <c r="G65" s="36" t="n"/>
      <c r="H65" s="36" t="n"/>
      <c r="I65" s="36" t="n"/>
      <c r="J65" s="36" t="n"/>
      <c r="K65" s="36" t="n"/>
      <c r="L65" s="36" t="n"/>
      <c r="M65" s="36" t="n"/>
      <c r="N65" s="36" t="n"/>
      <c r="O65" s="6" t="n"/>
      <c r="P65" s="36" t="n"/>
      <c r="Q65" s="36" t="n"/>
      <c r="R65" s="36" t="n"/>
      <c r="S65" s="6" t="n"/>
      <c r="T65" s="6" t="n"/>
      <c r="U65" s="6" t="n"/>
      <c r="V65" s="6" t="n"/>
      <c r="W65" s="6" t="n"/>
      <c r="X65" s="36" t="n"/>
      <c r="Y65" s="36" t="n"/>
      <c r="Z65" s="36" t="n"/>
      <c r="AA65" s="36" t="n"/>
      <c r="AB65" s="36" t="n"/>
    </row>
    <row r="66" ht="15.75" customHeight="1" s="367">
      <c r="A66" s="36" t="n"/>
      <c r="B66" s="36" t="n"/>
      <c r="C66" s="36" t="n"/>
      <c r="D66" s="36" t="n"/>
      <c r="E66" s="36" t="n"/>
      <c r="F66" s="36" t="n"/>
      <c r="G66" s="36" t="n"/>
      <c r="H66" s="36" t="n"/>
      <c r="I66" s="36" t="n"/>
      <c r="J66" s="36" t="n"/>
      <c r="K66" s="36" t="n"/>
      <c r="L66" s="36" t="n"/>
      <c r="M66" s="36" t="n"/>
      <c r="N66" s="36" t="n"/>
      <c r="O66" s="6" t="n"/>
      <c r="P66" s="36" t="n"/>
      <c r="Q66" s="36" t="n"/>
      <c r="R66" s="36" t="n"/>
      <c r="S66" s="6" t="n"/>
      <c r="T66" s="6" t="n"/>
      <c r="U66" s="6" t="n"/>
      <c r="V66" s="6" t="n"/>
      <c r="W66" s="6" t="n"/>
      <c r="X66" s="36" t="n"/>
      <c r="Y66" s="36" t="n"/>
      <c r="Z66" s="36" t="n"/>
      <c r="AA66" s="36" t="n"/>
      <c r="AB66" s="36" t="n"/>
    </row>
    <row r="67" ht="15.75" customHeight="1" s="367">
      <c r="A67" s="36" t="n"/>
      <c r="B67" s="36" t="n"/>
      <c r="C67" s="36" t="n"/>
      <c r="D67" s="36" t="n"/>
      <c r="E67" s="36" t="n"/>
      <c r="F67" s="36" t="n"/>
      <c r="G67" s="36" t="n"/>
      <c r="H67" s="36" t="n"/>
      <c r="I67" s="36" t="n"/>
      <c r="J67" s="36" t="n"/>
      <c r="K67" s="36" t="n"/>
      <c r="L67" s="36" t="n"/>
      <c r="M67" s="36" t="n"/>
      <c r="N67" s="36" t="n"/>
      <c r="O67" s="6" t="n"/>
      <c r="P67" s="36" t="n"/>
      <c r="Q67" s="36" t="n"/>
      <c r="R67" s="36" t="n"/>
      <c r="S67" s="6" t="n"/>
      <c r="T67" s="6" t="n"/>
      <c r="U67" s="6" t="n"/>
      <c r="V67" s="6" t="n"/>
      <c r="W67" s="6" t="n"/>
      <c r="X67" s="36" t="n"/>
      <c r="Y67" s="36" t="n"/>
      <c r="Z67" s="36" t="n"/>
      <c r="AA67" s="36" t="n"/>
      <c r="AB67" s="36" t="n"/>
    </row>
    <row r="68" ht="15.75" customHeight="1" s="367">
      <c r="A68" s="36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  <c r="K68" s="36" t="n"/>
      <c r="L68" s="36" t="n"/>
      <c r="M68" s="36" t="n"/>
      <c r="N68" s="36" t="n"/>
      <c r="O68" s="6" t="n"/>
      <c r="P68" s="36" t="n"/>
      <c r="Q68" s="36" t="n"/>
      <c r="R68" s="36" t="n"/>
      <c r="S68" s="6" t="n"/>
      <c r="T68" s="6" t="n"/>
      <c r="U68" s="6" t="n"/>
      <c r="V68" s="6" t="n"/>
      <c r="W68" s="6" t="n"/>
      <c r="X68" s="36" t="n"/>
      <c r="Y68" s="36" t="n"/>
      <c r="Z68" s="36" t="n"/>
      <c r="AA68" s="36" t="n"/>
      <c r="AB68" s="36" t="n"/>
    </row>
    <row r="69" ht="15.75" customHeight="1" s="367">
      <c r="A69" s="36" t="n"/>
      <c r="B69" s="36" t="n"/>
      <c r="C69" s="36" t="n"/>
      <c r="D69" s="36" t="n"/>
      <c r="E69" s="36" t="n"/>
      <c r="F69" s="36" t="n"/>
      <c r="G69" s="36" t="n"/>
      <c r="H69" s="36" t="n"/>
      <c r="I69" s="36" t="n"/>
      <c r="J69" s="36" t="n"/>
      <c r="K69" s="36" t="n"/>
      <c r="L69" s="36" t="n"/>
      <c r="M69" s="36" t="n"/>
      <c r="N69" s="36" t="n"/>
      <c r="O69" s="6" t="n"/>
      <c r="P69" s="36" t="n"/>
      <c r="Q69" s="36" t="n"/>
      <c r="R69" s="36" t="n"/>
      <c r="S69" s="6" t="n"/>
      <c r="T69" s="6" t="n"/>
      <c r="U69" s="6" t="n"/>
      <c r="V69" s="6" t="n"/>
      <c r="W69" s="6" t="n"/>
      <c r="X69" s="36" t="n"/>
      <c r="Y69" s="36" t="n"/>
      <c r="Z69" s="36" t="n"/>
      <c r="AA69" s="36" t="n"/>
      <c r="AB69" s="36" t="n"/>
    </row>
    <row r="70" ht="15.75" customHeight="1" s="367">
      <c r="A70" s="36" t="n"/>
      <c r="B70" s="36" t="n"/>
      <c r="C70" s="36" t="n"/>
      <c r="D70" s="36" t="n"/>
      <c r="E70" s="36" t="n"/>
      <c r="F70" s="36" t="n"/>
      <c r="G70" s="36" t="n"/>
      <c r="H70" s="36" t="n"/>
      <c r="I70" s="36" t="n"/>
      <c r="J70" s="36" t="n"/>
      <c r="K70" s="36" t="n"/>
      <c r="L70" s="36" t="n"/>
      <c r="M70" s="36" t="n"/>
      <c r="N70" s="36" t="n"/>
      <c r="O70" s="6" t="n"/>
      <c r="P70" s="36" t="n"/>
      <c r="Q70" s="36" t="n"/>
      <c r="R70" s="36" t="n"/>
      <c r="S70" s="6" t="n"/>
      <c r="T70" s="6" t="n"/>
      <c r="U70" s="6" t="n"/>
      <c r="V70" s="6" t="n"/>
      <c r="W70" s="6" t="n"/>
      <c r="X70" s="36" t="n"/>
      <c r="Y70" s="36" t="n"/>
      <c r="Z70" s="36" t="n"/>
      <c r="AA70" s="36" t="n"/>
      <c r="AB70" s="36" t="n"/>
    </row>
    <row r="71" ht="15.75" customHeight="1" s="367">
      <c r="A71" s="36" t="n"/>
      <c r="B71" s="36" t="n"/>
      <c r="C71" s="36" t="n"/>
      <c r="D71" s="36" t="n"/>
      <c r="E71" s="36" t="n"/>
      <c r="F71" s="36" t="n"/>
      <c r="G71" s="36" t="n"/>
      <c r="H71" s="36" t="n"/>
      <c r="I71" s="36" t="n"/>
      <c r="J71" s="36" t="n"/>
      <c r="K71" s="36" t="n"/>
      <c r="L71" s="36" t="n"/>
      <c r="M71" s="36" t="n"/>
      <c r="N71" s="36" t="n"/>
      <c r="O71" s="6" t="n"/>
      <c r="P71" s="36" t="n"/>
      <c r="Q71" s="36" t="n"/>
      <c r="R71" s="36" t="n"/>
      <c r="S71" s="6" t="n"/>
      <c r="T71" s="6" t="n"/>
      <c r="U71" s="6" t="n"/>
      <c r="V71" s="6" t="n"/>
      <c r="W71" s="6" t="n"/>
      <c r="X71" s="36" t="n"/>
      <c r="Y71" s="36" t="n"/>
      <c r="Z71" s="36" t="n"/>
      <c r="AA71" s="36" t="n"/>
      <c r="AB71" s="36" t="n"/>
    </row>
    <row r="72" ht="15.75" customHeight="1" s="367">
      <c r="A72" s="36" t="n"/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6" t="n"/>
      <c r="P72" s="36" t="n"/>
      <c r="Q72" s="36" t="n"/>
      <c r="R72" s="36" t="n"/>
      <c r="S72" s="6" t="n"/>
      <c r="T72" s="6" t="n"/>
      <c r="U72" s="6" t="n"/>
      <c r="V72" s="6" t="n"/>
      <c r="W72" s="6" t="n"/>
      <c r="X72" s="36" t="n"/>
      <c r="Y72" s="36" t="n"/>
      <c r="Z72" s="36" t="n"/>
      <c r="AA72" s="36" t="n"/>
      <c r="AB72" s="36" t="n"/>
    </row>
    <row r="73" ht="15.75" customHeight="1" s="367">
      <c r="A73" s="36" t="n"/>
      <c r="B73" s="36" t="n"/>
      <c r="C73" s="36" t="n"/>
      <c r="D73" s="36" t="n"/>
      <c r="E73" s="36" t="n"/>
      <c r="F73" s="36" t="n"/>
      <c r="G73" s="36" t="n"/>
      <c r="H73" s="36" t="n"/>
      <c r="I73" s="36" t="n"/>
      <c r="J73" s="36" t="n"/>
      <c r="K73" s="36" t="n"/>
      <c r="L73" s="36" t="n"/>
      <c r="M73" s="36" t="n"/>
      <c r="N73" s="36" t="n"/>
      <c r="O73" s="6" t="n"/>
      <c r="P73" s="36" t="n"/>
      <c r="Q73" s="36" t="n"/>
      <c r="R73" s="36" t="n"/>
      <c r="S73" s="6" t="n"/>
      <c r="T73" s="6" t="n"/>
      <c r="U73" s="6" t="n"/>
      <c r="V73" s="6" t="n"/>
      <c r="W73" s="6" t="n"/>
      <c r="X73" s="36" t="n"/>
      <c r="Y73" s="36" t="n"/>
      <c r="Z73" s="36" t="n"/>
      <c r="AA73" s="36" t="n"/>
      <c r="AB73" s="36" t="n"/>
    </row>
    <row r="74" ht="15.75" customHeight="1" s="367">
      <c r="A74" s="36" t="n"/>
      <c r="B74" s="36" t="n"/>
      <c r="C74" s="36" t="n"/>
      <c r="D74" s="36" t="n"/>
      <c r="E74" s="36" t="n"/>
      <c r="F74" s="36" t="n"/>
      <c r="G74" s="36" t="n"/>
      <c r="H74" s="36" t="n"/>
      <c r="I74" s="36" t="n"/>
      <c r="J74" s="36" t="n"/>
      <c r="K74" s="36" t="n"/>
      <c r="L74" s="36" t="n"/>
      <c r="M74" s="36" t="n"/>
      <c r="N74" s="36" t="n"/>
      <c r="O74" s="6" t="n"/>
      <c r="P74" s="36" t="n"/>
      <c r="Q74" s="36" t="n"/>
      <c r="R74" s="36" t="n"/>
      <c r="S74" s="6" t="n"/>
      <c r="T74" s="6" t="n"/>
      <c r="U74" s="6" t="n"/>
      <c r="V74" s="6" t="n"/>
      <c r="W74" s="6" t="n"/>
      <c r="X74" s="36" t="n"/>
      <c r="Y74" s="36" t="n"/>
      <c r="Z74" s="36" t="n"/>
      <c r="AA74" s="36" t="n"/>
      <c r="AB74" s="36" t="n"/>
    </row>
    <row r="75" ht="15.75" customHeight="1" s="367">
      <c r="A75" s="36" t="n"/>
      <c r="B75" s="36" t="n"/>
      <c r="C75" s="36" t="n"/>
      <c r="D75" s="36" t="n"/>
      <c r="E75" s="36" t="n"/>
      <c r="F75" s="36" t="n"/>
      <c r="G75" s="36" t="n"/>
      <c r="H75" s="36" t="n"/>
      <c r="I75" s="36" t="n"/>
      <c r="J75" s="36" t="n"/>
      <c r="K75" s="36" t="n"/>
      <c r="L75" s="36" t="n"/>
      <c r="M75" s="36" t="n"/>
      <c r="N75" s="36" t="n"/>
      <c r="O75" s="6" t="n"/>
      <c r="P75" s="36" t="n"/>
      <c r="Q75" s="36" t="n"/>
      <c r="R75" s="36" t="n"/>
      <c r="S75" s="6" t="n"/>
      <c r="T75" s="6" t="n"/>
      <c r="U75" s="6" t="n"/>
      <c r="V75" s="6" t="n"/>
      <c r="W75" s="6" t="n"/>
      <c r="X75" s="36" t="n"/>
      <c r="Y75" s="36" t="n"/>
      <c r="Z75" s="36" t="n"/>
      <c r="AA75" s="36" t="n"/>
      <c r="AB75" s="36" t="n"/>
    </row>
    <row r="76" ht="15.75" customHeight="1" s="367">
      <c r="A76" s="36" t="n"/>
      <c r="B76" s="36" t="n"/>
      <c r="C76" s="36" t="n"/>
      <c r="D76" s="36" t="n"/>
      <c r="E76" s="36" t="n"/>
      <c r="F76" s="36" t="n"/>
      <c r="G76" s="36" t="n"/>
      <c r="H76" s="36" t="n"/>
      <c r="I76" s="36" t="n"/>
      <c r="J76" s="36" t="n"/>
      <c r="K76" s="36" t="n"/>
      <c r="L76" s="36" t="n"/>
      <c r="M76" s="36" t="n"/>
      <c r="N76" s="36" t="n"/>
      <c r="O76" s="6" t="n"/>
      <c r="P76" s="36" t="n"/>
      <c r="Q76" s="36" t="n"/>
      <c r="R76" s="36" t="n"/>
      <c r="S76" s="6" t="n"/>
      <c r="T76" s="6" t="n"/>
      <c r="U76" s="6" t="n"/>
      <c r="V76" s="6" t="n"/>
      <c r="W76" s="6" t="n"/>
      <c r="X76" s="36" t="n"/>
      <c r="Y76" s="36" t="n"/>
      <c r="Z76" s="36" t="n"/>
      <c r="AA76" s="36" t="n"/>
      <c r="AB76" s="36" t="n"/>
    </row>
    <row r="77" ht="15.75" customHeight="1" s="367">
      <c r="A77" s="36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  <c r="K77" s="36" t="n"/>
      <c r="L77" s="36" t="n"/>
      <c r="M77" s="36" t="n"/>
      <c r="N77" s="36" t="n"/>
      <c r="O77" s="6" t="n"/>
      <c r="P77" s="36" t="n"/>
      <c r="Q77" s="36" t="n"/>
      <c r="R77" s="36" t="n"/>
      <c r="S77" s="6" t="n"/>
      <c r="T77" s="6" t="n"/>
      <c r="U77" s="6" t="n"/>
      <c r="V77" s="6" t="n"/>
      <c r="W77" s="6" t="n"/>
      <c r="X77" s="36" t="n"/>
      <c r="Y77" s="36" t="n"/>
      <c r="Z77" s="36" t="n"/>
      <c r="AA77" s="36" t="n"/>
      <c r="AB77" s="36" t="n"/>
    </row>
    <row r="78" ht="15.75" customHeight="1" s="367">
      <c r="A78" s="36" t="n"/>
      <c r="B78" s="36" t="n"/>
      <c r="C78" s="36" t="n"/>
      <c r="D78" s="36" t="n"/>
      <c r="E78" s="36" t="n"/>
      <c r="F78" s="36" t="n"/>
      <c r="G78" s="36" t="n"/>
      <c r="H78" s="36" t="n"/>
      <c r="I78" s="36" t="n"/>
      <c r="J78" s="36" t="n"/>
      <c r="K78" s="36" t="n"/>
      <c r="L78" s="36" t="n"/>
      <c r="M78" s="36" t="n"/>
      <c r="N78" s="36" t="n"/>
      <c r="O78" s="6" t="n"/>
      <c r="P78" s="36" t="n"/>
      <c r="Q78" s="36" t="n"/>
      <c r="R78" s="36" t="n"/>
      <c r="S78" s="6" t="n"/>
      <c r="T78" s="6" t="n"/>
      <c r="U78" s="6" t="n"/>
      <c r="V78" s="6" t="n"/>
      <c r="W78" s="6" t="n"/>
      <c r="X78" s="36" t="n"/>
      <c r="Y78" s="36" t="n"/>
      <c r="Z78" s="36" t="n"/>
      <c r="AA78" s="36" t="n"/>
      <c r="AB78" s="36" t="n"/>
    </row>
    <row r="79" ht="15.75" customHeight="1" s="367">
      <c r="A79" s="36" t="n"/>
      <c r="B79" s="36" t="n"/>
      <c r="C79" s="36" t="n"/>
      <c r="D79" s="36" t="n"/>
      <c r="E79" s="36" t="n"/>
      <c r="F79" s="36" t="n"/>
      <c r="G79" s="36" t="n"/>
      <c r="H79" s="36" t="n"/>
      <c r="I79" s="36" t="n"/>
      <c r="J79" s="36" t="n"/>
      <c r="K79" s="36" t="n"/>
      <c r="L79" s="36" t="n"/>
      <c r="M79" s="36" t="n"/>
      <c r="N79" s="36" t="n"/>
      <c r="O79" s="6" t="n"/>
      <c r="P79" s="36" t="n"/>
      <c r="Q79" s="36" t="n"/>
      <c r="R79" s="36" t="n"/>
      <c r="S79" s="6" t="n"/>
      <c r="T79" s="6" t="n"/>
      <c r="U79" s="6" t="n"/>
      <c r="V79" s="6" t="n"/>
      <c r="W79" s="6" t="n"/>
      <c r="X79" s="36" t="n"/>
      <c r="Y79" s="36" t="n"/>
      <c r="Z79" s="36" t="n"/>
      <c r="AA79" s="36" t="n"/>
      <c r="AB79" s="36" t="n"/>
    </row>
    <row r="80" ht="15.75" customHeight="1" s="367">
      <c r="A80" s="36" t="n"/>
      <c r="B80" s="36" t="n"/>
      <c r="C80" s="36" t="n"/>
      <c r="D80" s="36" t="n"/>
      <c r="E80" s="36" t="n"/>
      <c r="F80" s="36" t="n"/>
      <c r="G80" s="36" t="n"/>
      <c r="H80" s="36" t="n"/>
      <c r="I80" s="36" t="n"/>
      <c r="J80" s="36" t="n"/>
      <c r="K80" s="36" t="n"/>
      <c r="L80" s="36" t="n"/>
      <c r="M80" s="36" t="n"/>
      <c r="N80" s="36" t="n"/>
      <c r="O80" s="6" t="n"/>
      <c r="P80" s="36" t="n"/>
      <c r="Q80" s="36" t="n"/>
      <c r="R80" s="36" t="n"/>
      <c r="S80" s="6" t="n"/>
      <c r="T80" s="6" t="n"/>
      <c r="U80" s="6" t="n"/>
      <c r="V80" s="6" t="n"/>
      <c r="W80" s="6" t="n"/>
      <c r="X80" s="36" t="n"/>
      <c r="Y80" s="36" t="n"/>
      <c r="Z80" s="36" t="n"/>
      <c r="AA80" s="36" t="n"/>
      <c r="AB80" s="36" t="n"/>
    </row>
    <row r="81" ht="15.75" customHeight="1" s="367">
      <c r="A81" s="36" t="n"/>
      <c r="B81" s="36" t="n"/>
      <c r="C81" s="36" t="n"/>
      <c r="D81" s="36" t="n"/>
      <c r="E81" s="36" t="n"/>
      <c r="F81" s="36" t="n"/>
      <c r="G81" s="36" t="n"/>
      <c r="H81" s="36" t="n"/>
      <c r="I81" s="36" t="n"/>
      <c r="J81" s="36" t="n"/>
      <c r="K81" s="36" t="n"/>
      <c r="L81" s="36" t="n"/>
      <c r="M81" s="36" t="n"/>
      <c r="N81" s="36" t="n"/>
      <c r="O81" s="6" t="n"/>
      <c r="P81" s="36" t="n"/>
      <c r="Q81" s="36" t="n"/>
      <c r="R81" s="36" t="n"/>
      <c r="S81" s="6" t="n"/>
      <c r="T81" s="6" t="n"/>
      <c r="U81" s="6" t="n"/>
      <c r="V81" s="6" t="n"/>
      <c r="W81" s="6" t="n"/>
      <c r="X81" s="36" t="n"/>
      <c r="Y81" s="36" t="n"/>
      <c r="Z81" s="36" t="n"/>
      <c r="AA81" s="36" t="n"/>
      <c r="AB81" s="36" t="n"/>
    </row>
    <row r="82" ht="15.75" customHeight="1" s="367">
      <c r="A82" s="36" t="n"/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6" t="n"/>
      <c r="P82" s="36" t="n"/>
      <c r="Q82" s="36" t="n"/>
      <c r="R82" s="36" t="n"/>
      <c r="S82" s="6" t="n"/>
      <c r="T82" s="6" t="n"/>
      <c r="U82" s="6" t="n"/>
      <c r="V82" s="6" t="n"/>
      <c r="W82" s="6" t="n"/>
      <c r="X82" s="36" t="n"/>
      <c r="Y82" s="36" t="n"/>
      <c r="Z82" s="36" t="n"/>
      <c r="AA82" s="36" t="n"/>
      <c r="AB82" s="36" t="n"/>
    </row>
    <row r="83" ht="15.75" customHeight="1" s="367">
      <c r="A83" s="36" t="n"/>
      <c r="B83" s="36" t="n"/>
      <c r="C83" s="36" t="n"/>
      <c r="D83" s="36" t="n"/>
      <c r="E83" s="36" t="n"/>
      <c r="F83" s="36" t="n"/>
      <c r="G83" s="36" t="n"/>
      <c r="H83" s="36" t="n"/>
      <c r="I83" s="36" t="n"/>
      <c r="J83" s="36" t="n"/>
      <c r="K83" s="36" t="n"/>
      <c r="L83" s="36" t="n"/>
      <c r="M83" s="36" t="n"/>
      <c r="N83" s="36" t="n"/>
      <c r="O83" s="6" t="n"/>
      <c r="P83" s="36" t="n"/>
      <c r="Q83" s="36" t="n"/>
      <c r="R83" s="36" t="n"/>
      <c r="S83" s="6" t="n"/>
      <c r="T83" s="6" t="n"/>
      <c r="U83" s="6" t="n"/>
      <c r="V83" s="6" t="n"/>
      <c r="W83" s="6" t="n"/>
      <c r="X83" s="36" t="n"/>
      <c r="Y83" s="36" t="n"/>
      <c r="Z83" s="36" t="n"/>
      <c r="AA83" s="36" t="n"/>
      <c r="AB83" s="36" t="n"/>
    </row>
    <row r="84" ht="15.75" customHeight="1" s="367">
      <c r="A84" s="36" t="n"/>
      <c r="B84" s="36" t="n"/>
      <c r="C84" s="36" t="n"/>
      <c r="D84" s="36" t="n"/>
      <c r="E84" s="36" t="n"/>
      <c r="F84" s="36" t="n"/>
      <c r="G84" s="36" t="n"/>
      <c r="H84" s="36" t="n"/>
      <c r="I84" s="36" t="n"/>
      <c r="J84" s="36" t="n"/>
      <c r="K84" s="36" t="n"/>
      <c r="L84" s="36" t="n"/>
      <c r="M84" s="36" t="n"/>
      <c r="N84" s="36" t="n"/>
      <c r="O84" s="6" t="n"/>
      <c r="P84" s="36" t="n"/>
      <c r="Q84" s="36" t="n"/>
      <c r="R84" s="36" t="n"/>
      <c r="S84" s="6" t="n"/>
      <c r="T84" s="6" t="n"/>
      <c r="U84" s="6" t="n"/>
      <c r="V84" s="6" t="n"/>
      <c r="W84" s="6" t="n"/>
      <c r="X84" s="36" t="n"/>
      <c r="Y84" s="36" t="n"/>
      <c r="Z84" s="36" t="n"/>
      <c r="AA84" s="36" t="n"/>
      <c r="AB84" s="36" t="n"/>
    </row>
    <row r="85" ht="15.75" customHeight="1" s="367">
      <c r="A85" s="36" t="n"/>
      <c r="B85" s="36" t="n"/>
      <c r="C85" s="36" t="n"/>
      <c r="D85" s="36" t="n"/>
      <c r="E85" s="36" t="n"/>
      <c r="F85" s="36" t="n"/>
      <c r="G85" s="36" t="n"/>
      <c r="H85" s="36" t="n"/>
      <c r="I85" s="36" t="n"/>
      <c r="J85" s="36" t="n"/>
      <c r="K85" s="36" t="n"/>
      <c r="L85" s="36" t="n"/>
      <c r="M85" s="36" t="n"/>
      <c r="N85" s="36" t="n"/>
      <c r="O85" s="6" t="n"/>
      <c r="P85" s="36" t="n"/>
      <c r="Q85" s="36" t="n"/>
      <c r="R85" s="36" t="n"/>
      <c r="S85" s="6" t="n"/>
      <c r="T85" s="6" t="n"/>
      <c r="U85" s="6" t="n"/>
      <c r="V85" s="6" t="n"/>
      <c r="W85" s="6" t="n"/>
      <c r="X85" s="36" t="n"/>
      <c r="Y85" s="36" t="n"/>
      <c r="Z85" s="36" t="n"/>
      <c r="AA85" s="36" t="n"/>
      <c r="AB85" s="36" t="n"/>
    </row>
    <row r="86" ht="15.75" customHeight="1" s="367">
      <c r="A86" s="36" t="n"/>
      <c r="B86" s="36" t="n"/>
      <c r="C86" s="36" t="n"/>
      <c r="D86" s="36" t="n"/>
      <c r="E86" s="36" t="n"/>
      <c r="F86" s="36" t="n"/>
      <c r="G86" s="36" t="n"/>
      <c r="H86" s="36" t="n"/>
      <c r="I86" s="36" t="n"/>
      <c r="J86" s="36" t="n"/>
      <c r="K86" s="36" t="n"/>
      <c r="L86" s="36" t="n"/>
      <c r="M86" s="36" t="n"/>
      <c r="N86" s="36" t="n"/>
      <c r="O86" s="6" t="n"/>
      <c r="P86" s="36" t="n"/>
      <c r="Q86" s="36" t="n"/>
      <c r="R86" s="36" t="n"/>
      <c r="S86" s="6" t="n"/>
      <c r="T86" s="6" t="n"/>
      <c r="U86" s="6" t="n"/>
      <c r="V86" s="6" t="n"/>
      <c r="W86" s="6" t="n"/>
      <c r="X86" s="36" t="n"/>
      <c r="Y86" s="36" t="n"/>
      <c r="Z86" s="36" t="n"/>
      <c r="AA86" s="36" t="n"/>
      <c r="AB86" s="36" t="n"/>
    </row>
    <row r="87" ht="15.75" customHeight="1" s="367">
      <c r="A87" s="36" t="n"/>
      <c r="B87" s="36" t="n"/>
      <c r="C87" s="36" t="n"/>
      <c r="D87" s="36" t="n"/>
      <c r="E87" s="36" t="n"/>
      <c r="F87" s="36" t="n"/>
      <c r="G87" s="36" t="n"/>
      <c r="H87" s="36" t="n"/>
      <c r="I87" s="36" t="n"/>
      <c r="J87" s="36" t="n"/>
      <c r="K87" s="36" t="n"/>
      <c r="L87" s="36" t="n"/>
      <c r="M87" s="36" t="n"/>
      <c r="N87" s="36" t="n"/>
      <c r="O87" s="6" t="n"/>
      <c r="P87" s="36" t="n"/>
      <c r="Q87" s="36" t="n"/>
      <c r="R87" s="36" t="n"/>
      <c r="S87" s="6" t="n"/>
      <c r="T87" s="6" t="n"/>
      <c r="U87" s="6" t="n"/>
      <c r="V87" s="6" t="n"/>
      <c r="W87" s="6" t="n"/>
      <c r="X87" s="36" t="n"/>
      <c r="Y87" s="36" t="n"/>
      <c r="Z87" s="36" t="n"/>
      <c r="AA87" s="36" t="n"/>
      <c r="AB87" s="36" t="n"/>
    </row>
    <row r="88" ht="15.75" customHeight="1" s="367">
      <c r="A88" s="36" t="n"/>
      <c r="B88" s="36" t="n"/>
      <c r="C88" s="36" t="n"/>
      <c r="D88" s="36" t="n"/>
      <c r="E88" s="36" t="n"/>
      <c r="F88" s="36" t="n"/>
      <c r="G88" s="36" t="n"/>
      <c r="H88" s="36" t="n"/>
      <c r="I88" s="36" t="n"/>
      <c r="J88" s="36" t="n"/>
      <c r="K88" s="36" t="n"/>
      <c r="L88" s="36" t="n"/>
      <c r="M88" s="36" t="n"/>
      <c r="N88" s="36" t="n"/>
      <c r="O88" s="6" t="n"/>
      <c r="P88" s="36" t="n"/>
      <c r="Q88" s="36" t="n"/>
      <c r="R88" s="36" t="n"/>
      <c r="S88" s="6" t="n"/>
      <c r="T88" s="6" t="n"/>
      <c r="U88" s="6" t="n"/>
      <c r="V88" s="6" t="n"/>
      <c r="W88" s="6" t="n"/>
      <c r="X88" s="36" t="n"/>
      <c r="Y88" s="36" t="n"/>
      <c r="Z88" s="36" t="n"/>
      <c r="AA88" s="36" t="n"/>
      <c r="AB88" s="36" t="n"/>
    </row>
    <row r="89" ht="15.75" customHeight="1" s="367">
      <c r="A89" s="36" t="n"/>
      <c r="B89" s="36" t="n"/>
      <c r="C89" s="36" t="n"/>
      <c r="D89" s="36" t="n"/>
      <c r="E89" s="36" t="n"/>
      <c r="F89" s="36" t="n"/>
      <c r="G89" s="36" t="n"/>
      <c r="H89" s="36" t="n"/>
      <c r="I89" s="36" t="n"/>
      <c r="J89" s="36" t="n"/>
      <c r="K89" s="36" t="n"/>
      <c r="L89" s="36" t="n"/>
      <c r="M89" s="36" t="n"/>
      <c r="N89" s="36" t="n"/>
      <c r="O89" s="6" t="n"/>
      <c r="P89" s="36" t="n"/>
      <c r="Q89" s="36" t="n"/>
      <c r="R89" s="36" t="n"/>
      <c r="S89" s="6" t="n"/>
      <c r="T89" s="6" t="n"/>
      <c r="U89" s="6" t="n"/>
      <c r="V89" s="6" t="n"/>
      <c r="W89" s="6" t="n"/>
      <c r="X89" s="36" t="n"/>
      <c r="Y89" s="36" t="n"/>
      <c r="Z89" s="36" t="n"/>
      <c r="AA89" s="36" t="n"/>
      <c r="AB89" s="36" t="n"/>
    </row>
    <row r="90" ht="15.75" customHeight="1" s="367">
      <c r="A90" s="36" t="n"/>
      <c r="B90" s="36" t="n"/>
      <c r="C90" s="36" t="n"/>
      <c r="D90" s="36" t="n"/>
      <c r="E90" s="36" t="n"/>
      <c r="F90" s="36" t="n"/>
      <c r="G90" s="36" t="n"/>
      <c r="H90" s="36" t="n"/>
      <c r="I90" s="36" t="n"/>
      <c r="J90" s="36" t="n"/>
      <c r="K90" s="36" t="n"/>
      <c r="L90" s="36" t="n"/>
      <c r="M90" s="36" t="n"/>
      <c r="N90" s="36" t="n"/>
      <c r="O90" s="6" t="n"/>
      <c r="P90" s="36" t="n"/>
      <c r="Q90" s="36" t="n"/>
      <c r="R90" s="36" t="n"/>
      <c r="S90" s="6" t="n"/>
      <c r="T90" s="6" t="n"/>
      <c r="U90" s="6" t="n"/>
      <c r="V90" s="6" t="n"/>
      <c r="W90" s="6" t="n"/>
      <c r="X90" s="36" t="n"/>
      <c r="Y90" s="36" t="n"/>
      <c r="Z90" s="36" t="n"/>
      <c r="AA90" s="36" t="n"/>
      <c r="AB90" s="36" t="n"/>
    </row>
    <row r="91" ht="15.75" customHeight="1" s="367">
      <c r="A91" s="36" t="n"/>
      <c r="B91" s="36" t="n"/>
      <c r="C91" s="36" t="n"/>
      <c r="D91" s="36" t="n"/>
      <c r="E91" s="36" t="n"/>
      <c r="F91" s="36" t="n"/>
      <c r="G91" s="36" t="n"/>
      <c r="H91" s="36" t="n"/>
      <c r="I91" s="36" t="n"/>
      <c r="J91" s="36" t="n"/>
      <c r="K91" s="36" t="n"/>
      <c r="L91" s="36" t="n"/>
      <c r="M91" s="36" t="n"/>
      <c r="N91" s="36" t="n"/>
      <c r="O91" s="6" t="n"/>
      <c r="P91" s="36" t="n"/>
      <c r="Q91" s="36" t="n"/>
      <c r="R91" s="36" t="n"/>
      <c r="S91" s="6" t="n"/>
      <c r="T91" s="6" t="n"/>
      <c r="U91" s="6" t="n"/>
      <c r="V91" s="6" t="n"/>
      <c r="W91" s="6" t="n"/>
      <c r="X91" s="36" t="n"/>
      <c r="Y91" s="36" t="n"/>
      <c r="Z91" s="36" t="n"/>
      <c r="AA91" s="36" t="n"/>
      <c r="AB91" s="36" t="n"/>
    </row>
    <row r="92" ht="15.75" customHeight="1" s="367">
      <c r="A92" s="36" t="n"/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6" t="n"/>
      <c r="P92" s="36" t="n"/>
      <c r="Q92" s="36" t="n"/>
      <c r="R92" s="36" t="n"/>
      <c r="S92" s="6" t="n"/>
      <c r="T92" s="6" t="n"/>
      <c r="U92" s="6" t="n"/>
      <c r="V92" s="6" t="n"/>
      <c r="W92" s="6" t="n"/>
      <c r="X92" s="36" t="n"/>
      <c r="Y92" s="36" t="n"/>
      <c r="Z92" s="36" t="n"/>
      <c r="AA92" s="36" t="n"/>
      <c r="AB92" s="36" t="n"/>
    </row>
    <row r="93" ht="15.75" customHeight="1" s="367">
      <c r="A93" s="36" t="n"/>
      <c r="B93" s="36" t="n"/>
      <c r="C93" s="36" t="n"/>
      <c r="D93" s="36" t="n"/>
      <c r="E93" s="36" t="n"/>
      <c r="F93" s="36" t="n"/>
      <c r="G93" s="36" t="n"/>
      <c r="H93" s="36" t="n"/>
      <c r="I93" s="36" t="n"/>
      <c r="J93" s="36" t="n"/>
      <c r="K93" s="36" t="n"/>
      <c r="L93" s="36" t="n"/>
      <c r="M93" s="36" t="n"/>
      <c r="N93" s="36" t="n"/>
      <c r="O93" s="6" t="n"/>
      <c r="P93" s="36" t="n"/>
      <c r="Q93" s="36" t="n"/>
      <c r="R93" s="36" t="n"/>
      <c r="S93" s="6" t="n"/>
      <c r="T93" s="6" t="n"/>
      <c r="U93" s="6" t="n"/>
      <c r="V93" s="6" t="n"/>
      <c r="W93" s="6" t="n"/>
      <c r="X93" s="36" t="n"/>
      <c r="Y93" s="36" t="n"/>
      <c r="Z93" s="36" t="n"/>
      <c r="AA93" s="36" t="n"/>
      <c r="AB93" s="36" t="n"/>
    </row>
    <row r="94" ht="15.75" customHeight="1" s="367">
      <c r="A94" s="36" t="n"/>
      <c r="B94" s="36" t="n"/>
      <c r="C94" s="36" t="n"/>
      <c r="D94" s="36" t="n"/>
      <c r="E94" s="36" t="n"/>
      <c r="F94" s="36" t="n"/>
      <c r="G94" s="36" t="n"/>
      <c r="H94" s="36" t="n"/>
      <c r="I94" s="36" t="n"/>
      <c r="J94" s="36" t="n"/>
      <c r="K94" s="36" t="n"/>
      <c r="L94" s="36" t="n"/>
      <c r="M94" s="36" t="n"/>
      <c r="N94" s="36" t="n"/>
      <c r="O94" s="6" t="n"/>
      <c r="P94" s="36" t="n"/>
      <c r="Q94" s="36" t="n"/>
      <c r="R94" s="36" t="n"/>
      <c r="S94" s="6" t="n"/>
      <c r="T94" s="6" t="n"/>
      <c r="U94" s="6" t="n"/>
      <c r="V94" s="6" t="n"/>
      <c r="W94" s="6" t="n"/>
      <c r="X94" s="36" t="n"/>
      <c r="Y94" s="36" t="n"/>
      <c r="Z94" s="36" t="n"/>
      <c r="AA94" s="36" t="n"/>
      <c r="AB94" s="36" t="n"/>
    </row>
    <row r="95" ht="15.75" customHeight="1" s="367">
      <c r="A95" s="36" t="n"/>
      <c r="B95" s="36" t="n"/>
      <c r="C95" s="36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6" t="n"/>
      <c r="P95" s="36" t="n"/>
      <c r="Q95" s="36" t="n"/>
      <c r="R95" s="36" t="n"/>
      <c r="S95" s="6" t="n"/>
      <c r="T95" s="6" t="n"/>
      <c r="U95" s="6" t="n"/>
      <c r="V95" s="6" t="n"/>
      <c r="W95" s="6" t="n"/>
      <c r="X95" s="36" t="n"/>
      <c r="Y95" s="36" t="n"/>
      <c r="Z95" s="36" t="n"/>
      <c r="AA95" s="36" t="n"/>
      <c r="AB95" s="36" t="n"/>
    </row>
    <row r="96" ht="15.75" customHeight="1" s="367">
      <c r="A96" s="36" t="n"/>
      <c r="B96" s="36" t="n"/>
      <c r="C96" s="36" t="n"/>
      <c r="D96" s="36" t="n"/>
      <c r="E96" s="36" t="n"/>
      <c r="F96" s="36" t="n"/>
      <c r="G96" s="36" t="n"/>
      <c r="H96" s="36" t="n"/>
      <c r="I96" s="36" t="n"/>
      <c r="J96" s="36" t="n"/>
      <c r="K96" s="36" t="n"/>
      <c r="L96" s="36" t="n"/>
      <c r="M96" s="36" t="n"/>
      <c r="N96" s="36" t="n"/>
      <c r="O96" s="6" t="n"/>
      <c r="P96" s="36" t="n"/>
      <c r="Q96" s="36" t="n"/>
      <c r="R96" s="36" t="n"/>
      <c r="S96" s="6" t="n"/>
      <c r="T96" s="6" t="n"/>
      <c r="U96" s="6" t="n"/>
      <c r="V96" s="6" t="n"/>
      <c r="W96" s="6" t="n"/>
      <c r="X96" s="36" t="n"/>
      <c r="Y96" s="36" t="n"/>
      <c r="Z96" s="36" t="n"/>
      <c r="AA96" s="36" t="n"/>
      <c r="AB96" s="36" t="n"/>
    </row>
    <row r="97" ht="15.75" customHeight="1" s="367">
      <c r="A97" s="36" t="n"/>
      <c r="B97" s="36" t="n"/>
      <c r="C97" s="36" t="n"/>
      <c r="D97" s="36" t="n"/>
      <c r="E97" s="36" t="n"/>
      <c r="F97" s="36" t="n"/>
      <c r="G97" s="36" t="n"/>
      <c r="H97" s="36" t="n"/>
      <c r="I97" s="36" t="n"/>
      <c r="J97" s="36" t="n"/>
      <c r="K97" s="36" t="n"/>
      <c r="L97" s="36" t="n"/>
      <c r="M97" s="36" t="n"/>
      <c r="N97" s="36" t="n"/>
      <c r="O97" s="6" t="n"/>
      <c r="P97" s="36" t="n"/>
      <c r="Q97" s="36" t="n"/>
      <c r="R97" s="36" t="n"/>
      <c r="S97" s="6" t="n"/>
      <c r="T97" s="6" t="n"/>
      <c r="U97" s="6" t="n"/>
      <c r="V97" s="6" t="n"/>
      <c r="W97" s="6" t="n"/>
      <c r="X97" s="36" t="n"/>
      <c r="Y97" s="36" t="n"/>
      <c r="Z97" s="36" t="n"/>
      <c r="AA97" s="36" t="n"/>
      <c r="AB97" s="36" t="n"/>
    </row>
    <row r="98" ht="15.75" customHeight="1" s="367">
      <c r="A98" s="36" t="n"/>
      <c r="B98" s="36" t="n"/>
      <c r="C98" s="36" t="n"/>
      <c r="D98" s="36" t="n"/>
      <c r="E98" s="36" t="n"/>
      <c r="F98" s="36" t="n"/>
      <c r="G98" s="36" t="n"/>
      <c r="H98" s="36" t="n"/>
      <c r="I98" s="36" t="n"/>
      <c r="J98" s="36" t="n"/>
      <c r="K98" s="36" t="n"/>
      <c r="L98" s="36" t="n"/>
      <c r="M98" s="36" t="n"/>
      <c r="N98" s="36" t="n"/>
      <c r="O98" s="6" t="n"/>
      <c r="P98" s="36" t="n"/>
      <c r="Q98" s="36" t="n"/>
      <c r="R98" s="36" t="n"/>
      <c r="S98" s="6" t="n"/>
      <c r="T98" s="6" t="n"/>
      <c r="U98" s="6" t="n"/>
      <c r="V98" s="6" t="n"/>
      <c r="W98" s="6" t="n"/>
      <c r="X98" s="36" t="n"/>
      <c r="Y98" s="36" t="n"/>
      <c r="Z98" s="36" t="n"/>
      <c r="AA98" s="36" t="n"/>
      <c r="AB98" s="36" t="n"/>
    </row>
    <row r="99" ht="15.75" customHeight="1" s="367">
      <c r="A99" s="36" t="n"/>
      <c r="B99" s="36" t="n"/>
      <c r="C99" s="36" t="n"/>
      <c r="D99" s="36" t="n"/>
      <c r="E99" s="36" t="n"/>
      <c r="F99" s="36" t="n"/>
      <c r="G99" s="36" t="n"/>
      <c r="H99" s="36" t="n"/>
      <c r="I99" s="36" t="n"/>
      <c r="J99" s="36" t="n"/>
      <c r="K99" s="36" t="n"/>
      <c r="L99" s="36" t="n"/>
      <c r="M99" s="36" t="n"/>
      <c r="N99" s="36" t="n"/>
      <c r="O99" s="6" t="n"/>
      <c r="P99" s="36" t="n"/>
      <c r="Q99" s="36" t="n"/>
      <c r="R99" s="36" t="n"/>
      <c r="S99" s="6" t="n"/>
      <c r="T99" s="6" t="n"/>
      <c r="U99" s="6" t="n"/>
      <c r="V99" s="6" t="n"/>
      <c r="W99" s="6" t="n"/>
      <c r="X99" s="36" t="n"/>
      <c r="Y99" s="36" t="n"/>
      <c r="Z99" s="36" t="n"/>
      <c r="AA99" s="36" t="n"/>
      <c r="AB99" s="36" t="n"/>
    </row>
    <row r="100" ht="15.75" customHeight="1" s="367">
      <c r="A100" s="36" t="n"/>
      <c r="B100" s="36" t="n"/>
      <c r="C100" s="36" t="n"/>
      <c r="D100" s="36" t="n"/>
      <c r="E100" s="36" t="n"/>
      <c r="F100" s="36" t="n"/>
      <c r="G100" s="36" t="n"/>
      <c r="H100" s="36" t="n"/>
      <c r="I100" s="36" t="n"/>
      <c r="J100" s="36" t="n"/>
      <c r="K100" s="36" t="n"/>
      <c r="L100" s="36" t="n"/>
      <c r="M100" s="36" t="n"/>
      <c r="N100" s="36" t="n"/>
      <c r="O100" s="6" t="n"/>
      <c r="P100" s="36" t="n"/>
      <c r="Q100" s="36" t="n"/>
      <c r="R100" s="36" t="n"/>
      <c r="S100" s="6" t="n"/>
      <c r="T100" s="6" t="n"/>
      <c r="U100" s="6" t="n"/>
      <c r="V100" s="6" t="n"/>
      <c r="W100" s="6" t="n"/>
      <c r="X100" s="36" t="n"/>
      <c r="Y100" s="36" t="n"/>
      <c r="Z100" s="36" t="n"/>
      <c r="AA100" s="36" t="n"/>
      <c r="AB100" s="36" t="n"/>
    </row>
    <row r="101" ht="15.75" customHeight="1" s="367">
      <c r="A101" s="36" t="n"/>
      <c r="B101" s="36" t="n"/>
      <c r="C101" s="36" t="n"/>
      <c r="D101" s="36" t="n"/>
      <c r="E101" s="36" t="n"/>
      <c r="F101" s="36" t="n"/>
      <c r="G101" s="36" t="n"/>
      <c r="H101" s="36" t="n"/>
      <c r="I101" s="36" t="n"/>
      <c r="J101" s="36" t="n"/>
      <c r="K101" s="36" t="n"/>
      <c r="L101" s="36" t="n"/>
      <c r="M101" s="36" t="n"/>
      <c r="N101" s="36" t="n"/>
      <c r="O101" s="6" t="n"/>
      <c r="P101" s="36" t="n"/>
      <c r="Q101" s="36" t="n"/>
      <c r="R101" s="36" t="n"/>
      <c r="S101" s="6" t="n"/>
      <c r="T101" s="6" t="n"/>
      <c r="U101" s="6" t="n"/>
      <c r="V101" s="6" t="n"/>
      <c r="W101" s="6" t="n"/>
      <c r="X101" s="36" t="n"/>
      <c r="Y101" s="36" t="n"/>
      <c r="Z101" s="36" t="n"/>
      <c r="AA101" s="36" t="n"/>
      <c r="AB101" s="36" t="n"/>
    </row>
    <row r="102" ht="15.75" customHeight="1" s="367">
      <c r="A102" s="36" t="n"/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6" t="n"/>
      <c r="P102" s="36" t="n"/>
      <c r="Q102" s="36" t="n"/>
      <c r="R102" s="36" t="n"/>
      <c r="S102" s="6" t="n"/>
      <c r="T102" s="6" t="n"/>
      <c r="U102" s="6" t="n"/>
      <c r="V102" s="6" t="n"/>
      <c r="W102" s="6" t="n"/>
      <c r="X102" s="36" t="n"/>
      <c r="Y102" s="36" t="n"/>
      <c r="Z102" s="36" t="n"/>
      <c r="AA102" s="36" t="n"/>
      <c r="AB102" s="36" t="n"/>
    </row>
    <row r="103" ht="15.75" customHeight="1" s="367">
      <c r="A103" s="36" t="n"/>
      <c r="B103" s="36" t="n"/>
      <c r="C103" s="36" t="n"/>
      <c r="D103" s="36" t="n"/>
      <c r="E103" s="36" t="n"/>
      <c r="F103" s="36" t="n"/>
      <c r="G103" s="36" t="n"/>
      <c r="H103" s="36" t="n"/>
      <c r="I103" s="36" t="n"/>
      <c r="J103" s="36" t="n"/>
      <c r="K103" s="36" t="n"/>
      <c r="L103" s="36" t="n"/>
      <c r="M103" s="36" t="n"/>
      <c r="N103" s="36" t="n"/>
      <c r="O103" s="6" t="n"/>
      <c r="P103" s="36" t="n"/>
      <c r="Q103" s="36" t="n"/>
      <c r="R103" s="36" t="n"/>
      <c r="S103" s="6" t="n"/>
      <c r="T103" s="6" t="n"/>
      <c r="U103" s="6" t="n"/>
      <c r="V103" s="6" t="n"/>
      <c r="W103" s="6" t="n"/>
      <c r="X103" s="36" t="n"/>
      <c r="Y103" s="36" t="n"/>
      <c r="Z103" s="36" t="n"/>
      <c r="AA103" s="36" t="n"/>
      <c r="AB103" s="36" t="n"/>
    </row>
    <row r="104" ht="15.75" customHeight="1" s="367">
      <c r="A104" s="36" t="n"/>
      <c r="B104" s="36" t="n"/>
      <c r="C104" s="36" t="n"/>
      <c r="D104" s="36" t="n"/>
      <c r="E104" s="36" t="n"/>
      <c r="F104" s="36" t="n"/>
      <c r="G104" s="36" t="n"/>
      <c r="H104" s="36" t="n"/>
      <c r="I104" s="36" t="n"/>
      <c r="J104" s="36" t="n"/>
      <c r="K104" s="36" t="n"/>
      <c r="L104" s="36" t="n"/>
      <c r="M104" s="36" t="n"/>
      <c r="N104" s="36" t="n"/>
      <c r="O104" s="6" t="n"/>
      <c r="P104" s="36" t="n"/>
      <c r="Q104" s="36" t="n"/>
      <c r="R104" s="36" t="n"/>
      <c r="S104" s="6" t="n"/>
      <c r="T104" s="6" t="n"/>
      <c r="U104" s="6" t="n"/>
      <c r="V104" s="6" t="n"/>
      <c r="W104" s="6" t="n"/>
      <c r="X104" s="36" t="n"/>
      <c r="Y104" s="36" t="n"/>
      <c r="Z104" s="36" t="n"/>
      <c r="AA104" s="36" t="n"/>
      <c r="AB104" s="36" t="n"/>
    </row>
    <row r="105" ht="15.75" customHeight="1" s="367">
      <c r="A105" s="36" t="n"/>
      <c r="B105" s="36" t="n"/>
      <c r="C105" s="36" t="n"/>
      <c r="D105" s="36" t="n"/>
      <c r="E105" s="36" t="n"/>
      <c r="F105" s="36" t="n"/>
      <c r="G105" s="36" t="n"/>
      <c r="H105" s="36" t="n"/>
      <c r="I105" s="36" t="n"/>
      <c r="J105" s="36" t="n"/>
      <c r="K105" s="36" t="n"/>
      <c r="L105" s="36" t="n"/>
      <c r="M105" s="36" t="n"/>
      <c r="N105" s="36" t="n"/>
      <c r="O105" s="6" t="n"/>
      <c r="P105" s="36" t="n"/>
      <c r="Q105" s="36" t="n"/>
      <c r="R105" s="36" t="n"/>
      <c r="S105" s="6" t="n"/>
      <c r="T105" s="6" t="n"/>
      <c r="U105" s="6" t="n"/>
      <c r="V105" s="6" t="n"/>
      <c r="W105" s="6" t="n"/>
      <c r="X105" s="36" t="n"/>
      <c r="Y105" s="36" t="n"/>
      <c r="Z105" s="36" t="n"/>
      <c r="AA105" s="36" t="n"/>
      <c r="AB105" s="36" t="n"/>
    </row>
    <row r="106" ht="15.75" customHeight="1" s="367">
      <c r="A106" s="36" t="n"/>
      <c r="B106" s="36" t="n"/>
      <c r="C106" s="36" t="n"/>
      <c r="D106" s="36" t="n"/>
      <c r="E106" s="36" t="n"/>
      <c r="F106" s="36" t="n"/>
      <c r="G106" s="36" t="n"/>
      <c r="H106" s="36" t="n"/>
      <c r="I106" s="36" t="n"/>
      <c r="J106" s="36" t="n"/>
      <c r="K106" s="36" t="n"/>
      <c r="L106" s="36" t="n"/>
      <c r="M106" s="36" t="n"/>
      <c r="N106" s="36" t="n"/>
      <c r="O106" s="6" t="n"/>
      <c r="P106" s="36" t="n"/>
      <c r="Q106" s="36" t="n"/>
      <c r="R106" s="36" t="n"/>
      <c r="S106" s="6" t="n"/>
      <c r="T106" s="6" t="n"/>
      <c r="U106" s="6" t="n"/>
      <c r="V106" s="6" t="n"/>
      <c r="W106" s="6" t="n"/>
      <c r="X106" s="36" t="n"/>
      <c r="Y106" s="36" t="n"/>
      <c r="Z106" s="36" t="n"/>
      <c r="AA106" s="36" t="n"/>
      <c r="AB106" s="36" t="n"/>
    </row>
    <row r="107" ht="15.75" customHeight="1" s="367">
      <c r="A107" s="36" t="n"/>
      <c r="B107" s="36" t="n"/>
      <c r="C107" s="36" t="n"/>
      <c r="D107" s="36" t="n"/>
      <c r="E107" s="36" t="n"/>
      <c r="F107" s="36" t="n"/>
      <c r="G107" s="36" t="n"/>
      <c r="H107" s="36" t="n"/>
      <c r="I107" s="36" t="n"/>
      <c r="J107" s="36" t="n"/>
      <c r="K107" s="36" t="n"/>
      <c r="L107" s="36" t="n"/>
      <c r="M107" s="36" t="n"/>
      <c r="N107" s="36" t="n"/>
      <c r="O107" s="6" t="n"/>
      <c r="P107" s="36" t="n"/>
      <c r="Q107" s="36" t="n"/>
      <c r="R107" s="36" t="n"/>
      <c r="S107" s="6" t="n"/>
      <c r="T107" s="6" t="n"/>
      <c r="U107" s="6" t="n"/>
      <c r="V107" s="6" t="n"/>
      <c r="W107" s="6" t="n"/>
      <c r="X107" s="36" t="n"/>
      <c r="Y107" s="36" t="n"/>
      <c r="Z107" s="36" t="n"/>
      <c r="AA107" s="36" t="n"/>
      <c r="AB107" s="36" t="n"/>
    </row>
    <row r="108" ht="15.75" customHeight="1" s="367">
      <c r="A108" s="36" t="n"/>
      <c r="B108" s="36" t="n"/>
      <c r="C108" s="36" t="n"/>
      <c r="D108" s="36" t="n"/>
      <c r="E108" s="36" t="n"/>
      <c r="F108" s="36" t="n"/>
      <c r="G108" s="36" t="n"/>
      <c r="H108" s="36" t="n"/>
      <c r="I108" s="36" t="n"/>
      <c r="J108" s="36" t="n"/>
      <c r="K108" s="36" t="n"/>
      <c r="L108" s="36" t="n"/>
      <c r="M108" s="36" t="n"/>
      <c r="N108" s="36" t="n"/>
      <c r="O108" s="6" t="n"/>
      <c r="P108" s="36" t="n"/>
      <c r="Q108" s="36" t="n"/>
      <c r="R108" s="36" t="n"/>
      <c r="S108" s="6" t="n"/>
      <c r="T108" s="6" t="n"/>
      <c r="U108" s="6" t="n"/>
      <c r="V108" s="6" t="n"/>
      <c r="W108" s="6" t="n"/>
      <c r="X108" s="36" t="n"/>
      <c r="Y108" s="36" t="n"/>
      <c r="Z108" s="36" t="n"/>
      <c r="AA108" s="36" t="n"/>
      <c r="AB108" s="36" t="n"/>
    </row>
    <row r="109" ht="15.75" customHeight="1" s="367">
      <c r="A109" s="36" t="n"/>
      <c r="B109" s="36" t="n"/>
      <c r="C109" s="36" t="n"/>
      <c r="D109" s="36" t="n"/>
      <c r="E109" s="36" t="n"/>
      <c r="F109" s="36" t="n"/>
      <c r="G109" s="36" t="n"/>
      <c r="H109" s="36" t="n"/>
      <c r="I109" s="36" t="n"/>
      <c r="J109" s="36" t="n"/>
      <c r="K109" s="36" t="n"/>
      <c r="L109" s="36" t="n"/>
      <c r="M109" s="36" t="n"/>
      <c r="N109" s="36" t="n"/>
      <c r="O109" s="6" t="n"/>
      <c r="P109" s="36" t="n"/>
      <c r="Q109" s="36" t="n"/>
      <c r="R109" s="36" t="n"/>
      <c r="S109" s="6" t="n"/>
      <c r="T109" s="6" t="n"/>
      <c r="U109" s="6" t="n"/>
      <c r="V109" s="6" t="n"/>
      <c r="W109" s="6" t="n"/>
      <c r="X109" s="36" t="n"/>
      <c r="Y109" s="36" t="n"/>
      <c r="Z109" s="36" t="n"/>
      <c r="AA109" s="36" t="n"/>
      <c r="AB109" s="36" t="n"/>
    </row>
    <row r="110" ht="15.75" customHeight="1" s="367">
      <c r="A110" s="36" t="n"/>
      <c r="B110" s="36" t="n"/>
      <c r="C110" s="36" t="n"/>
      <c r="D110" s="36" t="n"/>
      <c r="E110" s="36" t="n"/>
      <c r="F110" s="36" t="n"/>
      <c r="G110" s="36" t="n"/>
      <c r="H110" s="36" t="n"/>
      <c r="I110" s="36" t="n"/>
      <c r="J110" s="36" t="n"/>
      <c r="K110" s="36" t="n"/>
      <c r="L110" s="36" t="n"/>
      <c r="M110" s="36" t="n"/>
      <c r="N110" s="36" t="n"/>
      <c r="O110" s="6" t="n"/>
      <c r="P110" s="36" t="n"/>
      <c r="Q110" s="36" t="n"/>
      <c r="R110" s="36" t="n"/>
      <c r="S110" s="6" t="n"/>
      <c r="T110" s="6" t="n"/>
      <c r="U110" s="6" t="n"/>
      <c r="V110" s="6" t="n"/>
      <c r="W110" s="6" t="n"/>
      <c r="X110" s="36" t="n"/>
      <c r="Y110" s="36" t="n"/>
      <c r="Z110" s="36" t="n"/>
      <c r="AA110" s="36" t="n"/>
      <c r="AB110" s="36" t="n"/>
    </row>
    <row r="111" ht="15.75" customHeight="1" s="367">
      <c r="A111" s="36" t="n"/>
      <c r="B111" s="36" t="n"/>
      <c r="C111" s="36" t="n"/>
      <c r="D111" s="36" t="n"/>
      <c r="E111" s="36" t="n"/>
      <c r="F111" s="36" t="n"/>
      <c r="G111" s="36" t="n"/>
      <c r="H111" s="36" t="n"/>
      <c r="I111" s="36" t="n"/>
      <c r="J111" s="36" t="n"/>
      <c r="K111" s="36" t="n"/>
      <c r="L111" s="36" t="n"/>
      <c r="M111" s="36" t="n"/>
      <c r="N111" s="36" t="n"/>
      <c r="O111" s="6" t="n"/>
      <c r="P111" s="36" t="n"/>
      <c r="Q111" s="36" t="n"/>
      <c r="R111" s="36" t="n"/>
      <c r="S111" s="6" t="n"/>
      <c r="T111" s="6" t="n"/>
      <c r="U111" s="6" t="n"/>
      <c r="V111" s="6" t="n"/>
      <c r="W111" s="6" t="n"/>
      <c r="X111" s="36" t="n"/>
      <c r="Y111" s="36" t="n"/>
      <c r="Z111" s="36" t="n"/>
      <c r="AA111" s="36" t="n"/>
      <c r="AB111" s="36" t="n"/>
    </row>
    <row r="112" ht="15.75" customHeight="1" s="367">
      <c r="A112" s="36" t="n"/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6" t="n"/>
      <c r="P112" s="36" t="n"/>
      <c r="Q112" s="36" t="n"/>
      <c r="R112" s="36" t="n"/>
      <c r="S112" s="6" t="n"/>
      <c r="T112" s="6" t="n"/>
      <c r="U112" s="6" t="n"/>
      <c r="V112" s="6" t="n"/>
      <c r="W112" s="6" t="n"/>
      <c r="X112" s="36" t="n"/>
      <c r="Y112" s="36" t="n"/>
      <c r="Z112" s="36" t="n"/>
      <c r="AA112" s="36" t="n"/>
      <c r="AB112" s="36" t="n"/>
    </row>
    <row r="113" ht="15.75" customHeight="1" s="367">
      <c r="A113" s="36" t="n"/>
      <c r="B113" s="36" t="n"/>
      <c r="C113" s="36" t="n"/>
      <c r="D113" s="36" t="n"/>
      <c r="E113" s="36" t="n"/>
      <c r="F113" s="36" t="n"/>
      <c r="G113" s="36" t="n"/>
      <c r="H113" s="36" t="n"/>
      <c r="I113" s="36" t="n"/>
      <c r="J113" s="36" t="n"/>
      <c r="K113" s="36" t="n"/>
      <c r="L113" s="36" t="n"/>
      <c r="M113" s="36" t="n"/>
      <c r="N113" s="36" t="n"/>
      <c r="O113" s="6" t="n"/>
      <c r="P113" s="36" t="n"/>
      <c r="Q113" s="36" t="n"/>
      <c r="R113" s="36" t="n"/>
      <c r="S113" s="6" t="n"/>
      <c r="T113" s="6" t="n"/>
      <c r="U113" s="6" t="n"/>
      <c r="V113" s="6" t="n"/>
      <c r="W113" s="6" t="n"/>
      <c r="X113" s="36" t="n"/>
      <c r="Y113" s="36" t="n"/>
      <c r="Z113" s="36" t="n"/>
      <c r="AA113" s="36" t="n"/>
      <c r="AB113" s="36" t="n"/>
    </row>
    <row r="114" ht="15.75" customHeight="1" s="367">
      <c r="A114" s="36" t="n"/>
      <c r="B114" s="36" t="n"/>
      <c r="C114" s="36" t="n"/>
      <c r="D114" s="36" t="n"/>
      <c r="E114" s="36" t="n"/>
      <c r="F114" s="36" t="n"/>
      <c r="G114" s="36" t="n"/>
      <c r="H114" s="36" t="n"/>
      <c r="I114" s="36" t="n"/>
      <c r="J114" s="36" t="n"/>
      <c r="K114" s="36" t="n"/>
      <c r="L114" s="36" t="n"/>
      <c r="M114" s="36" t="n"/>
      <c r="N114" s="36" t="n"/>
      <c r="O114" s="6" t="n"/>
      <c r="P114" s="36" t="n"/>
      <c r="Q114" s="36" t="n"/>
      <c r="R114" s="36" t="n"/>
      <c r="S114" s="6" t="n"/>
      <c r="T114" s="6" t="n"/>
      <c r="U114" s="6" t="n"/>
      <c r="V114" s="6" t="n"/>
      <c r="W114" s="6" t="n"/>
      <c r="X114" s="36" t="n"/>
      <c r="Y114" s="36" t="n"/>
      <c r="Z114" s="36" t="n"/>
      <c r="AA114" s="36" t="n"/>
      <c r="AB114" s="36" t="n"/>
    </row>
    <row r="115" ht="15.75" customHeight="1" s="367">
      <c r="A115" s="36" t="n"/>
      <c r="B115" s="36" t="n"/>
      <c r="C115" s="36" t="n"/>
      <c r="D115" s="36" t="n"/>
      <c r="E115" s="36" t="n"/>
      <c r="F115" s="36" t="n"/>
      <c r="G115" s="36" t="n"/>
      <c r="H115" s="36" t="n"/>
      <c r="I115" s="36" t="n"/>
      <c r="J115" s="36" t="n"/>
      <c r="K115" s="36" t="n"/>
      <c r="L115" s="36" t="n"/>
      <c r="M115" s="36" t="n"/>
      <c r="N115" s="36" t="n"/>
      <c r="O115" s="6" t="n"/>
      <c r="P115" s="36" t="n"/>
      <c r="Q115" s="36" t="n"/>
      <c r="R115" s="36" t="n"/>
      <c r="S115" s="6" t="n"/>
      <c r="T115" s="6" t="n"/>
      <c r="U115" s="6" t="n"/>
      <c r="V115" s="6" t="n"/>
      <c r="W115" s="6" t="n"/>
      <c r="X115" s="36" t="n"/>
      <c r="Y115" s="36" t="n"/>
      <c r="Z115" s="36" t="n"/>
      <c r="AA115" s="36" t="n"/>
      <c r="AB115" s="36" t="n"/>
    </row>
    <row r="116" ht="15.75" customHeight="1" s="367">
      <c r="A116" s="36" t="n"/>
      <c r="B116" s="36" t="n"/>
      <c r="C116" s="36" t="n"/>
      <c r="D116" s="36" t="n"/>
      <c r="E116" s="36" t="n"/>
      <c r="F116" s="36" t="n"/>
      <c r="G116" s="36" t="n"/>
      <c r="H116" s="36" t="n"/>
      <c r="I116" s="36" t="n"/>
      <c r="J116" s="36" t="n"/>
      <c r="K116" s="36" t="n"/>
      <c r="L116" s="36" t="n"/>
      <c r="M116" s="36" t="n"/>
      <c r="N116" s="36" t="n"/>
      <c r="O116" s="6" t="n"/>
      <c r="P116" s="36" t="n"/>
      <c r="Q116" s="36" t="n"/>
      <c r="R116" s="36" t="n"/>
      <c r="S116" s="6" t="n"/>
      <c r="T116" s="6" t="n"/>
      <c r="U116" s="6" t="n"/>
      <c r="V116" s="6" t="n"/>
      <c r="W116" s="6" t="n"/>
      <c r="X116" s="36" t="n"/>
      <c r="Y116" s="36" t="n"/>
      <c r="Z116" s="36" t="n"/>
      <c r="AA116" s="36" t="n"/>
      <c r="AB116" s="36" t="n"/>
    </row>
    <row r="117" ht="15.75" customHeight="1" s="367">
      <c r="A117" s="36" t="n"/>
      <c r="B117" s="36" t="n"/>
      <c r="C117" s="36" t="n"/>
      <c r="D117" s="36" t="n"/>
      <c r="E117" s="36" t="n"/>
      <c r="F117" s="36" t="n"/>
      <c r="G117" s="36" t="n"/>
      <c r="H117" s="36" t="n"/>
      <c r="I117" s="36" t="n"/>
      <c r="J117" s="36" t="n"/>
      <c r="K117" s="36" t="n"/>
      <c r="L117" s="36" t="n"/>
      <c r="M117" s="36" t="n"/>
      <c r="N117" s="36" t="n"/>
      <c r="O117" s="6" t="n"/>
      <c r="P117" s="36" t="n"/>
      <c r="Q117" s="36" t="n"/>
      <c r="R117" s="36" t="n"/>
      <c r="S117" s="6" t="n"/>
      <c r="T117" s="6" t="n"/>
      <c r="U117" s="6" t="n"/>
      <c r="V117" s="6" t="n"/>
      <c r="W117" s="6" t="n"/>
      <c r="X117" s="36" t="n"/>
      <c r="Y117" s="36" t="n"/>
      <c r="Z117" s="36" t="n"/>
      <c r="AA117" s="36" t="n"/>
      <c r="AB117" s="36" t="n"/>
    </row>
    <row r="118" ht="15.75" customHeight="1" s="367">
      <c r="A118" s="36" t="n"/>
      <c r="B118" s="36" t="n"/>
      <c r="C118" s="36" t="n"/>
      <c r="D118" s="36" t="n"/>
      <c r="E118" s="36" t="n"/>
      <c r="F118" s="36" t="n"/>
      <c r="G118" s="36" t="n"/>
      <c r="H118" s="36" t="n"/>
      <c r="I118" s="36" t="n"/>
      <c r="J118" s="36" t="n"/>
      <c r="K118" s="36" t="n"/>
      <c r="L118" s="36" t="n"/>
      <c r="M118" s="36" t="n"/>
      <c r="N118" s="36" t="n"/>
      <c r="O118" s="6" t="n"/>
      <c r="P118" s="36" t="n"/>
      <c r="Q118" s="36" t="n"/>
      <c r="R118" s="36" t="n"/>
      <c r="S118" s="6" t="n"/>
      <c r="T118" s="6" t="n"/>
      <c r="U118" s="6" t="n"/>
      <c r="V118" s="6" t="n"/>
      <c r="W118" s="6" t="n"/>
      <c r="X118" s="36" t="n"/>
      <c r="Y118" s="36" t="n"/>
      <c r="Z118" s="36" t="n"/>
      <c r="AA118" s="36" t="n"/>
      <c r="AB118" s="36" t="n"/>
    </row>
    <row r="119" ht="15.75" customHeight="1" s="367">
      <c r="A119" s="36" t="n"/>
      <c r="B119" s="36" t="n"/>
      <c r="C119" s="36" t="n"/>
      <c r="D119" s="36" t="n"/>
      <c r="E119" s="36" t="n"/>
      <c r="F119" s="36" t="n"/>
      <c r="G119" s="36" t="n"/>
      <c r="H119" s="36" t="n"/>
      <c r="I119" s="36" t="n"/>
      <c r="J119" s="36" t="n"/>
      <c r="K119" s="36" t="n"/>
      <c r="L119" s="36" t="n"/>
      <c r="M119" s="36" t="n"/>
      <c r="N119" s="36" t="n"/>
      <c r="O119" s="6" t="n"/>
      <c r="P119" s="36" t="n"/>
      <c r="Q119" s="36" t="n"/>
      <c r="R119" s="36" t="n"/>
      <c r="S119" s="6" t="n"/>
      <c r="T119" s="6" t="n"/>
      <c r="U119" s="6" t="n"/>
      <c r="V119" s="6" t="n"/>
      <c r="W119" s="6" t="n"/>
      <c r="X119" s="36" t="n"/>
      <c r="Y119" s="36" t="n"/>
      <c r="Z119" s="36" t="n"/>
      <c r="AA119" s="36" t="n"/>
      <c r="AB119" s="36" t="n"/>
    </row>
    <row r="120" ht="15.75" customHeight="1" s="367">
      <c r="A120" s="36" t="n"/>
      <c r="B120" s="36" t="n"/>
      <c r="C120" s="36" t="n"/>
      <c r="D120" s="36" t="n"/>
      <c r="E120" s="36" t="n"/>
      <c r="F120" s="36" t="n"/>
      <c r="G120" s="36" t="n"/>
      <c r="H120" s="36" t="n"/>
      <c r="I120" s="36" t="n"/>
      <c r="J120" s="36" t="n"/>
      <c r="K120" s="36" t="n"/>
      <c r="L120" s="36" t="n"/>
      <c r="M120" s="36" t="n"/>
      <c r="N120" s="36" t="n"/>
      <c r="O120" s="6" t="n"/>
      <c r="P120" s="36" t="n"/>
      <c r="Q120" s="36" t="n"/>
      <c r="R120" s="36" t="n"/>
      <c r="S120" s="6" t="n"/>
      <c r="T120" s="6" t="n"/>
      <c r="U120" s="6" t="n"/>
      <c r="V120" s="6" t="n"/>
      <c r="W120" s="6" t="n"/>
      <c r="X120" s="36" t="n"/>
      <c r="Y120" s="36" t="n"/>
      <c r="Z120" s="36" t="n"/>
      <c r="AA120" s="36" t="n"/>
      <c r="AB120" s="36" t="n"/>
    </row>
    <row r="121" ht="15.75" customHeight="1" s="367">
      <c r="A121" s="36" t="n"/>
      <c r="B121" s="36" t="n"/>
      <c r="C121" s="36" t="n"/>
      <c r="D121" s="36" t="n"/>
      <c r="E121" s="36" t="n"/>
      <c r="F121" s="36" t="n"/>
      <c r="G121" s="36" t="n"/>
      <c r="H121" s="36" t="n"/>
      <c r="I121" s="36" t="n"/>
      <c r="J121" s="36" t="n"/>
      <c r="K121" s="36" t="n"/>
      <c r="L121" s="36" t="n"/>
      <c r="M121" s="36" t="n"/>
      <c r="N121" s="36" t="n"/>
      <c r="O121" s="6" t="n"/>
      <c r="P121" s="36" t="n"/>
      <c r="Q121" s="36" t="n"/>
      <c r="R121" s="36" t="n"/>
      <c r="S121" s="6" t="n"/>
      <c r="T121" s="6" t="n"/>
      <c r="U121" s="6" t="n"/>
      <c r="V121" s="6" t="n"/>
      <c r="W121" s="6" t="n"/>
      <c r="X121" s="36" t="n"/>
      <c r="Y121" s="36" t="n"/>
      <c r="Z121" s="36" t="n"/>
      <c r="AA121" s="36" t="n"/>
      <c r="AB121" s="36" t="n"/>
    </row>
    <row r="122" ht="15.75" customHeight="1" s="367">
      <c r="A122" s="36" t="n"/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6" t="n"/>
      <c r="P122" s="36" t="n"/>
      <c r="Q122" s="36" t="n"/>
      <c r="R122" s="36" t="n"/>
      <c r="S122" s="6" t="n"/>
      <c r="T122" s="6" t="n"/>
      <c r="U122" s="6" t="n"/>
      <c r="V122" s="6" t="n"/>
      <c r="W122" s="6" t="n"/>
      <c r="X122" s="36" t="n"/>
      <c r="Y122" s="36" t="n"/>
      <c r="Z122" s="36" t="n"/>
      <c r="AA122" s="36" t="n"/>
      <c r="AB122" s="36" t="n"/>
    </row>
    <row r="123" ht="15.75" customHeight="1" s="367">
      <c r="A123" s="36" t="n"/>
      <c r="B123" s="36" t="n"/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6" t="n"/>
      <c r="P123" s="36" t="n"/>
      <c r="Q123" s="36" t="n"/>
      <c r="R123" s="36" t="n"/>
      <c r="S123" s="6" t="n"/>
      <c r="T123" s="6" t="n"/>
      <c r="U123" s="6" t="n"/>
      <c r="V123" s="6" t="n"/>
      <c r="W123" s="6" t="n"/>
      <c r="X123" s="36" t="n"/>
      <c r="Y123" s="36" t="n"/>
      <c r="Z123" s="36" t="n"/>
      <c r="AA123" s="36" t="n"/>
      <c r="AB123" s="36" t="n"/>
    </row>
    <row r="124" ht="15.75" customHeight="1" s="367">
      <c r="A124" s="36" t="n"/>
      <c r="B124" s="36" t="n"/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6" t="n"/>
      <c r="P124" s="36" t="n"/>
      <c r="Q124" s="36" t="n"/>
      <c r="R124" s="36" t="n"/>
      <c r="S124" s="6" t="n"/>
      <c r="T124" s="6" t="n"/>
      <c r="U124" s="6" t="n"/>
      <c r="V124" s="6" t="n"/>
      <c r="W124" s="6" t="n"/>
      <c r="X124" s="36" t="n"/>
      <c r="Y124" s="36" t="n"/>
      <c r="Z124" s="36" t="n"/>
      <c r="AA124" s="36" t="n"/>
      <c r="AB124" s="36" t="n"/>
    </row>
    <row r="125" ht="15.75" customHeight="1" s="367">
      <c r="A125" s="36" t="n"/>
      <c r="B125" s="36" t="n"/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6" t="n"/>
      <c r="P125" s="36" t="n"/>
      <c r="Q125" s="36" t="n"/>
      <c r="R125" s="36" t="n"/>
      <c r="S125" s="6" t="n"/>
      <c r="T125" s="6" t="n"/>
      <c r="U125" s="6" t="n"/>
      <c r="V125" s="6" t="n"/>
      <c r="W125" s="6" t="n"/>
      <c r="X125" s="36" t="n"/>
      <c r="Y125" s="36" t="n"/>
      <c r="Z125" s="36" t="n"/>
      <c r="AA125" s="36" t="n"/>
      <c r="AB125" s="36" t="n"/>
    </row>
    <row r="126" ht="15.75" customHeight="1" s="367">
      <c r="A126" s="36" t="n"/>
      <c r="B126" s="36" t="n"/>
      <c r="C126" s="36" t="n"/>
      <c r="D126" s="36" t="n"/>
      <c r="E126" s="36" t="n"/>
      <c r="F126" s="36" t="n"/>
      <c r="G126" s="36" t="n"/>
      <c r="H126" s="36" t="n"/>
      <c r="I126" s="36" t="n"/>
      <c r="J126" s="36" t="n"/>
      <c r="K126" s="36" t="n"/>
      <c r="L126" s="36" t="n"/>
      <c r="M126" s="36" t="n"/>
      <c r="N126" s="36" t="n"/>
      <c r="O126" s="6" t="n"/>
      <c r="P126" s="36" t="n"/>
      <c r="Q126" s="36" t="n"/>
      <c r="R126" s="36" t="n"/>
      <c r="S126" s="6" t="n"/>
      <c r="T126" s="6" t="n"/>
      <c r="U126" s="6" t="n"/>
      <c r="V126" s="6" t="n"/>
      <c r="W126" s="6" t="n"/>
      <c r="X126" s="36" t="n"/>
      <c r="Y126" s="36" t="n"/>
      <c r="Z126" s="36" t="n"/>
      <c r="AA126" s="36" t="n"/>
      <c r="AB126" s="36" t="n"/>
    </row>
    <row r="127" ht="15.75" customHeight="1" s="367">
      <c r="A127" s="36" t="n"/>
      <c r="B127" s="36" t="n"/>
      <c r="C127" s="36" t="n"/>
      <c r="D127" s="36" t="n"/>
      <c r="E127" s="36" t="n"/>
      <c r="F127" s="36" t="n"/>
      <c r="G127" s="36" t="n"/>
      <c r="H127" s="36" t="n"/>
      <c r="I127" s="36" t="n"/>
      <c r="J127" s="36" t="n"/>
      <c r="K127" s="36" t="n"/>
      <c r="L127" s="36" t="n"/>
      <c r="M127" s="36" t="n"/>
      <c r="N127" s="36" t="n"/>
      <c r="O127" s="6" t="n"/>
      <c r="P127" s="36" t="n"/>
      <c r="Q127" s="36" t="n"/>
      <c r="R127" s="36" t="n"/>
      <c r="S127" s="6" t="n"/>
      <c r="T127" s="6" t="n"/>
      <c r="U127" s="6" t="n"/>
      <c r="V127" s="6" t="n"/>
      <c r="W127" s="6" t="n"/>
      <c r="X127" s="36" t="n"/>
      <c r="Y127" s="36" t="n"/>
      <c r="Z127" s="36" t="n"/>
      <c r="AA127" s="36" t="n"/>
      <c r="AB127" s="36" t="n"/>
    </row>
    <row r="128" ht="15.75" customHeight="1" s="367">
      <c r="A128" s="36" t="n"/>
      <c r="B128" s="36" t="n"/>
      <c r="C128" s="36" t="n"/>
      <c r="D128" s="36" t="n"/>
      <c r="E128" s="36" t="n"/>
      <c r="F128" s="36" t="n"/>
      <c r="G128" s="36" t="n"/>
      <c r="H128" s="36" t="n"/>
      <c r="I128" s="36" t="n"/>
      <c r="J128" s="36" t="n"/>
      <c r="K128" s="36" t="n"/>
      <c r="L128" s="36" t="n"/>
      <c r="M128" s="36" t="n"/>
      <c r="N128" s="36" t="n"/>
      <c r="O128" s="6" t="n"/>
      <c r="P128" s="36" t="n"/>
      <c r="Q128" s="36" t="n"/>
      <c r="R128" s="36" t="n"/>
      <c r="S128" s="6" t="n"/>
      <c r="T128" s="6" t="n"/>
      <c r="U128" s="6" t="n"/>
      <c r="V128" s="6" t="n"/>
      <c r="W128" s="6" t="n"/>
      <c r="X128" s="36" t="n"/>
      <c r="Y128" s="36" t="n"/>
      <c r="Z128" s="36" t="n"/>
      <c r="AA128" s="36" t="n"/>
      <c r="AB128" s="36" t="n"/>
    </row>
    <row r="129" ht="15.75" customHeight="1" s="367">
      <c r="A129" s="36" t="n"/>
      <c r="B129" s="36" t="n"/>
      <c r="C129" s="36" t="n"/>
      <c r="D129" s="36" t="n"/>
      <c r="E129" s="36" t="n"/>
      <c r="F129" s="36" t="n"/>
      <c r="G129" s="36" t="n"/>
      <c r="H129" s="36" t="n"/>
      <c r="I129" s="36" t="n"/>
      <c r="J129" s="36" t="n"/>
      <c r="K129" s="36" t="n"/>
      <c r="L129" s="36" t="n"/>
      <c r="M129" s="36" t="n"/>
      <c r="N129" s="36" t="n"/>
      <c r="O129" s="6" t="n"/>
      <c r="P129" s="36" t="n"/>
      <c r="Q129" s="36" t="n"/>
      <c r="R129" s="36" t="n"/>
      <c r="S129" s="6" t="n"/>
      <c r="T129" s="6" t="n"/>
      <c r="U129" s="6" t="n"/>
      <c r="V129" s="6" t="n"/>
      <c r="W129" s="6" t="n"/>
      <c r="X129" s="36" t="n"/>
      <c r="Y129" s="36" t="n"/>
      <c r="Z129" s="36" t="n"/>
      <c r="AA129" s="36" t="n"/>
      <c r="AB129" s="36" t="n"/>
    </row>
    <row r="130" ht="15.75" customHeight="1" s="367">
      <c r="A130" s="36" t="n"/>
      <c r="B130" s="36" t="n"/>
      <c r="C130" s="36" t="n"/>
      <c r="D130" s="36" t="n"/>
      <c r="E130" s="36" t="n"/>
      <c r="F130" s="36" t="n"/>
      <c r="G130" s="36" t="n"/>
      <c r="H130" s="36" t="n"/>
      <c r="I130" s="36" t="n"/>
      <c r="J130" s="36" t="n"/>
      <c r="K130" s="36" t="n"/>
      <c r="L130" s="36" t="n"/>
      <c r="M130" s="36" t="n"/>
      <c r="N130" s="36" t="n"/>
      <c r="O130" s="6" t="n"/>
      <c r="P130" s="36" t="n"/>
      <c r="Q130" s="36" t="n"/>
      <c r="R130" s="36" t="n"/>
      <c r="S130" s="6" t="n"/>
      <c r="T130" s="6" t="n"/>
      <c r="U130" s="6" t="n"/>
      <c r="V130" s="6" t="n"/>
      <c r="W130" s="6" t="n"/>
      <c r="X130" s="36" t="n"/>
      <c r="Y130" s="36" t="n"/>
      <c r="Z130" s="36" t="n"/>
      <c r="AA130" s="36" t="n"/>
      <c r="AB130" s="36" t="n"/>
    </row>
    <row r="131" ht="15.75" customHeight="1" s="367">
      <c r="A131" s="36" t="n"/>
      <c r="B131" s="36" t="n"/>
      <c r="C131" s="36" t="n"/>
      <c r="D131" s="36" t="n"/>
      <c r="E131" s="36" t="n"/>
      <c r="F131" s="36" t="n"/>
      <c r="G131" s="36" t="n"/>
      <c r="H131" s="36" t="n"/>
      <c r="I131" s="36" t="n"/>
      <c r="J131" s="36" t="n"/>
      <c r="K131" s="36" t="n"/>
      <c r="L131" s="36" t="n"/>
      <c r="M131" s="36" t="n"/>
      <c r="N131" s="36" t="n"/>
      <c r="O131" s="6" t="n"/>
      <c r="P131" s="36" t="n"/>
      <c r="Q131" s="36" t="n"/>
      <c r="R131" s="36" t="n"/>
      <c r="S131" s="6" t="n"/>
      <c r="T131" s="6" t="n"/>
      <c r="U131" s="6" t="n"/>
      <c r="V131" s="6" t="n"/>
      <c r="W131" s="6" t="n"/>
      <c r="X131" s="36" t="n"/>
      <c r="Y131" s="36" t="n"/>
      <c r="Z131" s="36" t="n"/>
      <c r="AA131" s="36" t="n"/>
      <c r="AB131" s="36" t="n"/>
    </row>
    <row r="132" ht="15.75" customHeight="1" s="367">
      <c r="A132" s="36" t="n"/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6" t="n"/>
      <c r="P132" s="36" t="n"/>
      <c r="Q132" s="36" t="n"/>
      <c r="R132" s="36" t="n"/>
      <c r="S132" s="6" t="n"/>
      <c r="T132" s="6" t="n"/>
      <c r="U132" s="6" t="n"/>
      <c r="V132" s="6" t="n"/>
      <c r="W132" s="6" t="n"/>
      <c r="X132" s="36" t="n"/>
      <c r="Y132" s="36" t="n"/>
      <c r="Z132" s="36" t="n"/>
      <c r="AA132" s="36" t="n"/>
      <c r="AB132" s="36" t="n"/>
    </row>
    <row r="133" ht="15.75" customHeight="1" s="367">
      <c r="A133" s="36" t="n"/>
      <c r="B133" s="36" t="n"/>
      <c r="C133" s="36" t="n"/>
      <c r="D133" s="36" t="n"/>
      <c r="E133" s="36" t="n"/>
      <c r="F133" s="36" t="n"/>
      <c r="G133" s="36" t="n"/>
      <c r="H133" s="36" t="n"/>
      <c r="I133" s="36" t="n"/>
      <c r="J133" s="36" t="n"/>
      <c r="K133" s="36" t="n"/>
      <c r="L133" s="36" t="n"/>
      <c r="M133" s="36" t="n"/>
      <c r="N133" s="36" t="n"/>
      <c r="O133" s="6" t="n"/>
      <c r="P133" s="36" t="n"/>
      <c r="Q133" s="36" t="n"/>
      <c r="R133" s="36" t="n"/>
      <c r="S133" s="6" t="n"/>
      <c r="T133" s="6" t="n"/>
      <c r="U133" s="6" t="n"/>
      <c r="V133" s="6" t="n"/>
      <c r="W133" s="6" t="n"/>
      <c r="X133" s="36" t="n"/>
      <c r="Y133" s="36" t="n"/>
      <c r="Z133" s="36" t="n"/>
      <c r="AA133" s="36" t="n"/>
      <c r="AB133" s="36" t="n"/>
    </row>
    <row r="134" ht="15.75" customHeight="1" s="367">
      <c r="A134" s="36" t="n"/>
      <c r="B134" s="36" t="n"/>
      <c r="C134" s="36" t="n"/>
      <c r="D134" s="36" t="n"/>
      <c r="E134" s="36" t="n"/>
      <c r="F134" s="36" t="n"/>
      <c r="G134" s="36" t="n"/>
      <c r="H134" s="36" t="n"/>
      <c r="I134" s="36" t="n"/>
      <c r="J134" s="36" t="n"/>
      <c r="K134" s="36" t="n"/>
      <c r="L134" s="36" t="n"/>
      <c r="M134" s="36" t="n"/>
      <c r="N134" s="36" t="n"/>
      <c r="O134" s="6" t="n"/>
      <c r="P134" s="36" t="n"/>
      <c r="Q134" s="36" t="n"/>
      <c r="R134" s="36" t="n"/>
      <c r="S134" s="6" t="n"/>
      <c r="T134" s="6" t="n"/>
      <c r="U134" s="6" t="n"/>
      <c r="V134" s="6" t="n"/>
      <c r="W134" s="6" t="n"/>
      <c r="X134" s="36" t="n"/>
      <c r="Y134" s="36" t="n"/>
      <c r="Z134" s="36" t="n"/>
      <c r="AA134" s="36" t="n"/>
      <c r="AB134" s="36" t="n"/>
    </row>
    <row r="135" ht="15.75" customHeight="1" s="367">
      <c r="A135" s="36" t="n"/>
      <c r="B135" s="36" t="n"/>
      <c r="C135" s="36" t="n"/>
      <c r="D135" s="36" t="n"/>
      <c r="E135" s="36" t="n"/>
      <c r="F135" s="36" t="n"/>
      <c r="G135" s="36" t="n"/>
      <c r="H135" s="36" t="n"/>
      <c r="I135" s="36" t="n"/>
      <c r="J135" s="36" t="n"/>
      <c r="K135" s="36" t="n"/>
      <c r="L135" s="36" t="n"/>
      <c r="M135" s="36" t="n"/>
      <c r="N135" s="36" t="n"/>
      <c r="O135" s="6" t="n"/>
      <c r="P135" s="36" t="n"/>
      <c r="Q135" s="36" t="n"/>
      <c r="R135" s="36" t="n"/>
      <c r="S135" s="6" t="n"/>
      <c r="T135" s="6" t="n"/>
      <c r="U135" s="6" t="n"/>
      <c r="V135" s="6" t="n"/>
      <c r="W135" s="6" t="n"/>
      <c r="X135" s="36" t="n"/>
      <c r="Y135" s="36" t="n"/>
      <c r="Z135" s="36" t="n"/>
      <c r="AA135" s="36" t="n"/>
      <c r="AB135" s="36" t="n"/>
    </row>
    <row r="136" ht="15.75" customHeight="1" s="367">
      <c r="A136" s="36" t="n"/>
      <c r="B136" s="36" t="n"/>
      <c r="C136" s="36" t="n"/>
      <c r="D136" s="36" t="n"/>
      <c r="E136" s="36" t="n"/>
      <c r="F136" s="36" t="n"/>
      <c r="G136" s="36" t="n"/>
      <c r="H136" s="36" t="n"/>
      <c r="I136" s="36" t="n"/>
      <c r="J136" s="36" t="n"/>
      <c r="K136" s="36" t="n"/>
      <c r="L136" s="36" t="n"/>
      <c r="M136" s="36" t="n"/>
      <c r="N136" s="36" t="n"/>
      <c r="O136" s="6" t="n"/>
      <c r="P136" s="36" t="n"/>
      <c r="Q136" s="36" t="n"/>
      <c r="R136" s="36" t="n"/>
      <c r="S136" s="6" t="n"/>
      <c r="T136" s="6" t="n"/>
      <c r="U136" s="6" t="n"/>
      <c r="V136" s="6" t="n"/>
      <c r="W136" s="6" t="n"/>
      <c r="X136" s="36" t="n"/>
      <c r="Y136" s="36" t="n"/>
      <c r="Z136" s="36" t="n"/>
      <c r="AA136" s="36" t="n"/>
      <c r="AB136" s="36" t="n"/>
    </row>
    <row r="137" ht="15.75" customHeight="1" s="367">
      <c r="A137" s="36" t="n"/>
      <c r="B137" s="36" t="n"/>
      <c r="C137" s="36" t="n"/>
      <c r="D137" s="36" t="n"/>
      <c r="E137" s="36" t="n"/>
      <c r="F137" s="36" t="n"/>
      <c r="G137" s="36" t="n"/>
      <c r="H137" s="36" t="n"/>
      <c r="I137" s="36" t="n"/>
      <c r="J137" s="36" t="n"/>
      <c r="K137" s="36" t="n"/>
      <c r="L137" s="36" t="n"/>
      <c r="M137" s="36" t="n"/>
      <c r="N137" s="36" t="n"/>
      <c r="O137" s="6" t="n"/>
      <c r="P137" s="36" t="n"/>
      <c r="Q137" s="36" t="n"/>
      <c r="R137" s="36" t="n"/>
      <c r="S137" s="6" t="n"/>
      <c r="T137" s="6" t="n"/>
      <c r="U137" s="6" t="n"/>
      <c r="V137" s="6" t="n"/>
      <c r="W137" s="6" t="n"/>
      <c r="X137" s="36" t="n"/>
      <c r="Y137" s="36" t="n"/>
      <c r="Z137" s="36" t="n"/>
      <c r="AA137" s="36" t="n"/>
      <c r="AB137" s="36" t="n"/>
    </row>
    <row r="138" ht="15.75" customHeight="1" s="367">
      <c r="A138" s="36" t="n"/>
      <c r="B138" s="36" t="n"/>
      <c r="C138" s="36" t="n"/>
      <c r="D138" s="36" t="n"/>
      <c r="E138" s="36" t="n"/>
      <c r="F138" s="36" t="n"/>
      <c r="G138" s="36" t="n"/>
      <c r="H138" s="36" t="n"/>
      <c r="I138" s="36" t="n"/>
      <c r="J138" s="36" t="n"/>
      <c r="K138" s="36" t="n"/>
      <c r="L138" s="36" t="n"/>
      <c r="M138" s="36" t="n"/>
      <c r="N138" s="36" t="n"/>
      <c r="O138" s="6" t="n"/>
      <c r="P138" s="36" t="n"/>
      <c r="Q138" s="36" t="n"/>
      <c r="R138" s="36" t="n"/>
      <c r="S138" s="6" t="n"/>
      <c r="T138" s="6" t="n"/>
      <c r="U138" s="6" t="n"/>
      <c r="V138" s="6" t="n"/>
      <c r="W138" s="6" t="n"/>
      <c r="X138" s="36" t="n"/>
      <c r="Y138" s="36" t="n"/>
      <c r="Z138" s="36" t="n"/>
      <c r="AA138" s="36" t="n"/>
      <c r="AB138" s="36" t="n"/>
    </row>
    <row r="139" ht="15.75" customHeight="1" s="367">
      <c r="A139" s="36" t="n"/>
      <c r="B139" s="36" t="n"/>
      <c r="C139" s="36" t="n"/>
      <c r="D139" s="36" t="n"/>
      <c r="E139" s="36" t="n"/>
      <c r="F139" s="36" t="n"/>
      <c r="G139" s="36" t="n"/>
      <c r="H139" s="36" t="n"/>
      <c r="I139" s="36" t="n"/>
      <c r="J139" s="36" t="n"/>
      <c r="K139" s="36" t="n"/>
      <c r="L139" s="36" t="n"/>
      <c r="M139" s="36" t="n"/>
      <c r="N139" s="36" t="n"/>
      <c r="O139" s="6" t="n"/>
      <c r="P139" s="36" t="n"/>
      <c r="Q139" s="36" t="n"/>
      <c r="R139" s="36" t="n"/>
      <c r="S139" s="6" t="n"/>
      <c r="T139" s="6" t="n"/>
      <c r="U139" s="6" t="n"/>
      <c r="V139" s="6" t="n"/>
      <c r="W139" s="6" t="n"/>
      <c r="X139" s="36" t="n"/>
      <c r="Y139" s="36" t="n"/>
      <c r="Z139" s="36" t="n"/>
      <c r="AA139" s="36" t="n"/>
      <c r="AB139" s="36" t="n"/>
    </row>
    <row r="140" ht="15.75" customHeight="1" s="367">
      <c r="A140" s="36" t="n"/>
      <c r="B140" s="36" t="n"/>
      <c r="C140" s="36" t="n"/>
      <c r="D140" s="36" t="n"/>
      <c r="E140" s="36" t="n"/>
      <c r="F140" s="36" t="n"/>
      <c r="G140" s="36" t="n"/>
      <c r="H140" s="36" t="n"/>
      <c r="I140" s="36" t="n"/>
      <c r="J140" s="36" t="n"/>
      <c r="K140" s="36" t="n"/>
      <c r="L140" s="36" t="n"/>
      <c r="M140" s="36" t="n"/>
      <c r="N140" s="36" t="n"/>
      <c r="O140" s="6" t="n"/>
      <c r="P140" s="36" t="n"/>
      <c r="Q140" s="36" t="n"/>
      <c r="R140" s="36" t="n"/>
      <c r="S140" s="6" t="n"/>
      <c r="T140" s="6" t="n"/>
      <c r="U140" s="6" t="n"/>
      <c r="V140" s="6" t="n"/>
      <c r="W140" s="6" t="n"/>
      <c r="X140" s="36" t="n"/>
      <c r="Y140" s="36" t="n"/>
      <c r="Z140" s="36" t="n"/>
      <c r="AA140" s="36" t="n"/>
      <c r="AB140" s="36" t="n"/>
    </row>
    <row r="141" ht="15.75" customHeight="1" s="367">
      <c r="A141" s="36" t="n"/>
      <c r="B141" s="36" t="n"/>
      <c r="C141" s="36" t="n"/>
      <c r="D141" s="36" t="n"/>
      <c r="E141" s="36" t="n"/>
      <c r="F141" s="36" t="n"/>
      <c r="G141" s="36" t="n"/>
      <c r="H141" s="36" t="n"/>
      <c r="I141" s="36" t="n"/>
      <c r="J141" s="36" t="n"/>
      <c r="K141" s="36" t="n"/>
      <c r="L141" s="36" t="n"/>
      <c r="M141" s="36" t="n"/>
      <c r="N141" s="36" t="n"/>
      <c r="O141" s="6" t="n"/>
      <c r="P141" s="36" t="n"/>
      <c r="Q141" s="36" t="n"/>
      <c r="R141" s="36" t="n"/>
      <c r="S141" s="6" t="n"/>
      <c r="T141" s="6" t="n"/>
      <c r="U141" s="6" t="n"/>
      <c r="V141" s="6" t="n"/>
      <c r="W141" s="6" t="n"/>
      <c r="X141" s="36" t="n"/>
      <c r="Y141" s="36" t="n"/>
      <c r="Z141" s="36" t="n"/>
      <c r="AA141" s="36" t="n"/>
      <c r="AB141" s="36" t="n"/>
    </row>
    <row r="142" ht="15.75" customHeight="1" s="367">
      <c r="A142" s="36" t="n"/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6" t="n"/>
      <c r="P142" s="36" t="n"/>
      <c r="Q142" s="36" t="n"/>
      <c r="R142" s="36" t="n"/>
      <c r="S142" s="6" t="n"/>
      <c r="T142" s="6" t="n"/>
      <c r="U142" s="6" t="n"/>
      <c r="V142" s="6" t="n"/>
      <c r="W142" s="6" t="n"/>
      <c r="X142" s="36" t="n"/>
      <c r="Y142" s="36" t="n"/>
      <c r="Z142" s="36" t="n"/>
      <c r="AA142" s="36" t="n"/>
      <c r="AB142" s="36" t="n"/>
    </row>
    <row r="143" ht="15.75" customHeight="1" s="367">
      <c r="A143" s="36" t="n"/>
      <c r="B143" s="36" t="n"/>
      <c r="C143" s="36" t="n"/>
      <c r="D143" s="36" t="n"/>
      <c r="E143" s="36" t="n"/>
      <c r="F143" s="36" t="n"/>
      <c r="G143" s="36" t="n"/>
      <c r="H143" s="36" t="n"/>
      <c r="I143" s="36" t="n"/>
      <c r="J143" s="36" t="n"/>
      <c r="K143" s="36" t="n"/>
      <c r="L143" s="36" t="n"/>
      <c r="M143" s="36" t="n"/>
      <c r="N143" s="36" t="n"/>
      <c r="O143" s="6" t="n"/>
      <c r="P143" s="36" t="n"/>
      <c r="Q143" s="36" t="n"/>
      <c r="R143" s="36" t="n"/>
      <c r="S143" s="6" t="n"/>
      <c r="T143" s="6" t="n"/>
      <c r="U143" s="6" t="n"/>
      <c r="V143" s="6" t="n"/>
      <c r="W143" s="6" t="n"/>
      <c r="X143" s="36" t="n"/>
      <c r="Y143" s="36" t="n"/>
      <c r="Z143" s="36" t="n"/>
      <c r="AA143" s="36" t="n"/>
      <c r="AB143" s="36" t="n"/>
    </row>
    <row r="144" ht="15.75" customHeight="1" s="367">
      <c r="A144" s="36" t="n"/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  <c r="N144" s="36" t="n"/>
      <c r="O144" s="6" t="n"/>
      <c r="P144" s="36" t="n"/>
      <c r="Q144" s="36" t="n"/>
      <c r="R144" s="36" t="n"/>
      <c r="S144" s="6" t="n"/>
      <c r="T144" s="6" t="n"/>
      <c r="U144" s="6" t="n"/>
      <c r="V144" s="6" t="n"/>
      <c r="W144" s="6" t="n"/>
      <c r="X144" s="36" t="n"/>
      <c r="Y144" s="36" t="n"/>
      <c r="Z144" s="36" t="n"/>
      <c r="AA144" s="36" t="n"/>
      <c r="AB144" s="36" t="n"/>
    </row>
    <row r="145" ht="15.75" customHeight="1" s="367">
      <c r="A145" s="36" t="n"/>
      <c r="B145" s="36" t="n"/>
      <c r="C145" s="36" t="n"/>
      <c r="D145" s="36" t="n"/>
      <c r="E145" s="36" t="n"/>
      <c r="F145" s="36" t="n"/>
      <c r="G145" s="36" t="n"/>
      <c r="H145" s="36" t="n"/>
      <c r="I145" s="36" t="n"/>
      <c r="J145" s="36" t="n"/>
      <c r="K145" s="36" t="n"/>
      <c r="L145" s="36" t="n"/>
      <c r="M145" s="36" t="n"/>
      <c r="N145" s="36" t="n"/>
      <c r="O145" s="6" t="n"/>
      <c r="P145" s="36" t="n"/>
      <c r="Q145" s="36" t="n"/>
      <c r="R145" s="36" t="n"/>
      <c r="S145" s="6" t="n"/>
      <c r="T145" s="6" t="n"/>
      <c r="U145" s="6" t="n"/>
      <c r="V145" s="6" t="n"/>
      <c r="W145" s="6" t="n"/>
      <c r="X145" s="36" t="n"/>
      <c r="Y145" s="36" t="n"/>
      <c r="Z145" s="36" t="n"/>
      <c r="AA145" s="36" t="n"/>
      <c r="AB145" s="36" t="n"/>
    </row>
    <row r="146" ht="15.75" customHeight="1" s="367">
      <c r="A146" s="36" t="n"/>
      <c r="B146" s="36" t="n"/>
      <c r="C146" s="36" t="n"/>
      <c r="D146" s="36" t="n"/>
      <c r="E146" s="36" t="n"/>
      <c r="F146" s="36" t="n"/>
      <c r="G146" s="36" t="n"/>
      <c r="H146" s="36" t="n"/>
      <c r="I146" s="36" t="n"/>
      <c r="J146" s="36" t="n"/>
      <c r="K146" s="36" t="n"/>
      <c r="L146" s="36" t="n"/>
      <c r="M146" s="36" t="n"/>
      <c r="N146" s="36" t="n"/>
      <c r="O146" s="6" t="n"/>
      <c r="P146" s="36" t="n"/>
      <c r="Q146" s="36" t="n"/>
      <c r="R146" s="36" t="n"/>
      <c r="S146" s="6" t="n"/>
      <c r="T146" s="6" t="n"/>
      <c r="U146" s="6" t="n"/>
      <c r="V146" s="6" t="n"/>
      <c r="W146" s="6" t="n"/>
      <c r="X146" s="36" t="n"/>
      <c r="Y146" s="36" t="n"/>
      <c r="Z146" s="36" t="n"/>
      <c r="AA146" s="36" t="n"/>
      <c r="AB146" s="36" t="n"/>
    </row>
    <row r="147" ht="15.75" customHeight="1" s="367">
      <c r="A147" s="36" t="n"/>
      <c r="B147" s="36" t="n"/>
      <c r="C147" s="36" t="n"/>
      <c r="D147" s="36" t="n"/>
      <c r="E147" s="36" t="n"/>
      <c r="F147" s="36" t="n"/>
      <c r="G147" s="36" t="n"/>
      <c r="H147" s="36" t="n"/>
      <c r="I147" s="36" t="n"/>
      <c r="J147" s="36" t="n"/>
      <c r="K147" s="36" t="n"/>
      <c r="L147" s="36" t="n"/>
      <c r="M147" s="36" t="n"/>
      <c r="N147" s="36" t="n"/>
      <c r="O147" s="6" t="n"/>
      <c r="P147" s="36" t="n"/>
      <c r="Q147" s="36" t="n"/>
      <c r="R147" s="36" t="n"/>
      <c r="S147" s="6" t="n"/>
      <c r="T147" s="6" t="n"/>
      <c r="U147" s="6" t="n"/>
      <c r="V147" s="6" t="n"/>
      <c r="W147" s="6" t="n"/>
      <c r="X147" s="36" t="n"/>
      <c r="Y147" s="36" t="n"/>
      <c r="Z147" s="36" t="n"/>
      <c r="AA147" s="36" t="n"/>
      <c r="AB147" s="36" t="n"/>
    </row>
    <row r="148" ht="15.75" customHeight="1" s="367">
      <c r="A148" s="36" t="n"/>
      <c r="B148" s="36" t="n"/>
      <c r="C148" s="36" t="n"/>
      <c r="D148" s="36" t="n"/>
      <c r="E148" s="36" t="n"/>
      <c r="F148" s="36" t="n"/>
      <c r="G148" s="36" t="n"/>
      <c r="H148" s="36" t="n"/>
      <c r="I148" s="36" t="n"/>
      <c r="J148" s="36" t="n"/>
      <c r="K148" s="36" t="n"/>
      <c r="L148" s="36" t="n"/>
      <c r="M148" s="36" t="n"/>
      <c r="N148" s="36" t="n"/>
      <c r="O148" s="6" t="n"/>
      <c r="P148" s="36" t="n"/>
      <c r="Q148" s="36" t="n"/>
      <c r="R148" s="36" t="n"/>
      <c r="S148" s="6" t="n"/>
      <c r="T148" s="6" t="n"/>
      <c r="U148" s="6" t="n"/>
      <c r="V148" s="6" t="n"/>
      <c r="W148" s="6" t="n"/>
      <c r="X148" s="36" t="n"/>
      <c r="Y148" s="36" t="n"/>
      <c r="Z148" s="36" t="n"/>
      <c r="AA148" s="36" t="n"/>
      <c r="AB148" s="36" t="n"/>
    </row>
    <row r="149" ht="15.75" customHeight="1" s="367">
      <c r="A149" s="36" t="n"/>
      <c r="B149" s="36" t="n"/>
      <c r="C149" s="36" t="n"/>
      <c r="D149" s="36" t="n"/>
      <c r="E149" s="36" t="n"/>
      <c r="F149" s="36" t="n"/>
      <c r="G149" s="36" t="n"/>
      <c r="H149" s="36" t="n"/>
      <c r="I149" s="36" t="n"/>
      <c r="J149" s="36" t="n"/>
      <c r="K149" s="36" t="n"/>
      <c r="L149" s="36" t="n"/>
      <c r="M149" s="36" t="n"/>
      <c r="N149" s="36" t="n"/>
      <c r="O149" s="6" t="n"/>
      <c r="P149" s="36" t="n"/>
      <c r="Q149" s="36" t="n"/>
      <c r="R149" s="36" t="n"/>
      <c r="S149" s="6" t="n"/>
      <c r="T149" s="6" t="n"/>
      <c r="U149" s="6" t="n"/>
      <c r="V149" s="6" t="n"/>
      <c r="W149" s="6" t="n"/>
      <c r="X149" s="36" t="n"/>
      <c r="Y149" s="36" t="n"/>
      <c r="Z149" s="36" t="n"/>
      <c r="AA149" s="36" t="n"/>
      <c r="AB149" s="36" t="n"/>
    </row>
    <row r="150" ht="15.75" customHeight="1" s="367">
      <c r="A150" s="36" t="n"/>
      <c r="B150" s="36" t="n"/>
      <c r="C150" s="36" t="n"/>
      <c r="D150" s="36" t="n"/>
      <c r="E150" s="36" t="n"/>
      <c r="F150" s="36" t="n"/>
      <c r="G150" s="36" t="n"/>
      <c r="H150" s="36" t="n"/>
      <c r="I150" s="36" t="n"/>
      <c r="J150" s="36" t="n"/>
      <c r="K150" s="36" t="n"/>
      <c r="L150" s="36" t="n"/>
      <c r="M150" s="36" t="n"/>
      <c r="N150" s="36" t="n"/>
      <c r="O150" s="6" t="n"/>
      <c r="P150" s="36" t="n"/>
      <c r="Q150" s="36" t="n"/>
      <c r="R150" s="36" t="n"/>
      <c r="S150" s="6" t="n"/>
      <c r="T150" s="6" t="n"/>
      <c r="U150" s="6" t="n"/>
      <c r="V150" s="6" t="n"/>
      <c r="W150" s="6" t="n"/>
      <c r="X150" s="36" t="n"/>
      <c r="Y150" s="36" t="n"/>
      <c r="Z150" s="36" t="n"/>
      <c r="AA150" s="36" t="n"/>
      <c r="AB150" s="36" t="n"/>
    </row>
    <row r="151" ht="15.75" customHeight="1" s="367">
      <c r="A151" s="36" t="n"/>
      <c r="B151" s="36" t="n"/>
      <c r="C151" s="36" t="n"/>
      <c r="D151" s="36" t="n"/>
      <c r="E151" s="36" t="n"/>
      <c r="F151" s="36" t="n"/>
      <c r="G151" s="36" t="n"/>
      <c r="H151" s="36" t="n"/>
      <c r="I151" s="36" t="n"/>
      <c r="J151" s="36" t="n"/>
      <c r="K151" s="36" t="n"/>
      <c r="L151" s="36" t="n"/>
      <c r="M151" s="36" t="n"/>
      <c r="N151" s="36" t="n"/>
      <c r="O151" s="6" t="n"/>
      <c r="P151" s="36" t="n"/>
      <c r="Q151" s="36" t="n"/>
      <c r="R151" s="36" t="n"/>
      <c r="S151" s="6" t="n"/>
      <c r="T151" s="6" t="n"/>
      <c r="U151" s="6" t="n"/>
      <c r="V151" s="6" t="n"/>
      <c r="W151" s="6" t="n"/>
      <c r="X151" s="36" t="n"/>
      <c r="Y151" s="36" t="n"/>
      <c r="Z151" s="36" t="n"/>
      <c r="AA151" s="36" t="n"/>
      <c r="AB151" s="36" t="n"/>
    </row>
    <row r="152" ht="15.75" customHeight="1" s="367">
      <c r="A152" s="36" t="n"/>
      <c r="B152" s="36" t="n"/>
      <c r="C152" s="36" t="n"/>
      <c r="D152" s="36" t="n"/>
      <c r="E152" s="36" t="n"/>
      <c r="F152" s="36" t="n"/>
      <c r="G152" s="36" t="n"/>
      <c r="H152" s="36" t="n"/>
      <c r="I152" s="36" t="n"/>
      <c r="J152" s="36" t="n"/>
      <c r="K152" s="36" t="n"/>
      <c r="L152" s="36" t="n"/>
      <c r="M152" s="36" t="n"/>
      <c r="N152" s="36" t="n"/>
      <c r="O152" s="6" t="n"/>
      <c r="P152" s="36" t="n"/>
      <c r="Q152" s="36" t="n"/>
      <c r="R152" s="36" t="n"/>
      <c r="S152" s="6" t="n"/>
      <c r="T152" s="6" t="n"/>
      <c r="U152" s="6" t="n"/>
      <c r="V152" s="6" t="n"/>
      <c r="W152" s="6" t="n"/>
      <c r="X152" s="36" t="n"/>
      <c r="Y152" s="36" t="n"/>
      <c r="Z152" s="36" t="n"/>
      <c r="AA152" s="36" t="n"/>
      <c r="AB152" s="36" t="n"/>
    </row>
    <row r="153" ht="15.75" customHeight="1" s="367">
      <c r="A153" s="36" t="n"/>
      <c r="B153" s="36" t="n"/>
      <c r="C153" s="36" t="n"/>
      <c r="D153" s="36" t="n"/>
      <c r="E153" s="36" t="n"/>
      <c r="F153" s="36" t="n"/>
      <c r="G153" s="36" t="n"/>
      <c r="H153" s="36" t="n"/>
      <c r="I153" s="36" t="n"/>
      <c r="J153" s="36" t="n"/>
      <c r="K153" s="36" t="n"/>
      <c r="L153" s="36" t="n"/>
      <c r="M153" s="36" t="n"/>
      <c r="N153" s="36" t="n"/>
      <c r="O153" s="6" t="n"/>
      <c r="P153" s="36" t="n"/>
      <c r="Q153" s="36" t="n"/>
      <c r="R153" s="36" t="n"/>
      <c r="S153" s="6" t="n"/>
      <c r="T153" s="6" t="n"/>
      <c r="U153" s="6" t="n"/>
      <c r="V153" s="6" t="n"/>
      <c r="W153" s="6" t="n"/>
      <c r="X153" s="36" t="n"/>
      <c r="Y153" s="36" t="n"/>
      <c r="Z153" s="36" t="n"/>
      <c r="AA153" s="36" t="n"/>
      <c r="AB153" s="36" t="n"/>
    </row>
    <row r="154" ht="15.75" customHeight="1" s="367">
      <c r="A154" s="36" t="n"/>
      <c r="B154" s="36" t="n"/>
      <c r="C154" s="36" t="n"/>
      <c r="D154" s="36" t="n"/>
      <c r="E154" s="36" t="n"/>
      <c r="F154" s="36" t="n"/>
      <c r="G154" s="36" t="n"/>
      <c r="H154" s="36" t="n"/>
      <c r="I154" s="36" t="n"/>
      <c r="J154" s="36" t="n"/>
      <c r="K154" s="36" t="n"/>
      <c r="L154" s="36" t="n"/>
      <c r="M154" s="36" t="n"/>
      <c r="N154" s="36" t="n"/>
      <c r="O154" s="6" t="n"/>
      <c r="P154" s="36" t="n"/>
      <c r="Q154" s="36" t="n"/>
      <c r="R154" s="36" t="n"/>
      <c r="S154" s="6" t="n"/>
      <c r="T154" s="6" t="n"/>
      <c r="U154" s="6" t="n"/>
      <c r="V154" s="6" t="n"/>
      <c r="W154" s="6" t="n"/>
      <c r="X154" s="36" t="n"/>
      <c r="Y154" s="36" t="n"/>
      <c r="Z154" s="36" t="n"/>
      <c r="AA154" s="36" t="n"/>
      <c r="AB154" s="36" t="n"/>
    </row>
    <row r="155" ht="15.75" customHeight="1" s="367">
      <c r="A155" s="36" t="n"/>
      <c r="B155" s="36" t="n"/>
      <c r="C155" s="36" t="n"/>
      <c r="D155" s="36" t="n"/>
      <c r="E155" s="36" t="n"/>
      <c r="F155" s="36" t="n"/>
      <c r="G155" s="36" t="n"/>
      <c r="H155" s="36" t="n"/>
      <c r="I155" s="36" t="n"/>
      <c r="J155" s="36" t="n"/>
      <c r="K155" s="36" t="n"/>
      <c r="L155" s="36" t="n"/>
      <c r="M155" s="36" t="n"/>
      <c r="N155" s="36" t="n"/>
      <c r="O155" s="6" t="n"/>
      <c r="P155" s="36" t="n"/>
      <c r="Q155" s="36" t="n"/>
      <c r="R155" s="36" t="n"/>
      <c r="S155" s="6" t="n"/>
      <c r="T155" s="6" t="n"/>
      <c r="U155" s="6" t="n"/>
      <c r="V155" s="6" t="n"/>
      <c r="W155" s="6" t="n"/>
      <c r="X155" s="36" t="n"/>
      <c r="Y155" s="36" t="n"/>
      <c r="Z155" s="36" t="n"/>
      <c r="AA155" s="36" t="n"/>
      <c r="AB155" s="36" t="n"/>
    </row>
    <row r="156" ht="15.75" customHeight="1" s="367">
      <c r="A156" s="36" t="n"/>
      <c r="B156" s="36" t="n"/>
      <c r="C156" s="36" t="n"/>
      <c r="D156" s="36" t="n"/>
      <c r="E156" s="36" t="n"/>
      <c r="F156" s="36" t="n"/>
      <c r="G156" s="36" t="n"/>
      <c r="H156" s="36" t="n"/>
      <c r="I156" s="36" t="n"/>
      <c r="J156" s="36" t="n"/>
      <c r="K156" s="36" t="n"/>
      <c r="L156" s="36" t="n"/>
      <c r="M156" s="36" t="n"/>
      <c r="N156" s="36" t="n"/>
      <c r="O156" s="6" t="n"/>
      <c r="P156" s="36" t="n"/>
      <c r="Q156" s="36" t="n"/>
      <c r="R156" s="36" t="n"/>
      <c r="S156" s="6" t="n"/>
      <c r="T156" s="6" t="n"/>
      <c r="U156" s="6" t="n"/>
      <c r="V156" s="6" t="n"/>
      <c r="W156" s="6" t="n"/>
      <c r="X156" s="36" t="n"/>
      <c r="Y156" s="36" t="n"/>
      <c r="Z156" s="36" t="n"/>
      <c r="AA156" s="36" t="n"/>
      <c r="AB156" s="36" t="n"/>
    </row>
    <row r="157" ht="15.75" customHeight="1" s="367">
      <c r="A157" s="36" t="n"/>
      <c r="B157" s="36" t="n"/>
      <c r="C157" s="36" t="n"/>
      <c r="D157" s="36" t="n"/>
      <c r="E157" s="36" t="n"/>
      <c r="F157" s="36" t="n"/>
      <c r="G157" s="36" t="n"/>
      <c r="H157" s="36" t="n"/>
      <c r="I157" s="36" t="n"/>
      <c r="J157" s="36" t="n"/>
      <c r="K157" s="36" t="n"/>
      <c r="L157" s="36" t="n"/>
      <c r="M157" s="36" t="n"/>
      <c r="N157" s="36" t="n"/>
      <c r="O157" s="6" t="n"/>
      <c r="P157" s="36" t="n"/>
      <c r="Q157" s="36" t="n"/>
      <c r="R157" s="36" t="n"/>
      <c r="S157" s="6" t="n"/>
      <c r="T157" s="6" t="n"/>
      <c r="U157" s="6" t="n"/>
      <c r="V157" s="6" t="n"/>
      <c r="W157" s="6" t="n"/>
      <c r="X157" s="36" t="n"/>
      <c r="Y157" s="36" t="n"/>
      <c r="Z157" s="36" t="n"/>
      <c r="AA157" s="36" t="n"/>
      <c r="AB157" s="36" t="n"/>
    </row>
    <row r="158" ht="15.75" customHeight="1" s="367">
      <c r="A158" s="36" t="n"/>
      <c r="B158" s="36" t="n"/>
      <c r="C158" s="36" t="n"/>
      <c r="D158" s="36" t="n"/>
      <c r="E158" s="36" t="n"/>
      <c r="F158" s="36" t="n"/>
      <c r="G158" s="36" t="n"/>
      <c r="H158" s="36" t="n"/>
      <c r="I158" s="36" t="n"/>
      <c r="J158" s="36" t="n"/>
      <c r="K158" s="36" t="n"/>
      <c r="L158" s="36" t="n"/>
      <c r="M158" s="36" t="n"/>
      <c r="N158" s="36" t="n"/>
      <c r="O158" s="6" t="n"/>
      <c r="P158" s="36" t="n"/>
      <c r="Q158" s="36" t="n"/>
      <c r="R158" s="36" t="n"/>
      <c r="S158" s="6" t="n"/>
      <c r="T158" s="6" t="n"/>
      <c r="U158" s="6" t="n"/>
      <c r="V158" s="6" t="n"/>
      <c r="W158" s="6" t="n"/>
      <c r="X158" s="36" t="n"/>
      <c r="Y158" s="36" t="n"/>
      <c r="Z158" s="36" t="n"/>
      <c r="AA158" s="36" t="n"/>
      <c r="AB158" s="36" t="n"/>
    </row>
    <row r="159" ht="15.75" customHeight="1" s="367">
      <c r="A159" s="36" t="n"/>
      <c r="B159" s="36" t="n"/>
      <c r="C159" s="36" t="n"/>
      <c r="D159" s="36" t="n"/>
      <c r="E159" s="36" t="n"/>
      <c r="F159" s="36" t="n"/>
      <c r="G159" s="36" t="n"/>
      <c r="H159" s="36" t="n"/>
      <c r="I159" s="36" t="n"/>
      <c r="J159" s="36" t="n"/>
      <c r="K159" s="36" t="n"/>
      <c r="L159" s="36" t="n"/>
      <c r="M159" s="36" t="n"/>
      <c r="N159" s="36" t="n"/>
      <c r="O159" s="6" t="n"/>
      <c r="P159" s="36" t="n"/>
      <c r="Q159" s="36" t="n"/>
      <c r="R159" s="36" t="n"/>
      <c r="S159" s="6" t="n"/>
      <c r="T159" s="6" t="n"/>
      <c r="U159" s="6" t="n"/>
      <c r="V159" s="6" t="n"/>
      <c r="W159" s="6" t="n"/>
      <c r="X159" s="36" t="n"/>
      <c r="Y159" s="36" t="n"/>
      <c r="Z159" s="36" t="n"/>
      <c r="AA159" s="36" t="n"/>
      <c r="AB159" s="36" t="n"/>
    </row>
    <row r="160" ht="15.75" customHeight="1" s="367">
      <c r="A160" s="36" t="n"/>
      <c r="B160" s="36" t="n"/>
      <c r="C160" s="36" t="n"/>
      <c r="D160" s="36" t="n"/>
      <c r="E160" s="36" t="n"/>
      <c r="F160" s="36" t="n"/>
      <c r="G160" s="36" t="n"/>
      <c r="H160" s="36" t="n"/>
      <c r="I160" s="36" t="n"/>
      <c r="J160" s="36" t="n"/>
      <c r="K160" s="36" t="n"/>
      <c r="L160" s="36" t="n"/>
      <c r="M160" s="36" t="n"/>
      <c r="N160" s="36" t="n"/>
      <c r="O160" s="6" t="n"/>
      <c r="P160" s="36" t="n"/>
      <c r="Q160" s="36" t="n"/>
      <c r="R160" s="36" t="n"/>
      <c r="S160" s="6" t="n"/>
      <c r="T160" s="6" t="n"/>
      <c r="U160" s="6" t="n"/>
      <c r="V160" s="6" t="n"/>
      <c r="W160" s="6" t="n"/>
      <c r="X160" s="36" t="n"/>
      <c r="Y160" s="36" t="n"/>
      <c r="Z160" s="36" t="n"/>
      <c r="AA160" s="36" t="n"/>
      <c r="AB160" s="36" t="n"/>
    </row>
    <row r="161" ht="15.75" customHeight="1" s="367">
      <c r="A161" s="36" t="n"/>
      <c r="B161" s="36" t="n"/>
      <c r="C161" s="36" t="n"/>
      <c r="D161" s="36" t="n"/>
      <c r="E161" s="36" t="n"/>
      <c r="F161" s="36" t="n"/>
      <c r="G161" s="36" t="n"/>
      <c r="H161" s="36" t="n"/>
      <c r="I161" s="36" t="n"/>
      <c r="J161" s="36" t="n"/>
      <c r="K161" s="36" t="n"/>
      <c r="L161" s="36" t="n"/>
      <c r="M161" s="36" t="n"/>
      <c r="N161" s="36" t="n"/>
      <c r="O161" s="6" t="n"/>
      <c r="P161" s="36" t="n"/>
      <c r="Q161" s="36" t="n"/>
      <c r="R161" s="36" t="n"/>
      <c r="S161" s="6" t="n"/>
      <c r="T161" s="6" t="n"/>
      <c r="U161" s="6" t="n"/>
      <c r="V161" s="6" t="n"/>
      <c r="W161" s="6" t="n"/>
      <c r="X161" s="36" t="n"/>
      <c r="Y161" s="36" t="n"/>
      <c r="Z161" s="36" t="n"/>
      <c r="AA161" s="36" t="n"/>
      <c r="AB161" s="36" t="n"/>
    </row>
    <row r="162" ht="15.75" customHeight="1" s="367">
      <c r="A162" s="36" t="n"/>
      <c r="B162" s="36" t="n"/>
      <c r="C162" s="36" t="n"/>
      <c r="D162" s="36" t="n"/>
      <c r="E162" s="36" t="n"/>
      <c r="F162" s="36" t="n"/>
      <c r="G162" s="36" t="n"/>
      <c r="H162" s="36" t="n"/>
      <c r="I162" s="36" t="n"/>
      <c r="J162" s="36" t="n"/>
      <c r="K162" s="36" t="n"/>
      <c r="L162" s="36" t="n"/>
      <c r="M162" s="36" t="n"/>
      <c r="N162" s="36" t="n"/>
      <c r="O162" s="6" t="n"/>
      <c r="P162" s="36" t="n"/>
      <c r="Q162" s="36" t="n"/>
      <c r="R162" s="36" t="n"/>
      <c r="S162" s="6" t="n"/>
      <c r="T162" s="6" t="n"/>
      <c r="U162" s="6" t="n"/>
      <c r="V162" s="6" t="n"/>
      <c r="W162" s="6" t="n"/>
      <c r="X162" s="36" t="n"/>
      <c r="Y162" s="36" t="n"/>
      <c r="Z162" s="36" t="n"/>
      <c r="AA162" s="36" t="n"/>
      <c r="AB162" s="36" t="n"/>
    </row>
    <row r="163" ht="15.75" customHeight="1" s="367">
      <c r="A163" s="36" t="n"/>
      <c r="B163" s="36" t="n"/>
      <c r="C163" s="36" t="n"/>
      <c r="D163" s="36" t="n"/>
      <c r="E163" s="36" t="n"/>
      <c r="F163" s="36" t="n"/>
      <c r="G163" s="36" t="n"/>
      <c r="H163" s="36" t="n"/>
      <c r="I163" s="36" t="n"/>
      <c r="J163" s="36" t="n"/>
      <c r="K163" s="36" t="n"/>
      <c r="L163" s="36" t="n"/>
      <c r="M163" s="36" t="n"/>
      <c r="N163" s="36" t="n"/>
      <c r="O163" s="6" t="n"/>
      <c r="P163" s="36" t="n"/>
      <c r="Q163" s="36" t="n"/>
      <c r="R163" s="36" t="n"/>
      <c r="S163" s="6" t="n"/>
      <c r="T163" s="6" t="n"/>
      <c r="U163" s="6" t="n"/>
      <c r="V163" s="6" t="n"/>
      <c r="W163" s="6" t="n"/>
      <c r="X163" s="36" t="n"/>
      <c r="Y163" s="36" t="n"/>
      <c r="Z163" s="36" t="n"/>
      <c r="AA163" s="36" t="n"/>
      <c r="AB163" s="36" t="n"/>
    </row>
    <row r="164" ht="15.75" customHeight="1" s="367">
      <c r="A164" s="36" t="n"/>
      <c r="B164" s="36" t="n"/>
      <c r="C164" s="36" t="n"/>
      <c r="D164" s="36" t="n"/>
      <c r="E164" s="36" t="n"/>
      <c r="F164" s="36" t="n"/>
      <c r="G164" s="36" t="n"/>
      <c r="H164" s="36" t="n"/>
      <c r="I164" s="36" t="n"/>
      <c r="J164" s="36" t="n"/>
      <c r="K164" s="36" t="n"/>
      <c r="L164" s="36" t="n"/>
      <c r="M164" s="36" t="n"/>
      <c r="N164" s="36" t="n"/>
      <c r="O164" s="6" t="n"/>
      <c r="P164" s="36" t="n"/>
      <c r="Q164" s="36" t="n"/>
      <c r="R164" s="36" t="n"/>
      <c r="S164" s="6" t="n"/>
      <c r="T164" s="6" t="n"/>
      <c r="U164" s="6" t="n"/>
      <c r="V164" s="6" t="n"/>
      <c r="W164" s="6" t="n"/>
      <c r="X164" s="36" t="n"/>
      <c r="Y164" s="36" t="n"/>
      <c r="Z164" s="36" t="n"/>
      <c r="AA164" s="36" t="n"/>
      <c r="AB164" s="36" t="n"/>
    </row>
    <row r="165" ht="15.75" customHeight="1" s="367">
      <c r="A165" s="36" t="n"/>
      <c r="B165" s="36" t="n"/>
      <c r="C165" s="36" t="n"/>
      <c r="D165" s="36" t="n"/>
      <c r="E165" s="36" t="n"/>
      <c r="F165" s="36" t="n"/>
      <c r="G165" s="36" t="n"/>
      <c r="H165" s="36" t="n"/>
      <c r="I165" s="36" t="n"/>
      <c r="J165" s="36" t="n"/>
      <c r="K165" s="36" t="n"/>
      <c r="L165" s="36" t="n"/>
      <c r="M165" s="36" t="n"/>
      <c r="N165" s="36" t="n"/>
      <c r="O165" s="6" t="n"/>
      <c r="P165" s="36" t="n"/>
      <c r="Q165" s="36" t="n"/>
      <c r="R165" s="36" t="n"/>
      <c r="S165" s="6" t="n"/>
      <c r="T165" s="6" t="n"/>
      <c r="U165" s="6" t="n"/>
      <c r="V165" s="6" t="n"/>
      <c r="W165" s="6" t="n"/>
      <c r="X165" s="36" t="n"/>
      <c r="Y165" s="36" t="n"/>
      <c r="Z165" s="36" t="n"/>
      <c r="AA165" s="36" t="n"/>
      <c r="AB165" s="36" t="n"/>
    </row>
    <row r="166" ht="15.75" customHeight="1" s="367">
      <c r="A166" s="36" t="n"/>
      <c r="B166" s="36" t="n"/>
      <c r="C166" s="36" t="n"/>
      <c r="D166" s="36" t="n"/>
      <c r="E166" s="36" t="n"/>
      <c r="F166" s="36" t="n"/>
      <c r="G166" s="36" t="n"/>
      <c r="H166" s="36" t="n"/>
      <c r="I166" s="36" t="n"/>
      <c r="J166" s="36" t="n"/>
      <c r="K166" s="36" t="n"/>
      <c r="L166" s="36" t="n"/>
      <c r="M166" s="36" t="n"/>
      <c r="N166" s="36" t="n"/>
      <c r="O166" s="6" t="n"/>
      <c r="P166" s="36" t="n"/>
      <c r="Q166" s="36" t="n"/>
      <c r="R166" s="36" t="n"/>
      <c r="S166" s="6" t="n"/>
      <c r="T166" s="6" t="n"/>
      <c r="U166" s="6" t="n"/>
      <c r="V166" s="6" t="n"/>
      <c r="W166" s="6" t="n"/>
      <c r="X166" s="36" t="n"/>
      <c r="Y166" s="36" t="n"/>
      <c r="Z166" s="36" t="n"/>
      <c r="AA166" s="36" t="n"/>
      <c r="AB166" s="36" t="n"/>
    </row>
    <row r="167" ht="15.75" customHeight="1" s="367">
      <c r="A167" s="36" t="n"/>
      <c r="B167" s="36" t="n"/>
      <c r="C167" s="36" t="n"/>
      <c r="D167" s="36" t="n"/>
      <c r="E167" s="36" t="n"/>
      <c r="F167" s="36" t="n"/>
      <c r="G167" s="36" t="n"/>
      <c r="H167" s="36" t="n"/>
      <c r="I167" s="36" t="n"/>
      <c r="J167" s="36" t="n"/>
      <c r="K167" s="36" t="n"/>
      <c r="L167" s="36" t="n"/>
      <c r="M167" s="36" t="n"/>
      <c r="N167" s="36" t="n"/>
      <c r="O167" s="6" t="n"/>
      <c r="P167" s="36" t="n"/>
      <c r="Q167" s="36" t="n"/>
      <c r="R167" s="36" t="n"/>
      <c r="S167" s="6" t="n"/>
      <c r="T167" s="6" t="n"/>
      <c r="U167" s="6" t="n"/>
      <c r="V167" s="6" t="n"/>
      <c r="W167" s="6" t="n"/>
      <c r="X167" s="36" t="n"/>
      <c r="Y167" s="36" t="n"/>
      <c r="Z167" s="36" t="n"/>
      <c r="AA167" s="36" t="n"/>
      <c r="AB167" s="36" t="n"/>
    </row>
    <row r="168" ht="15.75" customHeight="1" s="367">
      <c r="A168" s="36" t="n"/>
      <c r="B168" s="36" t="n"/>
      <c r="C168" s="36" t="n"/>
      <c r="D168" s="36" t="n"/>
      <c r="E168" s="36" t="n"/>
      <c r="F168" s="36" t="n"/>
      <c r="G168" s="36" t="n"/>
      <c r="H168" s="36" t="n"/>
      <c r="I168" s="36" t="n"/>
      <c r="J168" s="36" t="n"/>
      <c r="K168" s="36" t="n"/>
      <c r="L168" s="36" t="n"/>
      <c r="M168" s="36" t="n"/>
      <c r="N168" s="36" t="n"/>
      <c r="O168" s="6" t="n"/>
      <c r="P168" s="36" t="n"/>
      <c r="Q168" s="36" t="n"/>
      <c r="R168" s="36" t="n"/>
      <c r="S168" s="6" t="n"/>
      <c r="T168" s="6" t="n"/>
      <c r="U168" s="6" t="n"/>
      <c r="V168" s="6" t="n"/>
      <c r="W168" s="6" t="n"/>
      <c r="X168" s="36" t="n"/>
      <c r="Y168" s="36" t="n"/>
      <c r="Z168" s="36" t="n"/>
      <c r="AA168" s="36" t="n"/>
      <c r="AB168" s="36" t="n"/>
    </row>
    <row r="169" ht="15.75" customHeight="1" s="367">
      <c r="A169" s="36" t="n"/>
      <c r="B169" s="36" t="n"/>
      <c r="C169" s="36" t="n"/>
      <c r="D169" s="36" t="n"/>
      <c r="E169" s="36" t="n"/>
      <c r="F169" s="36" t="n"/>
      <c r="G169" s="36" t="n"/>
      <c r="H169" s="36" t="n"/>
      <c r="I169" s="36" t="n"/>
      <c r="J169" s="36" t="n"/>
      <c r="K169" s="36" t="n"/>
      <c r="L169" s="36" t="n"/>
      <c r="M169" s="36" t="n"/>
      <c r="N169" s="36" t="n"/>
      <c r="O169" s="6" t="n"/>
      <c r="P169" s="36" t="n"/>
      <c r="Q169" s="36" t="n"/>
      <c r="R169" s="36" t="n"/>
      <c r="S169" s="6" t="n"/>
      <c r="T169" s="6" t="n"/>
      <c r="U169" s="6" t="n"/>
      <c r="V169" s="6" t="n"/>
      <c r="W169" s="6" t="n"/>
      <c r="X169" s="36" t="n"/>
      <c r="Y169" s="36" t="n"/>
      <c r="Z169" s="36" t="n"/>
      <c r="AA169" s="36" t="n"/>
      <c r="AB169" s="36" t="n"/>
    </row>
    <row r="170" ht="15.75" customHeight="1" s="367">
      <c r="A170" s="36" t="n"/>
      <c r="B170" s="36" t="n"/>
      <c r="C170" s="36" t="n"/>
      <c r="D170" s="36" t="n"/>
      <c r="E170" s="36" t="n"/>
      <c r="F170" s="36" t="n"/>
      <c r="G170" s="36" t="n"/>
      <c r="H170" s="36" t="n"/>
      <c r="I170" s="36" t="n"/>
      <c r="J170" s="36" t="n"/>
      <c r="K170" s="36" t="n"/>
      <c r="L170" s="36" t="n"/>
      <c r="M170" s="36" t="n"/>
      <c r="N170" s="36" t="n"/>
      <c r="O170" s="6" t="n"/>
      <c r="P170" s="36" t="n"/>
      <c r="Q170" s="36" t="n"/>
      <c r="R170" s="36" t="n"/>
      <c r="S170" s="6" t="n"/>
      <c r="T170" s="6" t="n"/>
      <c r="U170" s="6" t="n"/>
      <c r="V170" s="6" t="n"/>
      <c r="W170" s="6" t="n"/>
      <c r="X170" s="36" t="n"/>
      <c r="Y170" s="36" t="n"/>
      <c r="Z170" s="36" t="n"/>
      <c r="AA170" s="36" t="n"/>
      <c r="AB170" s="36" t="n"/>
    </row>
    <row r="171" ht="15.75" customHeight="1" s="367">
      <c r="A171" s="36" t="n"/>
      <c r="B171" s="36" t="n"/>
      <c r="C171" s="36" t="n"/>
      <c r="D171" s="36" t="n"/>
      <c r="E171" s="36" t="n"/>
      <c r="F171" s="36" t="n"/>
      <c r="G171" s="36" t="n"/>
      <c r="H171" s="36" t="n"/>
      <c r="I171" s="36" t="n"/>
      <c r="J171" s="36" t="n"/>
      <c r="K171" s="36" t="n"/>
      <c r="L171" s="36" t="n"/>
      <c r="M171" s="36" t="n"/>
      <c r="N171" s="36" t="n"/>
      <c r="O171" s="6" t="n"/>
      <c r="P171" s="36" t="n"/>
      <c r="Q171" s="36" t="n"/>
      <c r="R171" s="36" t="n"/>
      <c r="S171" s="6" t="n"/>
      <c r="T171" s="6" t="n"/>
      <c r="U171" s="6" t="n"/>
      <c r="V171" s="6" t="n"/>
      <c r="W171" s="6" t="n"/>
      <c r="X171" s="36" t="n"/>
      <c r="Y171" s="36" t="n"/>
      <c r="Z171" s="36" t="n"/>
      <c r="AA171" s="36" t="n"/>
      <c r="AB171" s="36" t="n"/>
    </row>
    <row r="172" ht="15.75" customHeight="1" s="367">
      <c r="A172" s="36" t="n"/>
      <c r="B172" s="36" t="n"/>
      <c r="C172" s="36" t="n"/>
      <c r="D172" s="36" t="n"/>
      <c r="E172" s="36" t="n"/>
      <c r="F172" s="36" t="n"/>
      <c r="G172" s="36" t="n"/>
      <c r="H172" s="36" t="n"/>
      <c r="I172" s="36" t="n"/>
      <c r="J172" s="36" t="n"/>
      <c r="K172" s="36" t="n"/>
      <c r="L172" s="36" t="n"/>
      <c r="M172" s="36" t="n"/>
      <c r="N172" s="36" t="n"/>
      <c r="O172" s="6" t="n"/>
      <c r="P172" s="36" t="n"/>
      <c r="Q172" s="36" t="n"/>
      <c r="R172" s="36" t="n"/>
      <c r="S172" s="6" t="n"/>
      <c r="T172" s="6" t="n"/>
      <c r="U172" s="6" t="n"/>
      <c r="V172" s="6" t="n"/>
      <c r="W172" s="6" t="n"/>
      <c r="X172" s="36" t="n"/>
      <c r="Y172" s="36" t="n"/>
      <c r="Z172" s="36" t="n"/>
      <c r="AA172" s="36" t="n"/>
      <c r="AB172" s="36" t="n"/>
    </row>
    <row r="173" ht="15.75" customHeight="1" s="367">
      <c r="A173" s="36" t="n"/>
      <c r="B173" s="36" t="n"/>
      <c r="C173" s="36" t="n"/>
      <c r="D173" s="36" t="n"/>
      <c r="E173" s="36" t="n"/>
      <c r="F173" s="36" t="n"/>
      <c r="G173" s="36" t="n"/>
      <c r="H173" s="36" t="n"/>
      <c r="I173" s="36" t="n"/>
      <c r="J173" s="36" t="n"/>
      <c r="K173" s="36" t="n"/>
      <c r="L173" s="36" t="n"/>
      <c r="M173" s="36" t="n"/>
      <c r="N173" s="36" t="n"/>
      <c r="O173" s="6" t="n"/>
      <c r="P173" s="36" t="n"/>
      <c r="Q173" s="36" t="n"/>
      <c r="R173" s="36" t="n"/>
      <c r="S173" s="6" t="n"/>
      <c r="T173" s="6" t="n"/>
      <c r="U173" s="6" t="n"/>
      <c r="V173" s="6" t="n"/>
      <c r="W173" s="6" t="n"/>
      <c r="X173" s="36" t="n"/>
      <c r="Y173" s="36" t="n"/>
      <c r="Z173" s="36" t="n"/>
      <c r="AA173" s="36" t="n"/>
      <c r="AB173" s="36" t="n"/>
    </row>
    <row r="174" ht="15.75" customHeight="1" s="367">
      <c r="A174" s="36" t="n"/>
      <c r="B174" s="36" t="n"/>
      <c r="C174" s="36" t="n"/>
      <c r="D174" s="36" t="n"/>
      <c r="E174" s="36" t="n"/>
      <c r="F174" s="36" t="n"/>
      <c r="G174" s="36" t="n"/>
      <c r="H174" s="36" t="n"/>
      <c r="I174" s="36" t="n"/>
      <c r="J174" s="36" t="n"/>
      <c r="K174" s="36" t="n"/>
      <c r="L174" s="36" t="n"/>
      <c r="M174" s="36" t="n"/>
      <c r="N174" s="36" t="n"/>
      <c r="O174" s="6" t="n"/>
      <c r="P174" s="36" t="n"/>
      <c r="Q174" s="36" t="n"/>
      <c r="R174" s="36" t="n"/>
      <c r="S174" s="6" t="n"/>
      <c r="T174" s="6" t="n"/>
      <c r="U174" s="6" t="n"/>
      <c r="V174" s="6" t="n"/>
      <c r="W174" s="6" t="n"/>
      <c r="X174" s="36" t="n"/>
      <c r="Y174" s="36" t="n"/>
      <c r="Z174" s="36" t="n"/>
      <c r="AA174" s="36" t="n"/>
      <c r="AB174" s="36" t="n"/>
    </row>
    <row r="175" ht="15.75" customHeight="1" s="367">
      <c r="A175" s="36" t="n"/>
      <c r="B175" s="36" t="n"/>
      <c r="C175" s="36" t="n"/>
      <c r="D175" s="36" t="n"/>
      <c r="E175" s="36" t="n"/>
      <c r="F175" s="36" t="n"/>
      <c r="G175" s="36" t="n"/>
      <c r="H175" s="36" t="n"/>
      <c r="I175" s="36" t="n"/>
      <c r="J175" s="36" t="n"/>
      <c r="K175" s="36" t="n"/>
      <c r="L175" s="36" t="n"/>
      <c r="M175" s="36" t="n"/>
      <c r="N175" s="36" t="n"/>
      <c r="O175" s="6" t="n"/>
      <c r="P175" s="36" t="n"/>
      <c r="Q175" s="36" t="n"/>
      <c r="R175" s="36" t="n"/>
      <c r="S175" s="6" t="n"/>
      <c r="T175" s="6" t="n"/>
      <c r="U175" s="6" t="n"/>
      <c r="V175" s="6" t="n"/>
      <c r="W175" s="6" t="n"/>
      <c r="X175" s="36" t="n"/>
      <c r="Y175" s="36" t="n"/>
      <c r="Z175" s="36" t="n"/>
      <c r="AA175" s="36" t="n"/>
      <c r="AB175" s="36" t="n"/>
    </row>
    <row r="176" ht="15.75" customHeight="1" s="367">
      <c r="A176" s="36" t="n"/>
      <c r="B176" s="36" t="n"/>
      <c r="C176" s="36" t="n"/>
      <c r="D176" s="36" t="n"/>
      <c r="E176" s="36" t="n"/>
      <c r="F176" s="36" t="n"/>
      <c r="G176" s="36" t="n"/>
      <c r="H176" s="36" t="n"/>
      <c r="I176" s="36" t="n"/>
      <c r="J176" s="36" t="n"/>
      <c r="K176" s="36" t="n"/>
      <c r="L176" s="36" t="n"/>
      <c r="M176" s="36" t="n"/>
      <c r="N176" s="36" t="n"/>
      <c r="O176" s="6" t="n"/>
      <c r="P176" s="36" t="n"/>
      <c r="Q176" s="36" t="n"/>
      <c r="R176" s="36" t="n"/>
      <c r="S176" s="6" t="n"/>
      <c r="T176" s="6" t="n"/>
      <c r="U176" s="6" t="n"/>
      <c r="V176" s="6" t="n"/>
      <c r="W176" s="6" t="n"/>
      <c r="X176" s="36" t="n"/>
      <c r="Y176" s="36" t="n"/>
      <c r="Z176" s="36" t="n"/>
      <c r="AA176" s="36" t="n"/>
      <c r="AB176" s="36" t="n"/>
    </row>
    <row r="177" ht="15.75" customHeight="1" s="367">
      <c r="A177" s="36" t="n"/>
      <c r="B177" s="36" t="n"/>
      <c r="C177" s="36" t="n"/>
      <c r="D177" s="36" t="n"/>
      <c r="E177" s="36" t="n"/>
      <c r="F177" s="36" t="n"/>
      <c r="G177" s="36" t="n"/>
      <c r="H177" s="36" t="n"/>
      <c r="I177" s="36" t="n"/>
      <c r="J177" s="36" t="n"/>
      <c r="K177" s="36" t="n"/>
      <c r="L177" s="36" t="n"/>
      <c r="M177" s="36" t="n"/>
      <c r="N177" s="36" t="n"/>
      <c r="O177" s="6" t="n"/>
      <c r="P177" s="36" t="n"/>
      <c r="Q177" s="36" t="n"/>
      <c r="R177" s="36" t="n"/>
      <c r="S177" s="6" t="n"/>
      <c r="T177" s="6" t="n"/>
      <c r="U177" s="6" t="n"/>
      <c r="V177" s="6" t="n"/>
      <c r="W177" s="6" t="n"/>
      <c r="X177" s="36" t="n"/>
      <c r="Y177" s="36" t="n"/>
      <c r="Z177" s="36" t="n"/>
      <c r="AA177" s="36" t="n"/>
      <c r="AB177" s="36" t="n"/>
    </row>
    <row r="178" ht="15.75" customHeight="1" s="367">
      <c r="A178" s="36" t="n"/>
      <c r="B178" s="36" t="n"/>
      <c r="C178" s="36" t="n"/>
      <c r="D178" s="36" t="n"/>
      <c r="E178" s="36" t="n"/>
      <c r="F178" s="36" t="n"/>
      <c r="G178" s="36" t="n"/>
      <c r="H178" s="36" t="n"/>
      <c r="I178" s="36" t="n"/>
      <c r="J178" s="36" t="n"/>
      <c r="K178" s="36" t="n"/>
      <c r="L178" s="36" t="n"/>
      <c r="M178" s="36" t="n"/>
      <c r="N178" s="36" t="n"/>
      <c r="O178" s="6" t="n"/>
      <c r="P178" s="36" t="n"/>
      <c r="Q178" s="36" t="n"/>
      <c r="R178" s="36" t="n"/>
      <c r="S178" s="6" t="n"/>
      <c r="T178" s="6" t="n"/>
      <c r="U178" s="6" t="n"/>
      <c r="V178" s="6" t="n"/>
      <c r="W178" s="6" t="n"/>
      <c r="X178" s="36" t="n"/>
      <c r="Y178" s="36" t="n"/>
      <c r="Z178" s="36" t="n"/>
      <c r="AA178" s="36" t="n"/>
      <c r="AB178" s="36" t="n"/>
    </row>
    <row r="179" ht="15.75" customHeight="1" s="367">
      <c r="A179" s="36" t="n"/>
      <c r="B179" s="36" t="n"/>
      <c r="C179" s="36" t="n"/>
      <c r="D179" s="36" t="n"/>
      <c r="E179" s="36" t="n"/>
      <c r="F179" s="36" t="n"/>
      <c r="G179" s="36" t="n"/>
      <c r="H179" s="36" t="n"/>
      <c r="I179" s="36" t="n"/>
      <c r="J179" s="36" t="n"/>
      <c r="K179" s="36" t="n"/>
      <c r="L179" s="36" t="n"/>
      <c r="M179" s="36" t="n"/>
      <c r="N179" s="36" t="n"/>
      <c r="O179" s="6" t="n"/>
      <c r="P179" s="36" t="n"/>
      <c r="Q179" s="36" t="n"/>
      <c r="R179" s="36" t="n"/>
      <c r="S179" s="6" t="n"/>
      <c r="T179" s="6" t="n"/>
      <c r="U179" s="6" t="n"/>
      <c r="V179" s="6" t="n"/>
      <c r="W179" s="6" t="n"/>
      <c r="X179" s="36" t="n"/>
      <c r="Y179" s="36" t="n"/>
      <c r="Z179" s="36" t="n"/>
      <c r="AA179" s="36" t="n"/>
      <c r="AB179" s="36" t="n"/>
    </row>
    <row r="180" ht="15.75" customHeight="1" s="367">
      <c r="A180" s="36" t="n"/>
      <c r="B180" s="36" t="n"/>
      <c r="C180" s="36" t="n"/>
      <c r="D180" s="36" t="n"/>
      <c r="E180" s="36" t="n"/>
      <c r="F180" s="36" t="n"/>
      <c r="G180" s="36" t="n"/>
      <c r="H180" s="36" t="n"/>
      <c r="I180" s="36" t="n"/>
      <c r="J180" s="36" t="n"/>
      <c r="K180" s="36" t="n"/>
      <c r="L180" s="36" t="n"/>
      <c r="M180" s="36" t="n"/>
      <c r="N180" s="36" t="n"/>
      <c r="O180" s="6" t="n"/>
      <c r="P180" s="36" t="n"/>
      <c r="Q180" s="36" t="n"/>
      <c r="R180" s="36" t="n"/>
      <c r="S180" s="6" t="n"/>
      <c r="T180" s="6" t="n"/>
      <c r="U180" s="6" t="n"/>
      <c r="V180" s="6" t="n"/>
      <c r="W180" s="6" t="n"/>
      <c r="X180" s="36" t="n"/>
      <c r="Y180" s="36" t="n"/>
      <c r="Z180" s="36" t="n"/>
      <c r="AA180" s="36" t="n"/>
      <c r="AB180" s="36" t="n"/>
    </row>
    <row r="181" ht="15.75" customHeight="1" s="367">
      <c r="A181" s="36" t="n"/>
      <c r="B181" s="36" t="n"/>
      <c r="C181" s="36" t="n"/>
      <c r="D181" s="36" t="n"/>
      <c r="E181" s="36" t="n"/>
      <c r="F181" s="36" t="n"/>
      <c r="G181" s="36" t="n"/>
      <c r="H181" s="36" t="n"/>
      <c r="I181" s="36" t="n"/>
      <c r="J181" s="36" t="n"/>
      <c r="K181" s="36" t="n"/>
      <c r="L181" s="36" t="n"/>
      <c r="M181" s="36" t="n"/>
      <c r="N181" s="36" t="n"/>
      <c r="O181" s="6" t="n"/>
      <c r="P181" s="36" t="n"/>
      <c r="Q181" s="36" t="n"/>
      <c r="R181" s="36" t="n"/>
      <c r="S181" s="6" t="n"/>
      <c r="T181" s="6" t="n"/>
      <c r="U181" s="6" t="n"/>
      <c r="V181" s="6" t="n"/>
      <c r="W181" s="6" t="n"/>
      <c r="X181" s="36" t="n"/>
      <c r="Y181" s="36" t="n"/>
      <c r="Z181" s="36" t="n"/>
      <c r="AA181" s="36" t="n"/>
      <c r="AB181" s="36" t="n"/>
    </row>
    <row r="182" ht="15.75" customHeight="1" s="367">
      <c r="A182" s="36" t="n"/>
      <c r="B182" s="36" t="n"/>
      <c r="C182" s="36" t="n"/>
      <c r="D182" s="36" t="n"/>
      <c r="E182" s="36" t="n"/>
      <c r="F182" s="36" t="n"/>
      <c r="G182" s="36" t="n"/>
      <c r="H182" s="36" t="n"/>
      <c r="I182" s="36" t="n"/>
      <c r="J182" s="36" t="n"/>
      <c r="K182" s="36" t="n"/>
      <c r="L182" s="36" t="n"/>
      <c r="M182" s="36" t="n"/>
      <c r="N182" s="36" t="n"/>
      <c r="O182" s="6" t="n"/>
      <c r="P182" s="36" t="n"/>
      <c r="Q182" s="36" t="n"/>
      <c r="R182" s="36" t="n"/>
      <c r="S182" s="6" t="n"/>
      <c r="T182" s="6" t="n"/>
      <c r="U182" s="6" t="n"/>
      <c r="V182" s="6" t="n"/>
      <c r="W182" s="6" t="n"/>
      <c r="X182" s="36" t="n"/>
      <c r="Y182" s="36" t="n"/>
      <c r="Z182" s="36" t="n"/>
      <c r="AA182" s="36" t="n"/>
      <c r="AB182" s="36" t="n"/>
    </row>
    <row r="183" ht="15.75" customHeight="1" s="367">
      <c r="A183" s="36" t="n"/>
      <c r="B183" s="36" t="n"/>
      <c r="C183" s="36" t="n"/>
      <c r="D183" s="36" t="n"/>
      <c r="E183" s="36" t="n"/>
      <c r="F183" s="36" t="n"/>
      <c r="G183" s="36" t="n"/>
      <c r="H183" s="36" t="n"/>
      <c r="I183" s="36" t="n"/>
      <c r="J183" s="36" t="n"/>
      <c r="K183" s="36" t="n"/>
      <c r="L183" s="36" t="n"/>
      <c r="M183" s="36" t="n"/>
      <c r="N183" s="36" t="n"/>
      <c r="O183" s="6" t="n"/>
      <c r="P183" s="36" t="n"/>
      <c r="Q183" s="36" t="n"/>
      <c r="R183" s="36" t="n"/>
      <c r="S183" s="6" t="n"/>
      <c r="T183" s="6" t="n"/>
      <c r="U183" s="6" t="n"/>
      <c r="V183" s="6" t="n"/>
      <c r="W183" s="6" t="n"/>
      <c r="X183" s="36" t="n"/>
      <c r="Y183" s="36" t="n"/>
      <c r="Z183" s="36" t="n"/>
      <c r="AA183" s="36" t="n"/>
      <c r="AB183" s="36" t="n"/>
    </row>
    <row r="184" ht="15.75" customHeight="1" s="367">
      <c r="A184" s="36" t="n"/>
      <c r="B184" s="36" t="n"/>
      <c r="C184" s="36" t="n"/>
      <c r="D184" s="36" t="n"/>
      <c r="E184" s="36" t="n"/>
      <c r="F184" s="36" t="n"/>
      <c r="G184" s="36" t="n"/>
      <c r="H184" s="36" t="n"/>
      <c r="I184" s="36" t="n"/>
      <c r="J184" s="36" t="n"/>
      <c r="K184" s="36" t="n"/>
      <c r="L184" s="36" t="n"/>
      <c r="M184" s="36" t="n"/>
      <c r="N184" s="36" t="n"/>
      <c r="O184" s="6" t="n"/>
      <c r="P184" s="36" t="n"/>
      <c r="Q184" s="36" t="n"/>
      <c r="R184" s="36" t="n"/>
      <c r="S184" s="6" t="n"/>
      <c r="T184" s="6" t="n"/>
      <c r="U184" s="6" t="n"/>
      <c r="V184" s="6" t="n"/>
      <c r="W184" s="6" t="n"/>
      <c r="X184" s="36" t="n"/>
      <c r="Y184" s="36" t="n"/>
      <c r="Z184" s="36" t="n"/>
      <c r="AA184" s="36" t="n"/>
      <c r="AB184" s="36" t="n"/>
    </row>
    <row r="185" ht="15.75" customHeight="1" s="367">
      <c r="A185" s="36" t="n"/>
      <c r="B185" s="36" t="n"/>
      <c r="C185" s="36" t="n"/>
      <c r="D185" s="36" t="n"/>
      <c r="E185" s="36" t="n"/>
      <c r="F185" s="36" t="n"/>
      <c r="G185" s="36" t="n"/>
      <c r="H185" s="36" t="n"/>
      <c r="I185" s="36" t="n"/>
      <c r="J185" s="36" t="n"/>
      <c r="K185" s="36" t="n"/>
      <c r="L185" s="36" t="n"/>
      <c r="M185" s="36" t="n"/>
      <c r="N185" s="36" t="n"/>
      <c r="O185" s="6" t="n"/>
      <c r="P185" s="36" t="n"/>
      <c r="Q185" s="36" t="n"/>
      <c r="R185" s="36" t="n"/>
      <c r="S185" s="6" t="n"/>
      <c r="T185" s="6" t="n"/>
      <c r="U185" s="6" t="n"/>
      <c r="V185" s="6" t="n"/>
      <c r="W185" s="6" t="n"/>
      <c r="X185" s="36" t="n"/>
      <c r="Y185" s="36" t="n"/>
      <c r="Z185" s="36" t="n"/>
      <c r="AA185" s="36" t="n"/>
      <c r="AB185" s="36" t="n"/>
    </row>
    <row r="186" ht="15.75" customHeight="1" s="367">
      <c r="A186" s="36" t="n"/>
      <c r="B186" s="36" t="n"/>
      <c r="C186" s="36" t="n"/>
      <c r="D186" s="36" t="n"/>
      <c r="E186" s="36" t="n"/>
      <c r="F186" s="36" t="n"/>
      <c r="G186" s="36" t="n"/>
      <c r="H186" s="36" t="n"/>
      <c r="I186" s="36" t="n"/>
      <c r="J186" s="36" t="n"/>
      <c r="K186" s="36" t="n"/>
      <c r="L186" s="36" t="n"/>
      <c r="M186" s="36" t="n"/>
      <c r="N186" s="36" t="n"/>
      <c r="O186" s="6" t="n"/>
      <c r="P186" s="36" t="n"/>
      <c r="Q186" s="36" t="n"/>
      <c r="R186" s="36" t="n"/>
      <c r="S186" s="6" t="n"/>
      <c r="T186" s="6" t="n"/>
      <c r="U186" s="6" t="n"/>
      <c r="V186" s="6" t="n"/>
      <c r="W186" s="6" t="n"/>
      <c r="X186" s="36" t="n"/>
      <c r="Y186" s="36" t="n"/>
      <c r="Z186" s="36" t="n"/>
      <c r="AA186" s="36" t="n"/>
      <c r="AB186" s="36" t="n"/>
    </row>
    <row r="187" ht="15.75" customHeight="1" s="367">
      <c r="A187" s="36" t="n"/>
      <c r="B187" s="36" t="n"/>
      <c r="C187" s="36" t="n"/>
      <c r="D187" s="36" t="n"/>
      <c r="E187" s="36" t="n"/>
      <c r="F187" s="36" t="n"/>
      <c r="G187" s="36" t="n"/>
      <c r="H187" s="36" t="n"/>
      <c r="I187" s="36" t="n"/>
      <c r="J187" s="36" t="n"/>
      <c r="K187" s="36" t="n"/>
      <c r="L187" s="36" t="n"/>
      <c r="M187" s="36" t="n"/>
      <c r="N187" s="36" t="n"/>
      <c r="O187" s="6" t="n"/>
      <c r="P187" s="36" t="n"/>
      <c r="Q187" s="36" t="n"/>
      <c r="R187" s="36" t="n"/>
      <c r="S187" s="6" t="n"/>
      <c r="T187" s="6" t="n"/>
      <c r="U187" s="6" t="n"/>
      <c r="V187" s="6" t="n"/>
      <c r="W187" s="6" t="n"/>
      <c r="X187" s="36" t="n"/>
      <c r="Y187" s="36" t="n"/>
      <c r="Z187" s="36" t="n"/>
      <c r="AA187" s="36" t="n"/>
      <c r="AB187" s="36" t="n"/>
    </row>
    <row r="188" ht="15.75" customHeight="1" s="367">
      <c r="A188" s="36" t="n"/>
      <c r="B188" s="36" t="n"/>
      <c r="C188" s="36" t="n"/>
      <c r="D188" s="36" t="n"/>
      <c r="E188" s="36" t="n"/>
      <c r="F188" s="36" t="n"/>
      <c r="G188" s="36" t="n"/>
      <c r="H188" s="36" t="n"/>
      <c r="I188" s="36" t="n"/>
      <c r="J188" s="36" t="n"/>
      <c r="K188" s="36" t="n"/>
      <c r="L188" s="36" t="n"/>
      <c r="M188" s="36" t="n"/>
      <c r="N188" s="36" t="n"/>
      <c r="O188" s="6" t="n"/>
      <c r="P188" s="36" t="n"/>
      <c r="Q188" s="36" t="n"/>
      <c r="R188" s="36" t="n"/>
      <c r="S188" s="6" t="n"/>
      <c r="T188" s="6" t="n"/>
      <c r="U188" s="6" t="n"/>
      <c r="V188" s="6" t="n"/>
      <c r="W188" s="6" t="n"/>
      <c r="X188" s="36" t="n"/>
      <c r="Y188" s="36" t="n"/>
      <c r="Z188" s="36" t="n"/>
      <c r="AA188" s="36" t="n"/>
      <c r="AB188" s="36" t="n"/>
    </row>
    <row r="189" ht="15.75" customHeight="1" s="367">
      <c r="A189" s="36" t="n"/>
      <c r="B189" s="36" t="n"/>
      <c r="C189" s="36" t="n"/>
      <c r="D189" s="36" t="n"/>
      <c r="E189" s="36" t="n"/>
      <c r="F189" s="36" t="n"/>
      <c r="G189" s="36" t="n"/>
      <c r="H189" s="36" t="n"/>
      <c r="I189" s="36" t="n"/>
      <c r="J189" s="36" t="n"/>
      <c r="K189" s="36" t="n"/>
      <c r="L189" s="36" t="n"/>
      <c r="M189" s="36" t="n"/>
      <c r="N189" s="36" t="n"/>
      <c r="O189" s="6" t="n"/>
      <c r="P189" s="36" t="n"/>
      <c r="Q189" s="36" t="n"/>
      <c r="R189" s="36" t="n"/>
      <c r="S189" s="6" t="n"/>
      <c r="T189" s="6" t="n"/>
      <c r="U189" s="6" t="n"/>
      <c r="V189" s="6" t="n"/>
      <c r="W189" s="6" t="n"/>
      <c r="X189" s="36" t="n"/>
      <c r="Y189" s="36" t="n"/>
      <c r="Z189" s="36" t="n"/>
      <c r="AA189" s="36" t="n"/>
      <c r="AB189" s="36" t="n"/>
    </row>
    <row r="190" ht="15.75" customHeight="1" s="367">
      <c r="A190" s="36" t="n"/>
      <c r="B190" s="36" t="n"/>
      <c r="C190" s="36" t="n"/>
      <c r="D190" s="36" t="n"/>
      <c r="E190" s="36" t="n"/>
      <c r="F190" s="36" t="n"/>
      <c r="G190" s="36" t="n"/>
      <c r="H190" s="36" t="n"/>
      <c r="I190" s="36" t="n"/>
      <c r="J190" s="36" t="n"/>
      <c r="K190" s="36" t="n"/>
      <c r="L190" s="36" t="n"/>
      <c r="M190" s="36" t="n"/>
      <c r="N190" s="36" t="n"/>
      <c r="O190" s="6" t="n"/>
      <c r="P190" s="36" t="n"/>
      <c r="Q190" s="36" t="n"/>
      <c r="R190" s="36" t="n"/>
      <c r="S190" s="6" t="n"/>
      <c r="T190" s="6" t="n"/>
      <c r="U190" s="6" t="n"/>
      <c r="V190" s="6" t="n"/>
      <c r="W190" s="6" t="n"/>
      <c r="X190" s="36" t="n"/>
      <c r="Y190" s="36" t="n"/>
      <c r="Z190" s="36" t="n"/>
      <c r="AA190" s="36" t="n"/>
      <c r="AB190" s="36" t="n"/>
    </row>
    <row r="191" ht="15.75" customHeight="1" s="367">
      <c r="A191" s="36" t="n"/>
      <c r="B191" s="36" t="n"/>
      <c r="C191" s="36" t="n"/>
      <c r="D191" s="36" t="n"/>
      <c r="E191" s="36" t="n"/>
      <c r="F191" s="36" t="n"/>
      <c r="G191" s="36" t="n"/>
      <c r="H191" s="36" t="n"/>
      <c r="I191" s="36" t="n"/>
      <c r="J191" s="36" t="n"/>
      <c r="K191" s="36" t="n"/>
      <c r="L191" s="36" t="n"/>
      <c r="M191" s="36" t="n"/>
      <c r="N191" s="36" t="n"/>
      <c r="O191" s="6" t="n"/>
      <c r="P191" s="36" t="n"/>
      <c r="Q191" s="36" t="n"/>
      <c r="R191" s="36" t="n"/>
      <c r="S191" s="6" t="n"/>
      <c r="T191" s="6" t="n"/>
      <c r="U191" s="6" t="n"/>
      <c r="V191" s="6" t="n"/>
      <c r="W191" s="6" t="n"/>
      <c r="X191" s="36" t="n"/>
      <c r="Y191" s="36" t="n"/>
      <c r="Z191" s="36" t="n"/>
      <c r="AA191" s="36" t="n"/>
      <c r="AB191" s="36" t="n"/>
    </row>
    <row r="192" ht="15.75" customHeight="1" s="367">
      <c r="A192" s="36" t="n"/>
      <c r="B192" s="36" t="n"/>
      <c r="C192" s="36" t="n"/>
      <c r="D192" s="36" t="n"/>
      <c r="E192" s="36" t="n"/>
      <c r="F192" s="36" t="n"/>
      <c r="G192" s="36" t="n"/>
      <c r="H192" s="36" t="n"/>
      <c r="I192" s="36" t="n"/>
      <c r="J192" s="36" t="n"/>
      <c r="K192" s="36" t="n"/>
      <c r="L192" s="36" t="n"/>
      <c r="M192" s="36" t="n"/>
      <c r="N192" s="36" t="n"/>
      <c r="O192" s="6" t="n"/>
      <c r="P192" s="36" t="n"/>
      <c r="Q192" s="36" t="n"/>
      <c r="R192" s="36" t="n"/>
      <c r="S192" s="6" t="n"/>
      <c r="T192" s="6" t="n"/>
      <c r="U192" s="6" t="n"/>
      <c r="V192" s="6" t="n"/>
      <c r="W192" s="6" t="n"/>
      <c r="X192" s="36" t="n"/>
      <c r="Y192" s="36" t="n"/>
      <c r="Z192" s="36" t="n"/>
      <c r="AA192" s="36" t="n"/>
      <c r="AB192" s="36" t="n"/>
    </row>
    <row r="193" ht="15.75" customHeight="1" s="367">
      <c r="A193" s="36" t="n"/>
      <c r="B193" s="36" t="n"/>
      <c r="C193" s="36" t="n"/>
      <c r="D193" s="36" t="n"/>
      <c r="E193" s="36" t="n"/>
      <c r="F193" s="36" t="n"/>
      <c r="G193" s="36" t="n"/>
      <c r="H193" s="36" t="n"/>
      <c r="I193" s="36" t="n"/>
      <c r="J193" s="36" t="n"/>
      <c r="K193" s="36" t="n"/>
      <c r="L193" s="36" t="n"/>
      <c r="M193" s="36" t="n"/>
      <c r="N193" s="36" t="n"/>
      <c r="O193" s="6" t="n"/>
      <c r="P193" s="36" t="n"/>
      <c r="Q193" s="36" t="n"/>
      <c r="R193" s="36" t="n"/>
      <c r="S193" s="6" t="n"/>
      <c r="T193" s="6" t="n"/>
      <c r="U193" s="6" t="n"/>
      <c r="V193" s="6" t="n"/>
      <c r="W193" s="6" t="n"/>
      <c r="X193" s="36" t="n"/>
      <c r="Y193" s="36" t="n"/>
      <c r="Z193" s="36" t="n"/>
      <c r="AA193" s="36" t="n"/>
      <c r="AB193" s="36" t="n"/>
    </row>
    <row r="194" ht="15.75" customHeight="1" s="367">
      <c r="A194" s="36" t="n"/>
      <c r="B194" s="36" t="n"/>
      <c r="C194" s="36" t="n"/>
      <c r="D194" s="36" t="n"/>
      <c r="E194" s="36" t="n"/>
      <c r="F194" s="36" t="n"/>
      <c r="G194" s="36" t="n"/>
      <c r="H194" s="36" t="n"/>
      <c r="I194" s="36" t="n"/>
      <c r="J194" s="36" t="n"/>
      <c r="K194" s="36" t="n"/>
      <c r="L194" s="36" t="n"/>
      <c r="M194" s="36" t="n"/>
      <c r="N194" s="36" t="n"/>
      <c r="O194" s="6" t="n"/>
      <c r="P194" s="36" t="n"/>
      <c r="Q194" s="36" t="n"/>
      <c r="R194" s="36" t="n"/>
      <c r="S194" s="6" t="n"/>
      <c r="T194" s="6" t="n"/>
      <c r="U194" s="6" t="n"/>
      <c r="V194" s="6" t="n"/>
      <c r="W194" s="6" t="n"/>
      <c r="X194" s="36" t="n"/>
      <c r="Y194" s="36" t="n"/>
      <c r="Z194" s="36" t="n"/>
      <c r="AA194" s="36" t="n"/>
      <c r="AB194" s="36" t="n"/>
    </row>
    <row r="195" ht="15.75" customHeight="1" s="367">
      <c r="A195" s="36" t="n"/>
      <c r="B195" s="36" t="n"/>
      <c r="C195" s="36" t="n"/>
      <c r="D195" s="36" t="n"/>
      <c r="E195" s="36" t="n"/>
      <c r="F195" s="36" t="n"/>
      <c r="G195" s="36" t="n"/>
      <c r="H195" s="36" t="n"/>
      <c r="I195" s="36" t="n"/>
      <c r="J195" s="36" t="n"/>
      <c r="K195" s="36" t="n"/>
      <c r="L195" s="36" t="n"/>
      <c r="M195" s="36" t="n"/>
      <c r="N195" s="36" t="n"/>
      <c r="O195" s="6" t="n"/>
      <c r="P195" s="36" t="n"/>
      <c r="Q195" s="36" t="n"/>
      <c r="R195" s="36" t="n"/>
      <c r="S195" s="6" t="n"/>
      <c r="T195" s="6" t="n"/>
      <c r="U195" s="6" t="n"/>
      <c r="V195" s="6" t="n"/>
      <c r="W195" s="6" t="n"/>
      <c r="X195" s="36" t="n"/>
      <c r="Y195" s="36" t="n"/>
      <c r="Z195" s="36" t="n"/>
      <c r="AA195" s="36" t="n"/>
      <c r="AB195" s="36" t="n"/>
    </row>
    <row r="196" ht="15.75" customHeight="1" s="367">
      <c r="A196" s="36" t="n"/>
      <c r="B196" s="36" t="n"/>
      <c r="C196" s="36" t="n"/>
      <c r="D196" s="36" t="n"/>
      <c r="E196" s="36" t="n"/>
      <c r="F196" s="36" t="n"/>
      <c r="G196" s="36" t="n"/>
      <c r="H196" s="36" t="n"/>
      <c r="I196" s="36" t="n"/>
      <c r="J196" s="36" t="n"/>
      <c r="K196" s="36" t="n"/>
      <c r="L196" s="36" t="n"/>
      <c r="M196" s="36" t="n"/>
      <c r="N196" s="36" t="n"/>
      <c r="O196" s="6" t="n"/>
      <c r="P196" s="36" t="n"/>
      <c r="Q196" s="36" t="n"/>
      <c r="R196" s="36" t="n"/>
      <c r="S196" s="6" t="n"/>
      <c r="T196" s="6" t="n"/>
      <c r="U196" s="6" t="n"/>
      <c r="V196" s="6" t="n"/>
      <c r="W196" s="6" t="n"/>
      <c r="X196" s="36" t="n"/>
      <c r="Y196" s="36" t="n"/>
      <c r="Z196" s="36" t="n"/>
      <c r="AA196" s="36" t="n"/>
      <c r="AB196" s="36" t="n"/>
    </row>
    <row r="197" ht="15.75" customHeight="1" s="367">
      <c r="A197" s="36" t="n"/>
      <c r="B197" s="36" t="n"/>
      <c r="C197" s="36" t="n"/>
      <c r="D197" s="36" t="n"/>
      <c r="E197" s="36" t="n"/>
      <c r="F197" s="36" t="n"/>
      <c r="G197" s="36" t="n"/>
      <c r="H197" s="36" t="n"/>
      <c r="I197" s="36" t="n"/>
      <c r="J197" s="36" t="n"/>
      <c r="K197" s="36" t="n"/>
      <c r="L197" s="36" t="n"/>
      <c r="M197" s="36" t="n"/>
      <c r="N197" s="36" t="n"/>
      <c r="O197" s="6" t="n"/>
      <c r="P197" s="36" t="n"/>
      <c r="Q197" s="36" t="n"/>
      <c r="R197" s="36" t="n"/>
      <c r="S197" s="6" t="n"/>
      <c r="T197" s="6" t="n"/>
      <c r="U197" s="6" t="n"/>
      <c r="V197" s="6" t="n"/>
      <c r="W197" s="6" t="n"/>
      <c r="X197" s="36" t="n"/>
      <c r="Y197" s="36" t="n"/>
      <c r="Z197" s="36" t="n"/>
      <c r="AA197" s="36" t="n"/>
      <c r="AB197" s="36" t="n"/>
    </row>
    <row r="198" ht="15.75" customHeight="1" s="367">
      <c r="A198" s="36" t="n"/>
      <c r="B198" s="36" t="n"/>
      <c r="C198" s="36" t="n"/>
      <c r="D198" s="36" t="n"/>
      <c r="E198" s="36" t="n"/>
      <c r="F198" s="36" t="n"/>
      <c r="G198" s="36" t="n"/>
      <c r="H198" s="36" t="n"/>
      <c r="I198" s="36" t="n"/>
      <c r="J198" s="36" t="n"/>
      <c r="K198" s="36" t="n"/>
      <c r="L198" s="36" t="n"/>
      <c r="M198" s="36" t="n"/>
      <c r="N198" s="36" t="n"/>
      <c r="O198" s="6" t="n"/>
      <c r="P198" s="36" t="n"/>
      <c r="Q198" s="36" t="n"/>
      <c r="R198" s="36" t="n"/>
      <c r="S198" s="6" t="n"/>
      <c r="T198" s="6" t="n"/>
      <c r="U198" s="6" t="n"/>
      <c r="V198" s="6" t="n"/>
      <c r="W198" s="6" t="n"/>
      <c r="X198" s="36" t="n"/>
      <c r="Y198" s="36" t="n"/>
      <c r="Z198" s="36" t="n"/>
      <c r="AA198" s="36" t="n"/>
      <c r="AB198" s="36" t="n"/>
    </row>
    <row r="199" ht="15.75" customHeight="1" s="367">
      <c r="A199" s="36" t="n"/>
      <c r="B199" s="36" t="n"/>
      <c r="C199" s="36" t="n"/>
      <c r="D199" s="36" t="n"/>
      <c r="E199" s="36" t="n"/>
      <c r="F199" s="36" t="n"/>
      <c r="G199" s="36" t="n"/>
      <c r="H199" s="36" t="n"/>
      <c r="I199" s="36" t="n"/>
      <c r="J199" s="36" t="n"/>
      <c r="K199" s="36" t="n"/>
      <c r="L199" s="36" t="n"/>
      <c r="M199" s="36" t="n"/>
      <c r="N199" s="36" t="n"/>
      <c r="O199" s="6" t="n"/>
      <c r="P199" s="36" t="n"/>
      <c r="Q199" s="36" t="n"/>
      <c r="R199" s="36" t="n"/>
      <c r="S199" s="6" t="n"/>
      <c r="T199" s="6" t="n"/>
      <c r="U199" s="6" t="n"/>
      <c r="V199" s="6" t="n"/>
      <c r="W199" s="6" t="n"/>
      <c r="X199" s="36" t="n"/>
      <c r="Y199" s="36" t="n"/>
      <c r="Z199" s="36" t="n"/>
      <c r="AA199" s="36" t="n"/>
      <c r="AB199" s="36" t="n"/>
    </row>
    <row r="200" ht="15.75" customHeight="1" s="367">
      <c r="A200" s="36" t="n"/>
      <c r="B200" s="36" t="n"/>
      <c r="C200" s="36" t="n"/>
      <c r="D200" s="36" t="n"/>
      <c r="E200" s="36" t="n"/>
      <c r="F200" s="36" t="n"/>
      <c r="G200" s="36" t="n"/>
      <c r="H200" s="36" t="n"/>
      <c r="I200" s="36" t="n"/>
      <c r="J200" s="36" t="n"/>
      <c r="K200" s="36" t="n"/>
      <c r="L200" s="36" t="n"/>
      <c r="M200" s="36" t="n"/>
      <c r="N200" s="36" t="n"/>
      <c r="O200" s="6" t="n"/>
      <c r="P200" s="36" t="n"/>
      <c r="Q200" s="36" t="n"/>
      <c r="R200" s="36" t="n"/>
      <c r="S200" s="6" t="n"/>
      <c r="T200" s="6" t="n"/>
      <c r="U200" s="6" t="n"/>
      <c r="V200" s="6" t="n"/>
      <c r="W200" s="6" t="n"/>
      <c r="X200" s="36" t="n"/>
      <c r="Y200" s="36" t="n"/>
      <c r="Z200" s="36" t="n"/>
      <c r="AA200" s="36" t="n"/>
      <c r="AB200" s="36" t="n"/>
    </row>
    <row r="201" ht="15.75" customHeight="1" s="367">
      <c r="A201" s="36" t="n"/>
      <c r="B201" s="36" t="n"/>
      <c r="C201" s="36" t="n"/>
      <c r="D201" s="36" t="n"/>
      <c r="E201" s="36" t="n"/>
      <c r="F201" s="36" t="n"/>
      <c r="G201" s="36" t="n"/>
      <c r="H201" s="36" t="n"/>
      <c r="I201" s="36" t="n"/>
      <c r="J201" s="36" t="n"/>
      <c r="K201" s="36" t="n"/>
      <c r="L201" s="36" t="n"/>
      <c r="M201" s="36" t="n"/>
      <c r="N201" s="36" t="n"/>
      <c r="O201" s="6" t="n"/>
      <c r="P201" s="36" t="n"/>
      <c r="Q201" s="36" t="n"/>
      <c r="R201" s="36" t="n"/>
      <c r="S201" s="6" t="n"/>
      <c r="T201" s="6" t="n"/>
      <c r="U201" s="6" t="n"/>
      <c r="V201" s="6" t="n"/>
      <c r="W201" s="6" t="n"/>
      <c r="X201" s="36" t="n"/>
      <c r="Y201" s="36" t="n"/>
      <c r="Z201" s="36" t="n"/>
      <c r="AA201" s="36" t="n"/>
      <c r="AB201" s="36" t="n"/>
    </row>
    <row r="202" ht="15.75" customHeight="1" s="367">
      <c r="A202" s="36" t="n"/>
      <c r="B202" s="36" t="n"/>
      <c r="C202" s="36" t="n"/>
      <c r="D202" s="36" t="n"/>
      <c r="E202" s="36" t="n"/>
      <c r="F202" s="36" t="n"/>
      <c r="G202" s="36" t="n"/>
      <c r="H202" s="36" t="n"/>
      <c r="I202" s="36" t="n"/>
      <c r="J202" s="36" t="n"/>
      <c r="K202" s="36" t="n"/>
      <c r="L202" s="36" t="n"/>
      <c r="M202" s="36" t="n"/>
      <c r="N202" s="36" t="n"/>
      <c r="O202" s="6" t="n"/>
      <c r="P202" s="36" t="n"/>
      <c r="Q202" s="36" t="n"/>
      <c r="R202" s="36" t="n"/>
      <c r="S202" s="6" t="n"/>
      <c r="T202" s="6" t="n"/>
      <c r="U202" s="6" t="n"/>
      <c r="V202" s="6" t="n"/>
      <c r="W202" s="6" t="n"/>
      <c r="X202" s="36" t="n"/>
      <c r="Y202" s="36" t="n"/>
      <c r="Z202" s="36" t="n"/>
      <c r="AA202" s="36" t="n"/>
      <c r="AB202" s="36" t="n"/>
    </row>
    <row r="203" ht="15.75" customHeight="1" s="367">
      <c r="A203" s="36" t="n"/>
      <c r="B203" s="36" t="n"/>
      <c r="C203" s="36" t="n"/>
      <c r="D203" s="36" t="n"/>
      <c r="E203" s="36" t="n"/>
      <c r="F203" s="36" t="n"/>
      <c r="G203" s="36" t="n"/>
      <c r="H203" s="36" t="n"/>
      <c r="I203" s="36" t="n"/>
      <c r="J203" s="36" t="n"/>
      <c r="K203" s="36" t="n"/>
      <c r="L203" s="36" t="n"/>
      <c r="M203" s="36" t="n"/>
      <c r="N203" s="36" t="n"/>
      <c r="O203" s="6" t="n"/>
      <c r="P203" s="36" t="n"/>
      <c r="Q203" s="36" t="n"/>
      <c r="R203" s="36" t="n"/>
      <c r="S203" s="6" t="n"/>
      <c r="T203" s="6" t="n"/>
      <c r="U203" s="6" t="n"/>
      <c r="V203" s="6" t="n"/>
      <c r="W203" s="6" t="n"/>
      <c r="X203" s="36" t="n"/>
      <c r="Y203" s="36" t="n"/>
      <c r="Z203" s="36" t="n"/>
      <c r="AA203" s="36" t="n"/>
      <c r="AB203" s="36" t="n"/>
    </row>
    <row r="204" ht="15.75" customHeight="1" s="367">
      <c r="A204" s="36" t="n"/>
      <c r="B204" s="36" t="n"/>
      <c r="C204" s="36" t="n"/>
      <c r="D204" s="36" t="n"/>
      <c r="E204" s="36" t="n"/>
      <c r="F204" s="36" t="n"/>
      <c r="G204" s="36" t="n"/>
      <c r="H204" s="36" t="n"/>
      <c r="I204" s="36" t="n"/>
      <c r="J204" s="36" t="n"/>
      <c r="K204" s="36" t="n"/>
      <c r="L204" s="36" t="n"/>
      <c r="M204" s="36" t="n"/>
      <c r="N204" s="36" t="n"/>
      <c r="O204" s="6" t="n"/>
      <c r="P204" s="36" t="n"/>
      <c r="Q204" s="36" t="n"/>
      <c r="R204" s="36" t="n"/>
      <c r="S204" s="6" t="n"/>
      <c r="T204" s="6" t="n"/>
      <c r="U204" s="6" t="n"/>
      <c r="V204" s="6" t="n"/>
      <c r="W204" s="6" t="n"/>
      <c r="X204" s="36" t="n"/>
      <c r="Y204" s="36" t="n"/>
      <c r="Z204" s="36" t="n"/>
      <c r="AA204" s="36" t="n"/>
      <c r="AB204" s="36" t="n"/>
    </row>
    <row r="205" ht="15.75" customHeight="1" s="367">
      <c r="A205" s="36" t="n"/>
      <c r="B205" s="36" t="n"/>
      <c r="C205" s="36" t="n"/>
      <c r="D205" s="36" t="n"/>
      <c r="E205" s="36" t="n"/>
      <c r="F205" s="36" t="n"/>
      <c r="G205" s="36" t="n"/>
      <c r="H205" s="36" t="n"/>
      <c r="I205" s="36" t="n"/>
      <c r="J205" s="36" t="n"/>
      <c r="K205" s="36" t="n"/>
      <c r="L205" s="36" t="n"/>
      <c r="M205" s="36" t="n"/>
      <c r="N205" s="36" t="n"/>
      <c r="O205" s="6" t="n"/>
      <c r="P205" s="36" t="n"/>
      <c r="Q205" s="36" t="n"/>
      <c r="R205" s="36" t="n"/>
      <c r="S205" s="6" t="n"/>
      <c r="T205" s="6" t="n"/>
      <c r="U205" s="6" t="n"/>
      <c r="V205" s="6" t="n"/>
      <c r="W205" s="6" t="n"/>
      <c r="X205" s="36" t="n"/>
      <c r="Y205" s="36" t="n"/>
      <c r="Z205" s="36" t="n"/>
      <c r="AA205" s="36" t="n"/>
      <c r="AB205" s="36" t="n"/>
    </row>
    <row r="206" ht="15.75" customHeight="1" s="367">
      <c r="A206" s="36" t="n"/>
      <c r="B206" s="36" t="n"/>
      <c r="C206" s="36" t="n"/>
      <c r="D206" s="36" t="n"/>
      <c r="E206" s="36" t="n"/>
      <c r="F206" s="36" t="n"/>
      <c r="G206" s="36" t="n"/>
      <c r="H206" s="36" t="n"/>
      <c r="I206" s="36" t="n"/>
      <c r="J206" s="36" t="n"/>
      <c r="K206" s="36" t="n"/>
      <c r="L206" s="36" t="n"/>
      <c r="M206" s="36" t="n"/>
      <c r="N206" s="36" t="n"/>
      <c r="O206" s="6" t="n"/>
      <c r="P206" s="36" t="n"/>
      <c r="Q206" s="36" t="n"/>
      <c r="R206" s="36" t="n"/>
      <c r="S206" s="6" t="n"/>
      <c r="T206" s="6" t="n"/>
      <c r="U206" s="6" t="n"/>
      <c r="V206" s="6" t="n"/>
      <c r="W206" s="6" t="n"/>
      <c r="X206" s="36" t="n"/>
      <c r="Y206" s="36" t="n"/>
      <c r="Z206" s="36" t="n"/>
      <c r="AA206" s="36" t="n"/>
      <c r="AB206" s="36" t="n"/>
    </row>
    <row r="207" ht="15.75" customHeight="1" s="367">
      <c r="A207" s="36" t="n"/>
      <c r="B207" s="36" t="n"/>
      <c r="C207" s="36" t="n"/>
      <c r="D207" s="36" t="n"/>
      <c r="E207" s="36" t="n"/>
      <c r="F207" s="36" t="n"/>
      <c r="G207" s="36" t="n"/>
      <c r="H207" s="36" t="n"/>
      <c r="I207" s="36" t="n"/>
      <c r="J207" s="36" t="n"/>
      <c r="K207" s="36" t="n"/>
      <c r="L207" s="36" t="n"/>
      <c r="M207" s="36" t="n"/>
      <c r="N207" s="36" t="n"/>
      <c r="O207" s="6" t="n"/>
      <c r="P207" s="36" t="n"/>
      <c r="Q207" s="36" t="n"/>
      <c r="R207" s="36" t="n"/>
      <c r="S207" s="6" t="n"/>
      <c r="T207" s="6" t="n"/>
      <c r="U207" s="6" t="n"/>
      <c r="V207" s="6" t="n"/>
      <c r="W207" s="6" t="n"/>
      <c r="X207" s="36" t="n"/>
      <c r="Y207" s="36" t="n"/>
      <c r="Z207" s="36" t="n"/>
      <c r="AA207" s="36" t="n"/>
      <c r="AB207" s="36" t="n"/>
    </row>
    <row r="208" ht="15.75" customHeight="1" s="367">
      <c r="A208" s="36" t="n"/>
      <c r="B208" s="36" t="n"/>
      <c r="C208" s="36" t="n"/>
      <c r="D208" s="36" t="n"/>
      <c r="E208" s="36" t="n"/>
      <c r="F208" s="36" t="n"/>
      <c r="G208" s="36" t="n"/>
      <c r="H208" s="36" t="n"/>
      <c r="I208" s="36" t="n"/>
      <c r="J208" s="36" t="n"/>
      <c r="K208" s="36" t="n"/>
      <c r="L208" s="36" t="n"/>
      <c r="M208" s="36" t="n"/>
      <c r="N208" s="36" t="n"/>
      <c r="O208" s="6" t="n"/>
      <c r="P208" s="36" t="n"/>
      <c r="Q208" s="36" t="n"/>
      <c r="R208" s="36" t="n"/>
      <c r="S208" s="6" t="n"/>
      <c r="T208" s="6" t="n"/>
      <c r="U208" s="6" t="n"/>
      <c r="V208" s="6" t="n"/>
      <c r="W208" s="6" t="n"/>
      <c r="X208" s="36" t="n"/>
      <c r="Y208" s="36" t="n"/>
      <c r="Z208" s="36" t="n"/>
      <c r="AA208" s="36" t="n"/>
      <c r="AB208" s="36" t="n"/>
    </row>
    <row r="209" ht="15.75" customHeight="1" s="367">
      <c r="A209" s="36" t="n"/>
      <c r="B209" s="36" t="n"/>
      <c r="C209" s="36" t="n"/>
      <c r="D209" s="36" t="n"/>
      <c r="E209" s="36" t="n"/>
      <c r="F209" s="36" t="n"/>
      <c r="G209" s="36" t="n"/>
      <c r="H209" s="36" t="n"/>
      <c r="I209" s="36" t="n"/>
      <c r="J209" s="36" t="n"/>
      <c r="K209" s="36" t="n"/>
      <c r="L209" s="36" t="n"/>
      <c r="M209" s="36" t="n"/>
      <c r="N209" s="36" t="n"/>
      <c r="O209" s="6" t="n"/>
      <c r="P209" s="36" t="n"/>
      <c r="Q209" s="36" t="n"/>
      <c r="R209" s="36" t="n"/>
      <c r="S209" s="6" t="n"/>
      <c r="T209" s="6" t="n"/>
      <c r="U209" s="6" t="n"/>
      <c r="V209" s="6" t="n"/>
      <c r="W209" s="6" t="n"/>
      <c r="X209" s="36" t="n"/>
      <c r="Y209" s="36" t="n"/>
      <c r="Z209" s="36" t="n"/>
      <c r="AA209" s="36" t="n"/>
      <c r="AB209" s="36" t="n"/>
    </row>
    <row r="210" ht="15.75" customHeight="1" s="367">
      <c r="A210" s="36" t="n"/>
      <c r="B210" s="36" t="n"/>
      <c r="C210" s="36" t="n"/>
      <c r="D210" s="36" t="n"/>
      <c r="E210" s="36" t="n"/>
      <c r="F210" s="36" t="n"/>
      <c r="G210" s="36" t="n"/>
      <c r="H210" s="36" t="n"/>
      <c r="I210" s="36" t="n"/>
      <c r="J210" s="36" t="n"/>
      <c r="K210" s="36" t="n"/>
      <c r="L210" s="36" t="n"/>
      <c r="M210" s="36" t="n"/>
      <c r="N210" s="36" t="n"/>
      <c r="O210" s="6" t="n"/>
      <c r="P210" s="36" t="n"/>
      <c r="Q210" s="36" t="n"/>
      <c r="R210" s="36" t="n"/>
      <c r="S210" s="6" t="n"/>
      <c r="T210" s="6" t="n"/>
      <c r="U210" s="6" t="n"/>
      <c r="V210" s="6" t="n"/>
      <c r="W210" s="6" t="n"/>
      <c r="X210" s="36" t="n"/>
      <c r="Y210" s="36" t="n"/>
      <c r="Z210" s="36" t="n"/>
      <c r="AA210" s="36" t="n"/>
      <c r="AB210" s="36" t="n"/>
    </row>
    <row r="211" ht="15.75" customHeight="1" s="367">
      <c r="A211" s="36" t="n"/>
      <c r="B211" s="36" t="n"/>
      <c r="C211" s="36" t="n"/>
      <c r="D211" s="36" t="n"/>
      <c r="E211" s="36" t="n"/>
      <c r="F211" s="36" t="n"/>
      <c r="G211" s="36" t="n"/>
      <c r="H211" s="36" t="n"/>
      <c r="I211" s="36" t="n"/>
      <c r="J211" s="36" t="n"/>
      <c r="K211" s="36" t="n"/>
      <c r="L211" s="36" t="n"/>
      <c r="M211" s="36" t="n"/>
      <c r="N211" s="36" t="n"/>
      <c r="O211" s="6" t="n"/>
      <c r="P211" s="36" t="n"/>
      <c r="Q211" s="36" t="n"/>
      <c r="R211" s="36" t="n"/>
      <c r="S211" s="6" t="n"/>
      <c r="T211" s="6" t="n"/>
      <c r="U211" s="6" t="n"/>
      <c r="V211" s="6" t="n"/>
      <c r="W211" s="6" t="n"/>
      <c r="X211" s="36" t="n"/>
      <c r="Y211" s="36" t="n"/>
      <c r="Z211" s="36" t="n"/>
      <c r="AA211" s="36" t="n"/>
      <c r="AB211" s="36" t="n"/>
    </row>
    <row r="212" ht="15.75" customHeight="1" s="367">
      <c r="A212" s="36" t="n"/>
      <c r="B212" s="36" t="n"/>
      <c r="C212" s="36" t="n"/>
      <c r="D212" s="36" t="n"/>
      <c r="E212" s="36" t="n"/>
      <c r="F212" s="36" t="n"/>
      <c r="G212" s="36" t="n"/>
      <c r="H212" s="36" t="n"/>
      <c r="I212" s="36" t="n"/>
      <c r="J212" s="36" t="n"/>
      <c r="K212" s="36" t="n"/>
      <c r="L212" s="36" t="n"/>
      <c r="M212" s="36" t="n"/>
      <c r="N212" s="36" t="n"/>
      <c r="O212" s="6" t="n"/>
      <c r="P212" s="36" t="n"/>
      <c r="Q212" s="36" t="n"/>
      <c r="R212" s="36" t="n"/>
      <c r="S212" s="6" t="n"/>
      <c r="T212" s="6" t="n"/>
      <c r="U212" s="6" t="n"/>
      <c r="V212" s="6" t="n"/>
      <c r="W212" s="6" t="n"/>
      <c r="X212" s="36" t="n"/>
      <c r="Y212" s="36" t="n"/>
      <c r="Z212" s="36" t="n"/>
      <c r="AA212" s="36" t="n"/>
      <c r="AB212" s="36" t="n"/>
    </row>
    <row r="213" ht="15.75" customHeight="1" s="367">
      <c r="A213" s="36" t="n"/>
      <c r="B213" s="36" t="n"/>
      <c r="C213" s="36" t="n"/>
      <c r="D213" s="36" t="n"/>
      <c r="E213" s="36" t="n"/>
      <c r="F213" s="36" t="n"/>
      <c r="G213" s="36" t="n"/>
      <c r="H213" s="36" t="n"/>
      <c r="I213" s="36" t="n"/>
      <c r="J213" s="36" t="n"/>
      <c r="K213" s="36" t="n"/>
      <c r="L213" s="36" t="n"/>
      <c r="M213" s="36" t="n"/>
      <c r="N213" s="36" t="n"/>
      <c r="O213" s="6" t="n"/>
      <c r="P213" s="36" t="n"/>
      <c r="Q213" s="36" t="n"/>
      <c r="R213" s="36" t="n"/>
      <c r="S213" s="6" t="n"/>
      <c r="T213" s="6" t="n"/>
      <c r="U213" s="6" t="n"/>
      <c r="V213" s="6" t="n"/>
      <c r="W213" s="6" t="n"/>
      <c r="X213" s="36" t="n"/>
      <c r="Y213" s="36" t="n"/>
      <c r="Z213" s="36" t="n"/>
      <c r="AA213" s="36" t="n"/>
      <c r="AB213" s="36" t="n"/>
    </row>
    <row r="214" ht="15.75" customHeight="1" s="367">
      <c r="A214" s="36" t="n"/>
      <c r="B214" s="36" t="n"/>
      <c r="C214" s="36" t="n"/>
      <c r="D214" s="36" t="n"/>
      <c r="E214" s="36" t="n"/>
      <c r="F214" s="36" t="n"/>
      <c r="G214" s="36" t="n"/>
      <c r="H214" s="36" t="n"/>
      <c r="I214" s="36" t="n"/>
      <c r="J214" s="36" t="n"/>
      <c r="K214" s="36" t="n"/>
      <c r="L214" s="36" t="n"/>
      <c r="M214" s="36" t="n"/>
      <c r="N214" s="36" t="n"/>
      <c r="O214" s="6" t="n"/>
      <c r="P214" s="36" t="n"/>
      <c r="Q214" s="36" t="n"/>
      <c r="R214" s="36" t="n"/>
      <c r="S214" s="6" t="n"/>
      <c r="T214" s="6" t="n"/>
      <c r="U214" s="6" t="n"/>
      <c r="V214" s="6" t="n"/>
      <c r="W214" s="6" t="n"/>
      <c r="X214" s="36" t="n"/>
      <c r="Y214" s="36" t="n"/>
      <c r="Z214" s="36" t="n"/>
      <c r="AA214" s="36" t="n"/>
      <c r="AB214" s="36" t="n"/>
    </row>
    <row r="215" ht="15.75" customHeight="1" s="367">
      <c r="A215" s="36" t="n"/>
      <c r="B215" s="36" t="n"/>
      <c r="C215" s="36" t="n"/>
      <c r="D215" s="36" t="n"/>
      <c r="E215" s="36" t="n"/>
      <c r="F215" s="36" t="n"/>
      <c r="G215" s="36" t="n"/>
      <c r="H215" s="36" t="n"/>
      <c r="I215" s="36" t="n"/>
      <c r="J215" s="36" t="n"/>
      <c r="K215" s="36" t="n"/>
      <c r="L215" s="36" t="n"/>
      <c r="M215" s="36" t="n"/>
      <c r="N215" s="36" t="n"/>
      <c r="O215" s="6" t="n"/>
      <c r="P215" s="36" t="n"/>
      <c r="Q215" s="36" t="n"/>
      <c r="R215" s="36" t="n"/>
      <c r="S215" s="6" t="n"/>
      <c r="T215" s="6" t="n"/>
      <c r="U215" s="6" t="n"/>
      <c r="V215" s="6" t="n"/>
      <c r="W215" s="6" t="n"/>
      <c r="X215" s="36" t="n"/>
      <c r="Y215" s="36" t="n"/>
      <c r="Z215" s="36" t="n"/>
      <c r="AA215" s="36" t="n"/>
      <c r="AB215" s="36" t="n"/>
    </row>
    <row r="216" ht="15.75" customHeight="1" s="367">
      <c r="A216" s="36" t="n"/>
      <c r="B216" s="36" t="n"/>
      <c r="C216" s="36" t="n"/>
      <c r="D216" s="36" t="n"/>
      <c r="E216" s="36" t="n"/>
      <c r="F216" s="36" t="n"/>
      <c r="G216" s="36" t="n"/>
      <c r="H216" s="36" t="n"/>
      <c r="I216" s="36" t="n"/>
      <c r="J216" s="36" t="n"/>
      <c r="K216" s="36" t="n"/>
      <c r="L216" s="36" t="n"/>
      <c r="M216" s="36" t="n"/>
      <c r="N216" s="36" t="n"/>
      <c r="O216" s="6" t="n"/>
      <c r="P216" s="36" t="n"/>
      <c r="Q216" s="36" t="n"/>
      <c r="R216" s="36" t="n"/>
      <c r="S216" s="6" t="n"/>
      <c r="T216" s="6" t="n"/>
      <c r="U216" s="6" t="n"/>
      <c r="V216" s="6" t="n"/>
      <c r="W216" s="6" t="n"/>
      <c r="X216" s="36" t="n"/>
      <c r="Y216" s="36" t="n"/>
      <c r="Z216" s="36" t="n"/>
      <c r="AA216" s="36" t="n"/>
      <c r="AB216" s="36" t="n"/>
    </row>
    <row r="217" ht="15.75" customHeight="1" s="367">
      <c r="A217" s="36" t="n"/>
      <c r="B217" s="36" t="n"/>
      <c r="C217" s="36" t="n"/>
      <c r="D217" s="36" t="n"/>
      <c r="E217" s="36" t="n"/>
      <c r="F217" s="36" t="n"/>
      <c r="G217" s="36" t="n"/>
      <c r="H217" s="36" t="n"/>
      <c r="I217" s="36" t="n"/>
      <c r="J217" s="36" t="n"/>
      <c r="K217" s="36" t="n"/>
      <c r="L217" s="36" t="n"/>
      <c r="M217" s="36" t="n"/>
      <c r="N217" s="36" t="n"/>
      <c r="O217" s="6" t="n"/>
      <c r="P217" s="36" t="n"/>
      <c r="Q217" s="36" t="n"/>
      <c r="R217" s="36" t="n"/>
      <c r="S217" s="6" t="n"/>
      <c r="T217" s="6" t="n"/>
      <c r="U217" s="6" t="n"/>
      <c r="V217" s="6" t="n"/>
      <c r="W217" s="6" t="n"/>
      <c r="X217" s="36" t="n"/>
      <c r="Y217" s="36" t="n"/>
      <c r="Z217" s="36" t="n"/>
      <c r="AA217" s="36" t="n"/>
      <c r="AB217" s="36" t="n"/>
    </row>
    <row r="218" ht="15.75" customHeight="1" s="367">
      <c r="A218" s="36" t="n"/>
      <c r="B218" s="36" t="n"/>
      <c r="C218" s="36" t="n"/>
      <c r="D218" s="36" t="n"/>
      <c r="E218" s="36" t="n"/>
      <c r="F218" s="36" t="n"/>
      <c r="G218" s="36" t="n"/>
      <c r="H218" s="36" t="n"/>
      <c r="I218" s="36" t="n"/>
      <c r="J218" s="36" t="n"/>
      <c r="K218" s="36" t="n"/>
      <c r="L218" s="36" t="n"/>
      <c r="M218" s="36" t="n"/>
      <c r="N218" s="36" t="n"/>
      <c r="O218" s="6" t="n"/>
      <c r="P218" s="36" t="n"/>
      <c r="Q218" s="36" t="n"/>
      <c r="R218" s="36" t="n"/>
      <c r="S218" s="6" t="n"/>
      <c r="T218" s="6" t="n"/>
      <c r="U218" s="6" t="n"/>
      <c r="V218" s="6" t="n"/>
      <c r="W218" s="6" t="n"/>
      <c r="X218" s="36" t="n"/>
      <c r="Y218" s="36" t="n"/>
      <c r="Z218" s="36" t="n"/>
      <c r="AA218" s="36" t="n"/>
      <c r="AB218" s="36" t="n"/>
    </row>
    <row r="219" ht="15.75" customHeight="1" s="367">
      <c r="A219" s="36" t="n"/>
      <c r="B219" s="36" t="n"/>
      <c r="C219" s="36" t="n"/>
      <c r="D219" s="36" t="n"/>
      <c r="E219" s="36" t="n"/>
      <c r="F219" s="36" t="n"/>
      <c r="G219" s="36" t="n"/>
      <c r="H219" s="36" t="n"/>
      <c r="I219" s="36" t="n"/>
      <c r="J219" s="36" t="n"/>
      <c r="K219" s="36" t="n"/>
      <c r="L219" s="36" t="n"/>
      <c r="M219" s="36" t="n"/>
      <c r="N219" s="36" t="n"/>
      <c r="O219" s="6" t="n"/>
      <c r="P219" s="36" t="n"/>
      <c r="Q219" s="36" t="n"/>
      <c r="R219" s="36" t="n"/>
      <c r="S219" s="6" t="n"/>
      <c r="T219" s="6" t="n"/>
      <c r="U219" s="6" t="n"/>
      <c r="V219" s="6" t="n"/>
      <c r="W219" s="6" t="n"/>
      <c r="X219" s="36" t="n"/>
      <c r="Y219" s="36" t="n"/>
      <c r="Z219" s="36" t="n"/>
      <c r="AA219" s="36" t="n"/>
      <c r="AB219" s="36" t="n"/>
    </row>
    <row r="220" ht="15.75" customHeight="1" s="367">
      <c r="A220" s="36" t="n"/>
      <c r="B220" s="36" t="n"/>
      <c r="C220" s="36" t="n"/>
      <c r="D220" s="36" t="n"/>
      <c r="E220" s="36" t="n"/>
      <c r="F220" s="36" t="n"/>
      <c r="G220" s="36" t="n"/>
      <c r="H220" s="36" t="n"/>
      <c r="I220" s="36" t="n"/>
      <c r="J220" s="36" t="n"/>
      <c r="K220" s="36" t="n"/>
      <c r="L220" s="36" t="n"/>
      <c r="M220" s="36" t="n"/>
      <c r="N220" s="36" t="n"/>
      <c r="O220" s="6" t="n"/>
      <c r="P220" s="36" t="n"/>
      <c r="Q220" s="36" t="n"/>
      <c r="R220" s="36" t="n"/>
      <c r="S220" s="6" t="n"/>
      <c r="T220" s="6" t="n"/>
      <c r="U220" s="6" t="n"/>
      <c r="V220" s="6" t="n"/>
      <c r="W220" s="6" t="n"/>
      <c r="X220" s="36" t="n"/>
      <c r="Y220" s="36" t="n"/>
      <c r="Z220" s="36" t="n"/>
      <c r="AA220" s="36" t="n"/>
      <c r="AB220" s="36" t="n"/>
    </row>
    <row r="221" ht="15.75" customHeight="1" s="367">
      <c r="A221" s="36" t="n"/>
      <c r="B221" s="36" t="n"/>
      <c r="C221" s="36" t="n"/>
      <c r="D221" s="36" t="n"/>
      <c r="E221" s="36" t="n"/>
      <c r="F221" s="36" t="n"/>
      <c r="G221" s="36" t="n"/>
      <c r="H221" s="36" t="n"/>
      <c r="I221" s="36" t="n"/>
      <c r="J221" s="36" t="n"/>
      <c r="K221" s="36" t="n"/>
      <c r="L221" s="36" t="n"/>
      <c r="M221" s="36" t="n"/>
      <c r="N221" s="36" t="n"/>
      <c r="O221" s="6" t="n"/>
      <c r="P221" s="36" t="n"/>
      <c r="Q221" s="36" t="n"/>
      <c r="R221" s="36" t="n"/>
      <c r="S221" s="6" t="n"/>
      <c r="T221" s="6" t="n"/>
      <c r="U221" s="6" t="n"/>
      <c r="V221" s="6" t="n"/>
      <c r="W221" s="6" t="n"/>
      <c r="X221" s="36" t="n"/>
      <c r="Y221" s="36" t="n"/>
      <c r="Z221" s="36" t="n"/>
      <c r="AA221" s="36" t="n"/>
      <c r="AB221" s="36" t="n"/>
    </row>
    <row r="222" ht="15.75" customHeight="1" s="367">
      <c r="A222" s="36" t="n"/>
      <c r="B222" s="36" t="n"/>
      <c r="C222" s="36" t="n"/>
      <c r="D222" s="36" t="n"/>
      <c r="E222" s="36" t="n"/>
      <c r="F222" s="36" t="n"/>
      <c r="G222" s="36" t="n"/>
      <c r="H222" s="36" t="n"/>
      <c r="I222" s="36" t="n"/>
      <c r="J222" s="36" t="n"/>
      <c r="K222" s="36" t="n"/>
      <c r="L222" s="36" t="n"/>
      <c r="M222" s="36" t="n"/>
      <c r="N222" s="36" t="n"/>
      <c r="O222" s="6" t="n"/>
      <c r="P222" s="36" t="n"/>
      <c r="Q222" s="36" t="n"/>
      <c r="R222" s="36" t="n"/>
      <c r="S222" s="6" t="n"/>
      <c r="T222" s="6" t="n"/>
      <c r="U222" s="6" t="n"/>
      <c r="V222" s="6" t="n"/>
      <c r="W222" s="6" t="n"/>
      <c r="X222" s="36" t="n"/>
      <c r="Y222" s="36" t="n"/>
      <c r="Z222" s="36" t="n"/>
      <c r="AA222" s="36" t="n"/>
      <c r="AB222" s="36" t="n"/>
    </row>
    <row r="223" ht="15.75" customHeight="1" s="367">
      <c r="A223" s="36" t="n"/>
      <c r="B223" s="36" t="n"/>
      <c r="C223" s="36" t="n"/>
      <c r="D223" s="36" t="n"/>
      <c r="E223" s="36" t="n"/>
      <c r="F223" s="36" t="n"/>
      <c r="G223" s="36" t="n"/>
      <c r="H223" s="36" t="n"/>
      <c r="I223" s="36" t="n"/>
      <c r="J223" s="36" t="n"/>
      <c r="K223" s="36" t="n"/>
      <c r="L223" s="36" t="n"/>
      <c r="M223" s="36" t="n"/>
      <c r="N223" s="36" t="n"/>
      <c r="O223" s="6" t="n"/>
      <c r="P223" s="36" t="n"/>
      <c r="Q223" s="36" t="n"/>
      <c r="R223" s="36" t="n"/>
      <c r="S223" s="6" t="n"/>
      <c r="T223" s="6" t="n"/>
      <c r="U223" s="6" t="n"/>
      <c r="V223" s="6" t="n"/>
      <c r="W223" s="6" t="n"/>
      <c r="X223" s="36" t="n"/>
      <c r="Y223" s="36" t="n"/>
      <c r="Z223" s="36" t="n"/>
      <c r="AA223" s="36" t="n"/>
      <c r="AB223" s="36" t="n"/>
    </row>
    <row r="224" ht="15.75" customHeight="1" s="367">
      <c r="A224" s="36" t="n"/>
      <c r="B224" s="36" t="n"/>
      <c r="C224" s="36" t="n"/>
      <c r="D224" s="36" t="n"/>
      <c r="E224" s="36" t="n"/>
      <c r="F224" s="36" t="n"/>
      <c r="G224" s="36" t="n"/>
      <c r="H224" s="36" t="n"/>
      <c r="I224" s="36" t="n"/>
      <c r="J224" s="36" t="n"/>
      <c r="K224" s="36" t="n"/>
      <c r="L224" s="36" t="n"/>
      <c r="M224" s="36" t="n"/>
      <c r="N224" s="36" t="n"/>
      <c r="O224" s="6" t="n"/>
      <c r="P224" s="36" t="n"/>
      <c r="Q224" s="36" t="n"/>
      <c r="R224" s="36" t="n"/>
      <c r="S224" s="6" t="n"/>
      <c r="T224" s="6" t="n"/>
      <c r="U224" s="6" t="n"/>
      <c r="V224" s="6" t="n"/>
      <c r="W224" s="6" t="n"/>
      <c r="X224" s="36" t="n"/>
      <c r="Y224" s="36" t="n"/>
      <c r="Z224" s="36" t="n"/>
      <c r="AA224" s="36" t="n"/>
      <c r="AB224" s="36" t="n"/>
    </row>
    <row r="225" ht="15.75" customHeight="1" s="367">
      <c r="A225" s="36" t="n"/>
      <c r="B225" s="36" t="n"/>
      <c r="C225" s="36" t="n"/>
      <c r="D225" s="36" t="n"/>
      <c r="E225" s="36" t="n"/>
      <c r="F225" s="36" t="n"/>
      <c r="G225" s="36" t="n"/>
      <c r="H225" s="36" t="n"/>
      <c r="I225" s="36" t="n"/>
      <c r="J225" s="36" t="n"/>
      <c r="K225" s="36" t="n"/>
      <c r="L225" s="36" t="n"/>
      <c r="M225" s="36" t="n"/>
      <c r="N225" s="36" t="n"/>
      <c r="O225" s="6" t="n"/>
      <c r="P225" s="36" t="n"/>
      <c r="Q225" s="36" t="n"/>
      <c r="R225" s="36" t="n"/>
      <c r="S225" s="6" t="n"/>
      <c r="T225" s="6" t="n"/>
      <c r="U225" s="6" t="n"/>
      <c r="V225" s="6" t="n"/>
      <c r="W225" s="6" t="n"/>
      <c r="X225" s="36" t="n"/>
      <c r="Y225" s="36" t="n"/>
      <c r="Z225" s="36" t="n"/>
      <c r="AA225" s="36" t="n"/>
      <c r="AB225" s="36" t="n"/>
    </row>
    <row r="226" ht="15.75" customHeight="1" s="367">
      <c r="A226" s="36" t="n"/>
      <c r="B226" s="36" t="n"/>
      <c r="C226" s="36" t="n"/>
      <c r="D226" s="36" t="n"/>
      <c r="E226" s="36" t="n"/>
      <c r="F226" s="36" t="n"/>
      <c r="G226" s="36" t="n"/>
      <c r="H226" s="36" t="n"/>
      <c r="I226" s="36" t="n"/>
      <c r="J226" s="36" t="n"/>
      <c r="K226" s="36" t="n"/>
      <c r="L226" s="36" t="n"/>
      <c r="M226" s="36" t="n"/>
      <c r="N226" s="36" t="n"/>
      <c r="O226" s="6" t="n"/>
      <c r="P226" s="36" t="n"/>
      <c r="Q226" s="36" t="n"/>
      <c r="R226" s="36" t="n"/>
      <c r="S226" s="6" t="n"/>
      <c r="T226" s="6" t="n"/>
      <c r="U226" s="6" t="n"/>
      <c r="V226" s="6" t="n"/>
      <c r="W226" s="6" t="n"/>
      <c r="X226" s="36" t="n"/>
      <c r="Y226" s="36" t="n"/>
      <c r="Z226" s="36" t="n"/>
      <c r="AA226" s="36" t="n"/>
      <c r="AB226" s="36" t="n"/>
    </row>
    <row r="227" ht="15.75" customHeight="1" s="367">
      <c r="A227" s="36" t="n"/>
      <c r="B227" s="36" t="n"/>
      <c r="C227" s="36" t="n"/>
      <c r="D227" s="36" t="n"/>
      <c r="E227" s="36" t="n"/>
      <c r="F227" s="36" t="n"/>
      <c r="G227" s="36" t="n"/>
      <c r="H227" s="36" t="n"/>
      <c r="I227" s="36" t="n"/>
      <c r="J227" s="36" t="n"/>
      <c r="K227" s="36" t="n"/>
      <c r="L227" s="36" t="n"/>
      <c r="M227" s="36" t="n"/>
      <c r="N227" s="36" t="n"/>
      <c r="O227" s="6" t="n"/>
      <c r="P227" s="36" t="n"/>
      <c r="Q227" s="36" t="n"/>
      <c r="R227" s="36" t="n"/>
      <c r="S227" s="6" t="n"/>
      <c r="T227" s="6" t="n"/>
      <c r="U227" s="6" t="n"/>
      <c r="V227" s="6" t="n"/>
      <c r="W227" s="6" t="n"/>
      <c r="X227" s="36" t="n"/>
      <c r="Y227" s="36" t="n"/>
      <c r="Z227" s="36" t="n"/>
      <c r="AA227" s="36" t="n"/>
      <c r="AB227" s="36" t="n"/>
    </row>
    <row r="228" ht="15.75" customHeight="1" s="367">
      <c r="A228" s="36" t="n"/>
      <c r="B228" s="36" t="n"/>
      <c r="C228" s="36" t="n"/>
      <c r="D228" s="36" t="n"/>
      <c r="E228" s="36" t="n"/>
      <c r="F228" s="36" t="n"/>
      <c r="G228" s="36" t="n"/>
      <c r="H228" s="36" t="n"/>
      <c r="I228" s="36" t="n"/>
      <c r="J228" s="36" t="n"/>
      <c r="K228" s="36" t="n"/>
      <c r="L228" s="36" t="n"/>
      <c r="M228" s="36" t="n"/>
      <c r="N228" s="36" t="n"/>
      <c r="O228" s="6" t="n"/>
      <c r="P228" s="36" t="n"/>
      <c r="Q228" s="36" t="n"/>
      <c r="R228" s="36" t="n"/>
      <c r="S228" s="6" t="n"/>
      <c r="T228" s="6" t="n"/>
      <c r="U228" s="6" t="n"/>
      <c r="V228" s="6" t="n"/>
      <c r="W228" s="6" t="n"/>
      <c r="X228" s="36" t="n"/>
      <c r="Y228" s="36" t="n"/>
      <c r="Z228" s="36" t="n"/>
      <c r="AA228" s="36" t="n"/>
      <c r="AB228" s="36" t="n"/>
    </row>
    <row r="229" ht="15.75" customHeight="1" s="367">
      <c r="A229" s="36" t="n"/>
      <c r="B229" s="36" t="n"/>
      <c r="C229" s="36" t="n"/>
      <c r="D229" s="36" t="n"/>
      <c r="E229" s="36" t="n"/>
      <c r="F229" s="36" t="n"/>
      <c r="G229" s="36" t="n"/>
      <c r="H229" s="36" t="n"/>
      <c r="I229" s="36" t="n"/>
      <c r="J229" s="36" t="n"/>
      <c r="K229" s="36" t="n"/>
      <c r="L229" s="36" t="n"/>
      <c r="M229" s="36" t="n"/>
      <c r="N229" s="36" t="n"/>
      <c r="O229" s="6" t="n"/>
      <c r="P229" s="36" t="n"/>
      <c r="Q229" s="36" t="n"/>
      <c r="R229" s="36" t="n"/>
      <c r="S229" s="6" t="n"/>
      <c r="T229" s="6" t="n"/>
      <c r="U229" s="6" t="n"/>
      <c r="V229" s="6" t="n"/>
      <c r="W229" s="6" t="n"/>
      <c r="X229" s="36" t="n"/>
      <c r="Y229" s="36" t="n"/>
      <c r="Z229" s="36" t="n"/>
      <c r="AA229" s="36" t="n"/>
      <c r="AB229" s="36" t="n"/>
    </row>
    <row r="230" ht="15.75" customHeight="1" s="367">
      <c r="A230" s="36" t="n"/>
      <c r="B230" s="36" t="n"/>
      <c r="C230" s="36" t="n"/>
      <c r="D230" s="36" t="n"/>
      <c r="E230" s="36" t="n"/>
      <c r="F230" s="36" t="n"/>
      <c r="G230" s="36" t="n"/>
      <c r="H230" s="36" t="n"/>
      <c r="I230" s="36" t="n"/>
      <c r="J230" s="36" t="n"/>
      <c r="K230" s="36" t="n"/>
      <c r="L230" s="36" t="n"/>
      <c r="M230" s="36" t="n"/>
      <c r="N230" s="36" t="n"/>
      <c r="O230" s="6" t="n"/>
      <c r="P230" s="36" t="n"/>
      <c r="Q230" s="36" t="n"/>
      <c r="R230" s="36" t="n"/>
      <c r="S230" s="6" t="n"/>
      <c r="T230" s="6" t="n"/>
      <c r="U230" s="6" t="n"/>
      <c r="V230" s="6" t="n"/>
      <c r="W230" s="6" t="n"/>
      <c r="X230" s="36" t="n"/>
      <c r="Y230" s="36" t="n"/>
      <c r="Z230" s="36" t="n"/>
      <c r="AA230" s="36" t="n"/>
      <c r="AB230" s="36" t="n"/>
    </row>
    <row r="231" ht="15.75" customHeight="1" s="367">
      <c r="A231" s="36" t="n"/>
      <c r="B231" s="36" t="n"/>
      <c r="C231" s="36" t="n"/>
      <c r="D231" s="36" t="n"/>
      <c r="E231" s="36" t="n"/>
      <c r="F231" s="36" t="n"/>
      <c r="G231" s="36" t="n"/>
      <c r="H231" s="36" t="n"/>
      <c r="I231" s="36" t="n"/>
      <c r="J231" s="36" t="n"/>
      <c r="K231" s="36" t="n"/>
      <c r="L231" s="36" t="n"/>
      <c r="M231" s="36" t="n"/>
      <c r="N231" s="36" t="n"/>
      <c r="O231" s="6" t="n"/>
      <c r="P231" s="36" t="n"/>
      <c r="Q231" s="36" t="n"/>
      <c r="R231" s="36" t="n"/>
      <c r="S231" s="6" t="n"/>
      <c r="T231" s="6" t="n"/>
      <c r="U231" s="6" t="n"/>
      <c r="V231" s="6" t="n"/>
      <c r="W231" s="6" t="n"/>
      <c r="X231" s="36" t="n"/>
      <c r="Y231" s="36" t="n"/>
      <c r="Z231" s="36" t="n"/>
      <c r="AA231" s="36" t="n"/>
      <c r="AB231" s="36" t="n"/>
    </row>
    <row r="232" ht="15.75" customHeight="1" s="367">
      <c r="A232" s="36" t="n"/>
      <c r="B232" s="36" t="n"/>
      <c r="C232" s="36" t="n"/>
      <c r="D232" s="36" t="n"/>
      <c r="E232" s="36" t="n"/>
      <c r="F232" s="36" t="n"/>
      <c r="G232" s="36" t="n"/>
      <c r="H232" s="36" t="n"/>
      <c r="I232" s="36" t="n"/>
      <c r="J232" s="36" t="n"/>
      <c r="K232" s="36" t="n"/>
      <c r="L232" s="36" t="n"/>
      <c r="M232" s="36" t="n"/>
      <c r="N232" s="36" t="n"/>
      <c r="O232" s="6" t="n"/>
      <c r="P232" s="36" t="n"/>
      <c r="Q232" s="36" t="n"/>
      <c r="R232" s="36" t="n"/>
      <c r="S232" s="6" t="n"/>
      <c r="T232" s="6" t="n"/>
      <c r="U232" s="6" t="n"/>
      <c r="V232" s="6" t="n"/>
      <c r="W232" s="6" t="n"/>
      <c r="X232" s="36" t="n"/>
      <c r="Y232" s="36" t="n"/>
      <c r="Z232" s="36" t="n"/>
      <c r="AA232" s="36" t="n"/>
      <c r="AB232" s="36" t="n"/>
    </row>
    <row r="233" ht="15.75" customHeight="1" s="367">
      <c r="A233" s="36" t="n"/>
      <c r="B233" s="36" t="n"/>
      <c r="C233" s="36" t="n"/>
      <c r="D233" s="36" t="n"/>
      <c r="E233" s="36" t="n"/>
      <c r="F233" s="36" t="n"/>
      <c r="G233" s="36" t="n"/>
      <c r="H233" s="36" t="n"/>
      <c r="I233" s="36" t="n"/>
      <c r="J233" s="36" t="n"/>
      <c r="K233" s="36" t="n"/>
      <c r="L233" s="36" t="n"/>
      <c r="M233" s="36" t="n"/>
      <c r="N233" s="36" t="n"/>
      <c r="O233" s="6" t="n"/>
      <c r="P233" s="36" t="n"/>
      <c r="Q233" s="36" t="n"/>
      <c r="R233" s="36" t="n"/>
      <c r="S233" s="6" t="n"/>
      <c r="T233" s="6" t="n"/>
      <c r="U233" s="6" t="n"/>
      <c r="V233" s="6" t="n"/>
      <c r="W233" s="6" t="n"/>
      <c r="X233" s="36" t="n"/>
      <c r="Y233" s="36" t="n"/>
      <c r="Z233" s="36" t="n"/>
      <c r="AA233" s="36" t="n"/>
      <c r="AB233" s="36" t="n"/>
    </row>
    <row r="234" ht="15.75" customHeight="1" s="367">
      <c r="A234" s="36" t="n"/>
      <c r="B234" s="36" t="n"/>
      <c r="C234" s="36" t="n"/>
      <c r="D234" s="36" t="n"/>
      <c r="E234" s="36" t="n"/>
      <c r="F234" s="36" t="n"/>
      <c r="G234" s="36" t="n"/>
      <c r="H234" s="36" t="n"/>
      <c r="I234" s="36" t="n"/>
      <c r="J234" s="36" t="n"/>
      <c r="K234" s="36" t="n"/>
      <c r="L234" s="36" t="n"/>
      <c r="M234" s="36" t="n"/>
      <c r="N234" s="36" t="n"/>
      <c r="O234" s="6" t="n"/>
      <c r="P234" s="36" t="n"/>
      <c r="Q234" s="36" t="n"/>
      <c r="R234" s="36" t="n"/>
      <c r="S234" s="6" t="n"/>
      <c r="T234" s="6" t="n"/>
      <c r="U234" s="6" t="n"/>
      <c r="V234" s="6" t="n"/>
      <c r="W234" s="6" t="n"/>
      <c r="X234" s="36" t="n"/>
      <c r="Y234" s="36" t="n"/>
      <c r="Z234" s="36" t="n"/>
      <c r="AA234" s="36" t="n"/>
      <c r="AB234" s="36" t="n"/>
    </row>
    <row r="235" ht="15.75" customHeight="1" s="367">
      <c r="A235" s="36" t="n"/>
      <c r="B235" s="36" t="n"/>
      <c r="C235" s="36" t="n"/>
      <c r="D235" s="36" t="n"/>
      <c r="E235" s="36" t="n"/>
      <c r="F235" s="36" t="n"/>
      <c r="G235" s="36" t="n"/>
      <c r="H235" s="36" t="n"/>
      <c r="I235" s="36" t="n"/>
      <c r="J235" s="36" t="n"/>
      <c r="K235" s="36" t="n"/>
      <c r="L235" s="36" t="n"/>
      <c r="M235" s="36" t="n"/>
      <c r="N235" s="36" t="n"/>
      <c r="O235" s="6" t="n"/>
      <c r="P235" s="36" t="n"/>
      <c r="Q235" s="36" t="n"/>
      <c r="R235" s="36" t="n"/>
      <c r="S235" s="6" t="n"/>
      <c r="T235" s="6" t="n"/>
      <c r="U235" s="6" t="n"/>
      <c r="V235" s="6" t="n"/>
      <c r="W235" s="6" t="n"/>
      <c r="X235" s="36" t="n"/>
      <c r="Y235" s="36" t="n"/>
      <c r="Z235" s="36" t="n"/>
      <c r="AA235" s="36" t="n"/>
      <c r="AB235" s="36" t="n"/>
    </row>
    <row r="236" ht="15.75" customHeight="1" s="367">
      <c r="A236" s="36" t="n"/>
      <c r="B236" s="36" t="n"/>
      <c r="C236" s="36" t="n"/>
      <c r="D236" s="36" t="n"/>
      <c r="E236" s="36" t="n"/>
      <c r="F236" s="36" t="n"/>
      <c r="G236" s="36" t="n"/>
      <c r="H236" s="36" t="n"/>
      <c r="I236" s="36" t="n"/>
      <c r="J236" s="36" t="n"/>
      <c r="K236" s="36" t="n"/>
      <c r="L236" s="36" t="n"/>
      <c r="M236" s="36" t="n"/>
      <c r="N236" s="36" t="n"/>
      <c r="O236" s="6" t="n"/>
      <c r="P236" s="36" t="n"/>
      <c r="Q236" s="36" t="n"/>
      <c r="R236" s="36" t="n"/>
      <c r="S236" s="6" t="n"/>
      <c r="T236" s="6" t="n"/>
      <c r="U236" s="6" t="n"/>
      <c r="V236" s="6" t="n"/>
      <c r="W236" s="6" t="n"/>
      <c r="X236" s="36" t="n"/>
      <c r="Y236" s="36" t="n"/>
      <c r="Z236" s="36" t="n"/>
      <c r="AA236" s="36" t="n"/>
      <c r="AB236" s="36" t="n"/>
    </row>
    <row r="237" ht="15.75" customHeight="1" s="367">
      <c r="A237" s="36" t="n"/>
      <c r="B237" s="36" t="n"/>
      <c r="C237" s="36" t="n"/>
      <c r="D237" s="36" t="n"/>
      <c r="E237" s="36" t="n"/>
      <c r="F237" s="36" t="n"/>
      <c r="G237" s="36" t="n"/>
      <c r="H237" s="36" t="n"/>
      <c r="I237" s="36" t="n"/>
      <c r="J237" s="36" t="n"/>
      <c r="K237" s="36" t="n"/>
      <c r="L237" s="36" t="n"/>
      <c r="M237" s="36" t="n"/>
      <c r="N237" s="36" t="n"/>
      <c r="O237" s="6" t="n"/>
      <c r="P237" s="36" t="n"/>
      <c r="Q237" s="36" t="n"/>
      <c r="R237" s="36" t="n"/>
      <c r="S237" s="6" t="n"/>
      <c r="T237" s="6" t="n"/>
      <c r="U237" s="6" t="n"/>
      <c r="V237" s="6" t="n"/>
      <c r="W237" s="6" t="n"/>
      <c r="X237" s="36" t="n"/>
      <c r="Y237" s="36" t="n"/>
      <c r="Z237" s="36" t="n"/>
      <c r="AA237" s="36" t="n"/>
      <c r="AB237" s="36" t="n"/>
    </row>
    <row r="238" ht="15.75" customHeight="1" s="367">
      <c r="A238" s="36" t="n"/>
      <c r="B238" s="36" t="n"/>
      <c r="C238" s="36" t="n"/>
      <c r="D238" s="36" t="n"/>
      <c r="E238" s="36" t="n"/>
      <c r="F238" s="36" t="n"/>
      <c r="G238" s="36" t="n"/>
      <c r="H238" s="36" t="n"/>
      <c r="I238" s="36" t="n"/>
      <c r="J238" s="36" t="n"/>
      <c r="K238" s="36" t="n"/>
      <c r="L238" s="36" t="n"/>
      <c r="M238" s="36" t="n"/>
      <c r="N238" s="36" t="n"/>
      <c r="O238" s="6" t="n"/>
      <c r="P238" s="36" t="n"/>
      <c r="Q238" s="36" t="n"/>
      <c r="R238" s="36" t="n"/>
      <c r="S238" s="6" t="n"/>
      <c r="T238" s="6" t="n"/>
      <c r="U238" s="6" t="n"/>
      <c r="V238" s="6" t="n"/>
      <c r="W238" s="6" t="n"/>
      <c r="X238" s="36" t="n"/>
      <c r="Y238" s="36" t="n"/>
      <c r="Z238" s="36" t="n"/>
      <c r="AA238" s="36" t="n"/>
      <c r="AB238" s="36" t="n"/>
    </row>
    <row r="239" ht="15.75" customHeight="1" s="367">
      <c r="A239" s="36" t="n"/>
      <c r="B239" s="36" t="n"/>
      <c r="C239" s="36" t="n"/>
      <c r="D239" s="36" t="n"/>
      <c r="E239" s="36" t="n"/>
      <c r="F239" s="36" t="n"/>
      <c r="G239" s="36" t="n"/>
      <c r="H239" s="36" t="n"/>
      <c r="I239" s="36" t="n"/>
      <c r="J239" s="36" t="n"/>
      <c r="K239" s="36" t="n"/>
      <c r="L239" s="36" t="n"/>
      <c r="M239" s="36" t="n"/>
      <c r="N239" s="36" t="n"/>
      <c r="O239" s="6" t="n"/>
      <c r="P239" s="36" t="n"/>
      <c r="Q239" s="36" t="n"/>
      <c r="R239" s="36" t="n"/>
      <c r="S239" s="6" t="n"/>
      <c r="T239" s="6" t="n"/>
      <c r="U239" s="6" t="n"/>
      <c r="V239" s="6" t="n"/>
      <c r="W239" s="6" t="n"/>
      <c r="X239" s="36" t="n"/>
      <c r="Y239" s="36" t="n"/>
      <c r="Z239" s="36" t="n"/>
      <c r="AA239" s="36" t="n"/>
      <c r="AB239" s="36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68" t="inlineStr">
        <is>
          <t>ESTAÇÕES CWB E RMC - JUNHO/2017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Junho/2017</t>
        </is>
      </c>
      <c r="X1" s="371" t="n"/>
      <c r="Y1" s="371" t="n"/>
      <c r="Z1" s="371" t="n"/>
      <c r="AA1" s="371" t="n"/>
      <c r="AB1" s="372" t="n"/>
    </row>
    <row r="2">
      <c r="A2" s="10" t="n"/>
      <c r="B2" s="373" t="inlineStr">
        <is>
          <t>CWB INMET CONV.</t>
        </is>
      </c>
      <c r="C2" s="374" t="n"/>
      <c r="D2" s="373" t="inlineStr">
        <is>
          <t>CWB INMET AUTO</t>
        </is>
      </c>
      <c r="E2" s="374" t="n"/>
      <c r="F2" s="373" t="inlineStr">
        <is>
          <t>CWB SIMEPAR</t>
        </is>
      </c>
      <c r="G2" s="374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PINHAIS SIMEPAR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>
        <v>13.1</v>
      </c>
      <c r="C4" s="25" t="n">
        <v>17.5</v>
      </c>
      <c r="D4" s="24" t="n">
        <v>12.2</v>
      </c>
      <c r="E4" s="25" t="n">
        <v>17.7</v>
      </c>
      <c r="F4" s="24" t="n">
        <v>10.1</v>
      </c>
      <c r="G4" s="25" t="n">
        <v>17</v>
      </c>
      <c r="H4" s="24" t="n">
        <v>10.1</v>
      </c>
      <c r="I4" s="25" t="n">
        <v>17.9</v>
      </c>
      <c r="J4" s="24" t="n">
        <v>10.3</v>
      </c>
      <c r="K4" s="25" t="n">
        <v>16.8</v>
      </c>
      <c r="L4" s="24" t="n">
        <v>10.9</v>
      </c>
      <c r="M4" s="25" t="n">
        <v>18.7</v>
      </c>
      <c r="N4" s="24" t="n">
        <v>10.9</v>
      </c>
      <c r="O4" s="25" t="n">
        <v>15.4</v>
      </c>
      <c r="P4" s="24" t="n">
        <v>11.7</v>
      </c>
      <c r="Q4" s="25" t="n">
        <v>17.2</v>
      </c>
      <c r="R4" s="24" t="n">
        <v>10.2</v>
      </c>
      <c r="S4" s="25" t="n">
        <v>17.3</v>
      </c>
      <c r="T4" s="24" t="n">
        <v>13.8</v>
      </c>
      <c r="U4" s="25" t="n">
        <v>20.2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>
        <v>9.4</v>
      </c>
      <c r="C5" s="155" t="n">
        <v>19</v>
      </c>
      <c r="D5" s="152" t="n">
        <v>9.4</v>
      </c>
      <c r="E5" s="155" t="n">
        <v>18.5</v>
      </c>
      <c r="F5" s="152" t="n">
        <v>8.6</v>
      </c>
      <c r="G5" s="155" t="n">
        <v>19.8</v>
      </c>
      <c r="H5" s="152" t="n">
        <v>8.1</v>
      </c>
      <c r="I5" s="155" t="n">
        <v>18</v>
      </c>
      <c r="J5" s="152" t="n">
        <v>8.9</v>
      </c>
      <c r="K5" s="155" t="n">
        <v>17.2</v>
      </c>
      <c r="L5" s="152" t="n">
        <v>9.6</v>
      </c>
      <c r="M5" s="155" t="n">
        <v>16.5</v>
      </c>
      <c r="N5" s="152" t="n">
        <v>8.6</v>
      </c>
      <c r="O5" s="155" t="n">
        <v>18.1</v>
      </c>
      <c r="P5" s="152" t="n">
        <v>7.6</v>
      </c>
      <c r="Q5" s="155" t="n">
        <v>17.1</v>
      </c>
      <c r="R5" s="152" t="n">
        <v>7.8</v>
      </c>
      <c r="S5" s="155" t="n">
        <v>18.3</v>
      </c>
      <c r="T5" s="152" t="n">
        <v>9.4</v>
      </c>
      <c r="U5" s="155" t="n">
        <v>16.8</v>
      </c>
      <c r="V5" s="57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>
        <v>11.1</v>
      </c>
      <c r="C6" s="155" t="n">
        <v>20.7</v>
      </c>
      <c r="D6" s="152" t="n">
        <v>10.8</v>
      </c>
      <c r="E6" s="155" t="n">
        <v>20.2</v>
      </c>
      <c r="F6" s="152" t="n">
        <v>9.9</v>
      </c>
      <c r="G6" s="155" t="n">
        <v>21.3</v>
      </c>
      <c r="H6" s="152" t="n">
        <v>10.5</v>
      </c>
      <c r="I6" s="155" t="n">
        <v>19.7</v>
      </c>
      <c r="J6" s="152" t="n">
        <v>10.9</v>
      </c>
      <c r="K6" s="155" t="n">
        <v>19.2</v>
      </c>
      <c r="L6" s="152" t="n">
        <v>12</v>
      </c>
      <c r="M6" s="155" t="n">
        <v>19.1</v>
      </c>
      <c r="N6" s="152" t="n">
        <v>10.3</v>
      </c>
      <c r="O6" s="155" t="n">
        <v>18.9</v>
      </c>
      <c r="P6" s="152" t="n">
        <v>10.5</v>
      </c>
      <c r="Q6" s="155" t="n">
        <v>19</v>
      </c>
      <c r="R6" s="152" t="n">
        <v>9.800000000000001</v>
      </c>
      <c r="S6" s="155" t="n">
        <v>19.8</v>
      </c>
      <c r="T6" s="152" t="n">
        <v>10.5</v>
      </c>
      <c r="U6" s="155" t="n">
        <v>19.3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n">
        <v>12.4</v>
      </c>
      <c r="C7" s="155" t="n">
        <v>25.6</v>
      </c>
      <c r="D7" s="152" t="n">
        <v>12.3</v>
      </c>
      <c r="E7" s="155" t="n">
        <v>25.6</v>
      </c>
      <c r="F7" s="152" t="n">
        <v>11.4</v>
      </c>
      <c r="G7" s="155" t="n">
        <v>25.5</v>
      </c>
      <c r="H7" s="152" t="n">
        <v>10.9</v>
      </c>
      <c r="I7" s="155" t="n">
        <v>25</v>
      </c>
      <c r="J7" s="152" t="n">
        <v>10.9</v>
      </c>
      <c r="K7" s="155" t="n">
        <v>24.9</v>
      </c>
      <c r="L7" s="152" t="n">
        <v>12.6</v>
      </c>
      <c r="M7" s="155" t="n">
        <v>24.1</v>
      </c>
      <c r="N7" s="152" t="n">
        <v>11</v>
      </c>
      <c r="O7" s="155" t="n">
        <v>25</v>
      </c>
      <c r="P7" s="152" t="n">
        <v>10.3</v>
      </c>
      <c r="Q7" s="155" t="n">
        <v>24.5</v>
      </c>
      <c r="R7" s="152" t="n">
        <v>10.9</v>
      </c>
      <c r="S7" s="155" t="n">
        <v>25.1</v>
      </c>
      <c r="T7" s="152" t="n">
        <v>11</v>
      </c>
      <c r="U7" s="155" t="n">
        <v>25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>
        <v>17.1</v>
      </c>
      <c r="C8" s="155" t="n">
        <v>20.2</v>
      </c>
      <c r="D8" s="152" t="n">
        <v>17</v>
      </c>
      <c r="E8" s="155" t="n">
        <v>20.5</v>
      </c>
      <c r="F8" s="152" t="n">
        <v>16.1</v>
      </c>
      <c r="G8" s="155" t="n">
        <v>20</v>
      </c>
      <c r="H8" s="152" t="n">
        <v>16.3</v>
      </c>
      <c r="I8" s="155" t="n">
        <v>19.7</v>
      </c>
      <c r="J8" s="152" t="n">
        <v>16.9</v>
      </c>
      <c r="K8" s="155" t="n">
        <v>19.9</v>
      </c>
      <c r="L8" s="152" t="n">
        <v>17.3</v>
      </c>
      <c r="M8" s="155" t="n">
        <v>20</v>
      </c>
      <c r="N8" s="152" t="n">
        <v>16.8</v>
      </c>
      <c r="O8" s="155" t="n">
        <v>19.4</v>
      </c>
      <c r="P8" s="152" t="n">
        <v>16.5</v>
      </c>
      <c r="Q8" s="155" t="n">
        <v>19.8</v>
      </c>
      <c r="R8" s="152" t="n">
        <v>16.3</v>
      </c>
      <c r="S8" s="155" t="n">
        <v>19.8</v>
      </c>
      <c r="T8" s="152" t="n">
        <v>17.1</v>
      </c>
      <c r="U8" s="155" t="n">
        <v>19.1</v>
      </c>
      <c r="V8" s="57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>
        <v>15.7</v>
      </c>
      <c r="C9" s="155" t="n">
        <v>20</v>
      </c>
      <c r="D9" s="152" t="n">
        <v>14.9</v>
      </c>
      <c r="E9" s="155" t="n">
        <v>20.4</v>
      </c>
      <c r="F9" s="152" t="n">
        <v>14.3</v>
      </c>
      <c r="G9" s="155" t="n">
        <v>19.9</v>
      </c>
      <c r="H9" s="152" t="n">
        <v>15.5</v>
      </c>
      <c r="I9" s="155" t="n">
        <v>19.5</v>
      </c>
      <c r="J9" s="152" t="n">
        <v>15.9</v>
      </c>
      <c r="K9" s="155" t="n">
        <v>19.9</v>
      </c>
      <c r="L9" s="152" t="n">
        <v>16.4</v>
      </c>
      <c r="M9" s="155" t="n">
        <v>19.5</v>
      </c>
      <c r="N9" s="152" t="n">
        <v>16.4</v>
      </c>
      <c r="O9" s="155" t="n">
        <v>19.6</v>
      </c>
      <c r="P9" s="152" t="n">
        <v>15.5</v>
      </c>
      <c r="Q9" s="155" t="n">
        <v>19.9</v>
      </c>
      <c r="R9" s="152" t="n">
        <v>15.2</v>
      </c>
      <c r="S9" s="155" t="n">
        <v>20.3</v>
      </c>
      <c r="T9" s="152" t="n">
        <v>15.6</v>
      </c>
      <c r="U9" s="155" t="n">
        <v>20.1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>
      <c r="A10" s="23" t="n">
        <v>7</v>
      </c>
      <c r="B10" s="152" t="n">
        <v>18</v>
      </c>
      <c r="C10" s="155" t="n">
        <v>23.4</v>
      </c>
      <c r="D10" s="152" t="n">
        <v>17.9</v>
      </c>
      <c r="E10" s="155" t="n">
        <v>24</v>
      </c>
      <c r="F10" s="152" t="n">
        <v>17.1</v>
      </c>
      <c r="G10" s="155" t="n">
        <v>23.8</v>
      </c>
      <c r="H10" s="152" t="n">
        <v>16.3</v>
      </c>
      <c r="I10" s="155" t="n">
        <v>22.7</v>
      </c>
      <c r="J10" s="152" t="n">
        <v>16.6</v>
      </c>
      <c r="K10" s="155" t="n">
        <v>22.5</v>
      </c>
      <c r="L10" s="152" t="n">
        <v>18.1</v>
      </c>
      <c r="M10" s="155" t="n">
        <v>22.1</v>
      </c>
      <c r="N10" s="152" t="n">
        <v>17.8</v>
      </c>
      <c r="O10" s="155" t="n">
        <v>22.5</v>
      </c>
      <c r="P10" s="152" t="n">
        <v>17.6</v>
      </c>
      <c r="Q10" s="155" t="n">
        <v>22.9</v>
      </c>
      <c r="R10" s="152" t="n">
        <v>17.3</v>
      </c>
      <c r="S10" s="155" t="n">
        <v>23.7</v>
      </c>
      <c r="T10" s="152" t="n">
        <v>17.4</v>
      </c>
      <c r="U10" s="155" t="n">
        <v>22.4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>
        <v>18.4</v>
      </c>
      <c r="C11" s="155" t="n">
        <v>25</v>
      </c>
      <c r="D11" s="152" t="n">
        <v>14.6</v>
      </c>
      <c r="E11" s="155" t="n">
        <v>25</v>
      </c>
      <c r="F11" s="152" t="n">
        <v>12.7</v>
      </c>
      <c r="G11" s="155" t="n">
        <v>24.6</v>
      </c>
      <c r="H11" s="152" t="n">
        <v>13</v>
      </c>
      <c r="I11" s="155" t="n">
        <v>24.5</v>
      </c>
      <c r="J11" s="152" t="n">
        <v>13.5</v>
      </c>
      <c r="K11" s="155" t="n">
        <v>24.6</v>
      </c>
      <c r="L11" s="152" t="n">
        <v>14</v>
      </c>
      <c r="M11" s="155" t="n">
        <v>24</v>
      </c>
      <c r="N11" s="152" t="n">
        <v>14</v>
      </c>
      <c r="O11" s="155" t="n">
        <v>24.4</v>
      </c>
      <c r="P11" s="152" t="n">
        <v>13.1</v>
      </c>
      <c r="Q11" s="155" t="n">
        <v>24.1</v>
      </c>
      <c r="R11" s="152" t="n">
        <v>13.9</v>
      </c>
      <c r="S11" s="155" t="n">
        <v>24.9</v>
      </c>
      <c r="T11" s="152" t="n">
        <v>18.2</v>
      </c>
      <c r="U11" s="155" t="n">
        <v>24.5</v>
      </c>
      <c r="V11" s="57" t="n"/>
      <c r="W11" s="27" t="inlineStr">
        <is>
          <t>PINHAIS SIMEPAR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>
        <v>12.2</v>
      </c>
      <c r="C12" s="155" t="n">
        <v>15.7</v>
      </c>
      <c r="D12" s="152" t="n">
        <v>7.2</v>
      </c>
      <c r="E12" s="155" t="n">
        <v>14.8</v>
      </c>
      <c r="F12" s="152" t="n">
        <v>4.4</v>
      </c>
      <c r="G12" s="155" t="n">
        <v>14.3</v>
      </c>
      <c r="H12" s="152" t="n">
        <v>3.9</v>
      </c>
      <c r="I12" s="155" t="n">
        <v>14.5</v>
      </c>
      <c r="J12" s="152" t="n">
        <v>5</v>
      </c>
      <c r="K12" s="155" t="n">
        <v>14.7</v>
      </c>
      <c r="L12" s="152" t="n">
        <v>5.4</v>
      </c>
      <c r="M12" s="155" t="n">
        <v>15.8</v>
      </c>
      <c r="N12" s="152" t="n">
        <v>4.5</v>
      </c>
      <c r="O12" s="155" t="n">
        <v>15</v>
      </c>
      <c r="P12" s="152" t="n">
        <v>6.1</v>
      </c>
      <c r="Q12" s="155" t="n">
        <v>15</v>
      </c>
      <c r="R12" s="152" t="n">
        <v>4.7</v>
      </c>
      <c r="S12" s="155" t="n">
        <v>14.9</v>
      </c>
      <c r="T12" s="152" t="n">
        <v>12.6</v>
      </c>
      <c r="U12" s="155" t="n">
        <v>15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>
      <c r="A13" s="23" t="n">
        <v>10</v>
      </c>
      <c r="B13" s="152" t="n">
        <v>3</v>
      </c>
      <c r="C13" s="155" t="n">
        <v>16</v>
      </c>
      <c r="D13" s="152" t="n">
        <v>3</v>
      </c>
      <c r="E13" s="155" t="n">
        <v>16.2</v>
      </c>
      <c r="F13" s="152" t="n">
        <v>2</v>
      </c>
      <c r="G13" s="155" t="n">
        <v>16.7</v>
      </c>
      <c r="H13" s="152" t="n">
        <v>1</v>
      </c>
      <c r="I13" s="155" t="n">
        <v>17.6</v>
      </c>
      <c r="J13" s="152" t="n">
        <v>2</v>
      </c>
      <c r="K13" s="155" t="n">
        <v>16.2</v>
      </c>
      <c r="L13" s="152" t="n">
        <v>3</v>
      </c>
      <c r="M13" s="155" t="n">
        <v>15.1</v>
      </c>
      <c r="N13" s="152" t="n">
        <v>2.1</v>
      </c>
      <c r="O13" s="155" t="n">
        <v>16.7</v>
      </c>
      <c r="P13" s="152" t="n">
        <v>1.2</v>
      </c>
      <c r="Q13" s="155" t="n">
        <v>16.7</v>
      </c>
      <c r="R13" s="152" t="n">
        <v>1.5</v>
      </c>
      <c r="S13" s="155" t="n">
        <v>17.2</v>
      </c>
      <c r="T13" s="152" t="n">
        <v>2.8</v>
      </c>
      <c r="U13" s="155" t="n">
        <v>15.3</v>
      </c>
      <c r="V13" s="59" t="n"/>
      <c r="W13" s="54" t="n"/>
    </row>
    <row r="14">
      <c r="A14" s="23" t="n">
        <v>11</v>
      </c>
      <c r="B14" s="152" t="n">
        <v>4.1</v>
      </c>
      <c r="C14" s="155" t="n">
        <v>21.8</v>
      </c>
      <c r="D14" s="152" t="n">
        <v>4.1</v>
      </c>
      <c r="E14" s="155" t="n">
        <v>21.9</v>
      </c>
      <c r="F14" s="152" t="n">
        <v>3</v>
      </c>
      <c r="G14" s="155" t="n">
        <v>22.2</v>
      </c>
      <c r="H14" s="152" t="n">
        <v>2</v>
      </c>
      <c r="I14" s="155" t="n">
        <v>21</v>
      </c>
      <c r="J14" s="152" t="n">
        <v>3.3</v>
      </c>
      <c r="K14" s="155" t="n">
        <v>20.8</v>
      </c>
      <c r="L14" s="152" t="n">
        <v>4.5</v>
      </c>
      <c r="M14" s="155" t="n">
        <v>19.6</v>
      </c>
      <c r="N14" s="152" t="n">
        <v>3.9</v>
      </c>
      <c r="O14" s="155" t="n">
        <v>20.3</v>
      </c>
      <c r="P14" s="152" t="n">
        <v>1.8</v>
      </c>
      <c r="Q14" s="155" t="n">
        <v>19.7</v>
      </c>
      <c r="R14" s="152" t="n">
        <v>4.1</v>
      </c>
      <c r="S14" s="155" t="n">
        <v>20.9</v>
      </c>
      <c r="T14" s="152" t="n">
        <v>2.9</v>
      </c>
      <c r="U14" s="155" t="n">
        <v>20</v>
      </c>
      <c r="V14" s="59" t="n"/>
      <c r="W14" s="54" t="n"/>
    </row>
    <row r="15">
      <c r="A15" s="23" t="n">
        <v>12</v>
      </c>
      <c r="B15" s="152" t="n">
        <v>5.6</v>
      </c>
      <c r="C15" s="155" t="n">
        <v>19.8</v>
      </c>
      <c r="D15" s="152" t="n">
        <v>5.6</v>
      </c>
      <c r="E15" s="155" t="n">
        <v>19.8</v>
      </c>
      <c r="F15" s="152" t="n">
        <v>4.4</v>
      </c>
      <c r="G15" s="155" t="n">
        <v>20.4</v>
      </c>
      <c r="H15" s="152" t="n">
        <v>3</v>
      </c>
      <c r="I15" s="155" t="n">
        <v>19.9</v>
      </c>
      <c r="J15" s="152" t="n">
        <v>4.1</v>
      </c>
      <c r="K15" s="155" t="n">
        <v>19.2</v>
      </c>
      <c r="L15" s="152" t="n">
        <v>5.8</v>
      </c>
      <c r="M15" s="155" t="n">
        <v>17.7</v>
      </c>
      <c r="N15" s="152" t="n">
        <v>3.8</v>
      </c>
      <c r="O15" s="155" t="n">
        <v>18.3</v>
      </c>
      <c r="P15" s="152" t="n">
        <v>2.5</v>
      </c>
      <c r="Q15" s="155" t="n">
        <v>18.2</v>
      </c>
      <c r="R15" s="152" t="n">
        <v>4.4</v>
      </c>
      <c r="S15" s="155" t="n">
        <v>19.5</v>
      </c>
      <c r="T15" s="152" t="n">
        <v>5.2</v>
      </c>
      <c r="U15" s="155" t="n">
        <v>20.7</v>
      </c>
      <c r="V15" s="59" t="n"/>
      <c r="W15" s="54" t="n"/>
    </row>
    <row r="16">
      <c r="A16" s="23" t="n">
        <v>13</v>
      </c>
      <c r="B16" s="152" t="n">
        <v>8.4</v>
      </c>
      <c r="C16" s="155" t="n">
        <v>17.7</v>
      </c>
      <c r="D16" s="152" t="n">
        <v>7.9</v>
      </c>
      <c r="E16" s="155" t="n">
        <v>17.3</v>
      </c>
      <c r="F16" s="152" t="n">
        <v>7.3</v>
      </c>
      <c r="G16" s="155" t="n">
        <v>17.3</v>
      </c>
      <c r="H16" s="152" t="n">
        <v>6.1</v>
      </c>
      <c r="I16" s="155" t="n">
        <v>18.2</v>
      </c>
      <c r="J16" s="152" t="n">
        <v>6.7</v>
      </c>
      <c r="K16" s="155" t="n">
        <v>18</v>
      </c>
      <c r="L16" s="152" t="n">
        <v>9</v>
      </c>
      <c r="M16" s="155" t="n">
        <v>16.8</v>
      </c>
      <c r="N16" s="152" t="n">
        <v>7.2</v>
      </c>
      <c r="O16" s="155" t="n">
        <v>16.8</v>
      </c>
      <c r="P16" s="152" t="n">
        <v>6</v>
      </c>
      <c r="Q16" s="155" t="n">
        <v>16.9</v>
      </c>
      <c r="R16" s="152" t="n">
        <v>7.6</v>
      </c>
      <c r="S16" s="155" t="n">
        <v>18.2</v>
      </c>
      <c r="T16" s="152" t="n">
        <v>7.7</v>
      </c>
      <c r="U16" s="155" t="n">
        <v>17.5</v>
      </c>
      <c r="V16" s="59" t="n"/>
      <c r="W16" s="54" t="n"/>
    </row>
    <row r="17">
      <c r="A17" s="23" t="n">
        <v>14</v>
      </c>
      <c r="B17" s="152" t="n">
        <v>11.6</v>
      </c>
      <c r="C17" s="155" t="n">
        <v>20.7</v>
      </c>
      <c r="D17" s="152" t="n">
        <v>11.7</v>
      </c>
      <c r="E17" s="155" t="n">
        <v>19.8</v>
      </c>
      <c r="F17" s="152" t="n">
        <v>11</v>
      </c>
      <c r="G17" s="155" t="n">
        <v>20.6</v>
      </c>
      <c r="H17" s="152" t="n">
        <v>9.800000000000001</v>
      </c>
      <c r="I17" s="155" t="n">
        <v>19.9</v>
      </c>
      <c r="J17" s="152" t="n">
        <v>10.7</v>
      </c>
      <c r="K17" s="155" t="n">
        <v>20.2</v>
      </c>
      <c r="L17" s="152" t="n">
        <v>12.4</v>
      </c>
      <c r="M17" s="155" t="n">
        <v>19</v>
      </c>
      <c r="N17" s="152" t="n">
        <v>12</v>
      </c>
      <c r="O17" s="155" t="n">
        <v>17.7</v>
      </c>
      <c r="P17" s="152" t="n">
        <v>11.1</v>
      </c>
      <c r="Q17" s="155" t="n">
        <v>19.3</v>
      </c>
      <c r="R17" s="152" t="n">
        <v>12.1</v>
      </c>
      <c r="S17" s="155" t="n">
        <v>19.6</v>
      </c>
      <c r="T17" s="152" t="n">
        <v>11.4</v>
      </c>
      <c r="U17" s="155" t="n">
        <v>17.8</v>
      </c>
      <c r="V17" s="59" t="n"/>
      <c r="W17" s="54" t="n"/>
    </row>
    <row r="18">
      <c r="A18" s="23" t="n">
        <v>15</v>
      </c>
      <c r="B18" s="152" t="n">
        <v>12.4</v>
      </c>
      <c r="C18" s="155" t="n">
        <v>19.4</v>
      </c>
      <c r="D18" s="152" t="n">
        <v>12.4</v>
      </c>
      <c r="E18" s="155" t="n">
        <v>19.7</v>
      </c>
      <c r="F18" s="152" t="n">
        <v>10.9</v>
      </c>
      <c r="G18" s="155" t="n">
        <v>20.1</v>
      </c>
      <c r="H18" s="152" t="n">
        <v>11.1</v>
      </c>
      <c r="I18" s="155" t="n">
        <v>20.1</v>
      </c>
      <c r="J18" s="152" t="n">
        <v>12.2</v>
      </c>
      <c r="K18" s="155" t="n">
        <v>20.1</v>
      </c>
      <c r="L18" s="152" t="n">
        <v>13.3</v>
      </c>
      <c r="M18" s="155" t="n">
        <v>19.3</v>
      </c>
      <c r="N18" s="152" t="n">
        <v>10.4</v>
      </c>
      <c r="O18" s="155" t="n">
        <v>17.2</v>
      </c>
      <c r="P18" s="152" t="n">
        <v>11.3</v>
      </c>
      <c r="Q18" s="155" t="n">
        <v>19</v>
      </c>
      <c r="R18" s="152" t="n">
        <v>10.9</v>
      </c>
      <c r="S18" s="155" t="n">
        <v>19.5</v>
      </c>
      <c r="T18" s="152" t="n">
        <v>12.1</v>
      </c>
      <c r="U18" s="155" t="n">
        <v>19.1</v>
      </c>
      <c r="V18" s="59" t="n"/>
      <c r="W18" s="54" t="n"/>
    </row>
    <row r="19">
      <c r="A19" s="23" t="n">
        <v>16</v>
      </c>
      <c r="B19" s="152" t="n">
        <v>11.1</v>
      </c>
      <c r="C19" s="155" t="n">
        <v>20.9</v>
      </c>
      <c r="D19" s="152" t="n">
        <v>11</v>
      </c>
      <c r="E19" s="155" t="n">
        <v>20.7</v>
      </c>
      <c r="F19" s="152" t="n">
        <v>10.2</v>
      </c>
      <c r="G19" s="155" t="n">
        <v>21.1</v>
      </c>
      <c r="H19" s="152" t="n">
        <v>10.6</v>
      </c>
      <c r="I19" s="155" t="n">
        <v>20.4</v>
      </c>
      <c r="J19" s="152" t="n">
        <v>10.1</v>
      </c>
      <c r="K19" s="155" t="n">
        <v>20.9</v>
      </c>
      <c r="L19" s="152" t="n">
        <v>13.1</v>
      </c>
      <c r="M19" s="155" t="n">
        <v>20.3</v>
      </c>
      <c r="N19" s="152" t="n">
        <v>7.9</v>
      </c>
      <c r="O19" s="155" t="n">
        <v>21.1</v>
      </c>
      <c r="P19" s="152" t="n">
        <v>10.9</v>
      </c>
      <c r="Q19" s="155" t="n">
        <v>19.7</v>
      </c>
      <c r="R19" s="152" t="n">
        <v>9.800000000000001</v>
      </c>
      <c r="S19" s="155" t="n">
        <v>20.5</v>
      </c>
      <c r="T19" s="152" t="n">
        <v>7.2</v>
      </c>
      <c r="U19" s="155" t="n">
        <v>20.4</v>
      </c>
      <c r="V19" s="59" t="n"/>
      <c r="W19" s="54" t="n"/>
    </row>
    <row r="20">
      <c r="A20" s="23" t="n">
        <v>17</v>
      </c>
      <c r="B20" s="152" t="n">
        <v>9.4</v>
      </c>
      <c r="C20" s="155" t="n">
        <v>23.9</v>
      </c>
      <c r="D20" s="152" t="n">
        <v>9.4</v>
      </c>
      <c r="E20" s="155" t="n">
        <v>23.8</v>
      </c>
      <c r="F20" s="152" t="n">
        <v>8.5</v>
      </c>
      <c r="G20" s="155" t="n">
        <v>24.2</v>
      </c>
      <c r="H20" s="152" t="n">
        <v>7.1</v>
      </c>
      <c r="I20" s="155" t="n">
        <v>23.8</v>
      </c>
      <c r="J20" s="152" t="n">
        <v>8.1</v>
      </c>
      <c r="K20" s="155" t="n">
        <v>23.4</v>
      </c>
      <c r="L20" s="152" t="n">
        <v>9.9</v>
      </c>
      <c r="M20" s="155" t="n">
        <v>22.4</v>
      </c>
      <c r="N20" s="152" t="n">
        <v>9.5</v>
      </c>
      <c r="O20" s="155" t="n">
        <v>24</v>
      </c>
      <c r="P20" s="152" t="n">
        <v>8.800000000000001</v>
      </c>
      <c r="Q20" s="155" t="n">
        <v>23</v>
      </c>
      <c r="R20" s="152" t="n">
        <v>9.699999999999999</v>
      </c>
      <c r="S20" s="155" t="n">
        <v>24.5</v>
      </c>
      <c r="T20" s="152" t="n">
        <v>8.9</v>
      </c>
      <c r="U20" s="155" t="n">
        <v>23.4</v>
      </c>
      <c r="V20" s="59" t="n"/>
      <c r="W20" s="54" t="n"/>
    </row>
    <row r="21" ht="15.75" customHeight="1" s="367">
      <c r="A21" s="23" t="n">
        <v>18</v>
      </c>
      <c r="B21" s="152" t="n">
        <v>12.9</v>
      </c>
      <c r="C21" s="155" t="n">
        <v>24.4</v>
      </c>
      <c r="D21" s="152" t="n">
        <v>12.5</v>
      </c>
      <c r="E21" s="155" t="n">
        <v>24.2</v>
      </c>
      <c r="F21" s="152" t="n">
        <v>11.8</v>
      </c>
      <c r="G21" s="155" t="n">
        <v>24</v>
      </c>
      <c r="H21" s="152" t="n">
        <v>13.6</v>
      </c>
      <c r="I21" s="155" t="inlineStr">
        <is>
          <t>*</t>
        </is>
      </c>
      <c r="J21" s="152" t="n">
        <v>11.3</v>
      </c>
      <c r="K21" s="155" t="n">
        <v>23.8</v>
      </c>
      <c r="L21" s="152" t="n">
        <v>13.8</v>
      </c>
      <c r="M21" s="155" t="n">
        <v>23.6</v>
      </c>
      <c r="N21" s="152" t="n">
        <v>11.2</v>
      </c>
      <c r="O21" s="155" t="n">
        <v>23.8</v>
      </c>
      <c r="P21" s="152" t="n">
        <v>10.7</v>
      </c>
      <c r="Q21" s="155" t="n">
        <v>23.1</v>
      </c>
      <c r="R21" s="152" t="n">
        <v>11.6</v>
      </c>
      <c r="S21" s="155" t="n">
        <v>24.4</v>
      </c>
      <c r="T21" s="152" t="n">
        <v>10.3</v>
      </c>
      <c r="U21" s="155" t="n">
        <v>23.7</v>
      </c>
      <c r="V21" s="59" t="n"/>
      <c r="W21" s="54" t="n"/>
    </row>
    <row r="22" ht="15.75" customHeight="1" s="367">
      <c r="A22" s="23" t="n">
        <v>19</v>
      </c>
      <c r="B22" s="152" t="n">
        <v>13.6</v>
      </c>
      <c r="C22" s="155" t="n">
        <v>18.3</v>
      </c>
      <c r="D22" s="152" t="n">
        <v>11.3</v>
      </c>
      <c r="E22" s="155" t="n">
        <v>17.1</v>
      </c>
      <c r="F22" s="152" t="n">
        <v>9.1</v>
      </c>
      <c r="G22" s="155" t="n">
        <v>17.2</v>
      </c>
      <c r="H22" s="152" t="n">
        <v>10.2</v>
      </c>
      <c r="I22" s="155" t="n">
        <v>16.4</v>
      </c>
      <c r="J22" s="152" t="n">
        <v>10.7</v>
      </c>
      <c r="K22" s="155" t="n">
        <v>17.1</v>
      </c>
      <c r="L22" s="152" t="n">
        <v>11</v>
      </c>
      <c r="M22" s="155" t="n">
        <v>17.6</v>
      </c>
      <c r="N22" s="152" t="n">
        <v>10.8</v>
      </c>
      <c r="O22" s="155" t="n">
        <v>16.5</v>
      </c>
      <c r="P22" s="152" t="n">
        <v>9.6</v>
      </c>
      <c r="Q22" s="155" t="n">
        <v>17.7</v>
      </c>
      <c r="R22" s="152" t="n">
        <v>9.6</v>
      </c>
      <c r="S22" s="155" t="n">
        <v>16.5</v>
      </c>
      <c r="T22" s="152" t="n">
        <v>11.8</v>
      </c>
      <c r="U22" s="155" t="n">
        <v>17.1</v>
      </c>
      <c r="V22" s="59" t="n"/>
      <c r="W22" s="54" t="n"/>
    </row>
    <row r="23" ht="15.75" customHeight="1" s="367">
      <c r="A23" s="23" t="n">
        <v>20</v>
      </c>
      <c r="B23" s="152" t="n">
        <v>9.300000000000001</v>
      </c>
      <c r="C23" s="155" t="n">
        <v>12.4</v>
      </c>
      <c r="D23" s="152" t="n">
        <v>9</v>
      </c>
      <c r="E23" s="155" t="n">
        <v>12.1</v>
      </c>
      <c r="F23" s="152" t="n">
        <v>8.199999999999999</v>
      </c>
      <c r="G23" s="155" t="n">
        <v>11.8</v>
      </c>
      <c r="H23" s="152" t="n">
        <v>9.1</v>
      </c>
      <c r="I23" s="155" t="n">
        <v>12.1</v>
      </c>
      <c r="J23" s="152" t="n">
        <v>9.5</v>
      </c>
      <c r="K23" s="155" t="n">
        <v>12.3</v>
      </c>
      <c r="L23" s="152" t="n">
        <v>9.9</v>
      </c>
      <c r="M23" s="155" t="n">
        <v>12.4</v>
      </c>
      <c r="N23" s="152" t="n">
        <v>8.9</v>
      </c>
      <c r="O23" s="155" t="n">
        <v>11.2</v>
      </c>
      <c r="P23" s="152" t="n">
        <v>8.800000000000001</v>
      </c>
      <c r="Q23" s="155" t="n">
        <v>11.4</v>
      </c>
      <c r="R23" s="152" t="n">
        <v>8.699999999999999</v>
      </c>
      <c r="S23" s="155" t="n">
        <v>11.7</v>
      </c>
      <c r="T23" s="152" t="n">
        <v>8.4</v>
      </c>
      <c r="U23" s="155" t="n">
        <v>11.1</v>
      </c>
      <c r="V23" s="59" t="n"/>
      <c r="W23" s="54" t="n"/>
    </row>
    <row r="24" ht="15.75" customHeight="1" s="367">
      <c r="A24" s="23" t="n">
        <v>21</v>
      </c>
      <c r="B24" s="152" t="n">
        <v>10</v>
      </c>
      <c r="C24" s="155" t="n">
        <v>15.9</v>
      </c>
      <c r="D24" s="152" t="n">
        <v>10</v>
      </c>
      <c r="E24" s="155" t="n">
        <v>15.8</v>
      </c>
      <c r="F24" s="152" t="n">
        <v>9.4</v>
      </c>
      <c r="G24" s="155" t="n">
        <v>15.2</v>
      </c>
      <c r="H24" s="152" t="n">
        <v>10.1</v>
      </c>
      <c r="I24" s="155" t="n">
        <v>15.8</v>
      </c>
      <c r="J24" s="152" t="n">
        <v>10.5</v>
      </c>
      <c r="K24" s="155" t="n">
        <v>16.3</v>
      </c>
      <c r="L24" s="152" t="n">
        <v>10.9</v>
      </c>
      <c r="M24" s="155" t="n">
        <v>15.9</v>
      </c>
      <c r="N24" s="152" t="n">
        <v>9.9</v>
      </c>
      <c r="O24" s="155" t="n">
        <v>14</v>
      </c>
      <c r="P24" s="152" t="n">
        <v>9.199999999999999</v>
      </c>
      <c r="Q24" s="155" t="n">
        <v>15.6</v>
      </c>
      <c r="R24" s="152" t="n">
        <v>9.699999999999999</v>
      </c>
      <c r="S24" s="155" t="n">
        <v>15.3</v>
      </c>
      <c r="T24" s="152" t="n">
        <v>9.199999999999999</v>
      </c>
      <c r="U24" s="155" t="n">
        <v>15.3</v>
      </c>
      <c r="V24" s="59" t="n"/>
      <c r="W24" s="54" t="n"/>
    </row>
    <row r="25" ht="15.75" customHeight="1" s="367">
      <c r="A25" s="23" t="n">
        <v>22</v>
      </c>
      <c r="B25" s="152" t="n">
        <v>12.6</v>
      </c>
      <c r="C25" s="155" t="n">
        <v>20.4</v>
      </c>
      <c r="D25" s="152" t="n">
        <v>12.4</v>
      </c>
      <c r="E25" s="155" t="n">
        <v>20.3</v>
      </c>
      <c r="F25" s="152" t="n">
        <v>11.7</v>
      </c>
      <c r="G25" s="155" t="n">
        <v>20.6</v>
      </c>
      <c r="H25" s="152" t="n">
        <v>12.3</v>
      </c>
      <c r="I25" s="155" t="n">
        <v>19.2</v>
      </c>
      <c r="J25" s="152" t="n">
        <v>12.9</v>
      </c>
      <c r="K25" s="155" t="n">
        <v>19.8</v>
      </c>
      <c r="L25" s="152" t="n">
        <v>13.4</v>
      </c>
      <c r="M25" s="155" t="n">
        <v>18.9</v>
      </c>
      <c r="N25" s="152" t="n">
        <v>11.6</v>
      </c>
      <c r="O25" s="155" t="n">
        <v>17.5</v>
      </c>
      <c r="P25" s="152" t="n">
        <v>12.1</v>
      </c>
      <c r="Q25" s="155" t="n">
        <v>18.6</v>
      </c>
      <c r="R25" s="152" t="n">
        <v>11.9</v>
      </c>
      <c r="S25" s="155" t="n">
        <v>19.2</v>
      </c>
      <c r="T25" s="152" t="n">
        <v>12</v>
      </c>
      <c r="U25" s="155" t="n">
        <v>17.6</v>
      </c>
      <c r="V25" s="59" t="n"/>
      <c r="W25" s="54" t="n"/>
    </row>
    <row r="26" ht="15.75" customHeight="1" s="367">
      <c r="A26" s="23" t="n">
        <v>23</v>
      </c>
      <c r="B26" s="152" t="n">
        <v>12</v>
      </c>
      <c r="C26" s="155" t="n">
        <v>20.7</v>
      </c>
      <c r="D26" s="152" t="n">
        <v>12</v>
      </c>
      <c r="E26" s="155" t="n">
        <v>20.7</v>
      </c>
      <c r="F26" s="152" t="n">
        <v>11.2</v>
      </c>
      <c r="G26" s="155" t="n">
        <v>20.6</v>
      </c>
      <c r="H26" s="152" t="inlineStr">
        <is>
          <t>*</t>
        </is>
      </c>
      <c r="I26" s="155" t="inlineStr">
        <is>
          <t>*</t>
        </is>
      </c>
      <c r="J26" s="152" t="n">
        <v>12.2</v>
      </c>
      <c r="K26" s="155" t="n">
        <v>21.3</v>
      </c>
      <c r="L26" s="152" t="n">
        <v>13.5</v>
      </c>
      <c r="M26" s="155" t="n">
        <v>19.1</v>
      </c>
      <c r="N26" s="152" t="n">
        <v>12.4</v>
      </c>
      <c r="O26" s="155" t="n">
        <v>17.6</v>
      </c>
      <c r="P26" s="152" t="n">
        <v>11.9</v>
      </c>
      <c r="Q26" s="155" t="n">
        <v>19.3</v>
      </c>
      <c r="R26" s="152" t="n">
        <v>11.4</v>
      </c>
      <c r="S26" s="155" t="n">
        <v>19.7</v>
      </c>
      <c r="T26" s="152" t="n">
        <v>11.9</v>
      </c>
      <c r="U26" s="155" t="n">
        <v>17.9</v>
      </c>
      <c r="V26" s="59" t="n"/>
      <c r="W26" s="54" t="n"/>
    </row>
    <row r="27" ht="15.75" customHeight="1" s="367">
      <c r="A27" s="23" t="n">
        <v>24</v>
      </c>
      <c r="B27" s="152" t="n">
        <v>9.4</v>
      </c>
      <c r="C27" s="155" t="n">
        <v>22.3</v>
      </c>
      <c r="D27" s="152" t="n">
        <v>9.199999999999999</v>
      </c>
      <c r="E27" s="155" t="n">
        <v>21.7</v>
      </c>
      <c r="F27" s="152" t="n">
        <v>8.300000000000001</v>
      </c>
      <c r="G27" s="155" t="n">
        <v>22</v>
      </c>
      <c r="H27" s="152" t="inlineStr">
        <is>
          <t>*</t>
        </is>
      </c>
      <c r="I27" s="155" t="inlineStr">
        <is>
          <t>*</t>
        </is>
      </c>
      <c r="J27" s="152" t="n">
        <v>9.199999999999999</v>
      </c>
      <c r="K27" s="155" t="n">
        <v>20.9</v>
      </c>
      <c r="L27" s="152" t="n">
        <v>10.1</v>
      </c>
      <c r="M27" s="155" t="n">
        <v>20.7</v>
      </c>
      <c r="N27" s="152" t="n">
        <v>9</v>
      </c>
      <c r="O27" s="155" t="n">
        <v>18.8</v>
      </c>
      <c r="P27" s="152" t="n">
        <v>10.3</v>
      </c>
      <c r="Q27" s="155" t="n">
        <v>20.8</v>
      </c>
      <c r="R27" s="152" t="n">
        <v>7</v>
      </c>
      <c r="S27" s="155" t="n">
        <v>20.6</v>
      </c>
      <c r="T27" s="152" t="n">
        <v>8.5</v>
      </c>
      <c r="U27" s="155" t="n">
        <v>19.6</v>
      </c>
      <c r="V27" s="59" t="n"/>
      <c r="W27" s="54" t="n"/>
    </row>
    <row r="28" ht="15.75" customHeight="1" s="367">
      <c r="A28" s="23" t="n">
        <v>25</v>
      </c>
      <c r="B28" s="152" t="n">
        <v>12.4</v>
      </c>
      <c r="C28" s="155" t="n">
        <v>21.6</v>
      </c>
      <c r="D28" s="152" t="n">
        <v>12</v>
      </c>
      <c r="E28" s="155" t="n">
        <v>21.2</v>
      </c>
      <c r="F28" s="152" t="n">
        <v>11.4</v>
      </c>
      <c r="G28" s="155" t="n">
        <v>20.9</v>
      </c>
      <c r="H28" s="152" t="inlineStr">
        <is>
          <t>*</t>
        </is>
      </c>
      <c r="I28" s="155" t="inlineStr">
        <is>
          <t>*</t>
        </is>
      </c>
      <c r="J28" s="152" t="n">
        <v>10.4</v>
      </c>
      <c r="K28" s="155" t="n">
        <v>22.2</v>
      </c>
      <c r="L28" s="152" t="n">
        <v>13.6</v>
      </c>
      <c r="M28" s="155" t="n">
        <v>20.7</v>
      </c>
      <c r="N28" s="152" t="n">
        <v>10.5</v>
      </c>
      <c r="O28" s="155" t="n">
        <v>18.4</v>
      </c>
      <c r="P28" s="152" t="n">
        <v>11.7</v>
      </c>
      <c r="Q28" s="155" t="n">
        <v>20.4</v>
      </c>
      <c r="R28" s="152" t="n">
        <v>11.2</v>
      </c>
      <c r="S28" s="155" t="n">
        <v>20.4</v>
      </c>
      <c r="T28" s="152" t="n">
        <v>10.9</v>
      </c>
      <c r="U28" s="155" t="n">
        <v>20</v>
      </c>
      <c r="V28" s="59" t="n"/>
      <c r="W28" s="54" t="n"/>
    </row>
    <row r="29" ht="15.75" customHeight="1" s="367">
      <c r="A29" s="23" t="n">
        <v>26</v>
      </c>
      <c r="B29" s="152" t="n">
        <v>8.199999999999999</v>
      </c>
      <c r="C29" s="155" t="n">
        <v>21.8</v>
      </c>
      <c r="D29" s="152" t="n">
        <v>7.9</v>
      </c>
      <c r="E29" s="155" t="n">
        <v>21.7</v>
      </c>
      <c r="F29" s="152" t="n">
        <v>6.9</v>
      </c>
      <c r="G29" s="155" t="n">
        <v>22.3</v>
      </c>
      <c r="H29" s="152" t="inlineStr">
        <is>
          <t>*</t>
        </is>
      </c>
      <c r="I29" s="155" t="inlineStr">
        <is>
          <t>*</t>
        </is>
      </c>
      <c r="J29" s="152" t="n">
        <v>6.5</v>
      </c>
      <c r="K29" s="155" t="n">
        <v>21.4</v>
      </c>
      <c r="L29" s="152" t="n">
        <v>9.5</v>
      </c>
      <c r="M29" s="155" t="n">
        <v>20.4</v>
      </c>
      <c r="N29" s="152" t="n">
        <v>7.2</v>
      </c>
      <c r="O29" s="155" t="n">
        <v>21.7</v>
      </c>
      <c r="P29" s="152" t="n">
        <v>5.8</v>
      </c>
      <c r="Q29" s="155" t="n">
        <v>20</v>
      </c>
      <c r="R29" s="152" t="n">
        <v>6.7</v>
      </c>
      <c r="S29" s="155" t="n">
        <v>20.8</v>
      </c>
      <c r="T29" s="152" t="n">
        <v>7.6</v>
      </c>
      <c r="U29" s="155" t="n">
        <v>20.8</v>
      </c>
      <c r="V29" s="59" t="n"/>
      <c r="W29" s="54" t="n"/>
    </row>
    <row r="30" ht="15.75" customHeight="1" s="367">
      <c r="A30" s="23" t="n">
        <v>27</v>
      </c>
      <c r="B30" s="152" t="n">
        <v>11.5</v>
      </c>
      <c r="C30" s="155" t="n">
        <v>23.2</v>
      </c>
      <c r="D30" s="152" t="n">
        <v>11</v>
      </c>
      <c r="E30" s="155" t="n">
        <v>22.6</v>
      </c>
      <c r="F30" s="152" t="n">
        <v>10.5</v>
      </c>
      <c r="G30" s="155" t="n">
        <v>22.8</v>
      </c>
      <c r="H30" s="152" t="inlineStr">
        <is>
          <t>*</t>
        </is>
      </c>
      <c r="I30" s="155" t="inlineStr">
        <is>
          <t>*</t>
        </is>
      </c>
      <c r="J30" s="152" t="n">
        <v>9.800000000000001</v>
      </c>
      <c r="K30" s="155" t="n">
        <v>21.8</v>
      </c>
      <c r="L30" s="152" t="n">
        <v>10.7</v>
      </c>
      <c r="M30" s="155" t="n">
        <v>20.8</v>
      </c>
      <c r="N30" s="152" t="n">
        <v>10</v>
      </c>
      <c r="O30" s="155" t="n">
        <v>21.4</v>
      </c>
      <c r="P30" s="152" t="n">
        <v>9.4</v>
      </c>
      <c r="Q30" s="155" t="n">
        <v>21.3</v>
      </c>
      <c r="R30" s="152" t="n">
        <v>10.1</v>
      </c>
      <c r="S30" s="155" t="n">
        <v>22.1</v>
      </c>
      <c r="T30" s="152" t="n">
        <v>10.8</v>
      </c>
      <c r="U30" s="155" t="n">
        <v>21.4</v>
      </c>
      <c r="V30" s="59" t="n"/>
      <c r="W30" s="54" t="n"/>
    </row>
    <row r="31" ht="15.75" customHeight="1" s="367">
      <c r="A31" s="23" t="n">
        <v>28</v>
      </c>
      <c r="B31" s="152" t="n">
        <v>9.5</v>
      </c>
      <c r="C31" s="155" t="n">
        <v>21.5</v>
      </c>
      <c r="D31" s="152" t="n">
        <v>8.9</v>
      </c>
      <c r="E31" s="155" t="n">
        <v>21.5</v>
      </c>
      <c r="F31" s="152" t="n">
        <v>8.199999999999999</v>
      </c>
      <c r="G31" s="155" t="n">
        <v>21</v>
      </c>
      <c r="H31" s="152" t="inlineStr">
        <is>
          <t>*</t>
        </is>
      </c>
      <c r="I31" s="155" t="n">
        <v>21.4</v>
      </c>
      <c r="J31" s="152" t="n">
        <v>6.6</v>
      </c>
      <c r="K31" s="155" t="n">
        <v>21.1</v>
      </c>
      <c r="L31" s="152" t="n">
        <v>8.300000000000001</v>
      </c>
      <c r="M31" s="155" t="n">
        <v>21</v>
      </c>
      <c r="N31" s="152" t="n">
        <v>6.5</v>
      </c>
      <c r="O31" s="155" t="n">
        <v>22</v>
      </c>
      <c r="P31" s="152" t="n">
        <v>5.3</v>
      </c>
      <c r="Q31" s="155" t="n">
        <v>21</v>
      </c>
      <c r="R31" s="152" t="n">
        <v>6.7</v>
      </c>
      <c r="S31" s="155" t="n">
        <v>21.3</v>
      </c>
      <c r="T31" s="152" t="n">
        <v>9.6</v>
      </c>
      <c r="U31" s="155" t="n">
        <v>21.4</v>
      </c>
      <c r="V31" s="59" t="n"/>
      <c r="W31" s="54" t="n"/>
    </row>
    <row r="32" ht="15.75" customHeight="1" s="367">
      <c r="A32" s="23" t="n">
        <v>29</v>
      </c>
      <c r="B32" s="152" t="n">
        <v>9.199999999999999</v>
      </c>
      <c r="C32" s="155" t="n">
        <v>22.5</v>
      </c>
      <c r="D32" s="152" t="n">
        <v>9</v>
      </c>
      <c r="E32" s="155" t="n">
        <v>22.8</v>
      </c>
      <c r="F32" s="152" t="n">
        <v>8.199999999999999</v>
      </c>
      <c r="G32" s="155" t="n">
        <v>22.8</v>
      </c>
      <c r="H32" s="152" t="n">
        <v>6.9</v>
      </c>
      <c r="I32" s="155" t="n">
        <v>22.6</v>
      </c>
      <c r="J32" s="152" t="n">
        <v>7.7</v>
      </c>
      <c r="K32" s="155" t="n">
        <v>22</v>
      </c>
      <c r="L32" s="152" t="n">
        <v>9.699999999999999</v>
      </c>
      <c r="M32" s="155" t="n">
        <v>21.7</v>
      </c>
      <c r="N32" s="152" t="n">
        <v>7.7</v>
      </c>
      <c r="O32" s="155" t="n">
        <v>23.3</v>
      </c>
      <c r="P32" s="152" t="n">
        <v>6.4</v>
      </c>
      <c r="Q32" s="155" t="n">
        <v>21.3</v>
      </c>
      <c r="R32" s="152" t="n">
        <v>7.4</v>
      </c>
      <c r="S32" s="155" t="n">
        <v>23</v>
      </c>
      <c r="T32" s="152" t="n">
        <v>7</v>
      </c>
      <c r="U32" s="155" t="n">
        <v>21.2</v>
      </c>
      <c r="V32" s="59" t="n"/>
      <c r="W32" s="54" t="n"/>
    </row>
    <row r="33" ht="15.75" customHeight="1" s="367">
      <c r="A33" s="23" t="n">
        <v>30</v>
      </c>
      <c r="B33" s="152" t="n">
        <v>12.9</v>
      </c>
      <c r="C33" s="155" t="n">
        <v>23.3</v>
      </c>
      <c r="D33" s="152" t="n">
        <v>12.5</v>
      </c>
      <c r="E33" s="155" t="n">
        <v>23.3</v>
      </c>
      <c r="F33" s="152" t="n">
        <v>11.8</v>
      </c>
      <c r="G33" s="155" t="n">
        <v>23.4</v>
      </c>
      <c r="H33" s="152" t="n">
        <v>10.6</v>
      </c>
      <c r="I33" s="155" t="n">
        <v>23.5</v>
      </c>
      <c r="J33" s="152" t="n">
        <v>11.2</v>
      </c>
      <c r="K33" s="155" t="n">
        <v>22.5</v>
      </c>
      <c r="L33" s="152" t="n">
        <v>13</v>
      </c>
      <c r="M33" s="155" t="n">
        <v>22.6</v>
      </c>
      <c r="N33" s="152" t="n">
        <v>11.5</v>
      </c>
      <c r="O33" s="155" t="n">
        <v>23.5</v>
      </c>
      <c r="P33" s="152" t="n">
        <v>10.4</v>
      </c>
      <c r="Q33" s="155" t="n">
        <v>23.2</v>
      </c>
      <c r="R33" s="152" t="n">
        <v>11.7</v>
      </c>
      <c r="S33" s="155" t="n">
        <v>24.4</v>
      </c>
      <c r="T33" s="152" t="n">
        <v>11.6</v>
      </c>
      <c r="U33" s="155" t="n">
        <v>24.5</v>
      </c>
      <c r="V33" s="59" t="n"/>
      <c r="W33" s="54" t="n"/>
    </row>
    <row r="34" ht="15.7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59" t="n"/>
      <c r="W34" s="54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54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60" t="n"/>
      <c r="W36" s="54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</row>
    <row r="39" ht="15.75" customHeight="1" s="367">
      <c r="B39" s="378" t="inlineStr">
        <is>
          <t>CWB INMET CONV.</t>
        </is>
      </c>
      <c r="C39" s="374" t="n"/>
      <c r="D39" s="378" t="inlineStr">
        <is>
          <t>CWB INMET AUTO</t>
        </is>
      </c>
      <c r="E39" s="374" t="n"/>
      <c r="F39" s="378" t="inlineStr">
        <is>
          <t>CWB SIMEPAR</t>
        </is>
      </c>
      <c r="G39" s="374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CWB C.COMPRIDO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PINHAIS SIMEPAR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68" t="inlineStr">
        <is>
          <t>ESTAÇÕES CWB E RMC - JULHO/2017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Julho/2017</t>
        </is>
      </c>
      <c r="X1" s="371" t="n"/>
      <c r="Y1" s="371" t="n"/>
      <c r="Z1" s="371" t="n"/>
      <c r="AA1" s="371" t="n"/>
      <c r="AB1" s="372" t="n"/>
    </row>
    <row r="2">
      <c r="A2" s="10" t="n"/>
      <c r="B2" s="373" t="inlineStr">
        <is>
          <t>CWB INMET CONV.</t>
        </is>
      </c>
      <c r="C2" s="374" t="n"/>
      <c r="D2" s="373" t="inlineStr">
        <is>
          <t>CWB INMET AUTO</t>
        </is>
      </c>
      <c r="E2" s="374" t="n"/>
      <c r="F2" s="373" t="inlineStr">
        <is>
          <t>CWB SIMEPAR</t>
        </is>
      </c>
      <c r="G2" s="374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PINHAIS SIMEPAR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 ht="15" customHeight="1" s="367">
      <c r="A4" s="23" t="n">
        <v>1</v>
      </c>
      <c r="B4" s="24" t="n">
        <v>11.8</v>
      </c>
      <c r="C4" s="25" t="n">
        <v>20.3</v>
      </c>
      <c r="D4" s="24" t="n">
        <v>11.4</v>
      </c>
      <c r="E4" s="25" t="n">
        <v>20.2</v>
      </c>
      <c r="F4" s="24" t="n">
        <v>10.7</v>
      </c>
      <c r="G4" s="25" t="n">
        <v>20.3</v>
      </c>
      <c r="H4" s="24" t="n">
        <v>10.3</v>
      </c>
      <c r="I4" s="25" t="n">
        <v>20.3</v>
      </c>
      <c r="J4" s="24" t="n">
        <v>10.6</v>
      </c>
      <c r="K4" s="25" t="n">
        <v>19.7</v>
      </c>
      <c r="L4" s="24" t="n">
        <v>11.9</v>
      </c>
      <c r="M4" s="25" t="n">
        <v>18.9</v>
      </c>
      <c r="N4" s="24" t="n">
        <v>10.8</v>
      </c>
      <c r="O4" s="25" t="n">
        <v>19.4</v>
      </c>
      <c r="P4" s="24" t="n">
        <v>11</v>
      </c>
      <c r="Q4" s="25" t="n">
        <v>19.9</v>
      </c>
      <c r="R4" s="24" t="n">
        <v>11.2</v>
      </c>
      <c r="S4" s="25" t="n">
        <v>20.5</v>
      </c>
      <c r="T4" s="24" t="n">
        <v>11</v>
      </c>
      <c r="U4" s="25" t="n">
        <v>18.2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 ht="15" customHeight="1" s="367">
      <c r="A5" s="23" t="n">
        <v>2</v>
      </c>
      <c r="B5" s="152" t="n">
        <v>9.6</v>
      </c>
      <c r="C5" s="155" t="n">
        <v>14.7</v>
      </c>
      <c r="D5" s="152" t="n">
        <v>9.300000000000001</v>
      </c>
      <c r="E5" s="155" t="n">
        <v>14.2</v>
      </c>
      <c r="F5" s="152" t="n">
        <v>8.1</v>
      </c>
      <c r="G5" s="155" t="n">
        <v>13.9</v>
      </c>
      <c r="H5" s="152" t="n">
        <v>9.199999999999999</v>
      </c>
      <c r="I5" s="155" t="n">
        <v>14</v>
      </c>
      <c r="J5" s="152" t="n">
        <v>9.800000000000001</v>
      </c>
      <c r="K5" s="155" t="n">
        <v>14.6</v>
      </c>
      <c r="L5" s="152" t="n">
        <v>9.4</v>
      </c>
      <c r="M5" s="155" t="n">
        <v>13.7</v>
      </c>
      <c r="N5" s="152" t="n">
        <v>9.5</v>
      </c>
      <c r="O5" s="155" t="n">
        <v>12.9</v>
      </c>
      <c r="P5" s="152" t="n">
        <v>9.1</v>
      </c>
      <c r="Q5" s="155" t="n">
        <v>14.1</v>
      </c>
      <c r="R5" s="152" t="n">
        <v>8.6</v>
      </c>
      <c r="S5" s="155" t="n">
        <v>14.3</v>
      </c>
      <c r="T5" s="152" t="n">
        <v>8.699999999999999</v>
      </c>
      <c r="U5" s="155" t="n">
        <v>12.5</v>
      </c>
      <c r="V5" s="57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 ht="15" customHeight="1" s="367">
      <c r="A6" s="23" t="n">
        <v>3</v>
      </c>
      <c r="B6" s="152" t="n">
        <v>9.1</v>
      </c>
      <c r="C6" s="155" t="n">
        <v>13.9</v>
      </c>
      <c r="D6" s="152" t="n">
        <v>8.9</v>
      </c>
      <c r="E6" s="155" t="n">
        <v>13.9</v>
      </c>
      <c r="F6" s="152" t="n">
        <v>8.5</v>
      </c>
      <c r="G6" s="155" t="n">
        <v>13.5</v>
      </c>
      <c r="H6" s="152" t="n">
        <v>8.6</v>
      </c>
      <c r="I6" s="155" t="n">
        <v>14.2</v>
      </c>
      <c r="J6" s="152" t="n">
        <v>9.5</v>
      </c>
      <c r="K6" s="155" t="n">
        <v>14.6</v>
      </c>
      <c r="L6" s="152" t="n">
        <v>9.9</v>
      </c>
      <c r="M6" s="155" t="n">
        <v>14</v>
      </c>
      <c r="N6" s="152" t="n">
        <v>9.800000000000001</v>
      </c>
      <c r="O6" s="155" t="n">
        <v>12.7</v>
      </c>
      <c r="P6" s="152" t="n">
        <v>8.5</v>
      </c>
      <c r="Q6" s="155" t="n">
        <v>13.9</v>
      </c>
      <c r="R6" s="152" t="n">
        <v>8.6</v>
      </c>
      <c r="S6" s="155" t="n">
        <v>13.1</v>
      </c>
      <c r="T6" s="152" t="n">
        <v>8</v>
      </c>
      <c r="U6" s="155" t="n">
        <v>12.9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 ht="15" customHeight="1" s="367">
      <c r="A7" s="23" t="n">
        <v>4</v>
      </c>
      <c r="B7" s="152" t="n">
        <v>9.5</v>
      </c>
      <c r="C7" s="155" t="n">
        <v>14.9</v>
      </c>
      <c r="D7" s="152" t="n">
        <v>9.6</v>
      </c>
      <c r="E7" s="155" t="n">
        <v>15.1</v>
      </c>
      <c r="F7" s="152" t="n">
        <v>8.800000000000001</v>
      </c>
      <c r="G7" s="155" t="n">
        <v>14.5</v>
      </c>
      <c r="H7" s="152" t="n">
        <v>9</v>
      </c>
      <c r="I7" s="155" t="n">
        <v>15.3</v>
      </c>
      <c r="J7" s="152" t="n">
        <v>9.800000000000001</v>
      </c>
      <c r="K7" s="155" t="n">
        <v>15.2</v>
      </c>
      <c r="L7" s="152" t="n">
        <v>10.1</v>
      </c>
      <c r="M7" s="155" t="n">
        <v>14.5</v>
      </c>
      <c r="N7" s="152" t="n">
        <v>10.1</v>
      </c>
      <c r="O7" s="155" t="n">
        <v>13.4</v>
      </c>
      <c r="P7" s="152" t="n">
        <v>8.800000000000001</v>
      </c>
      <c r="Q7" s="155" t="n">
        <v>13.8</v>
      </c>
      <c r="R7" s="152" t="n">
        <v>9.1</v>
      </c>
      <c r="S7" s="155" t="n">
        <v>15.2</v>
      </c>
      <c r="T7" s="152" t="n">
        <v>9.800000000000001</v>
      </c>
      <c r="U7" s="155" t="n">
        <v>13.9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 ht="15" customHeight="1" s="367">
      <c r="A8" s="23" t="n">
        <v>5</v>
      </c>
      <c r="B8" s="152" t="n">
        <v>7.2</v>
      </c>
      <c r="C8" s="155" t="n">
        <v>19.2</v>
      </c>
      <c r="D8" s="152" t="n">
        <v>7.4</v>
      </c>
      <c r="E8" s="155" t="n">
        <v>18.9</v>
      </c>
      <c r="F8" s="152" t="n">
        <v>6.5</v>
      </c>
      <c r="G8" s="155" t="n">
        <v>19.8</v>
      </c>
      <c r="H8" s="152" t="n">
        <v>5.5</v>
      </c>
      <c r="I8" s="155" t="n">
        <v>19.1</v>
      </c>
      <c r="J8" s="152" t="n">
        <v>5.6</v>
      </c>
      <c r="K8" s="155" t="n">
        <v>18.5</v>
      </c>
      <c r="L8" s="152" t="n">
        <v>8.6</v>
      </c>
      <c r="M8" s="155" t="n">
        <v>18.2</v>
      </c>
      <c r="N8" s="152" t="n">
        <v>7.4</v>
      </c>
      <c r="O8" s="155" t="n">
        <v>16.7</v>
      </c>
      <c r="P8" s="152" t="n">
        <v>6.8</v>
      </c>
      <c r="Q8" s="155" t="n">
        <v>17.4</v>
      </c>
      <c r="R8" s="152" t="n">
        <v>7.1</v>
      </c>
      <c r="S8" s="155" t="n">
        <v>19.2</v>
      </c>
      <c r="T8" s="152" t="n">
        <v>9</v>
      </c>
      <c r="U8" s="155" t="n">
        <v>16.8</v>
      </c>
      <c r="V8" s="57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 ht="15" customHeight="1" s="367">
      <c r="A9" s="23" t="n">
        <v>6</v>
      </c>
      <c r="B9" s="152" t="n">
        <v>8</v>
      </c>
      <c r="C9" s="155" t="n">
        <v>18.8</v>
      </c>
      <c r="D9" s="152" t="n">
        <v>7.5</v>
      </c>
      <c r="E9" s="155" t="n">
        <v>18.6</v>
      </c>
      <c r="F9" s="152" t="n">
        <v>6.8</v>
      </c>
      <c r="G9" s="155" t="n">
        <v>18.7</v>
      </c>
      <c r="H9" s="152" t="n">
        <v>7.4</v>
      </c>
      <c r="I9" s="155" t="n">
        <v>18.7</v>
      </c>
      <c r="J9" s="152" t="n">
        <v>8.300000000000001</v>
      </c>
      <c r="K9" s="155" t="n">
        <v>18.9</v>
      </c>
      <c r="L9" s="152" t="n">
        <v>9.1</v>
      </c>
      <c r="M9" s="155" t="n">
        <v>17.7</v>
      </c>
      <c r="N9" s="152" t="n">
        <v>6.5</v>
      </c>
      <c r="O9" s="155" t="n">
        <v>17.3</v>
      </c>
      <c r="P9" s="152" t="n">
        <v>6.7</v>
      </c>
      <c r="Q9" s="155" t="n">
        <v>17.9</v>
      </c>
      <c r="R9" s="152" t="n">
        <v>6.2</v>
      </c>
      <c r="S9" s="155" t="n">
        <v>18.7</v>
      </c>
      <c r="T9" s="152" t="n">
        <v>7.1</v>
      </c>
      <c r="U9" s="155" t="n">
        <v>17.5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>
        <v>8.5</v>
      </c>
      <c r="C10" s="155" t="n">
        <v>19</v>
      </c>
      <c r="D10" s="152" t="n">
        <v>8.300000000000001</v>
      </c>
      <c r="E10" s="155" t="n">
        <v>18.9</v>
      </c>
      <c r="F10" s="152" t="n">
        <v>7.5</v>
      </c>
      <c r="G10" s="155" t="n">
        <v>18.6</v>
      </c>
      <c r="H10" s="152" t="n">
        <v>6.4</v>
      </c>
      <c r="I10" s="155" t="n">
        <v>18.5</v>
      </c>
      <c r="J10" s="152" t="n">
        <v>8.1</v>
      </c>
      <c r="K10" s="155" t="n">
        <v>18.6</v>
      </c>
      <c r="L10" s="152" t="n">
        <v>9.199999999999999</v>
      </c>
      <c r="M10" s="155" t="n">
        <v>17.5</v>
      </c>
      <c r="N10" s="152" t="n">
        <v>7.7</v>
      </c>
      <c r="O10" s="155" t="n">
        <v>17</v>
      </c>
      <c r="P10" s="152" t="n">
        <v>7.6</v>
      </c>
      <c r="Q10" s="155" t="n">
        <v>17.9</v>
      </c>
      <c r="R10" s="152" t="n">
        <v>7.8</v>
      </c>
      <c r="S10" s="155" t="n">
        <v>18.1</v>
      </c>
      <c r="T10" s="152" t="n">
        <v>7</v>
      </c>
      <c r="U10" s="155" t="n">
        <v>17.3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 ht="15" customHeight="1" s="367">
      <c r="A11" s="23" t="n">
        <v>8</v>
      </c>
      <c r="B11" s="152" t="n">
        <v>10.4</v>
      </c>
      <c r="C11" s="155" t="n">
        <v>19.4</v>
      </c>
      <c r="D11" s="152" t="n">
        <v>10.3</v>
      </c>
      <c r="E11" s="155" t="n">
        <v>19.1</v>
      </c>
      <c r="F11" s="152" t="n">
        <v>9.5</v>
      </c>
      <c r="G11" s="155" t="n">
        <v>19.1</v>
      </c>
      <c r="H11" s="152" t="n">
        <v>9</v>
      </c>
      <c r="I11" s="155" t="n">
        <v>18.5</v>
      </c>
      <c r="J11" s="152" t="n">
        <v>9.699999999999999</v>
      </c>
      <c r="K11" s="155" t="n">
        <v>19</v>
      </c>
      <c r="L11" s="152" t="n">
        <v>11.7</v>
      </c>
      <c r="M11" s="155" t="n">
        <v>18.4</v>
      </c>
      <c r="N11" s="152" t="n">
        <v>11.4</v>
      </c>
      <c r="O11" s="155" t="n">
        <v>17</v>
      </c>
      <c r="P11" s="152" t="n">
        <v>10.1</v>
      </c>
      <c r="Q11" s="155" t="n">
        <v>17.8</v>
      </c>
      <c r="R11" s="152" t="n">
        <v>10.3</v>
      </c>
      <c r="S11" s="155" t="n">
        <v>19</v>
      </c>
      <c r="T11" s="152" t="n">
        <v>10.2</v>
      </c>
      <c r="U11" s="155" t="n">
        <v>16.9</v>
      </c>
      <c r="V11" s="57" t="n"/>
      <c r="W11" s="27" t="inlineStr">
        <is>
          <t>PINHAIS SIMEPAR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 ht="15" customHeight="1" s="367">
      <c r="A12" s="23" t="n">
        <v>9</v>
      </c>
      <c r="B12" s="152" t="n">
        <v>11.6</v>
      </c>
      <c r="C12" s="155" t="n">
        <v>21.1</v>
      </c>
      <c r="D12" s="152" t="n">
        <v>11.4</v>
      </c>
      <c r="E12" s="155" t="n">
        <v>20.7</v>
      </c>
      <c r="F12" s="152" t="n">
        <v>10.7</v>
      </c>
      <c r="G12" s="155" t="n">
        <v>21.2</v>
      </c>
      <c r="H12" s="152" t="n">
        <v>10.5</v>
      </c>
      <c r="I12" s="155" t="n">
        <v>20.1</v>
      </c>
      <c r="J12" s="152" t="n">
        <v>11.1</v>
      </c>
      <c r="K12" s="155" t="n">
        <v>20.5</v>
      </c>
      <c r="L12" s="152" t="n">
        <v>12.4</v>
      </c>
      <c r="M12" s="155" t="n">
        <v>20</v>
      </c>
      <c r="N12" s="152" t="n">
        <v>11.2</v>
      </c>
      <c r="O12" s="155" t="n">
        <v>20.4</v>
      </c>
      <c r="P12" s="152" t="n">
        <v>11</v>
      </c>
      <c r="Q12" s="155" t="n">
        <v>19.3</v>
      </c>
      <c r="R12" s="152" t="n">
        <v>10.9</v>
      </c>
      <c r="S12" s="155" t="n">
        <v>20.4</v>
      </c>
      <c r="T12" s="152" t="n">
        <v>11.4</v>
      </c>
      <c r="U12" s="155" t="n">
        <v>19.5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 ht="15" customHeight="1" s="367">
      <c r="A13" s="23" t="n">
        <v>10</v>
      </c>
      <c r="B13" s="152" t="n">
        <v>11.9</v>
      </c>
      <c r="C13" s="155" t="n">
        <v>23.6</v>
      </c>
      <c r="D13" s="152" t="n">
        <v>11.5</v>
      </c>
      <c r="E13" s="155" t="n">
        <v>23</v>
      </c>
      <c r="F13" s="152" t="n">
        <v>10.9</v>
      </c>
      <c r="G13" s="155" t="n">
        <v>24.3</v>
      </c>
      <c r="H13" s="152" t="n">
        <v>10.8</v>
      </c>
      <c r="I13" s="155" t="n">
        <v>23.6</v>
      </c>
      <c r="J13" s="152" t="n">
        <v>10.9</v>
      </c>
      <c r="K13" s="155" t="n">
        <v>22.9</v>
      </c>
      <c r="L13" s="152" t="n">
        <v>11.7</v>
      </c>
      <c r="M13" s="155" t="n">
        <v>21.8</v>
      </c>
      <c r="N13" s="152" t="n">
        <v>9.699999999999999</v>
      </c>
      <c r="O13" s="155" t="n">
        <v>22.2</v>
      </c>
      <c r="P13" s="152" t="n">
        <v>9.960000000000001</v>
      </c>
      <c r="Q13" s="155" t="n">
        <v>21.6</v>
      </c>
      <c r="R13" s="152" t="n">
        <v>9.6</v>
      </c>
      <c r="S13" s="155" t="n">
        <v>23.2</v>
      </c>
      <c r="T13" s="152" t="n">
        <v>10.6</v>
      </c>
      <c r="U13" s="155" t="n">
        <v>21.8</v>
      </c>
      <c r="V13" s="59" t="n"/>
      <c r="W13" s="54" t="n"/>
    </row>
    <row r="14" ht="15" customHeight="1" s="367">
      <c r="A14" s="23" t="n">
        <v>11</v>
      </c>
      <c r="B14" s="152" t="n">
        <v>9.9</v>
      </c>
      <c r="C14" s="155" t="n">
        <v>24.8</v>
      </c>
      <c r="D14" s="152" t="n">
        <v>9.800000000000001</v>
      </c>
      <c r="E14" s="155" t="n">
        <v>24.3</v>
      </c>
      <c r="F14" s="152" t="n">
        <v>9</v>
      </c>
      <c r="G14" s="155" t="n">
        <v>25.1</v>
      </c>
      <c r="H14" s="152" t="n">
        <v>7.6</v>
      </c>
      <c r="I14" s="155" t="n">
        <v>24.5</v>
      </c>
      <c r="J14" s="152" t="n">
        <v>8.699999999999999</v>
      </c>
      <c r="K14" s="155" t="n">
        <v>23.7</v>
      </c>
      <c r="L14" s="152" t="n">
        <v>10.1</v>
      </c>
      <c r="M14" s="155" t="n">
        <v>22.5</v>
      </c>
      <c r="N14" s="152" t="n">
        <v>8.699999999999999</v>
      </c>
      <c r="O14" s="155" t="n">
        <v>23.1</v>
      </c>
      <c r="P14" s="152" t="n">
        <v>7.2</v>
      </c>
      <c r="Q14" s="155" t="n">
        <v>23.2</v>
      </c>
      <c r="R14" s="152" t="n">
        <v>8.4</v>
      </c>
      <c r="S14" s="155" t="n">
        <v>24.6</v>
      </c>
      <c r="T14" s="152" t="n">
        <v>8.5</v>
      </c>
      <c r="U14" s="155" t="n">
        <v>23.1</v>
      </c>
      <c r="V14" s="59" t="n"/>
      <c r="W14" s="54" t="n"/>
    </row>
    <row r="15" ht="15" customHeight="1" s="367">
      <c r="A15" s="23" t="n">
        <v>12</v>
      </c>
      <c r="B15" s="152" t="n">
        <v>9.9</v>
      </c>
      <c r="C15" s="155" t="n">
        <v>23.3</v>
      </c>
      <c r="D15" s="152" t="n">
        <v>9.699999999999999</v>
      </c>
      <c r="E15" s="155" t="n">
        <v>22.6</v>
      </c>
      <c r="F15" s="152" t="n">
        <v>9</v>
      </c>
      <c r="G15" s="155" t="n">
        <v>23</v>
      </c>
      <c r="H15" s="152" t="n">
        <v>7</v>
      </c>
      <c r="I15" s="155" t="n">
        <v>22.7</v>
      </c>
      <c r="J15" s="152" t="n">
        <v>8.199999999999999</v>
      </c>
      <c r="K15" s="155" t="n">
        <v>23.4</v>
      </c>
      <c r="L15" s="152" t="n">
        <v>10.2</v>
      </c>
      <c r="M15" s="155" t="n">
        <v>21.4</v>
      </c>
      <c r="N15" s="152" t="n">
        <v>9.199999999999999</v>
      </c>
      <c r="O15" s="155" t="n">
        <v>19.4</v>
      </c>
      <c r="P15" s="152" t="n">
        <v>7.3</v>
      </c>
      <c r="Q15" s="155" t="n">
        <v>21.2</v>
      </c>
      <c r="R15" s="152" t="n">
        <v>8.6</v>
      </c>
      <c r="S15" s="155" t="n">
        <v>21.9</v>
      </c>
      <c r="T15" s="152" t="n">
        <v>9.1</v>
      </c>
      <c r="U15" s="155" t="n">
        <v>20.5</v>
      </c>
      <c r="V15" s="59" t="n"/>
      <c r="W15" s="54" t="n"/>
    </row>
    <row r="16" ht="15" customHeight="1" s="367">
      <c r="A16" s="23" t="n">
        <v>13</v>
      </c>
      <c r="B16" s="152" t="n">
        <v>10.7</v>
      </c>
      <c r="C16" s="155" t="inlineStr">
        <is>
          <t>*</t>
        </is>
      </c>
      <c r="D16" s="152" t="n">
        <v>10.5</v>
      </c>
      <c r="E16" s="155" t="n">
        <v>23.1</v>
      </c>
      <c r="F16" s="152" t="n">
        <v>9.800000000000001</v>
      </c>
      <c r="G16" s="155" t="n">
        <v>23.2</v>
      </c>
      <c r="H16" s="152" t="n">
        <v>9.9</v>
      </c>
      <c r="I16" s="155" t="n">
        <v>22.4</v>
      </c>
      <c r="J16" s="152" t="n">
        <v>10.4</v>
      </c>
      <c r="K16" s="155" t="n">
        <v>22.8</v>
      </c>
      <c r="L16" s="152" t="n">
        <v>10.8</v>
      </c>
      <c r="M16" s="155" t="n">
        <v>21.8</v>
      </c>
      <c r="N16" s="152" t="n">
        <v>8.199999999999999</v>
      </c>
      <c r="O16" s="155" t="n">
        <v>22.1</v>
      </c>
      <c r="P16" s="152" t="n">
        <v>9.800000000000001</v>
      </c>
      <c r="Q16" s="155" t="n">
        <v>21.5</v>
      </c>
      <c r="R16" s="152" t="n">
        <v>9.699999999999999</v>
      </c>
      <c r="S16" s="155" t="n">
        <v>22.6</v>
      </c>
      <c r="T16" s="152" t="n">
        <v>9.800000000000001</v>
      </c>
      <c r="U16" s="155" t="n">
        <v>22.6</v>
      </c>
      <c r="V16" s="59" t="n"/>
      <c r="W16" s="54" t="n"/>
    </row>
    <row r="17" ht="15" customHeight="1" s="367">
      <c r="A17" s="23" t="n">
        <v>14</v>
      </c>
      <c r="B17" s="152" t="n">
        <v>11</v>
      </c>
      <c r="C17" s="155" t="n">
        <v>23.3</v>
      </c>
      <c r="D17" s="152" t="n">
        <v>10.3</v>
      </c>
      <c r="E17" s="155" t="n">
        <v>23</v>
      </c>
      <c r="F17" s="152" t="n">
        <v>9.9</v>
      </c>
      <c r="G17" s="155" t="inlineStr">
        <is>
          <t>*</t>
        </is>
      </c>
      <c r="H17" s="152" t="n">
        <v>9.800000000000001</v>
      </c>
      <c r="I17" s="155" t="n">
        <v>22.7</v>
      </c>
      <c r="J17" s="152" t="n">
        <v>9.9</v>
      </c>
      <c r="K17" s="155" t="n">
        <v>23.1</v>
      </c>
      <c r="L17" s="152" t="n">
        <v>10.6</v>
      </c>
      <c r="M17" s="155" t="n">
        <v>21.8</v>
      </c>
      <c r="N17" s="152" t="n">
        <v>11.2</v>
      </c>
      <c r="O17" s="155" t="n">
        <v>22.8</v>
      </c>
      <c r="P17" s="152" t="n">
        <v>10.3</v>
      </c>
      <c r="Q17" s="155" t="n">
        <v>22.1</v>
      </c>
      <c r="R17" s="152" t="n">
        <v>10.8</v>
      </c>
      <c r="S17" s="155" t="inlineStr">
        <is>
          <t>*</t>
        </is>
      </c>
      <c r="T17" s="152" t="n">
        <v>11.2</v>
      </c>
      <c r="U17" s="155" t="n">
        <v>22.5</v>
      </c>
      <c r="V17" s="59" t="n"/>
      <c r="W17" s="54" t="n"/>
    </row>
    <row r="18" ht="15" customHeight="1" s="367">
      <c r="A18" s="23" t="n">
        <v>15</v>
      </c>
      <c r="B18" s="152" t="n">
        <v>9.9</v>
      </c>
      <c r="C18" s="155" t="n">
        <v>22.7</v>
      </c>
      <c r="D18" s="152" t="n">
        <v>9.800000000000001</v>
      </c>
      <c r="E18" s="155" t="n">
        <v>22.7</v>
      </c>
      <c r="F18" s="152" t="n">
        <v>9</v>
      </c>
      <c r="G18" s="155" t="inlineStr">
        <is>
          <t>*</t>
        </is>
      </c>
      <c r="H18" s="152" t="n">
        <v>7.7</v>
      </c>
      <c r="I18" s="155" t="n">
        <v>22.1</v>
      </c>
      <c r="J18" s="152" t="n">
        <v>8.5</v>
      </c>
      <c r="K18" s="155" t="n">
        <v>22.1</v>
      </c>
      <c r="L18" s="152" t="n">
        <v>10.2</v>
      </c>
      <c r="M18" s="155" t="n">
        <v>21.7</v>
      </c>
      <c r="N18" s="152" t="n">
        <v>10.3</v>
      </c>
      <c r="O18" s="155" t="n">
        <v>22.5</v>
      </c>
      <c r="P18" s="152" t="n">
        <v>7.5</v>
      </c>
      <c r="Q18" s="155" t="n">
        <v>21.4</v>
      </c>
      <c r="R18" s="152" t="n">
        <v>10.7</v>
      </c>
      <c r="S18" s="155" t="inlineStr">
        <is>
          <t>*</t>
        </is>
      </c>
      <c r="T18" s="152" t="n">
        <v>9.699999999999999</v>
      </c>
      <c r="U18" s="155" t="n">
        <v>22.1</v>
      </c>
      <c r="V18" s="59" t="n"/>
      <c r="W18" s="54" t="n"/>
    </row>
    <row r="19" ht="15" customHeight="1" s="367">
      <c r="A19" s="23" t="n">
        <v>16</v>
      </c>
      <c r="B19" s="152" t="inlineStr">
        <is>
          <t>*</t>
        </is>
      </c>
      <c r="C19" s="155" t="inlineStr">
        <is>
          <t>*</t>
        </is>
      </c>
      <c r="D19" s="152" t="n">
        <v>12</v>
      </c>
      <c r="E19" s="155" t="n">
        <v>23.6</v>
      </c>
      <c r="F19" s="152" t="n">
        <v>11</v>
      </c>
      <c r="G19" s="155" t="inlineStr">
        <is>
          <t>*</t>
        </is>
      </c>
      <c r="H19" s="152" t="n">
        <v>9.800000000000001</v>
      </c>
      <c r="I19" s="155" t="n">
        <v>23.2</v>
      </c>
      <c r="J19" s="152" t="n">
        <v>9.699999999999999</v>
      </c>
      <c r="K19" s="155" t="n">
        <v>23.2</v>
      </c>
      <c r="L19" s="152" t="n">
        <v>12.5</v>
      </c>
      <c r="M19" s="155" t="n">
        <v>22.7</v>
      </c>
      <c r="N19" s="152" t="n">
        <v>11.2</v>
      </c>
      <c r="O19" s="155" t="n">
        <v>23.6</v>
      </c>
      <c r="P19" s="152" t="n">
        <v>10.3</v>
      </c>
      <c r="Q19" s="155" t="n">
        <v>22.2</v>
      </c>
      <c r="R19" s="152" t="n">
        <v>11.7</v>
      </c>
      <c r="S19" s="155" t="inlineStr">
        <is>
          <t>*</t>
        </is>
      </c>
      <c r="T19" s="152" t="n">
        <v>11.1</v>
      </c>
      <c r="U19" s="155" t="n">
        <v>23.6</v>
      </c>
      <c r="V19" s="59" t="n"/>
      <c r="W19" s="54" t="n"/>
    </row>
    <row r="20" ht="15" customHeight="1" s="367">
      <c r="A20" s="23" t="n">
        <v>17</v>
      </c>
      <c r="B20" s="152" t="inlineStr">
        <is>
          <t>*</t>
        </is>
      </c>
      <c r="C20" s="155" t="inlineStr">
        <is>
          <t>*</t>
        </is>
      </c>
      <c r="D20" s="152" t="n">
        <v>9.199999999999999</v>
      </c>
      <c r="E20" s="155" t="n">
        <v>24</v>
      </c>
      <c r="F20" s="152" t="n">
        <v>5.2</v>
      </c>
      <c r="G20" s="155" t="n">
        <v>23.6</v>
      </c>
      <c r="H20" s="152" t="n">
        <v>6.2</v>
      </c>
      <c r="I20" s="155" t="n">
        <v>23.8</v>
      </c>
      <c r="J20" s="152" t="n">
        <v>6.7</v>
      </c>
      <c r="K20" s="155" t="n">
        <v>23.4</v>
      </c>
      <c r="L20" s="152" t="n">
        <v>6.8</v>
      </c>
      <c r="M20" s="155" t="n">
        <v>23.7</v>
      </c>
      <c r="N20" s="152" t="n">
        <v>8.199999999999999</v>
      </c>
      <c r="O20" s="155" t="n">
        <v>21.8</v>
      </c>
      <c r="P20" s="152" t="n">
        <v>7</v>
      </c>
      <c r="Q20" s="155" t="n">
        <v>23.3</v>
      </c>
      <c r="R20" s="152" t="n">
        <v>6</v>
      </c>
      <c r="S20" s="155" t="n">
        <v>24</v>
      </c>
      <c r="T20" s="152" t="n">
        <v>12.5</v>
      </c>
      <c r="U20" s="155" t="n">
        <v>22.6</v>
      </c>
      <c r="V20" s="59" t="n"/>
      <c r="W20" s="54" t="n"/>
    </row>
    <row r="21" ht="15" customHeight="1" s="367">
      <c r="A21" s="23" t="n">
        <v>18</v>
      </c>
      <c r="B21" s="152" t="n">
        <v>2.2</v>
      </c>
      <c r="C21" s="155" t="n">
        <v>12.2</v>
      </c>
      <c r="D21" s="152" t="n">
        <v>4.3</v>
      </c>
      <c r="E21" s="155" t="n">
        <v>11.3</v>
      </c>
      <c r="F21" s="152" t="n">
        <v>1.2</v>
      </c>
      <c r="G21" s="155" t="n">
        <v>12.9</v>
      </c>
      <c r="H21" s="152" t="n">
        <v>-0.1</v>
      </c>
      <c r="I21" s="155" t="n">
        <v>12.2</v>
      </c>
      <c r="J21" s="152" t="n">
        <v>0.6</v>
      </c>
      <c r="K21" s="155" t="n">
        <v>11.4</v>
      </c>
      <c r="L21" s="152" t="n">
        <v>2</v>
      </c>
      <c r="M21" s="155" t="n">
        <v>10.4</v>
      </c>
      <c r="N21" s="152" t="n">
        <v>1.6</v>
      </c>
      <c r="O21" s="155" t="n">
        <v>11.4</v>
      </c>
      <c r="P21" s="152" t="n">
        <v>1.9</v>
      </c>
      <c r="Q21" s="155" t="n">
        <v>11.3</v>
      </c>
      <c r="R21" s="152" t="n">
        <v>1.4</v>
      </c>
      <c r="S21" s="155" t="n">
        <v>10.8</v>
      </c>
      <c r="T21" s="152" t="n">
        <v>2.2</v>
      </c>
      <c r="U21" s="155" t="n">
        <v>9.699999999999999</v>
      </c>
      <c r="V21" s="59" t="n"/>
      <c r="W21" s="54" t="n"/>
    </row>
    <row r="22" ht="15" customHeight="1" s="367">
      <c r="A22" s="23" t="n">
        <v>19</v>
      </c>
      <c r="B22" s="152" t="n">
        <v>-0.5</v>
      </c>
      <c r="C22" s="155" t="n">
        <v>13.6</v>
      </c>
      <c r="D22" s="152" t="n">
        <v>-0.5</v>
      </c>
      <c r="E22" s="155" t="n">
        <v>13.5</v>
      </c>
      <c r="F22" s="152" t="n">
        <v>-1.3</v>
      </c>
      <c r="G22" s="155" t="n">
        <v>12.8</v>
      </c>
      <c r="H22" s="152" t="n">
        <v>-1.8</v>
      </c>
      <c r="I22" s="155" t="n">
        <v>13.8</v>
      </c>
      <c r="J22" s="152" t="n">
        <v>-0.8</v>
      </c>
      <c r="K22" s="155" t="n">
        <v>13.9</v>
      </c>
      <c r="L22" s="152" t="n">
        <v>0.5</v>
      </c>
      <c r="M22" s="155" t="n">
        <v>13.5</v>
      </c>
      <c r="N22" s="152" t="n">
        <v>0.7</v>
      </c>
      <c r="O22" s="155" t="n">
        <v>10.8</v>
      </c>
      <c r="P22" s="152" t="n">
        <v>-2.7</v>
      </c>
      <c r="Q22" s="155" t="n">
        <v>12.3</v>
      </c>
      <c r="R22" s="152" t="n">
        <v>0.6</v>
      </c>
      <c r="S22" s="155" t="n">
        <v>13.5</v>
      </c>
      <c r="T22" s="152" t="n">
        <v>-1</v>
      </c>
      <c r="U22" s="155" t="n">
        <v>11.6</v>
      </c>
      <c r="V22" s="59" t="n"/>
      <c r="W22" s="54" t="n"/>
    </row>
    <row r="23" ht="15" customHeight="1" s="367">
      <c r="A23" s="23" t="n">
        <v>20</v>
      </c>
      <c r="B23" s="152" t="n">
        <v>9.1</v>
      </c>
      <c r="C23" s="155" t="n">
        <v>18</v>
      </c>
      <c r="D23" s="152" t="n">
        <v>9</v>
      </c>
      <c r="E23" s="155" t="n">
        <v>19.7</v>
      </c>
      <c r="F23" s="152" t="n">
        <v>8.199999999999999</v>
      </c>
      <c r="G23" s="155" t="inlineStr">
        <is>
          <t>*</t>
        </is>
      </c>
      <c r="H23" s="152" t="n">
        <v>6.9</v>
      </c>
      <c r="I23" s="155" t="n">
        <v>19.8</v>
      </c>
      <c r="J23" s="152" t="n">
        <v>7.7</v>
      </c>
      <c r="K23" s="155" t="n">
        <v>19</v>
      </c>
      <c r="L23" s="152" t="n">
        <v>9.699999999999999</v>
      </c>
      <c r="M23" s="155" t="n">
        <v>18.2</v>
      </c>
      <c r="N23" s="152" t="n">
        <v>7.8</v>
      </c>
      <c r="O23" s="155" t="n">
        <v>19.4</v>
      </c>
      <c r="P23" s="152" t="n">
        <v>8.1</v>
      </c>
      <c r="Q23" s="155" t="n">
        <v>18.3</v>
      </c>
      <c r="R23" s="152" t="n">
        <v>7.7</v>
      </c>
      <c r="S23" s="155" t="inlineStr">
        <is>
          <t>*</t>
        </is>
      </c>
      <c r="T23" s="152" t="n">
        <v>8</v>
      </c>
      <c r="U23" s="155" t="n">
        <v>18.9</v>
      </c>
      <c r="V23" s="59" t="n"/>
      <c r="W23" s="54" t="n"/>
    </row>
    <row r="24" ht="15" customHeight="1" s="367">
      <c r="A24" s="23" t="n">
        <v>21</v>
      </c>
      <c r="B24" s="152" t="n">
        <v>5.6</v>
      </c>
      <c r="C24" s="155" t="n">
        <v>20.8</v>
      </c>
      <c r="D24" s="152" t="n">
        <v>6.9</v>
      </c>
      <c r="E24" s="155" t="n">
        <v>20.7</v>
      </c>
      <c r="F24" s="152" t="n">
        <v>4.5</v>
      </c>
      <c r="G24" s="155" t="inlineStr">
        <is>
          <t>*</t>
        </is>
      </c>
      <c r="H24" s="152" t="n">
        <v>3.6</v>
      </c>
      <c r="I24" s="155" t="n">
        <v>21.2</v>
      </c>
      <c r="J24" s="152" t="n">
        <v>4.4</v>
      </c>
      <c r="K24" s="155" t="n">
        <v>20.2</v>
      </c>
      <c r="L24" s="152" t="n">
        <v>6.5</v>
      </c>
      <c r="M24" s="155" t="n">
        <v>19.5</v>
      </c>
      <c r="N24" s="152" t="n">
        <v>4.3</v>
      </c>
      <c r="O24" s="155" t="n">
        <v>21</v>
      </c>
      <c r="P24" s="152" t="n">
        <v>3.3</v>
      </c>
      <c r="Q24" s="155" t="n">
        <v>20.1</v>
      </c>
      <c r="R24" s="152" t="n">
        <v>4.1</v>
      </c>
      <c r="S24" s="155" t="inlineStr">
        <is>
          <t>*</t>
        </is>
      </c>
      <c r="T24" s="152" t="n">
        <v>6.1</v>
      </c>
      <c r="U24" s="155" t="n">
        <v>19.8</v>
      </c>
      <c r="V24" s="59" t="n"/>
      <c r="W24" s="54" t="n"/>
    </row>
    <row r="25" ht="15" customHeight="1" s="367">
      <c r="A25" s="23" t="n">
        <v>22</v>
      </c>
      <c r="B25" s="152" t="inlineStr">
        <is>
          <t>*</t>
        </is>
      </c>
      <c r="C25" s="155" t="inlineStr">
        <is>
          <t>*</t>
        </is>
      </c>
      <c r="D25" s="152" t="n">
        <v>6.7</v>
      </c>
      <c r="E25" s="155" t="n">
        <v>20.9</v>
      </c>
      <c r="F25" s="152" t="n">
        <v>5.2</v>
      </c>
      <c r="G25" s="155" t="inlineStr">
        <is>
          <t>*</t>
        </is>
      </c>
      <c r="H25" s="152" t="n">
        <v>4.1</v>
      </c>
      <c r="I25" s="155" t="n">
        <v>20.9</v>
      </c>
      <c r="J25" s="152" t="n">
        <v>4.7</v>
      </c>
      <c r="K25" s="155" t="n">
        <v>21.4</v>
      </c>
      <c r="L25" s="152" t="n">
        <v>6.1</v>
      </c>
      <c r="M25" s="155" t="n">
        <v>19.1</v>
      </c>
      <c r="N25" s="152" t="n">
        <v>4.2</v>
      </c>
      <c r="O25" s="155" t="n">
        <v>17.5</v>
      </c>
      <c r="P25" s="152" t="n">
        <v>3.6</v>
      </c>
      <c r="Q25" s="155" t="n">
        <v>19.9</v>
      </c>
      <c r="R25" s="152" t="n">
        <v>5.3</v>
      </c>
      <c r="S25" s="155" t="inlineStr">
        <is>
          <t>*</t>
        </is>
      </c>
      <c r="T25" s="152" t="n">
        <v>5.3</v>
      </c>
      <c r="U25" s="155" t="n">
        <v>18.5</v>
      </c>
      <c r="V25" s="59" t="n"/>
      <c r="W25" s="54" t="n"/>
    </row>
    <row r="26" ht="15" customHeight="1" s="367">
      <c r="A26" s="23" t="n">
        <v>23</v>
      </c>
      <c r="B26" s="152" t="inlineStr">
        <is>
          <t>*</t>
        </is>
      </c>
      <c r="C26" s="155" t="n">
        <v>22.9</v>
      </c>
      <c r="D26" s="152" t="n">
        <v>9.9</v>
      </c>
      <c r="E26" s="155" t="n">
        <v>22.8</v>
      </c>
      <c r="F26" s="152" t="n">
        <v>9.199999999999999</v>
      </c>
      <c r="G26" s="155" t="n">
        <v>23.2</v>
      </c>
      <c r="H26" s="152" t="n">
        <v>10</v>
      </c>
      <c r="I26" s="155" t="n">
        <v>22.1</v>
      </c>
      <c r="J26" s="152" t="n">
        <v>10.1</v>
      </c>
      <c r="K26" s="155" t="n">
        <v>21.5</v>
      </c>
      <c r="L26" s="152" t="n">
        <v>10.6</v>
      </c>
      <c r="M26" s="155" t="n">
        <v>20.5</v>
      </c>
      <c r="N26" s="152" t="n">
        <v>8.699999999999999</v>
      </c>
      <c r="O26" s="155" t="n">
        <v>22.1</v>
      </c>
      <c r="P26" s="152" t="n">
        <v>9.5</v>
      </c>
      <c r="Q26" s="155" t="n">
        <v>20.5</v>
      </c>
      <c r="R26" s="152" t="n">
        <v>9.5</v>
      </c>
      <c r="S26" s="155" t="n">
        <v>22</v>
      </c>
      <c r="T26" s="152" t="n">
        <v>9.9</v>
      </c>
      <c r="U26" s="155" t="n">
        <v>21.3</v>
      </c>
      <c r="V26" s="59" t="n"/>
      <c r="W26" s="54" t="n"/>
    </row>
    <row r="27" ht="15" customHeight="1" s="367">
      <c r="A27" s="23" t="n">
        <v>24</v>
      </c>
      <c r="B27" s="152" t="n">
        <v>8.5</v>
      </c>
      <c r="C27" s="155" t="n">
        <v>23.8</v>
      </c>
      <c r="D27" s="152" t="n">
        <v>8.199999999999999</v>
      </c>
      <c r="E27" s="155" t="n">
        <v>23.7</v>
      </c>
      <c r="F27" s="152" t="n">
        <v>7.5</v>
      </c>
      <c r="G27" s="155" t="n">
        <v>23.5</v>
      </c>
      <c r="H27" s="152" t="n">
        <v>6</v>
      </c>
      <c r="I27" s="155" t="n">
        <v>23.1</v>
      </c>
      <c r="J27" s="152" t="n">
        <v>7</v>
      </c>
      <c r="K27" s="155" t="n">
        <v>23</v>
      </c>
      <c r="L27" s="152" t="n">
        <v>8.300000000000001</v>
      </c>
      <c r="M27" s="155" t="n">
        <v>22.5</v>
      </c>
      <c r="N27" s="152" t="n">
        <v>9.199999999999999</v>
      </c>
      <c r="O27" s="155" t="n">
        <v>23.2</v>
      </c>
      <c r="P27" s="152" t="n">
        <v>5.5</v>
      </c>
      <c r="Q27" s="155" t="n">
        <v>22.5</v>
      </c>
      <c r="R27" s="152" t="n">
        <v>9.1</v>
      </c>
      <c r="S27" s="155" t="n">
        <v>23.2</v>
      </c>
      <c r="T27" s="152" t="n">
        <v>8.4</v>
      </c>
      <c r="U27" s="155" t="n">
        <v>23</v>
      </c>
      <c r="V27" s="59" t="n"/>
      <c r="W27" s="54" t="n"/>
    </row>
    <row r="28" ht="15" customHeight="1" s="367">
      <c r="A28" s="23" t="n">
        <v>25</v>
      </c>
      <c r="B28" s="152" t="n">
        <v>7.8</v>
      </c>
      <c r="C28" s="155" t="inlineStr">
        <is>
          <t>*</t>
        </is>
      </c>
      <c r="D28" s="152" t="n">
        <v>7.9</v>
      </c>
      <c r="E28" s="155" t="n">
        <v>24.7</v>
      </c>
      <c r="F28" s="152" t="n">
        <v>6.6</v>
      </c>
      <c r="G28" s="155" t="n">
        <v>25.7</v>
      </c>
      <c r="H28" s="152" t="n">
        <v>5.5</v>
      </c>
      <c r="I28" s="155" t="n">
        <v>24.8</v>
      </c>
      <c r="J28" s="152" t="n">
        <v>5.9</v>
      </c>
      <c r="K28" s="155" t="n">
        <v>24.2</v>
      </c>
      <c r="L28" s="152" t="n">
        <v>8.1</v>
      </c>
      <c r="M28" s="155" t="n">
        <v>22.8</v>
      </c>
      <c r="N28" s="152" t="n">
        <v>7.2</v>
      </c>
      <c r="O28" s="155" t="n">
        <v>25.2</v>
      </c>
      <c r="P28" s="152" t="n">
        <v>4.9</v>
      </c>
      <c r="Q28" s="155" t="n">
        <v>23.5</v>
      </c>
      <c r="R28" s="152" t="n">
        <v>7</v>
      </c>
      <c r="S28" s="155" t="n">
        <v>24.5</v>
      </c>
      <c r="T28" s="152" t="n">
        <v>7.7</v>
      </c>
      <c r="U28" s="155" t="n">
        <v>23.7</v>
      </c>
      <c r="V28" s="59" t="n"/>
      <c r="W28" s="54" t="n"/>
    </row>
    <row r="29" ht="15" customHeight="1" s="367">
      <c r="A29" s="23" t="n">
        <v>26</v>
      </c>
      <c r="B29" s="152" t="n">
        <v>7</v>
      </c>
      <c r="C29" s="155" t="n">
        <v>24.8</v>
      </c>
      <c r="D29" s="152" t="n">
        <v>7.2</v>
      </c>
      <c r="E29" s="155" t="n">
        <v>24.2</v>
      </c>
      <c r="F29" s="152" t="n">
        <v>6</v>
      </c>
      <c r="G29" s="155" t="n">
        <v>26.2</v>
      </c>
      <c r="H29" s="152" t="n">
        <v>4.3</v>
      </c>
      <c r="I29" s="155" t="n">
        <v>24</v>
      </c>
      <c r="J29" s="152" t="n">
        <v>5.5</v>
      </c>
      <c r="K29" s="155" t="n">
        <v>24.3</v>
      </c>
      <c r="L29" s="152" t="n">
        <v>7.2</v>
      </c>
      <c r="M29" s="155" t="n">
        <v>22.3</v>
      </c>
      <c r="N29" s="152" t="n">
        <v>6.6</v>
      </c>
      <c r="O29" s="155" t="n">
        <v>24.1</v>
      </c>
      <c r="P29" s="152" t="n">
        <v>4.3</v>
      </c>
      <c r="Q29" s="155" t="n">
        <v>23</v>
      </c>
      <c r="R29" s="152" t="n">
        <v>7.4</v>
      </c>
      <c r="S29" s="155" t="n">
        <v>24.1</v>
      </c>
      <c r="T29" s="152" t="n">
        <v>7.3</v>
      </c>
      <c r="U29" s="155" t="n">
        <v>23.9</v>
      </c>
      <c r="V29" s="59" t="n"/>
      <c r="W29" s="54" t="n"/>
    </row>
    <row r="30" ht="15" customHeight="1" s="367">
      <c r="A30" s="23" t="n">
        <v>27</v>
      </c>
      <c r="B30" s="152" t="n">
        <v>8</v>
      </c>
      <c r="C30" s="155" t="n">
        <v>22.4</v>
      </c>
      <c r="D30" s="152" t="n">
        <v>8.4</v>
      </c>
      <c r="E30" s="155" t="n">
        <v>21.7</v>
      </c>
      <c r="F30" s="152" t="n">
        <v>7.2</v>
      </c>
      <c r="G30" s="155" t="n">
        <v>22.4</v>
      </c>
      <c r="H30" s="152" t="n">
        <v>5.6</v>
      </c>
      <c r="I30" s="155" t="n">
        <v>22.6</v>
      </c>
      <c r="J30" s="152" t="n">
        <v>6.5</v>
      </c>
      <c r="K30" s="155" t="n">
        <v>23.1</v>
      </c>
      <c r="L30" s="152" t="n">
        <v>8.699999999999999</v>
      </c>
      <c r="M30" s="155" t="n">
        <v>20.8</v>
      </c>
      <c r="N30" s="152" t="n">
        <v>6.9</v>
      </c>
      <c r="O30" s="155" t="n">
        <v>20.4</v>
      </c>
      <c r="P30" s="152" t="n">
        <v>4.8</v>
      </c>
      <c r="Q30" s="155" t="n">
        <v>21.2</v>
      </c>
      <c r="R30" s="152" t="n">
        <v>5.7</v>
      </c>
      <c r="S30" s="155" t="n">
        <v>21.2</v>
      </c>
      <c r="T30" s="152" t="n">
        <v>7.4</v>
      </c>
      <c r="U30" s="155" t="n">
        <v>23.2</v>
      </c>
      <c r="V30" s="59" t="n"/>
      <c r="W30" s="54" t="n"/>
    </row>
    <row r="31" ht="15" customHeight="1" s="367">
      <c r="A31" s="23" t="n">
        <v>28</v>
      </c>
      <c r="B31" s="152" t="n">
        <v>10</v>
      </c>
      <c r="C31" s="155" t="inlineStr">
        <is>
          <t>*</t>
        </is>
      </c>
      <c r="D31" s="152" t="n">
        <v>10</v>
      </c>
      <c r="E31" s="155" t="n">
        <v>20</v>
      </c>
      <c r="F31" s="152" t="n">
        <v>9.1</v>
      </c>
      <c r="G31" s="155" t="n">
        <v>19.3</v>
      </c>
      <c r="H31" s="152" t="n">
        <v>8.199999999999999</v>
      </c>
      <c r="I31" s="155" t="n">
        <v>20.2</v>
      </c>
      <c r="J31" s="152" t="n">
        <v>8.300000000000001</v>
      </c>
      <c r="K31" s="155" t="n">
        <v>20.4</v>
      </c>
      <c r="L31" s="152" t="n">
        <v>10.9</v>
      </c>
      <c r="M31" s="155" t="n">
        <v>19.6</v>
      </c>
      <c r="N31" s="152" t="n">
        <v>12.6</v>
      </c>
      <c r="O31" s="155" t="n">
        <v>17.3</v>
      </c>
      <c r="P31" s="152" t="n">
        <v>9</v>
      </c>
      <c r="Q31" s="155" t="n">
        <v>19.3</v>
      </c>
      <c r="R31" s="152" t="n">
        <v>9.300000000000001</v>
      </c>
      <c r="S31" s="155" t="n">
        <v>19.3</v>
      </c>
      <c r="T31" s="152" t="n">
        <v>10.6</v>
      </c>
      <c r="U31" s="155" t="n">
        <v>17.7</v>
      </c>
      <c r="V31" s="59" t="n"/>
      <c r="W31" s="54" t="n"/>
    </row>
    <row r="32" ht="15" customHeight="1" s="367">
      <c r="A32" s="23" t="n">
        <v>29</v>
      </c>
      <c r="B32" s="152" t="inlineStr">
        <is>
          <t>*</t>
        </is>
      </c>
      <c r="C32" s="155" t="n">
        <v>23.8</v>
      </c>
      <c r="D32" s="152" t="n">
        <v>9.699999999999999</v>
      </c>
      <c r="E32" s="155" t="n">
        <v>23.3</v>
      </c>
      <c r="F32" s="152" t="n">
        <v>8.699999999999999</v>
      </c>
      <c r="G32" s="155" t="n">
        <v>24</v>
      </c>
      <c r="H32" s="152" t="n">
        <v>8.699999999999999</v>
      </c>
      <c r="I32" s="155" t="n">
        <v>22.8</v>
      </c>
      <c r="J32" s="152" t="n">
        <v>8.699999999999999</v>
      </c>
      <c r="K32" s="155" t="n">
        <v>23</v>
      </c>
      <c r="L32" s="152" t="n">
        <v>11</v>
      </c>
      <c r="M32" s="155" t="n">
        <v>21.4</v>
      </c>
      <c r="N32" s="152" t="n">
        <v>7.6</v>
      </c>
      <c r="O32" s="155" t="n">
        <v>21.6</v>
      </c>
      <c r="P32" s="152" t="n">
        <v>9.6</v>
      </c>
      <c r="Q32" s="155" t="n">
        <v>22.4</v>
      </c>
      <c r="R32" s="152" t="n">
        <v>9.4</v>
      </c>
      <c r="S32" s="155" t="n">
        <v>22.3</v>
      </c>
      <c r="T32" s="152" t="n">
        <v>8.699999999999999</v>
      </c>
      <c r="U32" s="155" t="n">
        <v>21.8</v>
      </c>
      <c r="V32" s="59" t="n"/>
      <c r="W32" s="54" t="n"/>
    </row>
    <row r="33" ht="15" customHeight="1" s="367">
      <c r="A33" s="23" t="n">
        <v>30</v>
      </c>
      <c r="B33" s="152" t="n">
        <v>11.8</v>
      </c>
      <c r="C33" s="155" t="inlineStr">
        <is>
          <t>*</t>
        </is>
      </c>
      <c r="D33" s="152" t="n">
        <v>11.7</v>
      </c>
      <c r="E33" s="155" t="n">
        <v>23.4</v>
      </c>
      <c r="F33" s="152" t="n">
        <v>11</v>
      </c>
      <c r="G33" s="155" t="n">
        <v>24</v>
      </c>
      <c r="H33" s="152" t="n">
        <v>11.3</v>
      </c>
      <c r="I33" s="155" t="n">
        <v>23.3</v>
      </c>
      <c r="J33" s="152" t="n">
        <v>11.1</v>
      </c>
      <c r="K33" s="155" t="n">
        <v>23</v>
      </c>
      <c r="L33" s="152" t="n">
        <v>11.5</v>
      </c>
      <c r="M33" s="155" t="n">
        <v>21.5</v>
      </c>
      <c r="N33" s="152" t="n">
        <v>8.800000000000001</v>
      </c>
      <c r="O33" s="155" t="n">
        <v>21.1</v>
      </c>
      <c r="P33" s="152" t="n">
        <v>10.9</v>
      </c>
      <c r="Q33" s="155" t="n">
        <v>22.2</v>
      </c>
      <c r="R33" s="152" t="n">
        <v>10.9</v>
      </c>
      <c r="S33" s="155" t="n">
        <v>21.6</v>
      </c>
      <c r="T33" s="152" t="n">
        <v>10.6</v>
      </c>
      <c r="U33" s="155" t="n">
        <v>21.8</v>
      </c>
      <c r="V33" s="59" t="n"/>
      <c r="W33" s="54" t="n"/>
    </row>
    <row r="34" ht="15" customHeight="1" s="367">
      <c r="A34" s="37" t="n">
        <v>31</v>
      </c>
      <c r="B34" s="214" t="n">
        <v>12.1</v>
      </c>
      <c r="C34" s="213" t="inlineStr">
        <is>
          <t>*</t>
        </is>
      </c>
      <c r="D34" s="214" t="n">
        <v>11.8</v>
      </c>
      <c r="E34" s="213" t="n">
        <v>23.4</v>
      </c>
      <c r="F34" s="214" t="n">
        <v>11.1</v>
      </c>
      <c r="G34" s="213" t="n">
        <v>24.4</v>
      </c>
      <c r="H34" s="214" t="n">
        <v>10.4</v>
      </c>
      <c r="I34" s="213" t="n">
        <v>23.5</v>
      </c>
      <c r="J34" s="214" t="n">
        <v>10</v>
      </c>
      <c r="K34" s="213" t="n">
        <v>22.9</v>
      </c>
      <c r="L34" s="214" t="n">
        <v>12.8</v>
      </c>
      <c r="M34" s="213" t="n">
        <v>21.6</v>
      </c>
      <c r="N34" s="214" t="n">
        <v>9.6</v>
      </c>
      <c r="O34" s="213" t="n">
        <v>22.7</v>
      </c>
      <c r="P34" s="214" t="n">
        <v>9</v>
      </c>
      <c r="Q34" s="213" t="n">
        <v>22.2</v>
      </c>
      <c r="R34" s="214" t="n">
        <v>10.9</v>
      </c>
      <c r="S34" s="213" t="n">
        <v>23.5</v>
      </c>
      <c r="T34" s="214" t="n">
        <v>10.3</v>
      </c>
      <c r="U34" s="213" t="n">
        <v>22.9</v>
      </c>
      <c r="V34" s="59" t="n"/>
      <c r="W34" s="63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60" t="n"/>
      <c r="W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</row>
    <row r="39" ht="15.75" customHeight="1" s="367">
      <c r="B39" s="379" t="inlineStr">
        <is>
          <t>CWB INMET CONV.</t>
        </is>
      </c>
      <c r="C39" s="380" t="n"/>
      <c r="D39" s="379" t="inlineStr">
        <is>
          <t>CWB INMET AUTO</t>
        </is>
      </c>
      <c r="E39" s="380" t="n"/>
      <c r="F39" s="379" t="inlineStr">
        <is>
          <t>CWB SIMEPAR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CWB C.COMPRIDO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PINHAIS SIMEPAR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ESTAÇÕES CWB E RMC - AGOSTO/2017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Agosto/2017</t>
        </is>
      </c>
      <c r="X1" s="371" t="n"/>
      <c r="Y1" s="371" t="n"/>
      <c r="Z1" s="371" t="n"/>
      <c r="AA1" s="371" t="n"/>
      <c r="AB1" s="372" t="n"/>
    </row>
    <row r="2">
      <c r="A2" s="10" t="n"/>
      <c r="B2" s="373" t="inlineStr">
        <is>
          <t>CWB INMET CONV.</t>
        </is>
      </c>
      <c r="C2" s="374" t="n"/>
      <c r="D2" s="373" t="inlineStr">
        <is>
          <t>CWB INMET AUTO</t>
        </is>
      </c>
      <c r="E2" s="374" t="n"/>
      <c r="F2" s="373" t="inlineStr">
        <is>
          <t>CWB SIMEPAR</t>
        </is>
      </c>
      <c r="G2" s="374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PINHAIS SIMEPAR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>
        <v>10.2</v>
      </c>
      <c r="C4" s="25" t="n">
        <v>22.8</v>
      </c>
      <c r="D4" s="24" t="n">
        <v>10.1</v>
      </c>
      <c r="E4" s="25" t="n">
        <v>22.8</v>
      </c>
      <c r="F4" s="24" t="n">
        <v>9.4</v>
      </c>
      <c r="G4" s="25" t="n">
        <v>22.4</v>
      </c>
      <c r="H4" s="24" t="n">
        <v>7.9</v>
      </c>
      <c r="I4" s="25" t="n">
        <v>23.1</v>
      </c>
      <c r="J4" s="24" t="n">
        <v>8</v>
      </c>
      <c r="K4" s="25" t="n">
        <v>21.6</v>
      </c>
      <c r="L4" s="24" t="n">
        <v>10.9</v>
      </c>
      <c r="M4" s="25" t="n">
        <v>20.8</v>
      </c>
      <c r="N4" s="24" t="n">
        <v>9.1</v>
      </c>
      <c r="O4" s="25" t="n">
        <v>21.4</v>
      </c>
      <c r="P4" s="24" t="n">
        <v>6.8</v>
      </c>
      <c r="Q4" s="25" t="n">
        <v>20.1</v>
      </c>
      <c r="R4" s="24" t="n">
        <v>8.800000000000001</v>
      </c>
      <c r="S4" s="25" t="n">
        <v>21.5</v>
      </c>
      <c r="T4" s="24" t="n">
        <v>9.6</v>
      </c>
      <c r="U4" s="25" t="n">
        <v>20.4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>
        <v>15.2</v>
      </c>
      <c r="C5" s="155" t="n">
        <v>23.7</v>
      </c>
      <c r="D5" s="152" t="n">
        <v>15.2</v>
      </c>
      <c r="E5" s="155" t="n">
        <v>23.6</v>
      </c>
      <c r="F5" s="152" t="n">
        <v>14.5</v>
      </c>
      <c r="G5" s="155" t="n">
        <v>23.2</v>
      </c>
      <c r="H5" s="152" t="n">
        <v>12.8</v>
      </c>
      <c r="I5" s="155" t="n">
        <v>24</v>
      </c>
      <c r="J5" s="152" t="n">
        <v>12.4</v>
      </c>
      <c r="K5" s="155" t="n">
        <v>23.6</v>
      </c>
      <c r="L5" s="152" t="n">
        <v>15</v>
      </c>
      <c r="M5" s="155" t="n">
        <v>23.1</v>
      </c>
      <c r="N5" s="152" t="n">
        <v>12.2</v>
      </c>
      <c r="O5" s="155" t="n">
        <v>24.1</v>
      </c>
      <c r="P5" s="152" t="n">
        <v>11.9</v>
      </c>
      <c r="Q5" s="155" t="n">
        <v>23</v>
      </c>
      <c r="R5" s="152" t="n">
        <v>13.1</v>
      </c>
      <c r="S5" s="155" t="n">
        <v>23.8</v>
      </c>
      <c r="T5" s="152" t="n">
        <v>14</v>
      </c>
      <c r="U5" s="155" t="n">
        <v>22.4</v>
      </c>
      <c r="V5" s="57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>
        <v>14</v>
      </c>
      <c r="C6" s="155" t="n">
        <v>19.4</v>
      </c>
      <c r="D6" s="152" t="n">
        <v>13.8</v>
      </c>
      <c r="E6" s="155" t="n">
        <v>19.5</v>
      </c>
      <c r="F6" s="152" t="n">
        <v>10.5</v>
      </c>
      <c r="G6" s="155" t="n">
        <v>17.3</v>
      </c>
      <c r="H6" s="152" t="n">
        <v>10.1</v>
      </c>
      <c r="I6" s="155" t="n">
        <v>18.6</v>
      </c>
      <c r="J6" s="152" t="n">
        <v>9.9</v>
      </c>
      <c r="K6" s="155" t="n">
        <v>17.9</v>
      </c>
      <c r="L6" s="152" t="n">
        <v>11.3</v>
      </c>
      <c r="M6" s="155" t="n">
        <v>17.8</v>
      </c>
      <c r="N6" s="152" t="n">
        <v>10.3</v>
      </c>
      <c r="O6" s="155" t="n">
        <v>18.1</v>
      </c>
      <c r="P6" s="152" t="n">
        <v>9.4</v>
      </c>
      <c r="Q6" s="155" t="n">
        <v>17.4</v>
      </c>
      <c r="R6" s="152" t="n">
        <v>10.2</v>
      </c>
      <c r="S6" s="155" t="n">
        <v>18.5</v>
      </c>
      <c r="T6" s="152" t="n">
        <v>14.1</v>
      </c>
      <c r="U6" s="155" t="n">
        <v>18.4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inlineStr">
        <is>
          <t>*</t>
        </is>
      </c>
      <c r="C7" s="155" t="n">
        <v>15.7</v>
      </c>
      <c r="D7" s="152" t="n">
        <v>8</v>
      </c>
      <c r="E7" s="155" t="n">
        <v>15.4</v>
      </c>
      <c r="F7" s="152" t="n">
        <v>7.1</v>
      </c>
      <c r="G7" s="155" t="n">
        <v>15</v>
      </c>
      <c r="H7" s="152" t="n">
        <v>6.9</v>
      </c>
      <c r="I7" s="155" t="n">
        <v>16.5</v>
      </c>
      <c r="J7" s="152" t="n">
        <v>7.6</v>
      </c>
      <c r="K7" s="155" t="n">
        <v>16.4</v>
      </c>
      <c r="L7" s="152" t="n">
        <v>8.6</v>
      </c>
      <c r="M7" s="155" t="n">
        <v>16.1</v>
      </c>
      <c r="N7" s="152" t="n">
        <v>7.3</v>
      </c>
      <c r="O7" s="155" t="n">
        <v>15.3</v>
      </c>
      <c r="P7" s="152" t="n">
        <v>5.5</v>
      </c>
      <c r="Q7" s="155" t="n">
        <v>15.8</v>
      </c>
      <c r="R7" s="152" t="n">
        <v>6.8</v>
      </c>
      <c r="S7" s="155" t="n">
        <v>16.4</v>
      </c>
      <c r="T7" s="152" t="n">
        <v>7.6</v>
      </c>
      <c r="U7" s="155" t="n">
        <v>15.1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>
        <v>10</v>
      </c>
      <c r="C8" s="155" t="n">
        <v>15.9</v>
      </c>
      <c r="D8" s="152" t="n">
        <v>10</v>
      </c>
      <c r="E8" s="155" t="n">
        <v>16.1</v>
      </c>
      <c r="F8" s="152" t="n">
        <v>9.199999999999999</v>
      </c>
      <c r="G8" s="155" t="n">
        <v>15.1</v>
      </c>
      <c r="H8" s="152" t="n">
        <v>10</v>
      </c>
      <c r="I8" s="155" t="n">
        <v>16.4</v>
      </c>
      <c r="J8" s="152" t="n">
        <v>10.6</v>
      </c>
      <c r="K8" s="155" t="n">
        <v>16.7</v>
      </c>
      <c r="L8" s="152" t="n">
        <v>10.6</v>
      </c>
      <c r="M8" s="155" t="n">
        <v>15.4</v>
      </c>
      <c r="N8" s="152" t="n">
        <v>9.9</v>
      </c>
      <c r="O8" s="155" t="n">
        <v>14.9</v>
      </c>
      <c r="P8" s="152" t="n">
        <v>9.5</v>
      </c>
      <c r="Q8" s="155" t="n">
        <v>14.9</v>
      </c>
      <c r="R8" s="152" t="n">
        <v>9.1</v>
      </c>
      <c r="S8" s="155" t="n">
        <v>15.7</v>
      </c>
      <c r="T8" s="152" t="n">
        <v>9.699999999999999</v>
      </c>
      <c r="U8" s="155" t="n">
        <v>14.3</v>
      </c>
      <c r="V8" s="57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>
        <v>8.800000000000001</v>
      </c>
      <c r="C9" s="155" t="n">
        <v>18.2</v>
      </c>
      <c r="D9" s="152" t="n">
        <v>8.5</v>
      </c>
      <c r="E9" s="155" t="n">
        <v>17.8</v>
      </c>
      <c r="F9" s="152" t="n">
        <v>7.8</v>
      </c>
      <c r="G9" s="155" t="n">
        <v>18</v>
      </c>
      <c r="H9" s="152" t="n">
        <v>7</v>
      </c>
      <c r="I9" s="155" t="n">
        <v>18.4</v>
      </c>
      <c r="J9" s="152" t="n">
        <v>7.7</v>
      </c>
      <c r="K9" s="155" t="n">
        <v>18.9</v>
      </c>
      <c r="L9" s="152" t="n">
        <v>10.2</v>
      </c>
      <c r="M9" s="155" t="n">
        <v>17.3</v>
      </c>
      <c r="N9" s="152" t="n">
        <v>9.9</v>
      </c>
      <c r="O9" s="155" t="n">
        <v>15.1</v>
      </c>
      <c r="P9" s="152" t="n">
        <v>6</v>
      </c>
      <c r="Q9" s="155" t="n">
        <v>16.9</v>
      </c>
      <c r="R9" s="152" t="n">
        <v>8.199999999999999</v>
      </c>
      <c r="S9" s="155" t="n">
        <v>16.8</v>
      </c>
      <c r="T9" s="152" t="n">
        <v>9.1</v>
      </c>
      <c r="U9" s="155" t="n">
        <v>15.7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>
      <c r="A10" s="23" t="n">
        <v>7</v>
      </c>
      <c r="B10" s="152" t="n">
        <v>6.3</v>
      </c>
      <c r="C10" s="155" t="n">
        <v>23.1</v>
      </c>
      <c r="D10" s="152" t="n">
        <v>6.6</v>
      </c>
      <c r="E10" s="155" t="n">
        <v>22.7</v>
      </c>
      <c r="F10" s="152" t="n">
        <v>5.2</v>
      </c>
      <c r="G10" s="155" t="n">
        <v>22.9</v>
      </c>
      <c r="H10" s="152" t="n">
        <v>4.1</v>
      </c>
      <c r="I10" s="155" t="n">
        <v>22.3</v>
      </c>
      <c r="J10" s="152" t="n">
        <v>4.6</v>
      </c>
      <c r="K10" s="155" t="n">
        <v>22.4</v>
      </c>
      <c r="L10" s="152" t="n">
        <v>6.4</v>
      </c>
      <c r="M10" s="155" t="n">
        <v>20.8</v>
      </c>
      <c r="N10" s="152" t="n">
        <v>4.6</v>
      </c>
      <c r="O10" s="155" t="n">
        <v>22.1</v>
      </c>
      <c r="P10" s="152" t="n">
        <v>3.1</v>
      </c>
      <c r="Q10" s="155" t="n">
        <v>21.3</v>
      </c>
      <c r="R10" s="152" t="n">
        <v>4.8</v>
      </c>
      <c r="S10" s="155" t="n">
        <v>22.2</v>
      </c>
      <c r="T10" s="152" t="n">
        <v>5.7</v>
      </c>
      <c r="U10" s="155" t="n">
        <v>21.7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>
        <v>10.5</v>
      </c>
      <c r="C11" s="155" t="n">
        <v>27.1</v>
      </c>
      <c r="D11" s="152" t="n">
        <v>10.6</v>
      </c>
      <c r="E11" s="155" t="n">
        <v>27.1</v>
      </c>
      <c r="F11" s="152" t="n">
        <v>9.800000000000001</v>
      </c>
      <c r="G11" s="155" t="n">
        <v>26.7</v>
      </c>
      <c r="H11" s="152" t="n">
        <v>8.9</v>
      </c>
      <c r="I11" s="155" t="n">
        <v>26.1</v>
      </c>
      <c r="J11" s="152" t="n">
        <v>9.300000000000001</v>
      </c>
      <c r="K11" s="155" t="n">
        <v>26.6</v>
      </c>
      <c r="L11" s="152" t="n">
        <v>12.3</v>
      </c>
      <c r="M11" s="155" t="n">
        <v>25.1</v>
      </c>
      <c r="N11" s="152" t="n">
        <v>9.199999999999999</v>
      </c>
      <c r="O11" s="155" t="n">
        <v>26.6</v>
      </c>
      <c r="P11" s="152" t="n">
        <v>7.7</v>
      </c>
      <c r="Q11" s="155" t="n">
        <v>25.5</v>
      </c>
      <c r="R11" s="152" t="n">
        <v>8.6</v>
      </c>
      <c r="S11" s="155" t="n">
        <v>25.8</v>
      </c>
      <c r="T11" s="152" t="n">
        <v>8.5</v>
      </c>
      <c r="U11" s="155" t="n">
        <v>27.1</v>
      </c>
      <c r="V11" s="57" t="n"/>
      <c r="W11" s="27" t="inlineStr">
        <is>
          <t>PINHAIS SIMEPAR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>
        <v>16.6</v>
      </c>
      <c r="C12" s="155" t="n">
        <v>26.1</v>
      </c>
      <c r="D12" s="152" t="n">
        <v>16.1</v>
      </c>
      <c r="E12" s="155" t="n">
        <v>26.1</v>
      </c>
      <c r="F12" s="152" t="n">
        <v>13.5</v>
      </c>
      <c r="G12" s="155" t="n">
        <v>25.6</v>
      </c>
      <c r="H12" s="152" t="n">
        <v>13.4</v>
      </c>
      <c r="I12" s="155" t="n">
        <v>26.5</v>
      </c>
      <c r="J12" s="152" t="n">
        <v>13.1</v>
      </c>
      <c r="K12" s="155" t="n">
        <v>26.2</v>
      </c>
      <c r="L12" s="152" t="n">
        <v>16.4</v>
      </c>
      <c r="M12" s="155" t="n">
        <v>25.2</v>
      </c>
      <c r="N12" s="152" t="n">
        <v>13.7</v>
      </c>
      <c r="O12" s="155" t="n">
        <v>26.5</v>
      </c>
      <c r="P12" s="152" t="n">
        <v>14</v>
      </c>
      <c r="Q12" s="155" t="n">
        <v>26.3</v>
      </c>
      <c r="R12" s="152" t="n">
        <v>13.5</v>
      </c>
      <c r="S12" s="155" t="n">
        <v>27.5</v>
      </c>
      <c r="T12" s="152" t="n">
        <v>15.6</v>
      </c>
      <c r="U12" s="155" t="n">
        <v>26.2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>
      <c r="A13" s="23" t="n">
        <v>10</v>
      </c>
      <c r="B13" s="152" t="n">
        <v>13.6</v>
      </c>
      <c r="C13" s="155" t="n">
        <v>18.7</v>
      </c>
      <c r="D13" s="152" t="n">
        <v>12.8</v>
      </c>
      <c r="E13" s="155" t="n">
        <v>18.7</v>
      </c>
      <c r="F13" s="152" t="n">
        <v>11.2</v>
      </c>
      <c r="G13" s="155" t="n">
        <v>18.4</v>
      </c>
      <c r="H13" s="152" t="n">
        <v>12</v>
      </c>
      <c r="I13" s="155" t="n">
        <v>17.8</v>
      </c>
      <c r="J13" s="152" t="n">
        <v>12.6</v>
      </c>
      <c r="K13" s="155" t="n">
        <v>18</v>
      </c>
      <c r="L13" s="152" t="n">
        <v>12.7</v>
      </c>
      <c r="M13" s="155" t="n">
        <v>18.9</v>
      </c>
      <c r="N13" s="152" t="n">
        <v>11.5</v>
      </c>
      <c r="O13" s="155" t="n">
        <v>15.5</v>
      </c>
      <c r="P13" s="152" t="n">
        <v>11.4</v>
      </c>
      <c r="Q13" s="155" t="n">
        <v>15.7</v>
      </c>
      <c r="R13" s="152" t="n">
        <v>11.2</v>
      </c>
      <c r="S13" s="155" t="n">
        <v>16.7</v>
      </c>
      <c r="T13" s="152" t="n">
        <v>13.1</v>
      </c>
      <c r="U13" s="155" t="n">
        <v>16.7</v>
      </c>
      <c r="V13" s="59" t="n"/>
      <c r="W13" s="54" t="n"/>
      <c r="X13" s="54" t="n"/>
      <c r="Y13" s="54" t="n"/>
      <c r="Z13" s="54" t="n"/>
      <c r="AA13" s="54" t="n"/>
      <c r="AB13" s="54" t="n"/>
    </row>
    <row r="14">
      <c r="A14" s="23" t="n">
        <v>11</v>
      </c>
      <c r="B14" s="152" t="n">
        <v>9.1</v>
      </c>
      <c r="C14" s="155" t="n">
        <v>20</v>
      </c>
      <c r="D14" s="152" t="n">
        <v>9.1</v>
      </c>
      <c r="E14" s="155" t="n">
        <v>19.6</v>
      </c>
      <c r="F14" s="152" t="n">
        <v>8.300000000000001</v>
      </c>
      <c r="G14" s="155" t="n">
        <v>18.9</v>
      </c>
      <c r="H14" s="152" t="n">
        <v>8.199999999999999</v>
      </c>
      <c r="I14" s="155" t="n">
        <v>20.4</v>
      </c>
      <c r="J14" s="152" t="n">
        <v>8.699999999999999</v>
      </c>
      <c r="K14" s="155" t="n">
        <v>21.8</v>
      </c>
      <c r="L14" s="152" t="n">
        <v>10.5</v>
      </c>
      <c r="M14" s="155" t="n">
        <v>19.6</v>
      </c>
      <c r="N14" s="152" t="n">
        <v>10.5</v>
      </c>
      <c r="O14" s="155" t="n">
        <v>16.1</v>
      </c>
      <c r="P14" s="152" t="n">
        <v>8.6</v>
      </c>
      <c r="Q14" s="155" t="n">
        <v>18.9</v>
      </c>
      <c r="R14" s="152" t="n">
        <v>8.1</v>
      </c>
      <c r="S14" s="155" t="n">
        <v>19.6</v>
      </c>
      <c r="T14" s="152" t="n">
        <v>8.6</v>
      </c>
      <c r="U14" s="155" t="n">
        <v>17.1</v>
      </c>
      <c r="V14" s="59" t="n"/>
      <c r="W14" s="54" t="n"/>
      <c r="X14" s="54" t="n"/>
      <c r="Y14" s="54" t="n"/>
      <c r="Z14" s="54" t="n"/>
      <c r="AA14" s="54" t="n"/>
      <c r="AB14" s="54" t="n"/>
    </row>
    <row r="15">
      <c r="A15" s="23" t="n">
        <v>12</v>
      </c>
      <c r="B15" s="152" t="n">
        <v>12.7</v>
      </c>
      <c r="C15" s="155" t="n">
        <v>22.4</v>
      </c>
      <c r="D15" s="152" t="n">
        <v>12.5</v>
      </c>
      <c r="E15" s="155" t="n">
        <v>21.5</v>
      </c>
      <c r="F15" s="152" t="n">
        <v>11.7</v>
      </c>
      <c r="G15" s="155" t="n">
        <v>21.7</v>
      </c>
      <c r="H15" s="152" t="n">
        <v>12</v>
      </c>
      <c r="I15" s="155" t="n">
        <v>21.6</v>
      </c>
      <c r="J15" s="152" t="n">
        <v>12.6</v>
      </c>
      <c r="K15" s="155" t="n">
        <v>22.6</v>
      </c>
      <c r="L15" s="152" t="n">
        <v>12.9</v>
      </c>
      <c r="M15" s="155" t="n">
        <v>20.6</v>
      </c>
      <c r="N15" s="152" t="n">
        <v>12.6</v>
      </c>
      <c r="O15" s="155" t="n">
        <v>16.9</v>
      </c>
      <c r="P15" s="152" t="n">
        <v>11.9</v>
      </c>
      <c r="Q15" s="155" t="n">
        <v>20.1</v>
      </c>
      <c r="R15" s="152" t="n">
        <v>12</v>
      </c>
      <c r="S15" s="155" t="n">
        <v>19.6</v>
      </c>
      <c r="T15" s="152" t="n">
        <v>12.9</v>
      </c>
      <c r="U15" s="155" t="n">
        <v>19.2</v>
      </c>
      <c r="V15" s="59" t="n"/>
      <c r="W15" s="54" t="n"/>
      <c r="X15" s="54" t="n"/>
      <c r="Y15" s="54" t="n"/>
      <c r="Z15" s="54" t="n"/>
      <c r="AA15" s="54" t="n"/>
      <c r="AB15" s="54" t="n"/>
    </row>
    <row r="16">
      <c r="A16" s="23" t="n">
        <v>13</v>
      </c>
      <c r="B16" s="152" t="n">
        <v>13.6</v>
      </c>
      <c r="C16" s="155" t="n">
        <v>26.6</v>
      </c>
      <c r="D16" s="152" t="n">
        <v>13.6</v>
      </c>
      <c r="E16" s="155" t="n">
        <v>26.6</v>
      </c>
      <c r="F16" s="152" t="n">
        <v>12.7</v>
      </c>
      <c r="G16" s="155" t="n">
        <v>26.3</v>
      </c>
      <c r="H16" s="152" t="n">
        <v>12.8</v>
      </c>
      <c r="I16" s="155" t="n">
        <v>25.4</v>
      </c>
      <c r="J16" s="152" t="n">
        <v>13.1</v>
      </c>
      <c r="K16" s="155" t="n">
        <v>26.1</v>
      </c>
      <c r="L16" s="152" t="n">
        <v>14.3</v>
      </c>
      <c r="M16" s="155" t="n">
        <v>24.9</v>
      </c>
      <c r="N16" s="152" t="n">
        <v>13.2</v>
      </c>
      <c r="O16" s="155" t="n">
        <v>25.9</v>
      </c>
      <c r="P16" s="152" t="n">
        <v>13.3</v>
      </c>
      <c r="Q16" s="155" t="n">
        <v>25.9</v>
      </c>
      <c r="R16" s="152" t="n">
        <v>13</v>
      </c>
      <c r="S16" s="155" t="n">
        <v>25.8</v>
      </c>
      <c r="T16" s="152" t="n">
        <v>12.7</v>
      </c>
      <c r="U16" s="155" t="n">
        <v>25.6</v>
      </c>
      <c r="V16" s="59" t="n"/>
      <c r="W16" s="54" t="n"/>
      <c r="X16" s="54" t="n"/>
      <c r="Y16" s="54" t="n"/>
      <c r="Z16" s="54" t="n"/>
      <c r="AA16" s="54" t="n"/>
      <c r="AB16" s="54" t="n"/>
    </row>
    <row r="17">
      <c r="A17" s="23" t="n">
        <v>14</v>
      </c>
      <c r="B17" s="152" t="n">
        <v>11.4</v>
      </c>
      <c r="C17" s="155" t="n">
        <v>22.3</v>
      </c>
      <c r="D17" s="152" t="n">
        <v>11.3</v>
      </c>
      <c r="E17" s="155" t="n">
        <v>21.6</v>
      </c>
      <c r="F17" s="152" t="n">
        <v>10.7</v>
      </c>
      <c r="G17" s="155" t="n">
        <v>23.1</v>
      </c>
      <c r="H17" s="152" t="n">
        <v>9.9</v>
      </c>
      <c r="I17" s="155" t="n">
        <v>22.3</v>
      </c>
      <c r="J17" s="152" t="n">
        <v>9.800000000000001</v>
      </c>
      <c r="K17" s="155" t="n">
        <v>22.7</v>
      </c>
      <c r="L17" s="152" t="n">
        <v>11.5</v>
      </c>
      <c r="M17" s="155" t="n">
        <v>20.1</v>
      </c>
      <c r="N17" s="152" t="n">
        <v>10.9</v>
      </c>
      <c r="O17" s="155" t="n">
        <v>21.9</v>
      </c>
      <c r="P17" s="152" t="n">
        <v>10.2</v>
      </c>
      <c r="Q17" s="155" t="n">
        <v>21.6</v>
      </c>
      <c r="R17" s="152" t="n">
        <v>10.3</v>
      </c>
      <c r="S17" s="155" t="n">
        <v>21.7</v>
      </c>
      <c r="T17" s="152" t="n">
        <v>12.5</v>
      </c>
      <c r="U17" s="155" t="n">
        <v>20.5</v>
      </c>
      <c r="V17" s="59" t="n"/>
      <c r="W17" s="54" t="n"/>
    </row>
    <row r="18">
      <c r="A18" s="23" t="n">
        <v>15</v>
      </c>
      <c r="B18" s="152" t="n">
        <v>11.7</v>
      </c>
      <c r="C18" s="155" t="n">
        <v>15.8</v>
      </c>
      <c r="D18" s="152" t="n">
        <v>11.7</v>
      </c>
      <c r="E18" s="155" t="n">
        <v>15.4</v>
      </c>
      <c r="F18" s="152" t="n">
        <v>10.9</v>
      </c>
      <c r="G18" s="155" t="n">
        <v>15.1</v>
      </c>
      <c r="H18" s="152" t="n">
        <v>11.4</v>
      </c>
      <c r="I18" s="155" t="n">
        <v>15.3</v>
      </c>
      <c r="J18" s="152" t="n">
        <v>11.9</v>
      </c>
      <c r="K18" s="155" t="n">
        <v>15.5</v>
      </c>
      <c r="L18" s="152" t="n">
        <v>12.3</v>
      </c>
      <c r="M18" s="155" t="n">
        <v>15.6</v>
      </c>
      <c r="N18" s="152" t="n">
        <v>12.2</v>
      </c>
      <c r="O18" s="155" t="n">
        <v>14.9</v>
      </c>
      <c r="P18" s="152" t="n">
        <v>11.2</v>
      </c>
      <c r="Q18" s="155" t="n">
        <v>14.7</v>
      </c>
      <c r="R18" s="152" t="n">
        <v>11</v>
      </c>
      <c r="S18" s="155" t="n">
        <v>15.4</v>
      </c>
      <c r="T18" s="152" t="n">
        <v>10.6</v>
      </c>
      <c r="U18" s="155" t="n">
        <v>15.2</v>
      </c>
      <c r="V18" s="59" t="n"/>
      <c r="W18" s="54" t="n"/>
    </row>
    <row r="19">
      <c r="A19" s="23" t="n">
        <v>16</v>
      </c>
      <c r="B19" s="152" t="n">
        <v>12.6</v>
      </c>
      <c r="C19" s="155" t="n">
        <v>19.2</v>
      </c>
      <c r="D19" s="152" t="n">
        <v>12.4</v>
      </c>
      <c r="E19" s="155" t="n">
        <v>18.6</v>
      </c>
      <c r="F19" s="152" t="n">
        <v>11.7</v>
      </c>
      <c r="G19" s="155" t="n">
        <v>19</v>
      </c>
      <c r="H19" s="152" t="n">
        <v>12.4</v>
      </c>
      <c r="I19" s="155" t="n">
        <v>18.9</v>
      </c>
      <c r="J19" s="152" t="n">
        <v>12.6</v>
      </c>
      <c r="K19" s="155" t="n">
        <v>19.8</v>
      </c>
      <c r="L19" s="152" t="n">
        <v>13.3</v>
      </c>
      <c r="M19" s="155" t="n">
        <v>18.9</v>
      </c>
      <c r="N19" s="152" t="n">
        <v>12</v>
      </c>
      <c r="O19" s="155" t="n">
        <v>19.7</v>
      </c>
      <c r="P19" s="152" t="n">
        <v>12.2</v>
      </c>
      <c r="Q19" s="155" t="n">
        <v>19</v>
      </c>
      <c r="R19" s="152" t="n">
        <v>11.5</v>
      </c>
      <c r="S19" s="155" t="n">
        <v>19.6</v>
      </c>
      <c r="T19" s="152" t="n">
        <v>12.2</v>
      </c>
      <c r="U19" s="155" t="n">
        <v>17.6</v>
      </c>
      <c r="V19" s="59" t="n"/>
      <c r="W19" s="54" t="n"/>
    </row>
    <row r="20">
      <c r="A20" s="23" t="n">
        <v>17</v>
      </c>
      <c r="B20" s="152" t="n">
        <v>11.2</v>
      </c>
      <c r="C20" s="155" t="n">
        <v>18.1</v>
      </c>
      <c r="D20" s="152" t="n">
        <v>11</v>
      </c>
      <c r="E20" s="155" t="n">
        <v>16.9</v>
      </c>
      <c r="F20" s="152" t="n">
        <v>10.2</v>
      </c>
      <c r="G20" s="155" t="n">
        <v>16.6</v>
      </c>
      <c r="H20" s="152" t="n">
        <v>10.7</v>
      </c>
      <c r="I20" s="155" t="n">
        <v>16.6</v>
      </c>
      <c r="J20" s="152" t="n">
        <v>11.1</v>
      </c>
      <c r="K20" s="155" t="n">
        <v>17</v>
      </c>
      <c r="L20" s="152" t="n">
        <v>11.9</v>
      </c>
      <c r="M20" s="155" t="n">
        <v>16.9</v>
      </c>
      <c r="N20" s="152" t="n">
        <v>11.8</v>
      </c>
      <c r="O20" s="155" t="n">
        <v>15.1</v>
      </c>
      <c r="P20" s="152" t="n">
        <v>11</v>
      </c>
      <c r="Q20" s="155" t="n">
        <v>16.1</v>
      </c>
      <c r="R20" s="152" t="n">
        <v>10.3</v>
      </c>
      <c r="S20" s="155" t="n">
        <v>16.3</v>
      </c>
      <c r="T20" s="152" t="n">
        <v>10.1</v>
      </c>
      <c r="U20" s="155" t="n">
        <v>15.7</v>
      </c>
      <c r="V20" s="59" t="n"/>
      <c r="W20" s="54" t="n"/>
    </row>
    <row r="21" ht="15.75" customHeight="1" s="367">
      <c r="A21" s="23" t="n">
        <v>18</v>
      </c>
      <c r="B21" s="152" t="n">
        <v>11.3</v>
      </c>
      <c r="C21" s="155" t="n">
        <v>17</v>
      </c>
      <c r="D21" s="152" t="n">
        <v>11.1</v>
      </c>
      <c r="E21" s="155" t="n">
        <v>16.8</v>
      </c>
      <c r="F21" s="152" t="n">
        <v>10.3</v>
      </c>
      <c r="G21" s="155" t="n">
        <v>16.5</v>
      </c>
      <c r="H21" s="152" t="n">
        <v>10.1</v>
      </c>
      <c r="I21" s="155" t="n">
        <v>16.7</v>
      </c>
      <c r="J21" s="152" t="n">
        <v>10.5</v>
      </c>
      <c r="K21" s="155" t="n">
        <v>17.3</v>
      </c>
      <c r="L21" s="152" t="n">
        <v>12.1</v>
      </c>
      <c r="M21" s="155" t="n">
        <v>17</v>
      </c>
      <c r="N21" s="152" t="n">
        <v>13.5</v>
      </c>
      <c r="O21" s="155" t="n">
        <v>15.8</v>
      </c>
      <c r="P21" s="152" t="n">
        <v>10.3</v>
      </c>
      <c r="Q21" s="155" t="n">
        <v>15.8</v>
      </c>
      <c r="R21" s="152" t="n">
        <v>10.3</v>
      </c>
      <c r="S21" s="155" t="n">
        <v>16.3</v>
      </c>
      <c r="T21" s="152" t="n">
        <v>10.4</v>
      </c>
      <c r="U21" s="155" t="n">
        <v>16</v>
      </c>
      <c r="V21" s="59" t="n"/>
      <c r="W21" s="54" t="n"/>
    </row>
    <row r="22" ht="15.75" customHeight="1" s="367">
      <c r="A22" s="23" t="n">
        <v>19</v>
      </c>
      <c r="B22" s="152" t="inlineStr">
        <is>
          <t>*</t>
        </is>
      </c>
      <c r="C22" s="155" t="n">
        <v>16.9</v>
      </c>
      <c r="D22" s="152" t="n">
        <v>13.4</v>
      </c>
      <c r="E22" s="155" t="n">
        <v>16.5</v>
      </c>
      <c r="F22" s="152" t="n">
        <v>12.6</v>
      </c>
      <c r="G22" s="155" t="n">
        <v>15.8</v>
      </c>
      <c r="H22" s="152" t="n">
        <v>13.3</v>
      </c>
      <c r="I22" s="155" t="n">
        <v>16.4</v>
      </c>
      <c r="J22" s="152" t="n">
        <v>13.8</v>
      </c>
      <c r="K22" s="155" t="n">
        <v>16.7</v>
      </c>
      <c r="L22" s="152" t="n">
        <v>14.2</v>
      </c>
      <c r="M22" s="155" t="n">
        <v>16.3</v>
      </c>
      <c r="N22" s="152" t="n">
        <v>13.5</v>
      </c>
      <c r="O22" s="155" t="n">
        <v>16.7</v>
      </c>
      <c r="P22" s="152" t="n">
        <v>13.1</v>
      </c>
      <c r="Q22" s="155" t="n">
        <v>17</v>
      </c>
      <c r="R22" s="152" t="n">
        <v>13</v>
      </c>
      <c r="S22" s="155" t="n">
        <v>17.5</v>
      </c>
      <c r="T22" s="152" t="n">
        <v>13.5</v>
      </c>
      <c r="U22" s="155" t="n">
        <v>16.4</v>
      </c>
      <c r="V22" s="59" t="n"/>
      <c r="W22" s="54" t="n"/>
    </row>
    <row r="23" ht="15.75" customHeight="1" s="367">
      <c r="A23" s="23" t="n">
        <v>20</v>
      </c>
      <c r="B23" s="152" t="n">
        <v>13.1</v>
      </c>
      <c r="C23" s="155" t="inlineStr">
        <is>
          <t>*</t>
        </is>
      </c>
      <c r="D23" s="152" t="n">
        <v>12.6</v>
      </c>
      <c r="E23" s="155" t="n">
        <v>16.5</v>
      </c>
      <c r="F23" s="152" t="n">
        <v>8.6</v>
      </c>
      <c r="G23" s="155" t="n">
        <v>16.4</v>
      </c>
      <c r="H23" s="152" t="n">
        <v>9.6</v>
      </c>
      <c r="I23" s="155" t="n">
        <v>16.9</v>
      </c>
      <c r="J23" s="152" t="n">
        <v>10.2</v>
      </c>
      <c r="K23" s="155" t="n">
        <v>16.6</v>
      </c>
      <c r="L23" s="152" t="n">
        <v>10.2</v>
      </c>
      <c r="M23" s="155" t="n">
        <v>16.5</v>
      </c>
      <c r="N23" s="152" t="n">
        <v>10.3</v>
      </c>
      <c r="O23" s="155" t="n">
        <v>17</v>
      </c>
      <c r="P23" s="152" t="n">
        <v>9.5</v>
      </c>
      <c r="Q23" s="155" t="n">
        <v>17</v>
      </c>
      <c r="R23" s="152" t="n">
        <v>9.800000000000001</v>
      </c>
      <c r="S23" s="155" t="n">
        <v>17</v>
      </c>
      <c r="T23" s="152" t="n">
        <v>13</v>
      </c>
      <c r="U23" s="155" t="n">
        <v>15.5</v>
      </c>
      <c r="V23" s="59" t="n"/>
      <c r="W23" s="54" t="n"/>
    </row>
    <row r="24" ht="15.75" customHeight="1" s="367">
      <c r="A24" s="23" t="n">
        <v>21</v>
      </c>
      <c r="B24" s="152" t="n">
        <v>7</v>
      </c>
      <c r="C24" s="155" t="n">
        <v>12.9</v>
      </c>
      <c r="D24" s="152" t="n">
        <v>6.8</v>
      </c>
      <c r="E24" s="155" t="n">
        <v>12.5</v>
      </c>
      <c r="F24" s="152" t="n">
        <v>5.2</v>
      </c>
      <c r="G24" s="155" t="n">
        <v>12</v>
      </c>
      <c r="H24" s="152" t="n">
        <v>5.6</v>
      </c>
      <c r="I24" s="155" t="n">
        <v>14</v>
      </c>
      <c r="J24" s="152" t="n">
        <v>6.3</v>
      </c>
      <c r="K24" s="155" t="n">
        <v>14.7</v>
      </c>
      <c r="L24" s="152" t="n">
        <v>7</v>
      </c>
      <c r="M24" s="155" t="n">
        <v>13.3</v>
      </c>
      <c r="N24" s="152" t="n">
        <v>5.7</v>
      </c>
      <c r="O24" s="155" t="n">
        <v>10.8</v>
      </c>
      <c r="P24" s="152" t="n">
        <v>5.1</v>
      </c>
      <c r="Q24" s="155" t="n">
        <v>12.8</v>
      </c>
      <c r="R24" s="152" t="n">
        <v>6.1</v>
      </c>
      <c r="S24" s="155" t="n">
        <v>12.7</v>
      </c>
      <c r="T24" s="152" t="n">
        <v>6.7</v>
      </c>
      <c r="U24" s="155" t="n">
        <v>11.8</v>
      </c>
      <c r="V24" s="59" t="n"/>
      <c r="W24" s="54" t="n"/>
    </row>
    <row r="25" ht="15.75" customHeight="1" s="367">
      <c r="A25" s="23" t="n">
        <v>22</v>
      </c>
      <c r="B25" s="152" t="n">
        <v>6.2</v>
      </c>
      <c r="C25" s="155" t="n">
        <v>15.6</v>
      </c>
      <c r="D25" s="152" t="n">
        <v>7.2</v>
      </c>
      <c r="E25" s="155" t="n">
        <v>15.6</v>
      </c>
      <c r="F25" s="152" t="n">
        <v>6.3</v>
      </c>
      <c r="G25" s="155" t="n">
        <v>15</v>
      </c>
      <c r="H25" s="152" t="n">
        <v>7.5</v>
      </c>
      <c r="I25" s="155" t="n">
        <v>16.4</v>
      </c>
      <c r="J25" s="152" t="n">
        <v>8.199999999999999</v>
      </c>
      <c r="K25" s="155" t="n">
        <v>16.7</v>
      </c>
      <c r="L25" s="152" t="n">
        <v>8.199999999999999</v>
      </c>
      <c r="M25" s="155" t="n">
        <v>15.2</v>
      </c>
      <c r="N25" s="152" t="n">
        <v>8.1</v>
      </c>
      <c r="O25" s="155" t="n">
        <v>12.5</v>
      </c>
      <c r="P25" s="152" t="n">
        <v>6.1</v>
      </c>
      <c r="Q25" s="155" t="n">
        <v>14.9</v>
      </c>
      <c r="R25" s="152" t="n">
        <v>7.7</v>
      </c>
      <c r="S25" s="155" t="n">
        <v>15.5</v>
      </c>
      <c r="T25" s="152" t="n">
        <v>5.7</v>
      </c>
      <c r="U25" s="155" t="n">
        <v>13.6</v>
      </c>
      <c r="V25" s="59" t="n"/>
      <c r="W25" s="54" t="n"/>
    </row>
    <row r="26" ht="15.75" customHeight="1" s="367">
      <c r="A26" s="23" t="n">
        <v>23</v>
      </c>
      <c r="B26" s="152" t="n">
        <v>11.8</v>
      </c>
      <c r="C26" s="155" t="inlineStr">
        <is>
          <t>*</t>
        </is>
      </c>
      <c r="D26" s="152" t="n">
        <v>11.8</v>
      </c>
      <c r="E26" s="155" t="n">
        <v>20</v>
      </c>
      <c r="F26" s="152" t="n">
        <v>11</v>
      </c>
      <c r="G26" s="155" t="n">
        <v>19.4</v>
      </c>
      <c r="H26" s="152" t="n">
        <v>11.5</v>
      </c>
      <c r="I26" s="155" t="n">
        <v>19.4</v>
      </c>
      <c r="J26" s="152" t="n">
        <v>12.1</v>
      </c>
      <c r="K26" s="155" t="n">
        <v>19.9</v>
      </c>
      <c r="L26" s="152" t="n">
        <v>12.5</v>
      </c>
      <c r="M26" s="155" t="n">
        <v>19.4</v>
      </c>
      <c r="N26" s="152" t="n">
        <v>11.6</v>
      </c>
      <c r="O26" s="155" t="n">
        <v>16.2</v>
      </c>
      <c r="P26" s="152" t="n">
        <v>11.3</v>
      </c>
      <c r="Q26" s="155" t="n">
        <v>18.4</v>
      </c>
      <c r="R26" s="152" t="n">
        <v>11.5</v>
      </c>
      <c r="S26" s="155" t="n">
        <v>17.6</v>
      </c>
      <c r="T26" s="152" t="n">
        <v>11.8</v>
      </c>
      <c r="U26" s="155" t="n">
        <v>15.7</v>
      </c>
      <c r="V26" s="59" t="n"/>
      <c r="W26" s="54" t="n"/>
    </row>
    <row r="27" ht="15.75" customHeight="1" s="367">
      <c r="A27" s="23" t="n">
        <v>24</v>
      </c>
      <c r="B27" s="152" t="n">
        <v>13.2</v>
      </c>
      <c r="C27" s="155" t="n">
        <v>25.1</v>
      </c>
      <c r="D27" s="152" t="n">
        <v>12.9</v>
      </c>
      <c r="E27" s="155" t="n">
        <v>24.7</v>
      </c>
      <c r="F27" s="152" t="n">
        <v>12.3</v>
      </c>
      <c r="G27" s="155" t="n">
        <v>24.8</v>
      </c>
      <c r="H27" s="152" t="n">
        <v>12.7</v>
      </c>
      <c r="I27" s="155" t="n">
        <v>25.1</v>
      </c>
      <c r="J27" s="152" t="n">
        <v>13.3</v>
      </c>
      <c r="K27" s="155" t="n">
        <v>26.9</v>
      </c>
      <c r="L27" s="152" t="n">
        <v>13.8</v>
      </c>
      <c r="M27" s="155" t="inlineStr">
        <is>
          <t>*</t>
        </is>
      </c>
      <c r="N27" s="152" t="n">
        <v>12.8</v>
      </c>
      <c r="O27" s="155" t="n">
        <v>22.7</v>
      </c>
      <c r="P27" s="152" t="n">
        <v>12.4</v>
      </c>
      <c r="Q27" s="155" t="n">
        <v>23.4</v>
      </c>
      <c r="R27" s="152" t="n">
        <v>12.5</v>
      </c>
      <c r="S27" s="155" t="n">
        <v>23.8</v>
      </c>
      <c r="T27" s="152" t="n">
        <v>12.4</v>
      </c>
      <c r="U27" s="155" t="n">
        <v>22.4</v>
      </c>
      <c r="V27" s="59" t="n"/>
      <c r="W27" s="54" t="n"/>
    </row>
    <row r="28" ht="15.75" customHeight="1" s="367">
      <c r="A28" s="23" t="n">
        <v>25</v>
      </c>
      <c r="B28" s="152" t="n">
        <v>11.9</v>
      </c>
      <c r="C28" s="155" t="n">
        <v>20.8</v>
      </c>
      <c r="D28" s="152" t="n">
        <v>12</v>
      </c>
      <c r="E28" s="155" t="n">
        <v>20.8</v>
      </c>
      <c r="F28" s="152" t="n">
        <v>11.3</v>
      </c>
      <c r="G28" s="155" t="n">
        <v>20.9</v>
      </c>
      <c r="H28" s="152" t="n">
        <v>10.6</v>
      </c>
      <c r="I28" s="155" t="n">
        <v>21.5</v>
      </c>
      <c r="J28" s="152" t="n">
        <v>11.2</v>
      </c>
      <c r="K28" s="155" t="n">
        <v>22.9</v>
      </c>
      <c r="L28" s="152" t="n">
        <v>12.8</v>
      </c>
      <c r="M28" s="155" t="n">
        <v>20.3</v>
      </c>
      <c r="N28" s="152" t="n">
        <v>12.4</v>
      </c>
      <c r="O28" s="155" t="n">
        <v>18.4</v>
      </c>
      <c r="P28" s="152" t="n">
        <v>9.199999999999999</v>
      </c>
      <c r="Q28" s="155" t="n">
        <v>20.8</v>
      </c>
      <c r="R28" s="152" t="n">
        <v>10.4</v>
      </c>
      <c r="S28" s="155" t="n">
        <v>19.6</v>
      </c>
      <c r="T28" s="152" t="n">
        <v>11.4</v>
      </c>
      <c r="U28" s="155" t="n">
        <v>18.4</v>
      </c>
      <c r="V28" s="59" t="n"/>
      <c r="W28" s="54" t="n"/>
    </row>
    <row r="29" ht="15.75" customHeight="1" s="367">
      <c r="A29" s="23" t="n">
        <v>26</v>
      </c>
      <c r="B29" s="152" t="n">
        <v>12.4</v>
      </c>
      <c r="C29" s="155" t="n">
        <v>26.5</v>
      </c>
      <c r="D29" s="152" t="n">
        <v>12.2</v>
      </c>
      <c r="E29" s="155" t="n">
        <v>26.3</v>
      </c>
      <c r="F29" s="152" t="n">
        <v>11.6</v>
      </c>
      <c r="G29" s="155" t="n">
        <v>27.4</v>
      </c>
      <c r="H29" s="152" t="n">
        <v>11</v>
      </c>
      <c r="I29" s="155" t="n">
        <v>27.3</v>
      </c>
      <c r="J29" s="152" t="n">
        <v>11.2</v>
      </c>
      <c r="K29" s="155" t="n">
        <v>27</v>
      </c>
      <c r="L29" s="152" t="n">
        <v>12.4</v>
      </c>
      <c r="M29" s="155" t="n">
        <v>24.9</v>
      </c>
      <c r="N29" s="152" t="n">
        <v>12.5</v>
      </c>
      <c r="O29" s="155" t="n">
        <v>27.1</v>
      </c>
      <c r="P29" s="152" t="n">
        <v>11</v>
      </c>
      <c r="Q29" s="155" t="n">
        <v>25.8</v>
      </c>
      <c r="R29" s="152" t="n">
        <v>11.6</v>
      </c>
      <c r="S29" s="155" t="n">
        <v>26.7</v>
      </c>
      <c r="T29" s="152" t="n">
        <v>12.4</v>
      </c>
      <c r="U29" s="155" t="n">
        <v>26.5</v>
      </c>
      <c r="V29" s="59" t="n"/>
      <c r="W29" s="54" t="n"/>
    </row>
    <row r="30" ht="15.75" customHeight="1" s="367">
      <c r="A30" s="23" t="n">
        <v>27</v>
      </c>
      <c r="B30" s="152" t="n">
        <v>13.2</v>
      </c>
      <c r="C30" s="155" t="n">
        <v>28.1</v>
      </c>
      <c r="D30" s="152" t="n">
        <v>12.6</v>
      </c>
      <c r="E30" s="155" t="n">
        <v>27.8</v>
      </c>
      <c r="F30" s="152" t="n">
        <v>12</v>
      </c>
      <c r="G30" s="155" t="n">
        <v>29.1</v>
      </c>
      <c r="H30" s="152" t="n">
        <v>11.6</v>
      </c>
      <c r="I30" s="155" t="n">
        <v>28.3</v>
      </c>
      <c r="J30" s="152" t="n">
        <v>11.5</v>
      </c>
      <c r="K30" s="155" t="n">
        <v>28.6</v>
      </c>
      <c r="L30" s="152" t="n">
        <v>12.7</v>
      </c>
      <c r="M30" s="155" t="n">
        <v>26.1</v>
      </c>
      <c r="N30" s="152" t="n">
        <v>9.5</v>
      </c>
      <c r="O30" s="155" t="n">
        <v>27.4</v>
      </c>
      <c r="P30" s="152" t="n">
        <v>9.6</v>
      </c>
      <c r="Q30" s="155" t="n">
        <v>27.2</v>
      </c>
      <c r="R30" s="152" t="n">
        <v>10.9</v>
      </c>
      <c r="S30" s="155" t="n">
        <v>28.1</v>
      </c>
      <c r="T30" s="152" t="n">
        <v>10.7</v>
      </c>
      <c r="U30" s="155" t="n">
        <v>26.3</v>
      </c>
      <c r="V30" s="59" t="n"/>
      <c r="W30" s="54" t="n"/>
    </row>
    <row r="31" ht="15.75" customHeight="1" s="367">
      <c r="A31" s="23" t="n">
        <v>28</v>
      </c>
      <c r="B31" s="152" t="n">
        <v>13</v>
      </c>
      <c r="C31" s="155" t="n">
        <v>26.4</v>
      </c>
      <c r="D31" s="152" t="n">
        <v>12.7</v>
      </c>
      <c r="E31" s="155" t="n">
        <v>25.7</v>
      </c>
      <c r="F31" s="152" t="n">
        <v>11.8</v>
      </c>
      <c r="G31" s="155" t="n">
        <v>26.2</v>
      </c>
      <c r="H31" s="152" t="n">
        <v>13.1</v>
      </c>
      <c r="I31" s="155" t="n">
        <v>26</v>
      </c>
      <c r="J31" s="152" t="n">
        <v>13.6</v>
      </c>
      <c r="K31" s="155" t="n">
        <v>27.3</v>
      </c>
      <c r="L31" s="152" t="n">
        <v>13.9</v>
      </c>
      <c r="M31" s="155" t="n">
        <v>24.1</v>
      </c>
      <c r="N31" s="152" t="n">
        <v>11.7</v>
      </c>
      <c r="O31" s="155" t="n">
        <v>25.4</v>
      </c>
      <c r="P31" s="152" t="n">
        <v>12.5</v>
      </c>
      <c r="Q31" s="155" t="n">
        <v>24.7</v>
      </c>
      <c r="R31" s="152" t="n">
        <v>11.9</v>
      </c>
      <c r="S31" s="155" t="n">
        <v>24.8</v>
      </c>
      <c r="T31" s="152" t="n">
        <v>11.8</v>
      </c>
      <c r="U31" s="155" t="n">
        <v>23.9</v>
      </c>
      <c r="V31" s="59" t="n"/>
      <c r="W31" s="54" t="n"/>
    </row>
    <row r="32" ht="15.75" customHeight="1" s="367">
      <c r="A32" s="23" t="n">
        <v>29</v>
      </c>
      <c r="B32" s="152" t="n">
        <v>12.6</v>
      </c>
      <c r="C32" s="155" t="n">
        <v>29.6</v>
      </c>
      <c r="D32" s="152" t="n">
        <v>12.3</v>
      </c>
      <c r="E32" s="155" t="n">
        <v>29.6</v>
      </c>
      <c r="F32" s="152" t="n">
        <v>11.6</v>
      </c>
      <c r="G32" s="155" t="n">
        <v>30.4</v>
      </c>
      <c r="H32" s="152" t="n">
        <v>12.6</v>
      </c>
      <c r="I32" s="155" t="n">
        <v>29.8</v>
      </c>
      <c r="J32" s="152" t="n">
        <v>12.9</v>
      </c>
      <c r="K32" s="155" t="n">
        <v>29.8</v>
      </c>
      <c r="L32" s="152" t="n">
        <v>13.3</v>
      </c>
      <c r="M32" s="155" t="n">
        <v>26.6</v>
      </c>
      <c r="N32" s="152" t="n">
        <v>12</v>
      </c>
      <c r="O32" s="155" t="n">
        <v>28.4</v>
      </c>
      <c r="P32" s="152" t="n">
        <v>11.5</v>
      </c>
      <c r="Q32" s="155" t="n">
        <v>27.9</v>
      </c>
      <c r="R32" s="152" t="n">
        <v>11.6</v>
      </c>
      <c r="S32" s="155" t="n">
        <v>29.6</v>
      </c>
      <c r="T32" s="152" t="n">
        <v>11.5</v>
      </c>
      <c r="U32" s="155" t="n">
        <v>27.5</v>
      </c>
      <c r="V32" s="59" t="n"/>
      <c r="W32" s="54" t="n"/>
    </row>
    <row r="33" ht="15.75" customHeight="1" s="367">
      <c r="A33" s="23" t="n">
        <v>30</v>
      </c>
      <c r="B33" s="152" t="n">
        <v>14.2</v>
      </c>
      <c r="C33" s="155" t="n">
        <v>31.1</v>
      </c>
      <c r="D33" s="152" t="n">
        <v>14</v>
      </c>
      <c r="E33" s="155" t="n">
        <v>31</v>
      </c>
      <c r="F33" s="152" t="n">
        <v>13.4</v>
      </c>
      <c r="G33" s="155" t="n">
        <v>31.2</v>
      </c>
      <c r="H33" s="152" t="n">
        <v>11.9</v>
      </c>
      <c r="I33" s="155" t="n">
        <v>31.5</v>
      </c>
      <c r="J33" s="152" t="n">
        <v>12.4</v>
      </c>
      <c r="K33" s="155" t="n">
        <v>31</v>
      </c>
      <c r="L33" s="152" t="n">
        <v>14.9</v>
      </c>
      <c r="M33" s="155" t="n">
        <v>29.5</v>
      </c>
      <c r="N33" s="152" t="n">
        <v>12.7</v>
      </c>
      <c r="O33" s="155" t="n">
        <v>32.1</v>
      </c>
      <c r="P33" s="152" t="n">
        <v>11.4</v>
      </c>
      <c r="Q33" s="155" t="n">
        <v>30.4</v>
      </c>
      <c r="R33" s="152" t="n">
        <v>13.3</v>
      </c>
      <c r="S33" s="155" t="n">
        <v>31.6</v>
      </c>
      <c r="T33" s="152" t="n">
        <v>12</v>
      </c>
      <c r="U33" s="155" t="n">
        <v>30</v>
      </c>
      <c r="V33" s="59" t="n"/>
      <c r="W33" s="54" t="n"/>
    </row>
    <row r="34" ht="15.75" customHeight="1" s="367">
      <c r="A34" s="37" t="n">
        <v>31</v>
      </c>
      <c r="B34" s="214" t="n">
        <v>13.4</v>
      </c>
      <c r="C34" s="213" t="n">
        <v>24.6</v>
      </c>
      <c r="D34" s="214" t="n">
        <v>13.3</v>
      </c>
      <c r="E34" s="213" t="n">
        <v>19.5</v>
      </c>
      <c r="F34" s="214" t="n">
        <v>12.4</v>
      </c>
      <c r="G34" s="213" t="n">
        <v>16.7</v>
      </c>
      <c r="H34" s="214" t="n">
        <v>13.5</v>
      </c>
      <c r="I34" s="213" t="n">
        <v>16.9</v>
      </c>
      <c r="J34" s="214" t="n">
        <v>14</v>
      </c>
      <c r="K34" s="213" t="n">
        <v>17.7</v>
      </c>
      <c r="L34" s="214" t="n">
        <v>14.2</v>
      </c>
      <c r="M34" s="213" t="n">
        <v>18.1</v>
      </c>
      <c r="N34" s="214" t="n">
        <v>12.5</v>
      </c>
      <c r="O34" s="213" t="n">
        <v>15.8</v>
      </c>
      <c r="P34" s="214" t="n">
        <v>12.6</v>
      </c>
      <c r="Q34" s="213" t="n">
        <v>16.7</v>
      </c>
      <c r="R34" s="214" t="n">
        <v>12.5</v>
      </c>
      <c r="S34" s="213" t="n">
        <v>16.9</v>
      </c>
      <c r="T34" s="214" t="n">
        <v>12.5</v>
      </c>
      <c r="U34" s="213" t="n">
        <v>16.7</v>
      </c>
      <c r="V34" s="59" t="n"/>
      <c r="W34" s="63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60" t="n"/>
      <c r="W36" s="54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</row>
    <row r="39" ht="15.75" customHeight="1" s="367">
      <c r="B39" s="382" t="inlineStr">
        <is>
          <t>CWB INMET CONV.</t>
        </is>
      </c>
      <c r="C39" s="383" t="n"/>
      <c r="D39" s="379" t="inlineStr">
        <is>
          <t>CWB INMET AUTO</t>
        </is>
      </c>
      <c r="E39" s="380" t="n"/>
      <c r="F39" s="379" t="inlineStr">
        <is>
          <t>CWB SIMEPAR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CWB C.COMPRIDO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PINHAIS SIMEPAR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36 D36 F36 H36 J36 L36 N36 P36 R36 T36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</conditionalFormatting>
  <conditionalFormatting sqref="B4:U34">
    <cfRule type="cellIs" priority="8" operator="between" dxfId="0">
      <formula>-273</formula>
      <formula>-88.5001</formula>
    </cfRule>
    <cfRule type="cellIs" priority="9" operator="between" dxfId="1">
      <formula>-273</formula>
      <formula>-0.001</formula>
    </cfRule>
    <cfRule type="cellIs" priority="10" operator="between" dxfId="1">
      <formula>36</formula>
      <formula>100</formula>
    </cfRule>
    <cfRule type="cellIs" priority="11" operator="between" dxfId="2">
      <formula>55.5</formula>
      <formula>100</formula>
    </cfRule>
    <cfRule type="cellIs" priority="12" operator="between" dxfId="3">
      <formula>-88.5</formula>
      <formula>-87.001</formula>
    </cfRule>
    <cfRule type="cellIs" priority="13" operator="between" dxfId="4">
      <formula>-87</formula>
      <formula>-85.501</formula>
    </cfRule>
    <cfRule type="cellIs" priority="14" operator="between" dxfId="5">
      <formula>-85.5</formula>
      <formula>-84.001</formula>
    </cfRule>
    <cfRule type="cellIs" priority="15" operator="between" dxfId="6">
      <formula>-84</formula>
      <formula>-82.501</formula>
    </cfRule>
    <cfRule type="cellIs" priority="16" operator="between" dxfId="7">
      <formula>-82.5</formula>
      <formula>-81.001</formula>
    </cfRule>
    <cfRule type="cellIs" priority="17" operator="between" dxfId="8">
      <formula>-81</formula>
      <formula>-79.5</formula>
    </cfRule>
    <cfRule type="cellIs" priority="18" operator="between" dxfId="9">
      <formula>-79.5</formula>
      <formula>-78.001</formula>
    </cfRule>
    <cfRule type="cellIs" priority="19" operator="between" dxfId="10">
      <formula>-78</formula>
      <formula>-76.5</formula>
    </cfRule>
    <cfRule type="cellIs" priority="20" operator="between" dxfId="11">
      <formula>-76.5</formula>
      <formula>-75.001</formula>
    </cfRule>
    <cfRule type="cellIs" priority="21" operator="between" dxfId="12">
      <formula>-75</formula>
      <formula>-73.501</formula>
    </cfRule>
    <cfRule type="cellIs" priority="22" operator="between" dxfId="13">
      <formula>-73.5</formula>
      <formula>-72</formula>
    </cfRule>
    <cfRule type="cellIs" priority="23" operator="between" dxfId="14">
      <formula>-72</formula>
      <formula>-70.501</formula>
    </cfRule>
    <cfRule type="cellIs" priority="24" operator="between" dxfId="15">
      <formula>-70.5</formula>
      <formula>-69.001</formula>
    </cfRule>
    <cfRule type="cellIs" priority="25" operator="between" dxfId="16">
      <formula>-69</formula>
      <formula>-67.501</formula>
    </cfRule>
    <cfRule type="cellIs" priority="26" operator="between" dxfId="17">
      <formula>-67.5</formula>
      <formula>-66.001</formula>
    </cfRule>
    <cfRule type="cellIs" priority="27" operator="between" dxfId="18">
      <formula>-66</formula>
      <formula>-64.501</formula>
    </cfRule>
    <cfRule type="cellIs" priority="28" operator="between" dxfId="19">
      <formula>-64.5</formula>
      <formula>-63.001</formula>
    </cfRule>
    <cfRule type="cellIs" priority="29" operator="between" dxfId="16">
      <formula>-63</formula>
      <formula>-61.501</formula>
    </cfRule>
    <cfRule type="cellIs" priority="30" operator="between" dxfId="20">
      <formula>-61.5</formula>
      <formula>-60</formula>
    </cfRule>
    <cfRule type="cellIs" priority="31" operator="between" dxfId="21">
      <formula>-60</formula>
      <formula>-58.501</formula>
    </cfRule>
    <cfRule type="cellIs" priority="32" operator="between" dxfId="22">
      <formula>-58.5</formula>
      <formula>-57.001</formula>
    </cfRule>
    <cfRule type="cellIs" priority="33" operator="between" dxfId="23">
      <formula>-57</formula>
      <formula>-55.501</formula>
    </cfRule>
    <cfRule type="cellIs" priority="34" operator="between" dxfId="24">
      <formula>-55.5</formula>
      <formula>-54.001</formula>
    </cfRule>
    <cfRule type="cellIs" priority="35" operator="between" dxfId="25">
      <formula>-54</formula>
      <formula>-52.501</formula>
    </cfRule>
    <cfRule type="cellIs" priority="36" operator="between" dxfId="26">
      <formula>-52.5</formula>
      <formula>-51.001</formula>
    </cfRule>
    <cfRule type="cellIs" priority="37" operator="between" dxfId="27">
      <formula>-51</formula>
      <formula>-49.501</formula>
    </cfRule>
    <cfRule type="cellIs" priority="38" operator="between" dxfId="28">
      <formula>-49.5</formula>
      <formula>-48.001</formula>
    </cfRule>
    <cfRule type="cellIs" priority="39" operator="between" dxfId="29">
      <formula>-48</formula>
      <formula>-46.501</formula>
    </cfRule>
    <cfRule type="cellIs" priority="40" operator="between" dxfId="30">
      <formula>-46.5</formula>
      <formula>-45.001</formula>
    </cfRule>
    <cfRule type="cellIs" priority="41" operator="between" dxfId="31">
      <formula>-45</formula>
      <formula>-43.501</formula>
    </cfRule>
    <cfRule type="cellIs" priority="42" operator="between" dxfId="32">
      <formula>-37.5</formula>
      <formula>-36.001</formula>
    </cfRule>
    <cfRule type="cellIs" priority="43" operator="between" dxfId="33">
      <formula>-43.5</formula>
      <formula>-42.001</formula>
    </cfRule>
    <cfRule type="cellIs" priority="44" operator="between" dxfId="34">
      <formula>-42</formula>
      <formula>-40.501</formula>
    </cfRule>
    <cfRule type="cellIs" priority="45" operator="between" dxfId="35">
      <formula>-40.5</formula>
      <formula>-39.001</formula>
    </cfRule>
    <cfRule type="cellIs" priority="46" operator="between" dxfId="36">
      <formula>-39</formula>
      <formula>-37.501</formula>
    </cfRule>
    <cfRule type="cellIs" priority="47" operator="between" dxfId="37">
      <formula>-36</formula>
      <formula>-34.501</formula>
    </cfRule>
    <cfRule type="cellIs" priority="48" operator="between" dxfId="38">
      <formula>-34.5</formula>
      <formula>-33.001</formula>
    </cfRule>
    <cfRule type="cellIs" priority="49" operator="between" dxfId="39">
      <formula>-33</formula>
      <formula>-31.501</formula>
    </cfRule>
    <cfRule type="cellIs" priority="50" operator="between" dxfId="40">
      <formula>-31.5</formula>
      <formula>-30.001</formula>
    </cfRule>
    <cfRule type="cellIs" priority="51" operator="between" dxfId="41">
      <formula>-30</formula>
      <formula>-28.501</formula>
    </cfRule>
    <cfRule type="cellIs" priority="52" operator="between" dxfId="42">
      <formula>-28.5</formula>
      <formula>-27.001</formula>
    </cfRule>
    <cfRule type="cellIs" priority="53" operator="between" dxfId="43">
      <formula>-27</formula>
      <formula>-25.501</formula>
    </cfRule>
    <cfRule type="cellIs" priority="54" operator="between" dxfId="44">
      <formula>-25.5</formula>
      <formula>-24.001</formula>
    </cfRule>
    <cfRule type="cellIs" priority="55" operator="between" dxfId="45">
      <formula>-24</formula>
      <formula>-22.501</formula>
    </cfRule>
    <cfRule type="cellIs" priority="56" operator="between" dxfId="46">
      <formula>-22.5</formula>
      <formula>-21.001</formula>
    </cfRule>
    <cfRule type="cellIs" priority="57" operator="between" dxfId="47">
      <formula>-21</formula>
      <formula>-19.501</formula>
    </cfRule>
    <cfRule type="cellIs" priority="58" operator="between" dxfId="48">
      <formula>-19.5</formula>
      <formula>-18.001</formula>
    </cfRule>
    <cfRule type="cellIs" priority="59" operator="between" dxfId="49">
      <formula>-18</formula>
      <formula>-16.501</formula>
    </cfRule>
    <cfRule type="cellIs" priority="60" operator="between" dxfId="50">
      <formula>-16.5</formula>
      <formula>-15.001</formula>
    </cfRule>
    <cfRule type="cellIs" priority="61" operator="between" dxfId="51">
      <formula>-15</formula>
      <formula>-13.501</formula>
    </cfRule>
    <cfRule type="cellIs" priority="62" operator="between" dxfId="52">
      <formula>-13.5</formula>
      <formula>-12.001</formula>
    </cfRule>
    <cfRule type="cellIs" priority="63" operator="between" dxfId="53">
      <formula>-12</formula>
      <formula>-10.501</formula>
    </cfRule>
    <cfRule type="cellIs" priority="64" operator="between" dxfId="54">
      <formula>-10.5</formula>
      <formula>-9.001</formula>
    </cfRule>
    <cfRule type="cellIs" priority="65" operator="between" dxfId="55">
      <formula>-9</formula>
      <formula>-7.501</formula>
    </cfRule>
    <cfRule type="cellIs" priority="66" operator="between" dxfId="56">
      <formula>-7.5</formula>
      <formula>-6.001</formula>
    </cfRule>
    <cfRule type="cellIs" priority="67" operator="between" dxfId="57">
      <formula>-6</formula>
      <formula>-4.501</formula>
    </cfRule>
    <cfRule type="cellIs" priority="68" operator="between" dxfId="58">
      <formula>-4.5</formula>
      <formula>-3.001</formula>
    </cfRule>
    <cfRule type="cellIs" priority="69" operator="between" dxfId="59">
      <formula>-3</formula>
      <formula>-1.501</formula>
    </cfRule>
    <cfRule type="cellIs" priority="70" operator="between" dxfId="60">
      <formula>-1.5</formula>
      <formula>-0.001</formula>
    </cfRule>
    <cfRule type="cellIs" priority="71" operator="between" dxfId="61">
      <formula>0</formula>
      <formula>1.499</formula>
    </cfRule>
    <cfRule type="cellIs" priority="72" operator="between" dxfId="62">
      <formula>1.5</formula>
      <formula>2.999</formula>
    </cfRule>
    <cfRule type="cellIs" priority="73" operator="between" dxfId="63">
      <formula>3</formula>
      <formula>4.499</formula>
    </cfRule>
    <cfRule type="cellIs" priority="74" operator="between" dxfId="64">
      <formula>4.5</formula>
      <formula>5.999</formula>
    </cfRule>
    <cfRule type="cellIs" priority="75" operator="between" dxfId="65">
      <formula>6</formula>
      <formula>7.499</formula>
    </cfRule>
    <cfRule type="cellIs" priority="76" operator="between" dxfId="66">
      <formula>7.5</formula>
      <formula>8.999</formula>
    </cfRule>
    <cfRule type="cellIs" priority="77" operator="between" dxfId="67">
      <formula>9</formula>
      <formula>10.499</formula>
    </cfRule>
    <cfRule type="cellIs" priority="78" operator="between" dxfId="68">
      <formula>10.5</formula>
      <formula>11.999</formula>
    </cfRule>
    <cfRule type="cellIs" priority="79" operator="between" dxfId="69">
      <formula>12</formula>
      <formula>13.499</formula>
    </cfRule>
    <cfRule type="cellIs" priority="80" operator="between" dxfId="70">
      <formula>13.5</formula>
      <formula>14.999</formula>
    </cfRule>
    <cfRule type="cellIs" priority="81" operator="between" dxfId="71">
      <formula>15</formula>
      <formula>16.499</formula>
    </cfRule>
    <cfRule type="cellIs" priority="82" operator="between" dxfId="72">
      <formula>16.5</formula>
      <formula>17.999</formula>
    </cfRule>
    <cfRule type="cellIs" priority="83" operator="between" dxfId="73">
      <formula>18</formula>
      <formula>19.499</formula>
    </cfRule>
    <cfRule type="cellIs" priority="84" operator="between" dxfId="74">
      <formula>19.5</formula>
      <formula>20.999</formula>
    </cfRule>
    <cfRule type="cellIs" priority="85" operator="between" dxfId="75">
      <formula>21</formula>
      <formula>22.5</formula>
    </cfRule>
    <cfRule type="cellIs" priority="86" operator="between" dxfId="76">
      <formula>22.5</formula>
      <formula>23.999</formula>
    </cfRule>
    <cfRule type="cellIs" priority="87" operator="between" dxfId="77">
      <formula>24</formula>
      <formula>25.499</formula>
    </cfRule>
    <cfRule type="cellIs" priority="88" operator="between" dxfId="78">
      <formula>25.5</formula>
      <formula>26.999</formula>
    </cfRule>
    <cfRule type="cellIs" priority="89" operator="between" dxfId="79">
      <formula>27</formula>
      <formula>28.499</formula>
    </cfRule>
    <cfRule type="cellIs" priority="90" operator="between" dxfId="80">
      <formula>28.5</formula>
      <formula>29.999</formula>
    </cfRule>
    <cfRule type="cellIs" priority="91" operator="between" dxfId="81">
      <formula>30</formula>
      <formula>31.499</formula>
    </cfRule>
    <cfRule type="cellIs" priority="92" operator="between" dxfId="82">
      <formula>31.5</formula>
      <formula>32.999</formula>
    </cfRule>
    <cfRule type="cellIs" priority="93" operator="between" dxfId="83">
      <formula>33</formula>
      <formula>34.499</formula>
    </cfRule>
    <cfRule type="cellIs" priority="94" operator="between" dxfId="84">
      <formula>34.5</formula>
      <formula>35.999</formula>
    </cfRule>
    <cfRule type="cellIs" priority="95" operator="between" dxfId="85">
      <formula>36</formula>
      <formula>37.499</formula>
    </cfRule>
    <cfRule type="cellIs" priority="96" operator="between" dxfId="86">
      <formula>37.5</formula>
      <formula>38.999</formula>
    </cfRule>
    <cfRule type="cellIs" priority="97" operator="between" dxfId="87">
      <formula>39</formula>
      <formula>40.499</formula>
    </cfRule>
    <cfRule type="cellIs" priority="98" operator="between" dxfId="88">
      <formula>40.5</formula>
      <formula>41.999</formula>
    </cfRule>
    <cfRule type="cellIs" priority="99" operator="between" dxfId="89">
      <formula>42</formula>
      <formula>43.499</formula>
    </cfRule>
    <cfRule type="cellIs" priority="100" operator="between" dxfId="90">
      <formula>43.5</formula>
      <formula>44.999</formula>
    </cfRule>
    <cfRule type="cellIs" priority="101" operator="between" dxfId="91">
      <formula>45</formula>
      <formula>46.499</formula>
    </cfRule>
    <cfRule type="cellIs" priority="102" operator="between" dxfId="92">
      <formula>46.5</formula>
      <formula>47.999</formula>
    </cfRule>
    <cfRule type="cellIs" priority="103" operator="between" dxfId="93">
      <formula>48</formula>
      <formula>49.499</formula>
    </cfRule>
    <cfRule type="cellIs" priority="104" operator="between" dxfId="94">
      <formula>49.5</formula>
      <formula>50.999</formula>
    </cfRule>
    <cfRule type="cellIs" priority="105" operator="between" dxfId="95">
      <formula>51</formula>
      <formula>52.499</formula>
    </cfRule>
    <cfRule type="cellIs" priority="106" operator="between" dxfId="96">
      <formula>52.5</formula>
      <formula>53.999</formula>
    </cfRule>
    <cfRule type="cellIs" priority="107" operator="between" dxfId="97">
      <formula>54</formula>
      <formula>55.499</formula>
    </cfRule>
  </conditionalFormatting>
  <conditionalFormatting sqref="B35:U35 B37:U38">
    <cfRule type="cellIs" priority="108" operator="between" dxfId="0">
      <formula>-273</formula>
      <formula>-88.5001</formula>
    </cfRule>
    <cfRule type="cellIs" priority="109" operator="between" dxfId="1">
      <formula>-273</formula>
      <formula>-0.001</formula>
    </cfRule>
    <cfRule type="cellIs" priority="110" operator="between" dxfId="1">
      <formula>36</formula>
      <formula>100</formula>
    </cfRule>
    <cfRule type="cellIs" priority="111" operator="between" dxfId="2">
      <formula>55.5</formula>
      <formula>100</formula>
    </cfRule>
  </conditionalFormatting>
  <conditionalFormatting sqref="B35:U38">
    <cfRule type="cellIs" priority="112" operator="between" dxfId="3">
      <formula>-88.5</formula>
      <formula>-87.001</formula>
    </cfRule>
    <cfRule type="cellIs" priority="113" operator="between" dxfId="4">
      <formula>-87</formula>
      <formula>-85.501</formula>
    </cfRule>
    <cfRule type="cellIs" priority="114" operator="between" dxfId="5">
      <formula>-85.5</formula>
      <formula>-84.001</formula>
    </cfRule>
    <cfRule type="cellIs" priority="115" operator="between" dxfId="6">
      <formula>-84</formula>
      <formula>-82.501</formula>
    </cfRule>
    <cfRule type="cellIs" priority="116" operator="between" dxfId="7">
      <formula>-82.5</formula>
      <formula>-81.001</formula>
    </cfRule>
    <cfRule type="cellIs" priority="117" operator="between" dxfId="8">
      <formula>-81</formula>
      <formula>-79.5</formula>
    </cfRule>
    <cfRule type="cellIs" priority="118" operator="between" dxfId="9">
      <formula>-79.5</formula>
      <formula>-78.001</formula>
    </cfRule>
    <cfRule type="cellIs" priority="119" operator="between" dxfId="10">
      <formula>-78</formula>
      <formula>-76.5</formula>
    </cfRule>
    <cfRule type="cellIs" priority="120" operator="between" dxfId="11">
      <formula>-76.5</formula>
      <formula>-75.001</formula>
    </cfRule>
    <cfRule type="cellIs" priority="121" operator="between" dxfId="12">
      <formula>-75</formula>
      <formula>-73.501</formula>
    </cfRule>
    <cfRule type="cellIs" priority="122" operator="between" dxfId="13">
      <formula>-73.5</formula>
      <formula>-72</formula>
    </cfRule>
    <cfRule type="cellIs" priority="123" operator="between" dxfId="14">
      <formula>-72</formula>
      <formula>-70.501</formula>
    </cfRule>
    <cfRule type="cellIs" priority="124" operator="between" dxfId="15">
      <formula>-70.5</formula>
      <formula>-69.001</formula>
    </cfRule>
    <cfRule type="cellIs" priority="125" operator="between" dxfId="16">
      <formula>-69</formula>
      <formula>-67.501</formula>
    </cfRule>
    <cfRule type="cellIs" priority="126" operator="between" dxfId="17">
      <formula>-67.5</formula>
      <formula>-66.001</formula>
    </cfRule>
    <cfRule type="cellIs" priority="127" operator="between" dxfId="18">
      <formula>-66</formula>
      <formula>-64.501</formula>
    </cfRule>
    <cfRule type="cellIs" priority="128" operator="between" dxfId="19">
      <formula>-64.5</formula>
      <formula>-63.001</formula>
    </cfRule>
    <cfRule type="cellIs" priority="129" operator="between" dxfId="16">
      <formula>-63</formula>
      <formula>-61.501</formula>
    </cfRule>
    <cfRule type="cellIs" priority="130" operator="between" dxfId="20">
      <formula>-61.5</formula>
      <formula>-60</formula>
    </cfRule>
    <cfRule type="cellIs" priority="131" operator="between" dxfId="21">
      <formula>-60</formula>
      <formula>-58.501</formula>
    </cfRule>
    <cfRule type="cellIs" priority="132" operator="between" dxfId="22">
      <formula>-58.5</formula>
      <formula>-57.001</formula>
    </cfRule>
    <cfRule type="cellIs" priority="133" operator="between" dxfId="23">
      <formula>-57</formula>
      <formula>-55.501</formula>
    </cfRule>
    <cfRule type="cellIs" priority="134" operator="between" dxfId="24">
      <formula>-55.5</formula>
      <formula>-54.001</formula>
    </cfRule>
    <cfRule type="cellIs" priority="135" operator="between" dxfId="25">
      <formula>-54</formula>
      <formula>-52.501</formula>
    </cfRule>
    <cfRule type="cellIs" priority="136" operator="between" dxfId="26">
      <formula>-52.5</formula>
      <formula>-51.001</formula>
    </cfRule>
    <cfRule type="cellIs" priority="137" operator="between" dxfId="27">
      <formula>-51</formula>
      <formula>-49.501</formula>
    </cfRule>
    <cfRule type="cellIs" priority="138" operator="between" dxfId="28">
      <formula>-49.5</formula>
      <formula>-48.001</formula>
    </cfRule>
    <cfRule type="cellIs" priority="139" operator="between" dxfId="29">
      <formula>-48</formula>
      <formula>-46.501</formula>
    </cfRule>
    <cfRule type="cellIs" priority="140" operator="between" dxfId="30">
      <formula>-46.5</formula>
      <formula>-45.001</formula>
    </cfRule>
    <cfRule type="cellIs" priority="141" operator="between" dxfId="31">
      <formula>-45</formula>
      <formula>-43.501</formula>
    </cfRule>
    <cfRule type="cellIs" priority="142" operator="between" dxfId="32">
      <formula>-37.5</formula>
      <formula>-36.001</formula>
    </cfRule>
    <cfRule type="cellIs" priority="143" operator="between" dxfId="33">
      <formula>-43.5</formula>
      <formula>-42.001</formula>
    </cfRule>
    <cfRule type="cellIs" priority="144" operator="between" dxfId="34">
      <formula>-42</formula>
      <formula>-40.501</formula>
    </cfRule>
    <cfRule type="cellIs" priority="145" operator="between" dxfId="35">
      <formula>-40.5</formula>
      <formula>-39.001</formula>
    </cfRule>
    <cfRule type="cellIs" priority="146" operator="between" dxfId="36">
      <formula>-39</formula>
      <formula>-37.501</formula>
    </cfRule>
    <cfRule type="cellIs" priority="147" operator="between" dxfId="37">
      <formula>-36</formula>
      <formula>-34.501</formula>
    </cfRule>
    <cfRule type="cellIs" priority="148" operator="between" dxfId="38">
      <formula>-34.5</formula>
      <formula>-33.001</formula>
    </cfRule>
    <cfRule type="cellIs" priority="149" operator="between" dxfId="39">
      <formula>-33</formula>
      <formula>-31.501</formula>
    </cfRule>
    <cfRule type="cellIs" priority="150" operator="between" dxfId="40">
      <formula>-31.5</formula>
      <formula>-30.001</formula>
    </cfRule>
    <cfRule type="cellIs" priority="151" operator="between" dxfId="41">
      <formula>-30</formula>
      <formula>-28.501</formula>
    </cfRule>
    <cfRule type="cellIs" priority="152" operator="between" dxfId="42">
      <formula>-28.5</formula>
      <formula>-27.001</formula>
    </cfRule>
    <cfRule type="cellIs" priority="153" operator="between" dxfId="43">
      <formula>-27</formula>
      <formula>-25.501</formula>
    </cfRule>
    <cfRule type="cellIs" priority="154" operator="between" dxfId="44">
      <formula>-25.5</formula>
      <formula>-24.001</formula>
    </cfRule>
    <cfRule type="cellIs" priority="155" operator="between" dxfId="45">
      <formula>-24</formula>
      <formula>-22.501</formula>
    </cfRule>
    <cfRule type="cellIs" priority="156" operator="between" dxfId="46">
      <formula>-22.5</formula>
      <formula>-21.001</formula>
    </cfRule>
    <cfRule type="cellIs" priority="157" operator="between" dxfId="47">
      <formula>-21</formula>
      <formula>-19.501</formula>
    </cfRule>
    <cfRule type="cellIs" priority="158" operator="between" dxfId="48">
      <formula>-19.5</formula>
      <formula>-18.001</formula>
    </cfRule>
    <cfRule type="cellIs" priority="159" operator="between" dxfId="49">
      <formula>-18</formula>
      <formula>-16.501</formula>
    </cfRule>
    <cfRule type="cellIs" priority="160" operator="between" dxfId="50">
      <formula>-16.5</formula>
      <formula>-15.001</formula>
    </cfRule>
    <cfRule type="cellIs" priority="161" operator="between" dxfId="51">
      <formula>-15</formula>
      <formula>-13.501</formula>
    </cfRule>
    <cfRule type="cellIs" priority="162" operator="between" dxfId="52">
      <formula>-13.5</formula>
      <formula>-12.001</formula>
    </cfRule>
    <cfRule type="cellIs" priority="163" operator="between" dxfId="53">
      <formula>-12</formula>
      <formula>-10.501</formula>
    </cfRule>
    <cfRule type="cellIs" priority="164" operator="between" dxfId="54">
      <formula>-10.5</formula>
      <formula>-9.001</formula>
    </cfRule>
    <cfRule type="cellIs" priority="165" operator="between" dxfId="55">
      <formula>-9</formula>
      <formula>-7.501</formula>
    </cfRule>
    <cfRule type="cellIs" priority="166" operator="between" dxfId="56">
      <formula>-7.5</formula>
      <formula>-6.001</formula>
    </cfRule>
    <cfRule type="cellIs" priority="167" operator="between" dxfId="57">
      <formula>-6</formula>
      <formula>-4.501</formula>
    </cfRule>
    <cfRule type="cellIs" priority="168" operator="between" dxfId="58">
      <formula>-4.5</formula>
      <formula>-3.001</formula>
    </cfRule>
    <cfRule type="cellIs" priority="169" operator="between" dxfId="59">
      <formula>-3</formula>
      <formula>-1.501</formula>
    </cfRule>
    <cfRule type="cellIs" priority="170" operator="between" dxfId="60">
      <formula>-1.5</formula>
      <formula>-0.001</formula>
    </cfRule>
    <cfRule type="cellIs" priority="171" operator="between" dxfId="61">
      <formula>0</formula>
      <formula>1.499</formula>
    </cfRule>
    <cfRule type="cellIs" priority="172" operator="between" dxfId="62">
      <formula>1.5</formula>
      <formula>2.999</formula>
    </cfRule>
    <cfRule type="cellIs" priority="173" operator="between" dxfId="63">
      <formula>3</formula>
      <formula>4.499</formula>
    </cfRule>
    <cfRule type="cellIs" priority="174" operator="between" dxfId="64">
      <formula>4.5</formula>
      <formula>5.999</formula>
    </cfRule>
    <cfRule type="cellIs" priority="175" operator="between" dxfId="65">
      <formula>6</formula>
      <formula>7.499</formula>
    </cfRule>
    <cfRule type="cellIs" priority="176" operator="between" dxfId="66">
      <formula>7.5</formula>
      <formula>8.999</formula>
    </cfRule>
    <cfRule type="cellIs" priority="177" operator="between" dxfId="67">
      <formula>9</formula>
      <formula>10.499</formula>
    </cfRule>
    <cfRule type="cellIs" priority="178" operator="between" dxfId="68">
      <formula>10.5</formula>
      <formula>11.999</formula>
    </cfRule>
    <cfRule type="cellIs" priority="179" operator="between" dxfId="69">
      <formula>12</formula>
      <formula>13.499</formula>
    </cfRule>
    <cfRule type="cellIs" priority="180" operator="between" dxfId="70">
      <formula>13.5</formula>
      <formula>14.999</formula>
    </cfRule>
    <cfRule type="cellIs" priority="181" operator="between" dxfId="71">
      <formula>15</formula>
      <formula>16.499</formula>
    </cfRule>
    <cfRule type="cellIs" priority="182" operator="between" dxfId="72">
      <formula>16.5</formula>
      <formula>17.999</formula>
    </cfRule>
    <cfRule type="cellIs" priority="183" operator="between" dxfId="73">
      <formula>18</formula>
      <formula>19.499</formula>
    </cfRule>
    <cfRule type="cellIs" priority="184" operator="between" dxfId="74">
      <formula>19.5</formula>
      <formula>20.999</formula>
    </cfRule>
    <cfRule type="cellIs" priority="185" operator="between" dxfId="75">
      <formula>21</formula>
      <formula>22.5</formula>
    </cfRule>
    <cfRule type="cellIs" priority="186" operator="between" dxfId="76">
      <formula>22.5</formula>
      <formula>23.999</formula>
    </cfRule>
    <cfRule type="cellIs" priority="187" operator="between" dxfId="77">
      <formula>24</formula>
      <formula>25.499</formula>
    </cfRule>
    <cfRule type="cellIs" priority="188" operator="between" dxfId="78">
      <formula>25.5</formula>
      <formula>26.999</formula>
    </cfRule>
    <cfRule type="cellIs" priority="189" operator="between" dxfId="79">
      <formula>27</formula>
      <formula>28.499</formula>
    </cfRule>
    <cfRule type="cellIs" priority="190" operator="between" dxfId="80">
      <formula>28.5</formula>
      <formula>29.999</formula>
    </cfRule>
    <cfRule type="cellIs" priority="191" operator="between" dxfId="81">
      <formula>30</formula>
      <formula>31.499</formula>
    </cfRule>
    <cfRule type="cellIs" priority="192" operator="between" dxfId="82">
      <formula>31.5</formula>
      <formula>32.999</formula>
    </cfRule>
    <cfRule type="cellIs" priority="193" operator="between" dxfId="83">
      <formula>33</formula>
      <formula>34.499</formula>
    </cfRule>
    <cfRule type="cellIs" priority="194" operator="between" dxfId="84">
      <formula>34.5</formula>
      <formula>35.999</formula>
    </cfRule>
    <cfRule type="cellIs" priority="195" operator="between" dxfId="85">
      <formula>36</formula>
      <formula>37.499</formula>
    </cfRule>
    <cfRule type="cellIs" priority="196" operator="between" dxfId="86">
      <formula>37.5</formula>
      <formula>38.999</formula>
    </cfRule>
    <cfRule type="cellIs" priority="197" operator="between" dxfId="87">
      <formula>39</formula>
      <formula>40.499</formula>
    </cfRule>
    <cfRule type="cellIs" priority="198" operator="between" dxfId="88">
      <formula>40.5</formula>
      <formula>41.999</formula>
    </cfRule>
    <cfRule type="cellIs" priority="199" operator="between" dxfId="89">
      <formula>42</formula>
      <formula>43.499</formula>
    </cfRule>
    <cfRule type="cellIs" priority="200" operator="between" dxfId="90">
      <formula>43.5</formula>
      <formula>44.999</formula>
    </cfRule>
    <cfRule type="cellIs" priority="201" operator="between" dxfId="91">
      <formula>45</formula>
      <formula>46.499</formula>
    </cfRule>
    <cfRule type="cellIs" priority="202" operator="between" dxfId="92">
      <formula>46.5</formula>
      <formula>47.999</formula>
    </cfRule>
    <cfRule type="cellIs" priority="203" operator="between" dxfId="93">
      <formula>48</formula>
      <formula>49.499</formula>
    </cfRule>
    <cfRule type="cellIs" priority="204" operator="between" dxfId="94">
      <formula>49.5</formula>
      <formula>50.999</formula>
    </cfRule>
    <cfRule type="cellIs" priority="205" operator="between" dxfId="95">
      <formula>51</formula>
      <formula>52.499</formula>
    </cfRule>
    <cfRule type="cellIs" priority="206" operator="between" dxfId="96">
      <formula>52.5</formula>
      <formula>53.999</formula>
    </cfRule>
    <cfRule type="cellIs" priority="207" operator="between" dxfId="97">
      <formula>54</formula>
      <formula>55.499</formula>
    </cfRule>
  </conditionalFormatting>
  <conditionalFormatting sqref="Y3:AB12">
    <cfRule type="cellIs" priority="208" operator="between" dxfId="3">
      <formula>-88.5</formula>
      <formula>-87.001</formula>
    </cfRule>
    <cfRule type="cellIs" priority="209" operator="between" dxfId="4">
      <formula>-87</formula>
      <formula>-85.501</formula>
    </cfRule>
    <cfRule type="cellIs" priority="210" operator="between" dxfId="5">
      <formula>-85.5</formula>
      <formula>-84.001</formula>
    </cfRule>
    <cfRule type="cellIs" priority="211" operator="between" dxfId="6">
      <formula>-84</formula>
      <formula>-82.501</formula>
    </cfRule>
    <cfRule type="cellIs" priority="212" operator="between" dxfId="7">
      <formula>-82.5</formula>
      <formula>-81.001</formula>
    </cfRule>
    <cfRule type="cellIs" priority="213" operator="between" dxfId="8">
      <formula>-81</formula>
      <formula>-79.5</formula>
    </cfRule>
    <cfRule type="cellIs" priority="214" operator="between" dxfId="9">
      <formula>-79.5</formula>
      <formula>-78.001</formula>
    </cfRule>
    <cfRule type="cellIs" priority="215" operator="between" dxfId="10">
      <formula>-78</formula>
      <formula>-76.5</formula>
    </cfRule>
    <cfRule type="cellIs" priority="216" operator="between" dxfId="11">
      <formula>-76.5</formula>
      <formula>-75.001</formula>
    </cfRule>
    <cfRule type="cellIs" priority="217" operator="between" dxfId="12">
      <formula>-75</formula>
      <formula>-73.501</formula>
    </cfRule>
    <cfRule type="cellIs" priority="218" operator="between" dxfId="13">
      <formula>-73.5</formula>
      <formula>-72</formula>
    </cfRule>
    <cfRule type="cellIs" priority="219" operator="between" dxfId="14">
      <formula>-72</formula>
      <formula>-70.501</formula>
    </cfRule>
    <cfRule type="cellIs" priority="220" operator="between" dxfId="15">
      <formula>-70.5</formula>
      <formula>-69.001</formula>
    </cfRule>
    <cfRule type="cellIs" priority="221" operator="between" dxfId="16">
      <formula>-69</formula>
      <formula>-67.501</formula>
    </cfRule>
    <cfRule type="cellIs" priority="222" operator="between" dxfId="17">
      <formula>-67.5</formula>
      <formula>-66.001</formula>
    </cfRule>
    <cfRule type="cellIs" priority="223" operator="between" dxfId="18">
      <formula>-66</formula>
      <formula>-64.501</formula>
    </cfRule>
    <cfRule type="cellIs" priority="224" operator="between" dxfId="19">
      <formula>-64.5</formula>
      <formula>-63.001</formula>
    </cfRule>
    <cfRule type="cellIs" priority="225" operator="between" dxfId="16">
      <formula>-63</formula>
      <formula>-61.501</formula>
    </cfRule>
    <cfRule type="cellIs" priority="226" operator="between" dxfId="20">
      <formula>-61.5</formula>
      <formula>-60</formula>
    </cfRule>
    <cfRule type="cellIs" priority="227" operator="between" dxfId="21">
      <formula>-60</formula>
      <formula>-58.501</formula>
    </cfRule>
    <cfRule type="cellIs" priority="228" operator="between" dxfId="22">
      <formula>-58.5</formula>
      <formula>-57.001</formula>
    </cfRule>
    <cfRule type="cellIs" priority="229" operator="between" dxfId="23">
      <formula>-57</formula>
      <formula>-55.501</formula>
    </cfRule>
    <cfRule type="cellIs" priority="230" operator="between" dxfId="24">
      <formula>-55.5</formula>
      <formula>-54.001</formula>
    </cfRule>
    <cfRule type="cellIs" priority="231" operator="between" dxfId="25">
      <formula>-54</formula>
      <formula>-52.501</formula>
    </cfRule>
    <cfRule type="cellIs" priority="232" operator="between" dxfId="26">
      <formula>-52.5</formula>
      <formula>-51.001</formula>
    </cfRule>
    <cfRule type="cellIs" priority="233" operator="between" dxfId="27">
      <formula>-51</formula>
      <formula>-49.501</formula>
    </cfRule>
    <cfRule type="cellIs" priority="234" operator="between" dxfId="28">
      <formula>-49.5</formula>
      <formula>-48.001</formula>
    </cfRule>
    <cfRule type="cellIs" priority="235" operator="between" dxfId="29">
      <formula>-48</formula>
      <formula>-46.501</formula>
    </cfRule>
    <cfRule type="cellIs" priority="236" operator="between" dxfId="30">
      <formula>-46.5</formula>
      <formula>-45.001</formula>
    </cfRule>
    <cfRule type="cellIs" priority="237" operator="between" dxfId="31">
      <formula>-45</formula>
      <formula>-43.501</formula>
    </cfRule>
    <cfRule type="cellIs" priority="238" operator="between" dxfId="32">
      <formula>-37.5</formula>
      <formula>-36.001</formula>
    </cfRule>
    <cfRule type="cellIs" priority="239" operator="between" dxfId="33">
      <formula>-43.5</formula>
      <formula>-42.001</formula>
    </cfRule>
    <cfRule type="cellIs" priority="240" operator="between" dxfId="34">
      <formula>-42</formula>
      <formula>-40.501</formula>
    </cfRule>
    <cfRule type="cellIs" priority="241" operator="between" dxfId="35">
      <formula>-40.5</formula>
      <formula>-39.001</formula>
    </cfRule>
    <cfRule type="cellIs" priority="242" operator="between" dxfId="36">
      <formula>-39</formula>
      <formula>-37.501</formula>
    </cfRule>
    <cfRule type="cellIs" priority="243" operator="between" dxfId="37">
      <formula>-36</formula>
      <formula>-34.501</formula>
    </cfRule>
    <cfRule type="cellIs" priority="244" operator="between" dxfId="38">
      <formula>-34.5</formula>
      <formula>-33.001</formula>
    </cfRule>
    <cfRule type="cellIs" priority="245" operator="between" dxfId="39">
      <formula>-33</formula>
      <formula>-31.501</formula>
    </cfRule>
    <cfRule type="cellIs" priority="246" operator="between" dxfId="40">
      <formula>-31.5</formula>
      <formula>-30.001</formula>
    </cfRule>
    <cfRule type="cellIs" priority="247" operator="between" dxfId="41">
      <formula>-30</formula>
      <formula>-28.501</formula>
    </cfRule>
    <cfRule type="cellIs" priority="248" operator="between" dxfId="42">
      <formula>-28.5</formula>
      <formula>-27.001</formula>
    </cfRule>
    <cfRule type="cellIs" priority="249" operator="between" dxfId="43">
      <formula>-27</formula>
      <formula>-25.501</formula>
    </cfRule>
    <cfRule type="cellIs" priority="250" operator="between" dxfId="44">
      <formula>-25.5</formula>
      <formula>-24.001</formula>
    </cfRule>
    <cfRule type="cellIs" priority="251" operator="between" dxfId="45">
      <formula>-24</formula>
      <formula>-22.501</formula>
    </cfRule>
    <cfRule type="cellIs" priority="252" operator="between" dxfId="46">
      <formula>-22.5</formula>
      <formula>-21.001</formula>
    </cfRule>
    <cfRule type="cellIs" priority="253" operator="between" dxfId="47">
      <formula>-21</formula>
      <formula>-19.501</formula>
    </cfRule>
    <cfRule type="cellIs" priority="254" operator="between" dxfId="48">
      <formula>-19.5</formula>
      <formula>-18.001</formula>
    </cfRule>
    <cfRule type="cellIs" priority="255" operator="between" dxfId="49">
      <formula>-18</formula>
      <formula>-16.501</formula>
    </cfRule>
    <cfRule type="cellIs" priority="256" operator="between" dxfId="50">
      <formula>-16.5</formula>
      <formula>-15.001</formula>
    </cfRule>
    <cfRule type="cellIs" priority="257" operator="between" dxfId="51">
      <formula>-15</formula>
      <formula>-13.501</formula>
    </cfRule>
    <cfRule type="cellIs" priority="258" operator="between" dxfId="52">
      <formula>-13.5</formula>
      <formula>-12.001</formula>
    </cfRule>
    <cfRule type="cellIs" priority="259" operator="between" dxfId="53">
      <formula>-12</formula>
      <formula>-10.501</formula>
    </cfRule>
    <cfRule type="cellIs" priority="260" operator="between" dxfId="54">
      <formula>-10.5</formula>
      <formula>-9.001</formula>
    </cfRule>
    <cfRule type="cellIs" priority="261" operator="between" dxfId="55">
      <formula>-9</formula>
      <formula>-7.501</formula>
    </cfRule>
    <cfRule type="cellIs" priority="262" operator="between" dxfId="56">
      <formula>-7.5</formula>
      <formula>-6.001</formula>
    </cfRule>
    <cfRule type="cellIs" priority="263" operator="between" dxfId="57">
      <formula>-6</formula>
      <formula>-4.501</formula>
    </cfRule>
    <cfRule type="cellIs" priority="264" operator="between" dxfId="58">
      <formula>-4.5</formula>
      <formula>-3.001</formula>
    </cfRule>
    <cfRule type="cellIs" priority="265" operator="between" dxfId="59">
      <formula>-3</formula>
      <formula>-1.501</formula>
    </cfRule>
    <cfRule type="cellIs" priority="266" operator="between" dxfId="60">
      <formula>-1.5</formula>
      <formula>-0.001</formula>
    </cfRule>
    <cfRule type="cellIs" priority="267" operator="between" dxfId="61">
      <formula>0</formula>
      <formula>1.499</formula>
    </cfRule>
    <cfRule type="cellIs" priority="268" operator="between" dxfId="62">
      <formula>1.5</formula>
      <formula>2.999</formula>
    </cfRule>
    <cfRule type="cellIs" priority="269" operator="between" dxfId="63">
      <formula>3</formula>
      <formula>4.499</formula>
    </cfRule>
    <cfRule type="cellIs" priority="270" operator="between" dxfId="64">
      <formula>4.5</formula>
      <formula>5.999</formula>
    </cfRule>
    <cfRule type="cellIs" priority="271" operator="between" dxfId="65">
      <formula>6</formula>
      <formula>7.499</formula>
    </cfRule>
    <cfRule type="cellIs" priority="272" operator="between" dxfId="66">
      <formula>7.5</formula>
      <formula>8.999</formula>
    </cfRule>
    <cfRule type="cellIs" priority="273" operator="between" dxfId="67">
      <formula>9</formula>
      <formula>10.499</formula>
    </cfRule>
    <cfRule type="cellIs" priority="274" operator="between" dxfId="68">
      <formula>10.5</formula>
      <formula>11.999</formula>
    </cfRule>
    <cfRule type="cellIs" priority="275" operator="between" dxfId="69">
      <formula>12</formula>
      <formula>13.499</formula>
    </cfRule>
    <cfRule type="cellIs" priority="276" operator="between" dxfId="70">
      <formula>13.5</formula>
      <formula>14.999</formula>
    </cfRule>
    <cfRule type="cellIs" priority="277" operator="between" dxfId="71">
      <formula>15</formula>
      <formula>16.499</formula>
    </cfRule>
    <cfRule type="cellIs" priority="278" operator="between" dxfId="72">
      <formula>16.5</formula>
      <formula>17.999</formula>
    </cfRule>
    <cfRule type="cellIs" priority="279" operator="between" dxfId="73">
      <formula>18</formula>
      <formula>19.499</formula>
    </cfRule>
    <cfRule type="cellIs" priority="280" operator="between" dxfId="74">
      <formula>19.5</formula>
      <formula>20.999</formula>
    </cfRule>
    <cfRule type="cellIs" priority="281" operator="between" dxfId="75">
      <formula>21</formula>
      <formula>22.5</formula>
    </cfRule>
    <cfRule type="cellIs" priority="282" operator="between" dxfId="76">
      <formula>22.5</formula>
      <formula>23.999</formula>
    </cfRule>
    <cfRule type="cellIs" priority="283" operator="between" dxfId="77">
      <formula>24</formula>
      <formula>25.499</formula>
    </cfRule>
    <cfRule type="cellIs" priority="284" operator="between" dxfId="78">
      <formula>25.5</formula>
      <formula>26.999</formula>
    </cfRule>
    <cfRule type="cellIs" priority="285" operator="between" dxfId="79">
      <formula>27</formula>
      <formula>28.499</formula>
    </cfRule>
    <cfRule type="cellIs" priority="286" operator="between" dxfId="80">
      <formula>28.5</formula>
      <formula>29.999</formula>
    </cfRule>
    <cfRule type="cellIs" priority="287" operator="between" dxfId="81">
      <formula>30</formula>
      <formula>31.499</formula>
    </cfRule>
    <cfRule type="cellIs" priority="288" operator="between" dxfId="82">
      <formula>31.5</formula>
      <formula>32.999</formula>
    </cfRule>
    <cfRule type="cellIs" priority="289" operator="between" dxfId="83">
      <formula>33</formula>
      <formula>34.499</formula>
    </cfRule>
    <cfRule type="cellIs" priority="290" operator="between" dxfId="84">
      <formula>34.5</formula>
      <formula>35.999</formula>
    </cfRule>
    <cfRule type="cellIs" priority="291" operator="between" dxfId="85">
      <formula>36</formula>
      <formula>37.499</formula>
    </cfRule>
    <cfRule type="cellIs" priority="292" operator="between" dxfId="86">
      <formula>37.5</formula>
      <formula>38.999</formula>
    </cfRule>
    <cfRule type="cellIs" priority="293" operator="between" dxfId="87">
      <formula>39</formula>
      <formula>40.499</formula>
    </cfRule>
    <cfRule type="cellIs" priority="294" operator="between" dxfId="88">
      <formula>40.5</formula>
      <formula>41.999</formula>
    </cfRule>
    <cfRule type="cellIs" priority="295" operator="between" dxfId="89">
      <formula>42</formula>
      <formula>43.499</formula>
    </cfRule>
    <cfRule type="cellIs" priority="296" operator="between" dxfId="90">
      <formula>43.5</formula>
      <formula>44.999</formula>
    </cfRule>
    <cfRule type="cellIs" priority="297" operator="between" dxfId="91">
      <formula>45</formula>
      <formula>46.499</formula>
    </cfRule>
    <cfRule type="cellIs" priority="298" operator="between" dxfId="92">
      <formula>46.5</formula>
      <formula>47.999</formula>
    </cfRule>
    <cfRule type="cellIs" priority="299" operator="between" dxfId="93">
      <formula>48</formula>
      <formula>49.499</formula>
    </cfRule>
    <cfRule type="cellIs" priority="300" operator="between" dxfId="94">
      <formula>49.5</formula>
      <formula>50.999</formula>
    </cfRule>
    <cfRule type="cellIs" priority="301" operator="between" dxfId="95">
      <formula>51</formula>
      <formula>52.499</formula>
    </cfRule>
    <cfRule type="cellIs" priority="302" operator="between" dxfId="96">
      <formula>52.5</formula>
      <formula>53.999</formula>
    </cfRule>
    <cfRule type="cellIs" priority="303" operator="between" dxfId="97">
      <formula>54</formula>
      <formula>55.499</formula>
    </cfRule>
    <cfRule type="cellIs" priority="404" operator="between" dxfId="0">
      <formula>-273</formula>
      <formula>-88.5001</formula>
    </cfRule>
    <cfRule type="cellIs" priority="405" operator="between" dxfId="1">
      <formula>-273</formula>
      <formula>-0.001</formula>
    </cfRule>
    <cfRule type="cellIs" priority="406" operator="between" dxfId="1">
      <formula>36</formula>
      <formula>100</formula>
    </cfRule>
    <cfRule type="cellIs" priority="407" operator="between" dxfId="2">
      <formula>55.5</formula>
      <formula>100</formula>
    </cfRule>
  </conditionalFormatting>
  <conditionalFormatting sqref="X3:X12">
    <cfRule type="cellIs" priority="304" operator="between" dxfId="0">
      <formula>-273</formula>
      <formula>-88.5001</formula>
    </cfRule>
    <cfRule type="cellIs" priority="305" operator="between" dxfId="1">
      <formula>-273</formula>
      <formula>-0.001</formula>
    </cfRule>
    <cfRule type="cellIs" priority="306" operator="between" dxfId="1">
      <formula>36</formula>
      <formula>100</formula>
    </cfRule>
    <cfRule type="cellIs" priority="307" operator="between" dxfId="2">
      <formula>55.5</formula>
      <formula>100</formula>
    </cfRule>
    <cfRule type="cellIs" priority="308" operator="between" dxfId="3">
      <formula>-88.5</formula>
      <formula>-87.001</formula>
    </cfRule>
    <cfRule type="cellIs" priority="309" operator="between" dxfId="4">
      <formula>-87</formula>
      <formula>-85.501</formula>
    </cfRule>
    <cfRule type="cellIs" priority="310" operator="between" dxfId="5">
      <formula>-85.5</formula>
      <formula>-84.001</formula>
    </cfRule>
    <cfRule type="cellIs" priority="311" operator="between" dxfId="6">
      <formula>-84</formula>
      <formula>-82.501</formula>
    </cfRule>
    <cfRule type="cellIs" priority="312" operator="between" dxfId="7">
      <formula>-82.5</formula>
      <formula>-81.001</formula>
    </cfRule>
    <cfRule type="cellIs" priority="313" operator="between" dxfId="8">
      <formula>-81</formula>
      <formula>-79.5</formula>
    </cfRule>
    <cfRule type="cellIs" priority="314" operator="between" dxfId="9">
      <formula>-79.5</formula>
      <formula>-78.001</formula>
    </cfRule>
    <cfRule type="cellIs" priority="315" operator="between" dxfId="10">
      <formula>-78</formula>
      <formula>-76.5</formula>
    </cfRule>
    <cfRule type="cellIs" priority="316" operator="between" dxfId="11">
      <formula>-76.5</formula>
      <formula>-75.001</formula>
    </cfRule>
    <cfRule type="cellIs" priority="317" operator="between" dxfId="12">
      <formula>-75</formula>
      <formula>-73.501</formula>
    </cfRule>
    <cfRule type="cellIs" priority="318" operator="between" dxfId="13">
      <formula>-73.5</formula>
      <formula>-72</formula>
    </cfRule>
    <cfRule type="cellIs" priority="319" operator="between" dxfId="14">
      <formula>-72</formula>
      <formula>-70.501</formula>
    </cfRule>
    <cfRule type="cellIs" priority="320" operator="between" dxfId="15">
      <formula>-70.5</formula>
      <formula>-69.001</formula>
    </cfRule>
    <cfRule type="cellIs" priority="321" operator="between" dxfId="16">
      <formula>-69</formula>
      <formula>-67.501</formula>
    </cfRule>
    <cfRule type="cellIs" priority="322" operator="between" dxfId="17">
      <formula>-67.5</formula>
      <formula>-66.001</formula>
    </cfRule>
    <cfRule type="cellIs" priority="323" operator="between" dxfId="18">
      <formula>-66</formula>
      <formula>-64.501</formula>
    </cfRule>
    <cfRule type="cellIs" priority="324" operator="between" dxfId="19">
      <formula>-64.5</formula>
      <formula>-63.001</formula>
    </cfRule>
    <cfRule type="cellIs" priority="325" operator="between" dxfId="16">
      <formula>-63</formula>
      <formula>-61.501</formula>
    </cfRule>
    <cfRule type="cellIs" priority="326" operator="between" dxfId="20">
      <formula>-61.5</formula>
      <formula>-60</formula>
    </cfRule>
    <cfRule type="cellIs" priority="327" operator="between" dxfId="21">
      <formula>-60</formula>
      <formula>-58.501</formula>
    </cfRule>
    <cfRule type="cellIs" priority="328" operator="between" dxfId="22">
      <formula>-58.5</formula>
      <formula>-57.001</formula>
    </cfRule>
    <cfRule type="cellIs" priority="329" operator="between" dxfId="23">
      <formula>-57</formula>
      <formula>-55.501</formula>
    </cfRule>
    <cfRule type="cellIs" priority="330" operator="between" dxfId="24">
      <formula>-55.5</formula>
      <formula>-54.001</formula>
    </cfRule>
    <cfRule type="cellIs" priority="331" operator="between" dxfId="25">
      <formula>-54</formula>
      <formula>-52.501</formula>
    </cfRule>
    <cfRule type="cellIs" priority="332" operator="between" dxfId="26">
      <formula>-52.5</formula>
      <formula>-51.001</formula>
    </cfRule>
    <cfRule type="cellIs" priority="333" operator="between" dxfId="27">
      <formula>-51</formula>
      <formula>-49.501</formula>
    </cfRule>
    <cfRule type="cellIs" priority="334" operator="between" dxfId="28">
      <formula>-49.5</formula>
      <formula>-48.001</formula>
    </cfRule>
    <cfRule type="cellIs" priority="335" operator="between" dxfId="29">
      <formula>-48</formula>
      <formula>-46.501</formula>
    </cfRule>
    <cfRule type="cellIs" priority="336" operator="between" dxfId="30">
      <formula>-46.5</formula>
      <formula>-45.001</formula>
    </cfRule>
    <cfRule type="cellIs" priority="337" operator="between" dxfId="31">
      <formula>-45</formula>
      <formula>-43.501</formula>
    </cfRule>
    <cfRule type="cellIs" priority="338" operator="between" dxfId="32">
      <formula>-37.5</formula>
      <formula>-36.001</formula>
    </cfRule>
    <cfRule type="cellIs" priority="339" operator="between" dxfId="33">
      <formula>-43.5</formula>
      <formula>-42.001</formula>
    </cfRule>
    <cfRule type="cellIs" priority="340" operator="between" dxfId="34">
      <formula>-42</formula>
      <formula>-40.501</formula>
    </cfRule>
    <cfRule type="cellIs" priority="341" operator="between" dxfId="35">
      <formula>-40.5</formula>
      <formula>-39.001</formula>
    </cfRule>
    <cfRule type="cellIs" priority="342" operator="between" dxfId="36">
      <formula>-39</formula>
      <formula>-37.501</formula>
    </cfRule>
    <cfRule type="cellIs" priority="343" operator="between" dxfId="37">
      <formula>-36</formula>
      <formula>-34.501</formula>
    </cfRule>
    <cfRule type="cellIs" priority="344" operator="between" dxfId="38">
      <formula>-34.5</formula>
      <formula>-33.001</formula>
    </cfRule>
    <cfRule type="cellIs" priority="345" operator="between" dxfId="39">
      <formula>-33</formula>
      <formula>-31.501</formula>
    </cfRule>
    <cfRule type="cellIs" priority="346" operator="between" dxfId="40">
      <formula>-31.5</formula>
      <formula>-30.001</formula>
    </cfRule>
    <cfRule type="cellIs" priority="347" operator="between" dxfId="41">
      <formula>-30</formula>
      <formula>-28.501</formula>
    </cfRule>
    <cfRule type="cellIs" priority="348" operator="between" dxfId="42">
      <formula>-28.5</formula>
      <formula>-27.001</formula>
    </cfRule>
    <cfRule type="cellIs" priority="349" operator="between" dxfId="43">
      <formula>-27</formula>
      <formula>-25.501</formula>
    </cfRule>
    <cfRule type="cellIs" priority="350" operator="between" dxfId="44">
      <formula>-25.5</formula>
      <formula>-24.001</formula>
    </cfRule>
    <cfRule type="cellIs" priority="351" operator="between" dxfId="45">
      <formula>-24</formula>
      <formula>-22.501</formula>
    </cfRule>
    <cfRule type="cellIs" priority="352" operator="between" dxfId="46">
      <formula>-22.5</formula>
      <formula>-21.001</formula>
    </cfRule>
    <cfRule type="cellIs" priority="353" operator="between" dxfId="47">
      <formula>-21</formula>
      <formula>-19.501</formula>
    </cfRule>
    <cfRule type="cellIs" priority="354" operator="between" dxfId="48">
      <formula>-19.5</formula>
      <formula>-18.001</formula>
    </cfRule>
    <cfRule type="cellIs" priority="355" operator="between" dxfId="49">
      <formula>-18</formula>
      <formula>-16.501</formula>
    </cfRule>
    <cfRule type="cellIs" priority="356" operator="between" dxfId="50">
      <formula>-16.5</formula>
      <formula>-15.001</formula>
    </cfRule>
    <cfRule type="cellIs" priority="357" operator="between" dxfId="51">
      <formula>-15</formula>
      <formula>-13.501</formula>
    </cfRule>
    <cfRule type="cellIs" priority="358" operator="between" dxfId="52">
      <formula>-13.5</formula>
      <formula>-12.001</formula>
    </cfRule>
    <cfRule type="cellIs" priority="359" operator="between" dxfId="53">
      <formula>-12</formula>
      <formula>-10.501</formula>
    </cfRule>
    <cfRule type="cellIs" priority="360" operator="between" dxfId="54">
      <formula>-10.5</formula>
      <formula>-9.001</formula>
    </cfRule>
    <cfRule type="cellIs" priority="361" operator="between" dxfId="55">
      <formula>-9</formula>
      <formula>-7.501</formula>
    </cfRule>
    <cfRule type="cellIs" priority="362" operator="between" dxfId="56">
      <formula>-7.5</formula>
      <formula>-6.001</formula>
    </cfRule>
    <cfRule type="cellIs" priority="363" operator="between" dxfId="57">
      <formula>-6</formula>
      <formula>-4.501</formula>
    </cfRule>
    <cfRule type="cellIs" priority="364" operator="between" dxfId="58">
      <formula>-4.5</formula>
      <formula>-3.001</formula>
    </cfRule>
    <cfRule type="cellIs" priority="365" operator="between" dxfId="59">
      <formula>-3</formula>
      <formula>-1.501</formula>
    </cfRule>
    <cfRule type="cellIs" priority="366" operator="between" dxfId="60">
      <formula>-1.5</formula>
      <formula>-0.001</formula>
    </cfRule>
    <cfRule type="cellIs" priority="367" operator="between" dxfId="61">
      <formula>0</formula>
      <formula>1.499</formula>
    </cfRule>
    <cfRule type="cellIs" priority="368" operator="between" dxfId="62">
      <formula>1.5</formula>
      <formula>2.999</formula>
    </cfRule>
    <cfRule type="cellIs" priority="369" operator="between" dxfId="63">
      <formula>3</formula>
      <formula>4.499</formula>
    </cfRule>
    <cfRule type="cellIs" priority="370" operator="between" dxfId="64">
      <formula>4.5</formula>
      <formula>5.999</formula>
    </cfRule>
    <cfRule type="cellIs" priority="371" operator="between" dxfId="65">
      <formula>6</formula>
      <formula>7.499</formula>
    </cfRule>
    <cfRule type="cellIs" priority="372" operator="between" dxfId="66">
      <formula>7.5</formula>
      <formula>8.999</formula>
    </cfRule>
    <cfRule type="cellIs" priority="373" operator="between" dxfId="67">
      <formula>9</formula>
      <formula>10.499</formula>
    </cfRule>
    <cfRule type="cellIs" priority="374" operator="between" dxfId="68">
      <formula>10.5</formula>
      <formula>11.999</formula>
    </cfRule>
    <cfRule type="cellIs" priority="375" operator="between" dxfId="69">
      <formula>12</formula>
      <formula>13.499</formula>
    </cfRule>
    <cfRule type="cellIs" priority="376" operator="between" dxfId="70">
      <formula>13.5</formula>
      <formula>14.999</formula>
    </cfRule>
    <cfRule type="cellIs" priority="377" operator="between" dxfId="71">
      <formula>15</formula>
      <formula>16.499</formula>
    </cfRule>
    <cfRule type="cellIs" priority="378" operator="between" dxfId="72">
      <formula>16.5</formula>
      <formula>17.999</formula>
    </cfRule>
    <cfRule type="cellIs" priority="379" operator="between" dxfId="73">
      <formula>18</formula>
      <formula>19.499</formula>
    </cfRule>
    <cfRule type="cellIs" priority="380" operator="between" dxfId="74">
      <formula>19.5</formula>
      <formula>20.999</formula>
    </cfRule>
    <cfRule type="cellIs" priority="381" operator="between" dxfId="75">
      <formula>21</formula>
      <formula>22.5</formula>
    </cfRule>
    <cfRule type="cellIs" priority="382" operator="between" dxfId="76">
      <formula>22.5</formula>
      <formula>23.999</formula>
    </cfRule>
    <cfRule type="cellIs" priority="383" operator="between" dxfId="77">
      <formula>24</formula>
      <formula>25.499</formula>
    </cfRule>
    <cfRule type="cellIs" priority="384" operator="between" dxfId="78">
      <formula>25.5</formula>
      <formula>26.999</formula>
    </cfRule>
    <cfRule type="cellIs" priority="385" operator="between" dxfId="79">
      <formula>27</formula>
      <formula>28.499</formula>
    </cfRule>
    <cfRule type="cellIs" priority="386" operator="between" dxfId="80">
      <formula>28.5</formula>
      <formula>29.999</formula>
    </cfRule>
    <cfRule type="cellIs" priority="387" operator="between" dxfId="81">
      <formula>30</formula>
      <formula>31.499</formula>
    </cfRule>
    <cfRule type="cellIs" priority="388" operator="between" dxfId="82">
      <formula>31.5</formula>
      <formula>32.999</formula>
    </cfRule>
    <cfRule type="cellIs" priority="389" operator="between" dxfId="83">
      <formula>33</formula>
      <formula>34.499</formula>
    </cfRule>
    <cfRule type="cellIs" priority="390" operator="between" dxfId="84">
      <formula>34.5</formula>
      <formula>35.999</formula>
    </cfRule>
    <cfRule type="cellIs" priority="391" operator="between" dxfId="85">
      <formula>36</formula>
      <formula>37.499</formula>
    </cfRule>
    <cfRule type="cellIs" priority="392" operator="between" dxfId="86">
      <formula>37.5</formula>
      <formula>38.999</formula>
    </cfRule>
    <cfRule type="cellIs" priority="393" operator="between" dxfId="87">
      <formula>39</formula>
      <formula>40.499</formula>
    </cfRule>
    <cfRule type="cellIs" priority="394" operator="between" dxfId="88">
      <formula>40.5</formula>
      <formula>41.999</formula>
    </cfRule>
    <cfRule type="cellIs" priority="395" operator="between" dxfId="89">
      <formula>42</formula>
      <formula>43.499</formula>
    </cfRule>
    <cfRule type="cellIs" priority="396" operator="between" dxfId="90">
      <formula>43.5</formula>
      <formula>44.999</formula>
    </cfRule>
    <cfRule type="cellIs" priority="397" operator="between" dxfId="91">
      <formula>45</formula>
      <formula>46.499</formula>
    </cfRule>
    <cfRule type="cellIs" priority="398" operator="between" dxfId="92">
      <formula>46.5</formula>
      <formula>47.999</formula>
    </cfRule>
    <cfRule type="cellIs" priority="399" operator="between" dxfId="93">
      <formula>48</formula>
      <formula>49.499</formula>
    </cfRule>
    <cfRule type="cellIs" priority="400" operator="between" dxfId="94">
      <formula>49.5</formula>
      <formula>50.999</formula>
    </cfRule>
    <cfRule type="cellIs" priority="401" operator="between" dxfId="95">
      <formula>51</formula>
      <formula>52.499</formula>
    </cfRule>
    <cfRule type="cellIs" priority="402" operator="between" dxfId="96">
      <formula>52.5</formula>
      <formula>53.999</formula>
    </cfRule>
    <cfRule type="cellIs" priority="403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ESTAÇÕES CWB E RMC - SETEMBRO/2017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SETEMBRO/2017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CWB INMET CONV.</t>
        </is>
      </c>
      <c r="C2" s="380" t="n"/>
      <c r="D2" s="384" t="inlineStr">
        <is>
          <t>CWB INMET AUTO</t>
        </is>
      </c>
      <c r="E2" s="380" t="n"/>
      <c r="F2" s="384" t="inlineStr">
        <is>
          <t>CWB SIMEPAR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PINHAIS SIMEPAR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>
        <v>13</v>
      </c>
      <c r="C4" s="25" t="n">
        <v>18.3</v>
      </c>
      <c r="D4" s="24" t="n">
        <v>13.1</v>
      </c>
      <c r="E4" s="25" t="n">
        <v>17.8</v>
      </c>
      <c r="F4" s="24" t="n">
        <v>12.7</v>
      </c>
      <c r="G4" s="25" t="n">
        <v>17.3</v>
      </c>
      <c r="H4" s="24" t="n">
        <v>13.3</v>
      </c>
      <c r="I4" s="25" t="n">
        <v>19.1</v>
      </c>
      <c r="J4" s="24" t="n">
        <v>13.9</v>
      </c>
      <c r="K4" s="25" t="n">
        <v>19.8</v>
      </c>
      <c r="L4" s="24" t="n">
        <v>14.1</v>
      </c>
      <c r="M4" s="25" t="n">
        <v>18.7</v>
      </c>
      <c r="N4" s="24" t="n">
        <v>12.6</v>
      </c>
      <c r="O4" s="25" t="n">
        <v>15.3</v>
      </c>
      <c r="P4" s="24" t="n">
        <v>12.6</v>
      </c>
      <c r="Q4" s="25" t="n">
        <v>17.7</v>
      </c>
      <c r="R4" s="24" t="n">
        <v>12.6</v>
      </c>
      <c r="S4" s="25" t="n">
        <v>17</v>
      </c>
      <c r="T4" s="24" t="n">
        <v>12.3</v>
      </c>
      <c r="U4" s="25" t="n">
        <v>16.1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>
        <v>12.7</v>
      </c>
      <c r="C5" s="155" t="n">
        <v>18.2</v>
      </c>
      <c r="D5" s="152" t="n">
        <v>12.6</v>
      </c>
      <c r="E5" s="155" t="n">
        <v>18</v>
      </c>
      <c r="F5" s="152" t="n">
        <v>11.8</v>
      </c>
      <c r="G5" s="155" t="n">
        <v>17.7</v>
      </c>
      <c r="H5" s="152" t="n">
        <v>12.2</v>
      </c>
      <c r="I5" s="155" t="n">
        <v>19</v>
      </c>
      <c r="J5" s="152" t="n">
        <v>12.7</v>
      </c>
      <c r="K5" s="155" t="n">
        <v>20.5</v>
      </c>
      <c r="L5" s="152" t="n">
        <v>13.2</v>
      </c>
      <c r="M5" s="155" t="n">
        <v>19.1</v>
      </c>
      <c r="N5" s="152" t="n">
        <v>12.1</v>
      </c>
      <c r="O5" s="155" t="n">
        <v>15.2</v>
      </c>
      <c r="P5" s="152" t="n">
        <v>11.9</v>
      </c>
      <c r="Q5" s="155" t="n">
        <v>16.7</v>
      </c>
      <c r="R5" s="152" t="n">
        <v>11.9</v>
      </c>
      <c r="S5" s="155" t="n">
        <v>16.8</v>
      </c>
      <c r="T5" s="152" t="n">
        <v>11.9</v>
      </c>
      <c r="U5" s="155" t="n">
        <v>15.6</v>
      </c>
      <c r="V5" s="57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>
        <v>11.4</v>
      </c>
      <c r="C6" s="155" t="n">
        <v>26.7</v>
      </c>
      <c r="D6" s="152" t="n">
        <v>11.3</v>
      </c>
      <c r="E6" s="155" t="n">
        <v>26.5</v>
      </c>
      <c r="F6" s="152" t="n">
        <v>10.5</v>
      </c>
      <c r="G6" s="155" t="n">
        <v>27.4</v>
      </c>
      <c r="H6" s="152" t="n">
        <v>11</v>
      </c>
      <c r="I6" s="155" t="n">
        <v>27.4</v>
      </c>
      <c r="J6" s="152" t="n">
        <v>11.7</v>
      </c>
      <c r="K6" s="155" t="n">
        <v>26.4</v>
      </c>
      <c r="L6" s="152" t="n">
        <v>12.4</v>
      </c>
      <c r="M6" s="155" t="n">
        <v>24.2</v>
      </c>
      <c r="N6" s="152" t="n">
        <v>10.6</v>
      </c>
      <c r="O6" s="155" t="n">
        <v>25.5</v>
      </c>
      <c r="P6" s="152" t="n">
        <v>10.3</v>
      </c>
      <c r="Q6" s="155" t="n">
        <v>24.4</v>
      </c>
      <c r="R6" s="152" t="n">
        <v>10.5</v>
      </c>
      <c r="S6" s="155" t="n">
        <v>25.3</v>
      </c>
      <c r="T6" s="152" t="n">
        <v>10.6</v>
      </c>
      <c r="U6" s="155" t="n">
        <v>24.7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n">
        <v>10.1</v>
      </c>
      <c r="C7" s="155" t="n">
        <v>27.2</v>
      </c>
      <c r="D7" s="152" t="n">
        <v>9.9</v>
      </c>
      <c r="E7" s="155" t="n">
        <v>26.9</v>
      </c>
      <c r="F7" s="152" t="n">
        <v>9</v>
      </c>
      <c r="G7" s="155" t="n">
        <v>27.1</v>
      </c>
      <c r="H7" s="152" t="n">
        <v>8.6</v>
      </c>
      <c r="I7" s="155" t="n">
        <v>27.5</v>
      </c>
      <c r="J7" s="152" t="n">
        <v>9.199999999999999</v>
      </c>
      <c r="K7" s="155" t="n">
        <v>27.7</v>
      </c>
      <c r="L7" s="152" t="n">
        <v>10.6</v>
      </c>
      <c r="M7" s="155" t="n">
        <v>25.3</v>
      </c>
      <c r="N7" s="152" t="n">
        <v>8.6</v>
      </c>
      <c r="O7" s="155" t="n">
        <v>27.9</v>
      </c>
      <c r="P7" s="152" t="n">
        <v>7.7</v>
      </c>
      <c r="Q7" s="155" t="n">
        <v>26.1</v>
      </c>
      <c r="R7" s="152" t="n">
        <v>9.1</v>
      </c>
      <c r="S7" s="155" t="n">
        <v>27.2</v>
      </c>
      <c r="T7" s="152" t="n">
        <v>8.300000000000001</v>
      </c>
      <c r="U7" s="155" t="n">
        <v>26.1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>
        <v>11.9</v>
      </c>
      <c r="C8" s="155" t="n">
        <v>28.5</v>
      </c>
      <c r="D8" s="152" t="n">
        <v>12.2</v>
      </c>
      <c r="E8" s="155" t="n">
        <v>28.1</v>
      </c>
      <c r="F8" s="152" t="n">
        <v>11</v>
      </c>
      <c r="G8" s="155" t="n">
        <v>29</v>
      </c>
      <c r="H8" s="152" t="n">
        <v>9.6</v>
      </c>
      <c r="I8" s="155" t="n">
        <v>29.6</v>
      </c>
      <c r="J8" s="152" t="n">
        <v>10</v>
      </c>
      <c r="K8" s="155" t="n">
        <v>28.2</v>
      </c>
      <c r="L8" s="152" t="n">
        <v>12.4</v>
      </c>
      <c r="M8" s="155" t="n">
        <v>27</v>
      </c>
      <c r="N8" s="152" t="n">
        <v>10.6</v>
      </c>
      <c r="O8" s="155" t="n">
        <v>29.3</v>
      </c>
      <c r="P8" s="152" t="n">
        <v>8.699999999999999</v>
      </c>
      <c r="Q8" s="155" t="n">
        <v>27.4</v>
      </c>
      <c r="R8" s="152" t="n">
        <v>11.2</v>
      </c>
      <c r="S8" s="155" t="n">
        <v>28.3</v>
      </c>
      <c r="T8" s="152" t="n">
        <v>10.4</v>
      </c>
      <c r="U8" s="155" t="n">
        <v>27.4</v>
      </c>
      <c r="V8" s="57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>
        <v>14.6</v>
      </c>
      <c r="C9" s="155" t="n">
        <v>27.6</v>
      </c>
      <c r="D9" s="152" t="n">
        <v>14.2</v>
      </c>
      <c r="E9" s="155" t="n">
        <v>26.8</v>
      </c>
      <c r="F9" s="152" t="n">
        <v>13.4</v>
      </c>
      <c r="G9" s="155" t="n">
        <v>27.7</v>
      </c>
      <c r="H9" s="152" t="n">
        <v>14.2</v>
      </c>
      <c r="I9" s="155" t="n">
        <v>27.3</v>
      </c>
      <c r="J9" s="152" t="n">
        <v>14.9</v>
      </c>
      <c r="K9" s="155" t="n">
        <v>27.5</v>
      </c>
      <c r="L9" s="152" t="n">
        <v>15.1</v>
      </c>
      <c r="M9" s="155" t="n">
        <v>25.6</v>
      </c>
      <c r="N9" s="152" t="n">
        <v>14</v>
      </c>
      <c r="O9" s="155" t="n">
        <v>23.5</v>
      </c>
      <c r="P9" s="152" t="n">
        <v>13.3</v>
      </c>
      <c r="Q9" s="155" t="n">
        <v>26.1</v>
      </c>
      <c r="R9" s="152" t="n">
        <v>13.5</v>
      </c>
      <c r="S9" s="155" t="n">
        <v>25.2</v>
      </c>
      <c r="T9" s="152" t="n">
        <v>11.9</v>
      </c>
      <c r="U9" s="155" t="n">
        <v>21.4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>
      <c r="A10" s="23" t="n">
        <v>7</v>
      </c>
      <c r="B10" s="152" t="n">
        <v>12.5</v>
      </c>
      <c r="C10" s="155" t="n">
        <v>28.2</v>
      </c>
      <c r="D10" s="152" t="n">
        <v>12.4</v>
      </c>
      <c r="E10" s="155" t="n">
        <v>28.1</v>
      </c>
      <c r="F10" s="152" t="n">
        <v>11.6</v>
      </c>
      <c r="G10" s="155" t="n">
        <v>29.6</v>
      </c>
      <c r="H10" s="152" t="n">
        <v>11.8</v>
      </c>
      <c r="I10" s="155" t="n">
        <v>28.8</v>
      </c>
      <c r="J10" s="152" t="n">
        <v>12.4</v>
      </c>
      <c r="K10" s="155" t="n">
        <v>28.4</v>
      </c>
      <c r="L10" s="152" t="n">
        <v>12.8</v>
      </c>
      <c r="M10" s="155" t="n">
        <v>26.5</v>
      </c>
      <c r="N10" s="152" t="n">
        <v>12.4</v>
      </c>
      <c r="O10" s="155" t="n">
        <v>28.3</v>
      </c>
      <c r="P10" s="152" t="n">
        <v>11.6</v>
      </c>
      <c r="Q10" s="155" t="n">
        <v>26.7</v>
      </c>
      <c r="R10" s="152" t="n">
        <v>11.9</v>
      </c>
      <c r="S10" s="155" t="n">
        <v>27.9</v>
      </c>
      <c r="T10" s="152" t="n">
        <v>12.5</v>
      </c>
      <c r="U10" s="155" t="n">
        <v>27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>
        <v>13</v>
      </c>
      <c r="C11" s="155" t="n">
        <v>28.7</v>
      </c>
      <c r="D11" s="152" t="n">
        <v>12.8</v>
      </c>
      <c r="E11" s="155" t="n">
        <v>28.3</v>
      </c>
      <c r="F11" s="152" t="n">
        <v>12</v>
      </c>
      <c r="G11" s="155" t="n">
        <v>29.4</v>
      </c>
      <c r="H11" s="152" t="n">
        <v>11.4</v>
      </c>
      <c r="I11" s="155" t="n">
        <v>30</v>
      </c>
      <c r="J11" s="152" t="n">
        <v>12.2</v>
      </c>
      <c r="K11" s="155" t="n">
        <v>29.3</v>
      </c>
      <c r="L11" s="152" t="n">
        <v>13.3</v>
      </c>
      <c r="M11" s="155" t="n">
        <v>27.2</v>
      </c>
      <c r="N11" s="152" t="n">
        <v>12.7</v>
      </c>
      <c r="O11" s="155" t="n">
        <v>29.5</v>
      </c>
      <c r="P11" s="152" t="n">
        <v>12</v>
      </c>
      <c r="Q11" s="155" t="n">
        <v>27.5</v>
      </c>
      <c r="R11" s="152" t="n">
        <v>12.3</v>
      </c>
      <c r="S11" s="155" t="n">
        <v>28.7</v>
      </c>
      <c r="T11" s="152" t="n">
        <v>12.4</v>
      </c>
      <c r="U11" s="155" t="n">
        <v>27.3</v>
      </c>
      <c r="V11" s="57" t="n"/>
      <c r="W11" s="27" t="inlineStr">
        <is>
          <t>PINHAIS SIMEPAR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>
        <v>14.3</v>
      </c>
      <c r="C12" s="155" t="n">
        <v>29.6</v>
      </c>
      <c r="D12" s="152" t="n">
        <v>14.5</v>
      </c>
      <c r="E12" s="155" t="n">
        <v>29</v>
      </c>
      <c r="F12" s="152" t="n">
        <v>13.6</v>
      </c>
      <c r="G12" s="155" t="n">
        <v>30</v>
      </c>
      <c r="H12" s="152" t="n">
        <v>12.1</v>
      </c>
      <c r="I12" s="155" t="n">
        <v>29.5</v>
      </c>
      <c r="J12" s="152" t="n">
        <v>12.5</v>
      </c>
      <c r="K12" s="155" t="n">
        <v>29.8</v>
      </c>
      <c r="L12" s="152" t="n">
        <v>14.6</v>
      </c>
      <c r="M12" s="155" t="n">
        <v>27.6</v>
      </c>
      <c r="N12" s="152" t="n">
        <v>11.3</v>
      </c>
      <c r="O12" s="155" t="n">
        <v>27.7</v>
      </c>
      <c r="P12" s="152" t="n">
        <v>11.1</v>
      </c>
      <c r="Q12" s="155" t="n">
        <v>28.2</v>
      </c>
      <c r="R12" s="152" t="n">
        <v>12.1</v>
      </c>
      <c r="S12" s="155" t="n">
        <v>29.7</v>
      </c>
      <c r="T12" s="152" t="n">
        <v>13</v>
      </c>
      <c r="U12" s="155" t="n">
        <v>27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>
      <c r="A13" s="23" t="n">
        <v>10</v>
      </c>
      <c r="B13" s="152" t="n">
        <v>12.9</v>
      </c>
      <c r="C13" s="155" t="n">
        <v>29.1</v>
      </c>
      <c r="D13" s="152" t="n">
        <v>12.7</v>
      </c>
      <c r="E13" s="155" t="n">
        <v>28.5</v>
      </c>
      <c r="F13" s="152" t="n">
        <v>11.8</v>
      </c>
      <c r="G13" s="155" t="n">
        <v>29.1</v>
      </c>
      <c r="H13" s="152" t="n">
        <v>11.6</v>
      </c>
      <c r="I13" s="155" t="n">
        <v>28.9</v>
      </c>
      <c r="J13" s="152" t="n">
        <v>11.8</v>
      </c>
      <c r="K13" s="155" t="n">
        <v>28.8</v>
      </c>
      <c r="L13" s="152" t="n">
        <v>14.2</v>
      </c>
      <c r="M13" s="155" t="n">
        <v>27.4</v>
      </c>
      <c r="N13" s="152" t="n">
        <v>11.8</v>
      </c>
      <c r="O13" s="155" t="n">
        <v>29</v>
      </c>
      <c r="P13" s="152" t="n">
        <v>12.3</v>
      </c>
      <c r="Q13" s="155" t="n">
        <v>27.8</v>
      </c>
      <c r="R13" s="152" t="n">
        <v>12.5</v>
      </c>
      <c r="S13" s="155" t="n">
        <v>28.2</v>
      </c>
      <c r="T13" s="152" t="n">
        <v>11.7</v>
      </c>
      <c r="U13" s="155" t="n">
        <v>27.6</v>
      </c>
      <c r="V13" s="59" t="n"/>
      <c r="W13" s="54" t="n"/>
    </row>
    <row r="14">
      <c r="A14" s="23" t="n">
        <v>11</v>
      </c>
      <c r="B14" s="152" t="n">
        <v>14.1</v>
      </c>
      <c r="C14" s="155" t="n">
        <v>30.7</v>
      </c>
      <c r="D14" s="152" t="n">
        <v>14.5</v>
      </c>
      <c r="E14" s="155" t="n">
        <v>30.7</v>
      </c>
      <c r="F14" s="152" t="n">
        <v>13.5</v>
      </c>
      <c r="G14" s="155" t="n">
        <v>30.4</v>
      </c>
      <c r="H14" s="152" t="n">
        <v>11.3</v>
      </c>
      <c r="I14" s="155" t="n">
        <v>31</v>
      </c>
      <c r="J14" s="152" t="n">
        <v>11.4</v>
      </c>
      <c r="K14" s="155" t="n">
        <v>30.1</v>
      </c>
      <c r="L14" s="152" t="n">
        <v>14.7</v>
      </c>
      <c r="M14" s="155" t="n">
        <v>29.4</v>
      </c>
      <c r="N14" s="152" t="n">
        <v>12.6</v>
      </c>
      <c r="O14" s="155" t="n">
        <v>30.9</v>
      </c>
      <c r="P14" s="152" t="n">
        <v>10.3</v>
      </c>
      <c r="Q14" s="155" t="n">
        <v>29.3</v>
      </c>
      <c r="R14" s="152" t="n">
        <v>12.8</v>
      </c>
      <c r="S14" s="155" t="n">
        <v>30.7</v>
      </c>
      <c r="T14" s="152" t="n">
        <v>11.8</v>
      </c>
      <c r="U14" s="155" t="n">
        <v>29.4</v>
      </c>
      <c r="V14" s="59" t="n"/>
      <c r="W14" s="54" t="n"/>
    </row>
    <row r="15">
      <c r="A15" s="23" t="n">
        <v>12</v>
      </c>
      <c r="B15" s="152" t="n">
        <v>16.4</v>
      </c>
      <c r="C15" s="155" t="n">
        <v>29.4</v>
      </c>
      <c r="D15" s="152" t="n">
        <v>16.1</v>
      </c>
      <c r="E15" s="155" t="n">
        <v>28.9</v>
      </c>
      <c r="F15" s="152" t="n">
        <v>15.4</v>
      </c>
      <c r="G15" s="155" t="n">
        <v>28.4</v>
      </c>
      <c r="H15" s="152" t="n">
        <v>14.3</v>
      </c>
      <c r="I15" s="155" t="n">
        <v>29.8</v>
      </c>
      <c r="J15" s="152" t="n">
        <v>14.8</v>
      </c>
      <c r="K15" s="155" t="n">
        <v>30</v>
      </c>
      <c r="L15" s="152" t="n">
        <v>16.6</v>
      </c>
      <c r="M15" s="155" t="n">
        <v>28.6</v>
      </c>
      <c r="N15" s="152" t="n">
        <v>14.1</v>
      </c>
      <c r="O15" s="155" t="n">
        <v>23.3</v>
      </c>
      <c r="P15" s="152" t="n">
        <v>13.8</v>
      </c>
      <c r="Q15" s="155" t="n">
        <v>27.6</v>
      </c>
      <c r="R15" s="152" t="n">
        <v>14.7</v>
      </c>
      <c r="S15" s="155" t="n">
        <v>27.8</v>
      </c>
      <c r="T15" s="152" t="n">
        <v>14.8</v>
      </c>
      <c r="U15" s="155" t="n">
        <v>25.8</v>
      </c>
      <c r="V15" s="59" t="n"/>
      <c r="W15" s="54" t="n"/>
    </row>
    <row r="16">
      <c r="A16" s="23" t="n">
        <v>13</v>
      </c>
      <c r="B16" s="152" t="n">
        <v>12.8</v>
      </c>
      <c r="C16" s="155" t="n">
        <v>29.4</v>
      </c>
      <c r="D16" s="152" t="n">
        <v>12.7</v>
      </c>
      <c r="E16" s="155" t="n">
        <v>29.2</v>
      </c>
      <c r="F16" s="152" t="n">
        <v>11.9</v>
      </c>
      <c r="G16" s="155" t="n">
        <v>29.3</v>
      </c>
      <c r="H16" s="152" t="n">
        <v>11.1</v>
      </c>
      <c r="I16" s="155" t="n">
        <v>29.2</v>
      </c>
      <c r="J16" s="152" t="n">
        <v>11.6</v>
      </c>
      <c r="K16" s="155" t="n">
        <v>29</v>
      </c>
      <c r="L16" s="152" t="n">
        <v>13.4</v>
      </c>
      <c r="M16" s="155" t="n">
        <v>28</v>
      </c>
      <c r="N16" s="152" t="n">
        <v>11.1</v>
      </c>
      <c r="O16" s="155" t="n">
        <v>29.2</v>
      </c>
      <c r="P16" s="152" t="n">
        <v>11.8</v>
      </c>
      <c r="Q16" s="155" t="n">
        <v>28.3</v>
      </c>
      <c r="R16" s="152" t="n">
        <v>11.9</v>
      </c>
      <c r="S16" s="155" t="n">
        <v>29.1</v>
      </c>
      <c r="T16" s="152" t="n">
        <v>12.7</v>
      </c>
      <c r="U16" s="155" t="n">
        <v>28.1</v>
      </c>
      <c r="V16" s="59" t="n"/>
      <c r="W16" s="54" t="n"/>
    </row>
    <row r="17">
      <c r="A17" s="23" t="n">
        <v>14</v>
      </c>
      <c r="B17" s="152" t="n">
        <v>14.8</v>
      </c>
      <c r="C17" s="155" t="n">
        <v>31</v>
      </c>
      <c r="D17" s="152" t="n">
        <v>14.8</v>
      </c>
      <c r="E17" s="155" t="n">
        <v>31</v>
      </c>
      <c r="F17" s="152" t="n">
        <v>13.9</v>
      </c>
      <c r="G17" s="155" t="n">
        <v>30.6</v>
      </c>
      <c r="H17" s="152" t="n">
        <v>12.2</v>
      </c>
      <c r="I17" s="155" t="n">
        <v>31.1</v>
      </c>
      <c r="J17" s="152" t="n">
        <v>12.5</v>
      </c>
      <c r="K17" s="155" t="n">
        <v>30.8</v>
      </c>
      <c r="L17" s="152" t="n">
        <v>14.9</v>
      </c>
      <c r="M17" s="155" t="n">
        <v>29.8</v>
      </c>
      <c r="N17" s="152" t="n">
        <v>13.8</v>
      </c>
      <c r="O17" s="155" t="n">
        <v>31</v>
      </c>
      <c r="P17" s="152" t="n">
        <v>11.1</v>
      </c>
      <c r="Q17" s="155" t="n">
        <v>29.7</v>
      </c>
      <c r="R17" s="152" t="n">
        <v>13.8</v>
      </c>
      <c r="S17" s="155" t="n">
        <v>30.4</v>
      </c>
      <c r="T17" s="152" t="n">
        <v>13.3</v>
      </c>
      <c r="U17" s="155" t="n">
        <v>31</v>
      </c>
      <c r="V17" s="59" t="n"/>
      <c r="W17" s="54" t="n"/>
    </row>
    <row r="18">
      <c r="A18" s="23" t="n">
        <v>15</v>
      </c>
      <c r="B18" s="152" t="n">
        <v>17.1</v>
      </c>
      <c r="C18" s="155" t="n">
        <v>32.2</v>
      </c>
      <c r="D18" s="152" t="n">
        <v>17.3</v>
      </c>
      <c r="E18" s="155" t="n">
        <v>31.5</v>
      </c>
      <c r="F18" s="152" t="n">
        <v>16.8</v>
      </c>
      <c r="G18" s="155" t="n">
        <v>33.1</v>
      </c>
      <c r="H18" s="152" t="n">
        <v>13.9</v>
      </c>
      <c r="I18" s="155" t="n">
        <v>31.8</v>
      </c>
      <c r="J18" s="152" t="n">
        <v>13.7</v>
      </c>
      <c r="K18" s="155" t="n">
        <v>32</v>
      </c>
      <c r="L18" s="152" t="n">
        <v>18.5</v>
      </c>
      <c r="M18" s="155" t="n">
        <v>30.4</v>
      </c>
      <c r="N18" s="152" t="n">
        <v>14.8</v>
      </c>
      <c r="O18" s="155" t="n">
        <v>31.3</v>
      </c>
      <c r="P18" s="152" t="n">
        <v>13.7</v>
      </c>
      <c r="Q18" s="155" t="n">
        <v>31</v>
      </c>
      <c r="R18" s="152" t="n">
        <v>15.5</v>
      </c>
      <c r="S18" s="155" t="n">
        <v>31.4</v>
      </c>
      <c r="T18" s="152" t="n">
        <v>15.1</v>
      </c>
      <c r="U18" s="155" t="n">
        <v>29.4</v>
      </c>
      <c r="V18" s="59" t="n"/>
      <c r="W18" s="54" t="n"/>
    </row>
    <row r="19">
      <c r="A19" s="23" t="n">
        <v>16</v>
      </c>
      <c r="B19" s="152" t="n">
        <v>16.2</v>
      </c>
      <c r="C19" s="155" t="n">
        <v>31.1</v>
      </c>
      <c r="D19" s="152" t="n">
        <v>16.2</v>
      </c>
      <c r="E19" s="155" t="n">
        <v>30.9</v>
      </c>
      <c r="F19" s="152" t="n">
        <v>15.4</v>
      </c>
      <c r="G19" s="155" t="n">
        <v>30.9</v>
      </c>
      <c r="H19" s="152" t="n">
        <v>15.7</v>
      </c>
      <c r="I19" s="155" t="n">
        <v>31.4</v>
      </c>
      <c r="J19" s="152" t="n">
        <v>16.6</v>
      </c>
      <c r="K19" s="155" t="n">
        <v>30.7</v>
      </c>
      <c r="L19" s="152" t="n">
        <v>16.7</v>
      </c>
      <c r="M19" s="155" t="n">
        <v>29.2</v>
      </c>
      <c r="N19" s="152" t="n">
        <v>15.4</v>
      </c>
      <c r="O19" s="155" t="n">
        <v>29.6</v>
      </c>
      <c r="P19" s="152" t="n">
        <v>15.5</v>
      </c>
      <c r="Q19" s="155" t="n">
        <v>30.1</v>
      </c>
      <c r="R19" s="152" t="n">
        <v>14.6</v>
      </c>
      <c r="S19" s="155" t="n">
        <v>30.9</v>
      </c>
      <c r="T19" s="152" t="n">
        <v>15.4</v>
      </c>
      <c r="U19" s="155" t="n">
        <v>30</v>
      </c>
      <c r="V19" s="59" t="n"/>
      <c r="W19" s="54" t="n"/>
    </row>
    <row r="20">
      <c r="A20" s="23" t="n">
        <v>17</v>
      </c>
      <c r="B20" s="152" t="n">
        <v>16.8</v>
      </c>
      <c r="C20" s="155" t="n">
        <v>29.5</v>
      </c>
      <c r="D20" s="152" t="n">
        <v>16.2</v>
      </c>
      <c r="E20" s="155" t="n">
        <v>29.5</v>
      </c>
      <c r="F20" s="152" t="n">
        <v>15.5</v>
      </c>
      <c r="G20" s="155" t="n">
        <v>29.9</v>
      </c>
      <c r="H20" s="152" t="n">
        <v>16.2</v>
      </c>
      <c r="I20" s="155" t="n">
        <v>30.1</v>
      </c>
      <c r="J20" s="152" t="n">
        <v>17.3</v>
      </c>
      <c r="K20" s="155" t="n">
        <v>29.1</v>
      </c>
      <c r="L20" s="152" t="n">
        <v>17.5</v>
      </c>
      <c r="M20" s="155" t="n">
        <v>28.1</v>
      </c>
      <c r="N20" s="152" t="n">
        <v>16.2</v>
      </c>
      <c r="O20" s="155" t="n">
        <v>27.9</v>
      </c>
      <c r="P20" s="152" t="n">
        <v>15.9</v>
      </c>
      <c r="Q20" s="155" t="n">
        <v>28.2</v>
      </c>
      <c r="R20" s="152" t="n">
        <v>15.2</v>
      </c>
      <c r="S20" s="155" t="n">
        <v>29</v>
      </c>
      <c r="T20" s="152" t="n">
        <v>15.5</v>
      </c>
      <c r="U20" s="155" t="n">
        <v>25.5</v>
      </c>
      <c r="V20" s="59" t="n"/>
      <c r="W20" s="54" t="n"/>
    </row>
    <row r="21" ht="15.75" customHeight="1" s="367">
      <c r="A21" s="23" t="n">
        <v>18</v>
      </c>
      <c r="B21" s="152" t="n">
        <v>14.9</v>
      </c>
      <c r="C21" s="155" t="n">
        <v>25.7</v>
      </c>
      <c r="D21" s="152" t="n">
        <v>14.6</v>
      </c>
      <c r="E21" s="155" t="n">
        <v>25.3</v>
      </c>
      <c r="F21" s="152" t="n">
        <v>13.8</v>
      </c>
      <c r="G21" s="155" t="n">
        <v>25.2</v>
      </c>
      <c r="H21" s="152" t="n">
        <v>15</v>
      </c>
      <c r="I21" s="155" t="n">
        <v>27</v>
      </c>
      <c r="J21" s="152" t="n">
        <v>16</v>
      </c>
      <c r="K21" s="155" t="n">
        <v>26.6</v>
      </c>
      <c r="L21" s="152" t="n">
        <v>15.4</v>
      </c>
      <c r="M21" s="155" t="n">
        <v>24.9</v>
      </c>
      <c r="N21" s="152" t="n">
        <v>14.8</v>
      </c>
      <c r="O21" s="155" t="n">
        <v>21.1</v>
      </c>
      <c r="P21" s="152" t="n">
        <v>15.1</v>
      </c>
      <c r="Q21" s="155" t="n">
        <v>24.6</v>
      </c>
      <c r="R21" s="152" t="n">
        <v>14.7</v>
      </c>
      <c r="S21" s="155" t="n">
        <v>24.3</v>
      </c>
      <c r="T21" s="152" t="n">
        <v>13.4</v>
      </c>
      <c r="U21" s="155" t="n">
        <v>21.2</v>
      </c>
      <c r="V21" s="59" t="n"/>
      <c r="W21" s="54" t="n"/>
    </row>
    <row r="22" ht="15.75" customHeight="1" s="367">
      <c r="A22" s="23" t="n">
        <v>19</v>
      </c>
      <c r="B22" s="152" t="n">
        <v>14.8</v>
      </c>
      <c r="C22" s="155" t="n">
        <v>30.8</v>
      </c>
      <c r="D22" s="152" t="n">
        <v>14.3</v>
      </c>
      <c r="E22" s="155" t="n">
        <v>30.3</v>
      </c>
      <c r="F22" s="152" t="n">
        <v>13.6</v>
      </c>
      <c r="G22" s="155" t="n">
        <v>31.8</v>
      </c>
      <c r="H22" s="152" t="n">
        <v>14.2</v>
      </c>
      <c r="I22" s="155" t="n">
        <v>31.7</v>
      </c>
      <c r="J22" s="152" t="n">
        <v>14.9</v>
      </c>
      <c r="K22" s="155" t="n">
        <v>30.1</v>
      </c>
      <c r="L22" s="152" t="n">
        <v>15.4</v>
      </c>
      <c r="M22" s="155" t="n">
        <v>28.4</v>
      </c>
      <c r="N22" s="152" t="n">
        <v>14.7</v>
      </c>
      <c r="O22" s="155" t="n">
        <v>30.2</v>
      </c>
      <c r="P22" s="152" t="n">
        <v>13.7</v>
      </c>
      <c r="Q22" s="155" t="n">
        <v>28.8</v>
      </c>
      <c r="R22" s="152" t="n">
        <v>13.5</v>
      </c>
      <c r="S22" s="155" t="n">
        <v>30.2</v>
      </c>
      <c r="T22" s="152" t="n">
        <v>14</v>
      </c>
      <c r="U22" s="155" t="n">
        <v>28.8</v>
      </c>
      <c r="V22" s="59" t="n"/>
      <c r="W22" s="54" t="n"/>
    </row>
    <row r="23" ht="15.75" customHeight="1" s="367">
      <c r="A23" s="23" t="n">
        <v>20</v>
      </c>
      <c r="B23" s="152" t="n">
        <v>15</v>
      </c>
      <c r="C23" s="155" t="n">
        <v>27.8</v>
      </c>
      <c r="D23" s="152" t="n">
        <v>14.7</v>
      </c>
      <c r="E23" s="155" t="n">
        <v>27.5</v>
      </c>
      <c r="F23" s="152" t="n">
        <v>13.9</v>
      </c>
      <c r="G23" s="155" t="n">
        <v>27.2</v>
      </c>
      <c r="H23" s="152" t="n">
        <v>13.7</v>
      </c>
      <c r="I23" s="155" t="n">
        <v>28.5</v>
      </c>
      <c r="J23" s="152" t="n">
        <v>14.1</v>
      </c>
      <c r="K23" s="155" t="n">
        <v>28.3</v>
      </c>
      <c r="L23" s="152" t="n">
        <v>15</v>
      </c>
      <c r="M23" s="155" t="n">
        <v>26.3</v>
      </c>
      <c r="N23" s="152" t="n">
        <v>14.2</v>
      </c>
      <c r="O23" s="155" t="n">
        <v>22.9</v>
      </c>
      <c r="P23" s="152" t="n">
        <v>14.3</v>
      </c>
      <c r="Q23" s="155" t="n">
        <v>26.8</v>
      </c>
      <c r="R23" s="152" t="n">
        <v>14.3</v>
      </c>
      <c r="S23" s="155" t="n">
        <v>26.8</v>
      </c>
      <c r="T23" s="152" t="n">
        <v>14</v>
      </c>
      <c r="U23" s="155" t="n">
        <v>24.7</v>
      </c>
      <c r="V23" s="59" t="n"/>
      <c r="W23" s="54" t="n"/>
    </row>
    <row r="24" ht="15.75" customHeight="1" s="367">
      <c r="A24" s="23" t="n">
        <v>21</v>
      </c>
      <c r="B24" s="152" t="n">
        <v>11.7</v>
      </c>
      <c r="C24" s="155" t="n">
        <v>30.7</v>
      </c>
      <c r="D24" s="152" t="n">
        <v>11.5</v>
      </c>
      <c r="E24" s="155" t="n">
        <v>30</v>
      </c>
      <c r="F24" s="152" t="n">
        <v>10.8</v>
      </c>
      <c r="G24" s="155" t="n">
        <v>31.5</v>
      </c>
      <c r="H24" s="152" t="n">
        <v>9.9</v>
      </c>
      <c r="I24" s="155" t="n">
        <v>31.4</v>
      </c>
      <c r="J24" s="152" t="n">
        <v>10.6</v>
      </c>
      <c r="K24" s="155" t="n">
        <v>30.5</v>
      </c>
      <c r="L24" s="152" t="n">
        <v>12.5</v>
      </c>
      <c r="M24" s="155" t="n">
        <v>28.5</v>
      </c>
      <c r="N24" s="152" t="n">
        <v>10.6</v>
      </c>
      <c r="O24" s="155" t="n">
        <v>31.7</v>
      </c>
      <c r="P24" s="152" t="n">
        <v>9.5</v>
      </c>
      <c r="Q24" s="155" t="n">
        <v>29.8</v>
      </c>
      <c r="R24" s="152" t="n">
        <v>11</v>
      </c>
      <c r="S24" s="155" t="n">
        <v>30.7</v>
      </c>
      <c r="T24" s="152" t="n">
        <v>11.8</v>
      </c>
      <c r="U24" s="155" t="n">
        <v>28.7</v>
      </c>
      <c r="V24" s="59" t="n"/>
      <c r="W24" s="54" t="n"/>
    </row>
    <row r="25" ht="15.75" customHeight="1" s="367">
      <c r="A25" s="23" t="n">
        <v>22</v>
      </c>
      <c r="B25" s="152" t="n">
        <v>15.1</v>
      </c>
      <c r="C25" s="155" t="n">
        <v>30.9</v>
      </c>
      <c r="D25" s="152" t="n">
        <v>15</v>
      </c>
      <c r="E25" s="155" t="n">
        <v>30.5</v>
      </c>
      <c r="F25" s="152" t="n">
        <v>14.3</v>
      </c>
      <c r="G25" s="155" t="n">
        <v>31.2</v>
      </c>
      <c r="H25" s="152" t="n">
        <v>13.6</v>
      </c>
      <c r="I25" s="155" t="n">
        <v>31.9</v>
      </c>
      <c r="J25" s="152" t="n">
        <v>13.8</v>
      </c>
      <c r="K25" s="155" t="n">
        <v>30.4</v>
      </c>
      <c r="L25" s="152" t="n">
        <v>17</v>
      </c>
      <c r="M25" s="155" t="n">
        <v>29.5</v>
      </c>
      <c r="N25" s="152" t="n">
        <v>12.8</v>
      </c>
      <c r="O25" s="155" t="n">
        <v>32.3</v>
      </c>
      <c r="P25" s="152" t="n">
        <v>12.6</v>
      </c>
      <c r="Q25" s="155" t="n">
        <v>29.4</v>
      </c>
      <c r="R25" s="152" t="n">
        <v>13.4</v>
      </c>
      <c r="S25" s="155" t="n">
        <v>30.3</v>
      </c>
      <c r="T25" s="152" t="n">
        <v>12.9</v>
      </c>
      <c r="U25" s="155" t="n">
        <v>29.6</v>
      </c>
      <c r="V25" s="59" t="n"/>
      <c r="W25" s="54" t="n"/>
    </row>
    <row r="26" ht="15.75" customHeight="1" s="367">
      <c r="A26" s="23" t="n">
        <v>23</v>
      </c>
      <c r="B26" s="152" t="n">
        <v>19</v>
      </c>
      <c r="C26" s="155" t="n">
        <v>25.5</v>
      </c>
      <c r="D26" s="152" t="n">
        <v>17.7</v>
      </c>
      <c r="E26" s="155" t="n">
        <v>25.3</v>
      </c>
      <c r="F26" s="152" t="n">
        <v>16.4</v>
      </c>
      <c r="G26" s="155" t="n">
        <v>24.3</v>
      </c>
      <c r="H26" s="152" t="n">
        <v>17</v>
      </c>
      <c r="I26" s="155" t="n">
        <v>26.5</v>
      </c>
      <c r="J26" s="152" t="n">
        <v>17.1</v>
      </c>
      <c r="K26" s="155" t="n">
        <v>26.3</v>
      </c>
      <c r="L26" s="152" t="n">
        <v>17.8</v>
      </c>
      <c r="M26" s="155" t="n">
        <v>25.8</v>
      </c>
      <c r="N26" s="152" t="n">
        <v>16.4</v>
      </c>
      <c r="O26" s="155" t="n">
        <v>21</v>
      </c>
      <c r="P26" s="152" t="n">
        <v>16.2</v>
      </c>
      <c r="Q26" s="155" t="n">
        <v>24.2</v>
      </c>
      <c r="R26" s="152" t="n">
        <v>16.3</v>
      </c>
      <c r="S26" s="155" t="n">
        <v>23.5</v>
      </c>
      <c r="T26" s="152" t="n">
        <v>17.6</v>
      </c>
      <c r="U26" s="155" t="n">
        <v>22.5</v>
      </c>
      <c r="V26" s="59" t="n"/>
      <c r="W26" s="54" t="n"/>
    </row>
    <row r="27" ht="15.75" customHeight="1" s="367">
      <c r="A27" s="23" t="n">
        <v>24</v>
      </c>
      <c r="B27" s="152" t="n">
        <v>15.8</v>
      </c>
      <c r="C27" s="155" t="n">
        <v>19.1</v>
      </c>
      <c r="D27" s="152" t="n">
        <v>15.7</v>
      </c>
      <c r="E27" s="155" t="n">
        <v>19</v>
      </c>
      <c r="F27" s="152" t="n">
        <v>14.9</v>
      </c>
      <c r="G27" s="155" t="n">
        <v>18.3</v>
      </c>
      <c r="H27" s="152" t="n">
        <v>15.4</v>
      </c>
      <c r="I27" s="155" t="n">
        <v>18.9</v>
      </c>
      <c r="J27" s="152" t="n">
        <v>16.2</v>
      </c>
      <c r="K27" s="155" t="n">
        <v>19.4</v>
      </c>
      <c r="L27" s="152" t="n">
        <v>16.3</v>
      </c>
      <c r="M27" s="155" t="n">
        <v>18.8</v>
      </c>
      <c r="N27" s="152" t="n">
        <v>15.3</v>
      </c>
      <c r="O27" s="155" t="n">
        <v>17.1</v>
      </c>
      <c r="P27" s="152" t="n">
        <v>15.3</v>
      </c>
      <c r="Q27" s="155" t="n">
        <v>17.9</v>
      </c>
      <c r="R27" s="152" t="n">
        <v>14.9</v>
      </c>
      <c r="S27" s="155" t="n">
        <v>18</v>
      </c>
      <c r="T27" s="152" t="n">
        <v>14.5</v>
      </c>
      <c r="U27" s="155" t="n">
        <v>17.1</v>
      </c>
      <c r="V27" s="59" t="n"/>
      <c r="W27" s="54" t="n"/>
    </row>
    <row r="28" ht="15.75" customHeight="1" s="367">
      <c r="A28" s="23" t="n">
        <v>25</v>
      </c>
      <c r="B28" s="152" t="n">
        <v>15.5</v>
      </c>
      <c r="C28" s="155" t="n">
        <v>23.1</v>
      </c>
      <c r="D28" s="152" t="n">
        <v>15.3</v>
      </c>
      <c r="E28" s="155" t="n">
        <v>23.2</v>
      </c>
      <c r="F28" s="152" t="n">
        <v>13.4</v>
      </c>
      <c r="G28" s="155" t="n">
        <v>22.2</v>
      </c>
      <c r="H28" s="152" t="n">
        <v>13.8</v>
      </c>
      <c r="I28" s="155" t="n">
        <v>23.8</v>
      </c>
      <c r="J28" s="152" t="n">
        <v>14.7</v>
      </c>
      <c r="K28" s="155" t="n">
        <v>23.4</v>
      </c>
      <c r="L28" s="152" t="n">
        <v>14.9</v>
      </c>
      <c r="M28" s="155" t="n">
        <v>21.8</v>
      </c>
      <c r="N28" s="152" t="n">
        <v>15.6</v>
      </c>
      <c r="O28" s="155" t="inlineStr">
        <is>
          <t>*</t>
        </is>
      </c>
      <c r="P28" s="152" t="n">
        <v>12.7</v>
      </c>
      <c r="Q28" s="155" t="n">
        <v>21.8</v>
      </c>
      <c r="R28" s="152" t="n">
        <v>13</v>
      </c>
      <c r="S28" s="155" t="n">
        <v>21.9</v>
      </c>
      <c r="T28" s="152" t="n">
        <v>14.8</v>
      </c>
      <c r="U28" s="155" t="n">
        <v>21.1</v>
      </c>
      <c r="V28" s="59" t="n"/>
      <c r="W28" s="54" t="n"/>
    </row>
    <row r="29" ht="15.75" customHeight="1" s="367">
      <c r="A29" s="23" t="n">
        <v>26</v>
      </c>
      <c r="B29" s="152" t="n">
        <v>12</v>
      </c>
      <c r="C29" s="155" t="n">
        <v>24.4</v>
      </c>
      <c r="D29" s="152" t="n">
        <v>11.9</v>
      </c>
      <c r="E29" s="155" t="n">
        <v>24.1</v>
      </c>
      <c r="F29" s="152" t="n">
        <v>11</v>
      </c>
      <c r="G29" s="155" t="n">
        <v>24</v>
      </c>
      <c r="H29" s="152" t="n">
        <v>10.6</v>
      </c>
      <c r="I29" s="155" t="n">
        <v>25</v>
      </c>
      <c r="J29" s="152" t="n">
        <v>11.4</v>
      </c>
      <c r="K29" s="155" t="n">
        <v>24.7</v>
      </c>
      <c r="L29" s="152" t="n">
        <v>13.7</v>
      </c>
      <c r="M29" s="155" t="n">
        <v>22.8</v>
      </c>
      <c r="N29" s="152" t="inlineStr">
        <is>
          <t>*</t>
        </is>
      </c>
      <c r="O29" s="155" t="inlineStr">
        <is>
          <t>*</t>
        </is>
      </c>
      <c r="P29" s="152" t="n">
        <v>10.8</v>
      </c>
      <c r="Q29" s="155" t="n">
        <v>22.9</v>
      </c>
      <c r="R29" s="152" t="n">
        <v>11</v>
      </c>
      <c r="S29" s="155" t="n">
        <v>22.7</v>
      </c>
      <c r="T29" s="152" t="n">
        <v>11.5</v>
      </c>
      <c r="U29" s="155" t="n">
        <v>21.2</v>
      </c>
      <c r="V29" s="59" t="n"/>
      <c r="W29" s="54" t="n"/>
    </row>
    <row r="30" ht="15.75" customHeight="1" s="367">
      <c r="A30" s="23" t="n">
        <v>27</v>
      </c>
      <c r="B30" s="152" t="n">
        <v>15.2</v>
      </c>
      <c r="C30" s="155" t="n">
        <v>29.2</v>
      </c>
      <c r="D30" s="152" t="n">
        <v>14.7</v>
      </c>
      <c r="E30" s="155" t="n">
        <v>28.9</v>
      </c>
      <c r="F30" s="152" t="n">
        <v>14.2</v>
      </c>
      <c r="G30" s="155" t="n">
        <v>29.5</v>
      </c>
      <c r="H30" s="152" t="n">
        <v>14.3</v>
      </c>
      <c r="I30" s="155" t="n">
        <v>30.2</v>
      </c>
      <c r="J30" s="152" t="n">
        <v>14.6</v>
      </c>
      <c r="K30" s="155" t="n">
        <v>28.4</v>
      </c>
      <c r="L30" s="152" t="n">
        <v>15</v>
      </c>
      <c r="M30" s="155" t="n">
        <v>26.9</v>
      </c>
      <c r="N30" s="152" t="inlineStr">
        <is>
          <t>*</t>
        </is>
      </c>
      <c r="O30" s="155" t="inlineStr">
        <is>
          <t>*</t>
        </is>
      </c>
      <c r="P30" s="152" t="n">
        <v>14</v>
      </c>
      <c r="Q30" s="155" t="n">
        <v>28.6</v>
      </c>
      <c r="R30" s="152" t="n">
        <v>14.3</v>
      </c>
      <c r="S30" s="155" t="n">
        <v>29.3</v>
      </c>
      <c r="T30" s="152" t="n">
        <v>15.2</v>
      </c>
      <c r="U30" s="155" t="n">
        <v>28</v>
      </c>
      <c r="V30" s="59" t="n"/>
      <c r="W30" s="54" t="n"/>
    </row>
    <row r="31" ht="15.75" customHeight="1" s="367">
      <c r="A31" s="23" t="n">
        <v>28</v>
      </c>
      <c r="B31" s="152" t="n">
        <v>16.1</v>
      </c>
      <c r="C31" s="155" t="n">
        <v>22.2</v>
      </c>
      <c r="D31" s="152" t="n">
        <v>16.1</v>
      </c>
      <c r="E31" s="155" t="n">
        <v>22.7</v>
      </c>
      <c r="F31" s="152" t="n">
        <v>15.1</v>
      </c>
      <c r="G31" s="155" t="n">
        <v>21</v>
      </c>
      <c r="H31" s="152" t="n">
        <v>14.8</v>
      </c>
      <c r="I31" s="155" t="n">
        <v>23.3</v>
      </c>
      <c r="J31" s="152" t="n">
        <v>15.6</v>
      </c>
      <c r="K31" s="155" t="n">
        <v>23.2</v>
      </c>
      <c r="L31" s="152" t="n">
        <v>15.4</v>
      </c>
      <c r="M31" s="155" t="n">
        <v>22</v>
      </c>
      <c r="N31" s="152" t="inlineStr">
        <is>
          <t>*</t>
        </is>
      </c>
      <c r="O31" s="155" t="inlineStr">
        <is>
          <t>*</t>
        </is>
      </c>
      <c r="P31" s="152" t="n">
        <v>13.5</v>
      </c>
      <c r="Q31" s="155" t="n">
        <v>21.7</v>
      </c>
      <c r="R31" s="152" t="n">
        <v>14.4</v>
      </c>
      <c r="S31" s="155" t="n">
        <v>20.9</v>
      </c>
      <c r="T31" s="152" t="n">
        <v>14.7</v>
      </c>
      <c r="U31" s="155" t="n">
        <v>18.4</v>
      </c>
      <c r="V31" s="59" t="n"/>
      <c r="W31" s="54" t="n"/>
    </row>
    <row r="32" ht="15.75" customHeight="1" s="367">
      <c r="A32" s="23" t="n">
        <v>29</v>
      </c>
      <c r="B32" s="152" t="n">
        <v>14.4</v>
      </c>
      <c r="C32" s="155" t="n">
        <v>18</v>
      </c>
      <c r="D32" s="152" t="n">
        <v>14.3</v>
      </c>
      <c r="E32" s="155" t="n">
        <v>16.6</v>
      </c>
      <c r="F32" s="152" t="n">
        <v>13.5</v>
      </c>
      <c r="G32" s="155" t="n">
        <v>15.9</v>
      </c>
      <c r="H32" s="152" t="n">
        <v>14</v>
      </c>
      <c r="I32" s="155" t="n">
        <v>15.5</v>
      </c>
      <c r="J32" s="152" t="n">
        <v>14.8</v>
      </c>
      <c r="K32" s="155" t="n">
        <v>16.2</v>
      </c>
      <c r="L32" s="152" t="n">
        <v>14.9</v>
      </c>
      <c r="M32" s="155" t="n">
        <v>16.1</v>
      </c>
      <c r="N32" s="152" t="inlineStr">
        <is>
          <t>*</t>
        </is>
      </c>
      <c r="O32" s="155" t="inlineStr">
        <is>
          <t>*</t>
        </is>
      </c>
      <c r="P32" s="152" t="n">
        <v>13.8</v>
      </c>
      <c r="Q32" s="155" t="n">
        <v>16.4</v>
      </c>
      <c r="R32" s="152" t="n">
        <v>13.2</v>
      </c>
      <c r="S32" s="155" t="n">
        <v>16.2</v>
      </c>
      <c r="T32" s="152" t="n">
        <v>13.7</v>
      </c>
      <c r="U32" s="155" t="n">
        <v>14.8</v>
      </c>
      <c r="V32" s="59" t="n"/>
      <c r="W32" s="54" t="n"/>
    </row>
    <row r="33" ht="15.75" customHeight="1" s="367">
      <c r="A33" s="23" t="n">
        <v>30</v>
      </c>
      <c r="B33" s="152" t="n">
        <v>15</v>
      </c>
      <c r="C33" s="155" t="n">
        <v>20.4</v>
      </c>
      <c r="D33" s="152" t="n">
        <v>14.8</v>
      </c>
      <c r="E33" s="155" t="n">
        <v>20.3</v>
      </c>
      <c r="F33" s="152" t="n">
        <v>14</v>
      </c>
      <c r="G33" s="155" t="n">
        <v>20.3</v>
      </c>
      <c r="H33" s="152" t="n">
        <v>14.5</v>
      </c>
      <c r="I33" s="155" t="n">
        <v>21.6</v>
      </c>
      <c r="J33" s="152" t="n">
        <v>15</v>
      </c>
      <c r="K33" s="155" t="n">
        <v>21</v>
      </c>
      <c r="L33" s="152" t="n">
        <v>15.1</v>
      </c>
      <c r="M33" s="155" t="n">
        <v>20.8</v>
      </c>
      <c r="N33" s="152" t="n">
        <v>15</v>
      </c>
      <c r="O33" s="155" t="n">
        <v>20.3</v>
      </c>
      <c r="P33" s="152" t="n">
        <v>14.6</v>
      </c>
      <c r="Q33" s="155" t="n">
        <v>20.2</v>
      </c>
      <c r="R33" s="152" t="n">
        <v>14.5</v>
      </c>
      <c r="S33" s="155" t="n">
        <v>21.6</v>
      </c>
      <c r="T33" s="152" t="n">
        <v>13.9</v>
      </c>
      <c r="U33" s="155" t="n">
        <v>18.7</v>
      </c>
      <c r="V33" s="59" t="n"/>
      <c r="W33" s="54" t="n"/>
    </row>
    <row r="34" ht="15.7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59" t="n"/>
      <c r="W34" s="63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</row>
    <row r="39" ht="15.75" customHeight="1" s="367">
      <c r="B39" s="379" t="inlineStr">
        <is>
          <t>CWB INMET CONV.</t>
        </is>
      </c>
      <c r="C39" s="380" t="n"/>
      <c r="D39" s="379" t="inlineStr">
        <is>
          <t>CWB INMET AUTO</t>
        </is>
      </c>
      <c r="E39" s="380" t="n"/>
      <c r="F39" s="379" t="inlineStr">
        <is>
          <t>CWB SIMEPAR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CWB C.COMPRIDO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PINHAIS SIMEPAR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3">
      <formula>-88.5</formula>
      <formula>-87.001</formula>
    </cfRule>
    <cfRule type="cellIs" priority="309" operator="between" dxfId="4">
      <formula>-87</formula>
      <formula>-85.501</formula>
    </cfRule>
    <cfRule type="cellIs" priority="310" operator="between" dxfId="5">
      <formula>-85.5</formula>
      <formula>-84.001</formula>
    </cfRule>
    <cfRule type="cellIs" priority="311" operator="between" dxfId="6">
      <formula>-84</formula>
      <formula>-82.501</formula>
    </cfRule>
    <cfRule type="cellIs" priority="312" operator="between" dxfId="7">
      <formula>-82.5</formula>
      <formula>-81.001</formula>
    </cfRule>
    <cfRule type="cellIs" priority="313" operator="between" dxfId="8">
      <formula>-81</formula>
      <formula>-79.5</formula>
    </cfRule>
    <cfRule type="cellIs" priority="314" operator="between" dxfId="9">
      <formula>-79.5</formula>
      <formula>-78.001</formula>
    </cfRule>
    <cfRule type="cellIs" priority="315" operator="between" dxfId="10">
      <formula>-78</formula>
      <formula>-76.5</formula>
    </cfRule>
    <cfRule type="cellIs" priority="316" operator="between" dxfId="11">
      <formula>-76.5</formula>
      <formula>-75.001</formula>
    </cfRule>
    <cfRule type="cellIs" priority="317" operator="between" dxfId="12">
      <formula>-75</formula>
      <formula>-73.501</formula>
    </cfRule>
    <cfRule type="cellIs" priority="318" operator="between" dxfId="13">
      <formula>-73.5</formula>
      <formula>-72</formula>
    </cfRule>
    <cfRule type="cellIs" priority="319" operator="between" dxfId="14">
      <formula>-72</formula>
      <formula>-70.501</formula>
    </cfRule>
    <cfRule type="cellIs" priority="320" operator="between" dxfId="15">
      <formula>-70.5</formula>
      <formula>-69.001</formula>
    </cfRule>
    <cfRule type="cellIs" priority="321" operator="between" dxfId="16">
      <formula>-69</formula>
      <formula>-67.501</formula>
    </cfRule>
    <cfRule type="cellIs" priority="322" operator="between" dxfId="17">
      <formula>-67.5</formula>
      <formula>-66.001</formula>
    </cfRule>
    <cfRule type="cellIs" priority="323" operator="between" dxfId="18">
      <formula>-66</formula>
      <formula>-64.501</formula>
    </cfRule>
    <cfRule type="cellIs" priority="324" operator="between" dxfId="19">
      <formula>-64.5</formula>
      <formula>-63.001</formula>
    </cfRule>
    <cfRule type="cellIs" priority="325" operator="between" dxfId="16">
      <formula>-63</formula>
      <formula>-61.501</formula>
    </cfRule>
    <cfRule type="cellIs" priority="326" operator="between" dxfId="20">
      <formula>-61.5</formula>
      <formula>-60</formula>
    </cfRule>
    <cfRule type="cellIs" priority="327" operator="between" dxfId="21">
      <formula>-60</formula>
      <formula>-58.501</formula>
    </cfRule>
    <cfRule type="cellIs" priority="328" operator="between" dxfId="22">
      <formula>-58.5</formula>
      <formula>-57.001</formula>
    </cfRule>
    <cfRule type="cellIs" priority="329" operator="between" dxfId="23">
      <formula>-57</formula>
      <formula>-55.501</formula>
    </cfRule>
    <cfRule type="cellIs" priority="330" operator="between" dxfId="24">
      <formula>-55.5</formula>
      <formula>-54.001</formula>
    </cfRule>
    <cfRule type="cellIs" priority="331" operator="between" dxfId="25">
      <formula>-54</formula>
      <formula>-52.501</formula>
    </cfRule>
    <cfRule type="cellIs" priority="332" operator="between" dxfId="26">
      <formula>-52.5</formula>
      <formula>-51.001</formula>
    </cfRule>
    <cfRule type="cellIs" priority="333" operator="between" dxfId="27">
      <formula>-51</formula>
      <formula>-49.501</formula>
    </cfRule>
    <cfRule type="cellIs" priority="334" operator="between" dxfId="28">
      <formula>-49.5</formula>
      <formula>-48.001</formula>
    </cfRule>
    <cfRule type="cellIs" priority="335" operator="between" dxfId="29">
      <formula>-48</formula>
      <formula>-46.501</formula>
    </cfRule>
    <cfRule type="cellIs" priority="336" operator="between" dxfId="30">
      <formula>-46.5</formula>
      <formula>-45.001</formula>
    </cfRule>
    <cfRule type="cellIs" priority="337" operator="between" dxfId="31">
      <formula>-45</formula>
      <formula>-43.501</formula>
    </cfRule>
    <cfRule type="cellIs" priority="338" operator="between" dxfId="32">
      <formula>-37.5</formula>
      <formula>-36.001</formula>
    </cfRule>
    <cfRule type="cellIs" priority="339" operator="between" dxfId="33">
      <formula>-43.5</formula>
      <formula>-42.001</formula>
    </cfRule>
    <cfRule type="cellIs" priority="340" operator="between" dxfId="34">
      <formula>-42</formula>
      <formula>-40.501</formula>
    </cfRule>
    <cfRule type="cellIs" priority="341" operator="between" dxfId="35">
      <formula>-40.5</formula>
      <formula>-39.001</formula>
    </cfRule>
    <cfRule type="cellIs" priority="342" operator="between" dxfId="36">
      <formula>-39</formula>
      <formula>-37.501</formula>
    </cfRule>
    <cfRule type="cellIs" priority="343" operator="between" dxfId="37">
      <formula>-36</formula>
      <formula>-34.501</formula>
    </cfRule>
    <cfRule type="cellIs" priority="344" operator="between" dxfId="38">
      <formula>-34.5</formula>
      <formula>-33.001</formula>
    </cfRule>
    <cfRule type="cellIs" priority="345" operator="between" dxfId="39">
      <formula>-33</formula>
      <formula>-31.501</formula>
    </cfRule>
    <cfRule type="cellIs" priority="346" operator="between" dxfId="40">
      <formula>-31.5</formula>
      <formula>-30.001</formula>
    </cfRule>
    <cfRule type="cellIs" priority="347" operator="between" dxfId="41">
      <formula>-30</formula>
      <formula>-28.501</formula>
    </cfRule>
    <cfRule type="cellIs" priority="348" operator="between" dxfId="42">
      <formula>-28.5</formula>
      <formula>-27.001</formula>
    </cfRule>
    <cfRule type="cellIs" priority="349" operator="between" dxfId="43">
      <formula>-27</formula>
      <formula>-25.501</formula>
    </cfRule>
    <cfRule type="cellIs" priority="350" operator="between" dxfId="44">
      <formula>-25.5</formula>
      <formula>-24.001</formula>
    </cfRule>
    <cfRule type="cellIs" priority="351" operator="between" dxfId="45">
      <formula>-24</formula>
      <formula>-22.501</formula>
    </cfRule>
    <cfRule type="cellIs" priority="352" operator="between" dxfId="46">
      <formula>-22.5</formula>
      <formula>-21.001</formula>
    </cfRule>
    <cfRule type="cellIs" priority="353" operator="between" dxfId="47">
      <formula>-21</formula>
      <formula>-19.501</formula>
    </cfRule>
    <cfRule type="cellIs" priority="354" operator="between" dxfId="48">
      <formula>-19.5</formula>
      <formula>-18.001</formula>
    </cfRule>
    <cfRule type="cellIs" priority="355" operator="between" dxfId="49">
      <formula>-18</formula>
      <formula>-16.501</formula>
    </cfRule>
    <cfRule type="cellIs" priority="356" operator="between" dxfId="50">
      <formula>-16.5</formula>
      <formula>-15.001</formula>
    </cfRule>
    <cfRule type="cellIs" priority="357" operator="between" dxfId="51">
      <formula>-15</formula>
      <formula>-13.501</formula>
    </cfRule>
    <cfRule type="cellIs" priority="358" operator="between" dxfId="52">
      <formula>-13.5</formula>
      <formula>-12.001</formula>
    </cfRule>
    <cfRule type="cellIs" priority="359" operator="between" dxfId="53">
      <formula>-12</formula>
      <formula>-10.501</formula>
    </cfRule>
    <cfRule type="cellIs" priority="360" operator="between" dxfId="54">
      <formula>-10.5</formula>
      <formula>-9.001</formula>
    </cfRule>
    <cfRule type="cellIs" priority="361" operator="between" dxfId="55">
      <formula>-9</formula>
      <formula>-7.501</formula>
    </cfRule>
    <cfRule type="cellIs" priority="362" operator="between" dxfId="56">
      <formula>-7.5</formula>
      <formula>-6.001</formula>
    </cfRule>
    <cfRule type="cellIs" priority="363" operator="between" dxfId="57">
      <formula>-6</formula>
      <formula>-4.501</formula>
    </cfRule>
    <cfRule type="cellIs" priority="364" operator="between" dxfId="58">
      <formula>-4.5</formula>
      <formula>-3.001</formula>
    </cfRule>
    <cfRule type="cellIs" priority="365" operator="between" dxfId="59">
      <formula>-3</formula>
      <formula>-1.501</formula>
    </cfRule>
    <cfRule type="cellIs" priority="366" operator="between" dxfId="60">
      <formula>-1.5</formula>
      <formula>-0.001</formula>
    </cfRule>
    <cfRule type="cellIs" priority="367" operator="between" dxfId="61">
      <formula>0</formula>
      <formula>1.499</formula>
    </cfRule>
    <cfRule type="cellIs" priority="368" operator="between" dxfId="62">
      <formula>1.5</formula>
      <formula>2.999</formula>
    </cfRule>
    <cfRule type="cellIs" priority="369" operator="between" dxfId="63">
      <formula>3</formula>
      <formula>4.499</formula>
    </cfRule>
    <cfRule type="cellIs" priority="370" operator="between" dxfId="64">
      <formula>4.5</formula>
      <formula>5.999</formula>
    </cfRule>
    <cfRule type="cellIs" priority="371" operator="between" dxfId="65">
      <formula>6</formula>
      <formula>7.499</formula>
    </cfRule>
    <cfRule type="cellIs" priority="372" operator="between" dxfId="66">
      <formula>7.5</formula>
      <formula>8.999</formula>
    </cfRule>
    <cfRule type="cellIs" priority="373" operator="between" dxfId="67">
      <formula>9</formula>
      <formula>10.499</formula>
    </cfRule>
    <cfRule type="cellIs" priority="374" operator="between" dxfId="68">
      <formula>10.5</formula>
      <formula>11.999</formula>
    </cfRule>
    <cfRule type="cellIs" priority="375" operator="between" dxfId="69">
      <formula>12</formula>
      <formula>13.499</formula>
    </cfRule>
    <cfRule type="cellIs" priority="376" operator="between" dxfId="70">
      <formula>13.5</formula>
      <formula>14.999</formula>
    </cfRule>
    <cfRule type="cellIs" priority="377" operator="between" dxfId="71">
      <formula>15</formula>
      <formula>16.499</formula>
    </cfRule>
    <cfRule type="cellIs" priority="378" operator="between" dxfId="72">
      <formula>16.5</formula>
      <formula>17.999</formula>
    </cfRule>
    <cfRule type="cellIs" priority="379" operator="between" dxfId="73">
      <formula>18</formula>
      <formula>19.499</formula>
    </cfRule>
    <cfRule type="cellIs" priority="380" operator="between" dxfId="74">
      <formula>19.5</formula>
      <formula>20.999</formula>
    </cfRule>
    <cfRule type="cellIs" priority="381" operator="between" dxfId="75">
      <formula>21</formula>
      <formula>22.5</formula>
    </cfRule>
    <cfRule type="cellIs" priority="382" operator="between" dxfId="76">
      <formula>22.5</formula>
      <formula>23.999</formula>
    </cfRule>
    <cfRule type="cellIs" priority="383" operator="between" dxfId="77">
      <formula>24</formula>
      <formula>25.499</formula>
    </cfRule>
    <cfRule type="cellIs" priority="384" operator="between" dxfId="78">
      <formula>25.5</formula>
      <formula>26.999</formula>
    </cfRule>
    <cfRule type="cellIs" priority="385" operator="between" dxfId="79">
      <formula>27</formula>
      <formula>28.499</formula>
    </cfRule>
    <cfRule type="cellIs" priority="386" operator="between" dxfId="80">
      <formula>28.5</formula>
      <formula>29.999</formula>
    </cfRule>
    <cfRule type="cellIs" priority="387" operator="between" dxfId="81">
      <formula>30</formula>
      <formula>31.499</formula>
    </cfRule>
    <cfRule type="cellIs" priority="388" operator="between" dxfId="82">
      <formula>31.5</formula>
      <formula>32.999</formula>
    </cfRule>
    <cfRule type="cellIs" priority="389" operator="between" dxfId="83">
      <formula>33</formula>
      <formula>34.499</formula>
    </cfRule>
    <cfRule type="cellIs" priority="390" operator="between" dxfId="84">
      <formula>34.5</formula>
      <formula>35.999</formula>
    </cfRule>
    <cfRule type="cellIs" priority="391" operator="between" dxfId="85">
      <formula>36</formula>
      <formula>37.499</formula>
    </cfRule>
    <cfRule type="cellIs" priority="392" operator="between" dxfId="86">
      <formula>37.5</formula>
      <formula>38.999</formula>
    </cfRule>
    <cfRule type="cellIs" priority="393" operator="between" dxfId="87">
      <formula>39</formula>
      <formula>40.499</formula>
    </cfRule>
    <cfRule type="cellIs" priority="394" operator="between" dxfId="88">
      <formula>40.5</formula>
      <formula>41.999</formula>
    </cfRule>
    <cfRule type="cellIs" priority="395" operator="between" dxfId="89">
      <formula>42</formula>
      <formula>43.499</formula>
    </cfRule>
    <cfRule type="cellIs" priority="396" operator="between" dxfId="90">
      <formula>43.5</formula>
      <formula>44.999</formula>
    </cfRule>
    <cfRule type="cellIs" priority="397" operator="between" dxfId="91">
      <formula>45</formula>
      <formula>46.499</formula>
    </cfRule>
    <cfRule type="cellIs" priority="398" operator="between" dxfId="92">
      <formula>46.5</formula>
      <formula>47.999</formula>
    </cfRule>
    <cfRule type="cellIs" priority="399" operator="between" dxfId="93">
      <formula>48</formula>
      <formula>49.499</formula>
    </cfRule>
    <cfRule type="cellIs" priority="400" operator="between" dxfId="94">
      <formula>49.5</formula>
      <formula>50.999</formula>
    </cfRule>
    <cfRule type="cellIs" priority="401" operator="between" dxfId="95">
      <formula>51</formula>
      <formula>52.499</formula>
    </cfRule>
    <cfRule type="cellIs" priority="402" operator="between" dxfId="96">
      <formula>52.5</formula>
      <formula>53.999</formula>
    </cfRule>
    <cfRule type="cellIs" priority="403" operator="between" dxfId="97">
      <formula>54</formula>
      <formula>55.499</formula>
    </cfRule>
    <cfRule type="cellIs" priority="404" operator="between" dxfId="0">
      <formula>-273</formula>
      <formula>-88.5001</formula>
    </cfRule>
    <cfRule type="cellIs" priority="405" operator="between" dxfId="1">
      <formula>-273</formula>
      <formula>-0.001</formula>
    </cfRule>
    <cfRule type="cellIs" priority="406" operator="between" dxfId="1">
      <formula>36</formula>
      <formula>100</formula>
    </cfRule>
    <cfRule type="cellIs" priority="407" operator="between" dxfId="2">
      <formula>55.5</formula>
      <formula>100</formula>
    </cfRule>
  </conditionalFormatting>
  <pageMargins left="0.511811024" right="0.511811024" top="0.787401575" bottom="0.787401575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ESTAÇÕES CWB E RMC - SETEMBRO/2017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SETEMBRO/2017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CWB INMET CONV.</t>
        </is>
      </c>
      <c r="C2" s="380" t="n"/>
      <c r="D2" s="384" t="inlineStr">
        <is>
          <t>CWB INMET AUTO</t>
        </is>
      </c>
      <c r="E2" s="380" t="n"/>
      <c r="F2" s="384" t="inlineStr">
        <is>
          <t>CWB SIMEPAR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CWB C.COMPRIDO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PINHAIS SIMEPAR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 ht="15" customHeight="1" s="367">
      <c r="A4" s="23" t="n">
        <v>1</v>
      </c>
      <c r="B4" s="24" t="n"/>
      <c r="C4" s="25" t="n"/>
      <c r="D4" s="24" t="n">
        <v>15.5</v>
      </c>
      <c r="E4" s="25" t="n">
        <v>25.1</v>
      </c>
      <c r="F4" s="24" t="n"/>
      <c r="G4" s="25" t="n"/>
      <c r="H4" s="24" t="n">
        <v>14.2</v>
      </c>
      <c r="I4" s="25" t="n">
        <v>26.1</v>
      </c>
      <c r="J4" s="24" t="n">
        <v>15.3</v>
      </c>
      <c r="K4" s="25" t="n">
        <v>25.9</v>
      </c>
      <c r="L4" s="24" t="n"/>
      <c r="M4" s="25" t="n"/>
      <c r="N4" s="24" t="n"/>
      <c r="O4" s="25" t="n"/>
      <c r="P4" s="24" t="n"/>
      <c r="Q4" s="25" t="n"/>
      <c r="R4" s="24" t="n"/>
      <c r="S4" s="25" t="n"/>
      <c r="T4" s="24" t="n">
        <v>15</v>
      </c>
      <c r="U4" s="25" t="n">
        <v>24.5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 ht="15" customHeight="1" s="367">
      <c r="A5" s="23" t="n">
        <v>2</v>
      </c>
      <c r="B5" s="152" t="n"/>
      <c r="C5" s="155" t="n"/>
      <c r="D5" s="152" t="n">
        <v>15.9</v>
      </c>
      <c r="E5" s="155" t="n">
        <v>27.2</v>
      </c>
      <c r="F5" s="152" t="n"/>
      <c r="G5" s="155" t="n"/>
      <c r="H5" s="152" t="n">
        <v>14.9</v>
      </c>
      <c r="I5" s="155" t="n">
        <v>28.3</v>
      </c>
      <c r="J5" s="152" t="n">
        <v>15.6</v>
      </c>
      <c r="K5" s="155" t="n">
        <v>27.6</v>
      </c>
      <c r="L5" s="152" t="n"/>
      <c r="M5" s="155" t="n"/>
      <c r="N5" s="152" t="n"/>
      <c r="O5" s="155" t="n"/>
      <c r="P5" s="152" t="n"/>
      <c r="Q5" s="155" t="n"/>
      <c r="R5" s="152" t="n"/>
      <c r="S5" s="155" t="n"/>
      <c r="T5" s="152" t="n">
        <v>15.4</v>
      </c>
      <c r="U5" s="155" t="n">
        <v>24</v>
      </c>
      <c r="V5" s="57" t="n"/>
      <c r="W5" s="27" t="inlineStr">
        <is>
          <t>CWB SIMPERAR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 ht="15" customHeight="1" s="367">
      <c r="A6" s="23" t="n">
        <v>3</v>
      </c>
      <c r="B6" s="152" t="n"/>
      <c r="C6" s="155" t="n"/>
      <c r="D6" s="152" t="n">
        <v>13.5</v>
      </c>
      <c r="E6" s="155" t="n">
        <v>26.4</v>
      </c>
      <c r="F6" s="152" t="n"/>
      <c r="G6" s="155" t="n"/>
      <c r="H6" s="152" t="n">
        <v>12.9</v>
      </c>
      <c r="I6" s="155" t="n">
        <v>27.7</v>
      </c>
      <c r="J6" s="152" t="n">
        <v>13.1</v>
      </c>
      <c r="K6" s="155" t="n">
        <v>28.1</v>
      </c>
      <c r="L6" s="152" t="n"/>
      <c r="M6" s="155" t="n"/>
      <c r="N6" s="152" t="n"/>
      <c r="O6" s="155" t="n"/>
      <c r="P6" s="152" t="n"/>
      <c r="Q6" s="155" t="n"/>
      <c r="R6" s="152" t="n"/>
      <c r="S6" s="155" t="n"/>
      <c r="T6" s="152" t="n">
        <v>13.8</v>
      </c>
      <c r="U6" s="155" t="n">
        <v>25.2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 ht="15" customHeight="1" s="367">
      <c r="A7" s="23" t="n">
        <v>4</v>
      </c>
      <c r="B7" s="152" t="n"/>
      <c r="C7" s="155" t="n"/>
      <c r="D7" s="152" t="n">
        <v>16</v>
      </c>
      <c r="E7" s="155" t="n">
        <v>24.2</v>
      </c>
      <c r="F7" s="152" t="n"/>
      <c r="G7" s="155" t="n"/>
      <c r="H7" s="152" t="n">
        <v>15.5</v>
      </c>
      <c r="I7" s="155" t="n">
        <v>24.7</v>
      </c>
      <c r="J7" s="152" t="n">
        <v>16.6</v>
      </c>
      <c r="K7" s="155" t="n">
        <v>25.2</v>
      </c>
      <c r="L7" s="152" t="n"/>
      <c r="M7" s="155" t="n"/>
      <c r="N7" s="152" t="n"/>
      <c r="O7" s="155" t="n"/>
      <c r="P7" s="152" t="n"/>
      <c r="Q7" s="155" t="n"/>
      <c r="R7" s="152" t="n"/>
      <c r="S7" s="155" t="n"/>
      <c r="T7" s="152" t="n">
        <v>15.8</v>
      </c>
      <c r="U7" s="155" t="n">
        <v>24.9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 ht="15" customHeight="1" s="367">
      <c r="A8" s="23" t="n">
        <v>5</v>
      </c>
      <c r="B8" s="152" t="n"/>
      <c r="C8" s="155" t="n"/>
      <c r="D8" s="152" t="n">
        <v>15.3</v>
      </c>
      <c r="E8" s="155" t="n">
        <v>24.3</v>
      </c>
      <c r="F8" s="152" t="n"/>
      <c r="G8" s="155" t="n"/>
      <c r="H8" s="152" t="n">
        <v>14.7</v>
      </c>
      <c r="I8" s="155" t="n">
        <v>26.2</v>
      </c>
      <c r="J8" s="152" t="n">
        <v>15.5</v>
      </c>
      <c r="K8" s="155" t="n">
        <v>26.7</v>
      </c>
      <c r="L8" s="152" t="n"/>
      <c r="M8" s="155" t="n"/>
      <c r="N8" s="152" t="n"/>
      <c r="O8" s="155" t="n"/>
      <c r="P8" s="152" t="n"/>
      <c r="Q8" s="155" t="n"/>
      <c r="R8" s="152" t="n"/>
      <c r="S8" s="155" t="n"/>
      <c r="T8" s="152" t="n">
        <v>14.8</v>
      </c>
      <c r="U8" s="155" t="n">
        <v>22</v>
      </c>
      <c r="V8" s="57" t="n"/>
      <c r="W8" s="27" t="inlineStr">
        <is>
          <t>CWB CAMPO COMPRIDO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 ht="15" customHeight="1" s="367">
      <c r="A9" s="23" t="n">
        <v>6</v>
      </c>
      <c r="B9" s="152" t="n"/>
      <c r="C9" s="155" t="n"/>
      <c r="D9" s="152" t="n">
        <v>14</v>
      </c>
      <c r="E9" s="155" t="n">
        <v>26.4</v>
      </c>
      <c r="F9" s="152" t="n"/>
      <c r="G9" s="155" t="n"/>
      <c r="H9" s="152" t="n">
        <v>13.1</v>
      </c>
      <c r="I9" s="155" t="n">
        <v>29</v>
      </c>
      <c r="J9" s="152" t="n">
        <v>13.4</v>
      </c>
      <c r="K9" s="155" t="n">
        <v>26.9</v>
      </c>
      <c r="L9" s="152" t="n"/>
      <c r="M9" s="155" t="n"/>
      <c r="N9" s="152" t="n"/>
      <c r="O9" s="155" t="n"/>
      <c r="P9" s="152" t="n"/>
      <c r="Q9" s="155" t="n"/>
      <c r="R9" s="152" t="n"/>
      <c r="S9" s="155" t="n"/>
      <c r="T9" s="152" t="n">
        <v>13.3</v>
      </c>
      <c r="U9" s="155" t="n">
        <v>23.4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/>
      <c r="C10" s="155" t="n"/>
      <c r="D10" s="152" t="n">
        <v>15.3</v>
      </c>
      <c r="E10" s="155" t="n">
        <v>27.6</v>
      </c>
      <c r="F10" s="152" t="n"/>
      <c r="G10" s="155" t="n"/>
      <c r="H10" s="152" t="n">
        <v>13.4</v>
      </c>
      <c r="I10" s="155" t="n">
        <v>28.8</v>
      </c>
      <c r="J10" s="152" t="n">
        <v>14</v>
      </c>
      <c r="K10" s="155" t="n">
        <v>27.6</v>
      </c>
      <c r="L10" s="152" t="n"/>
      <c r="M10" s="155" t="n"/>
      <c r="N10" s="152" t="n"/>
      <c r="O10" s="155" t="n"/>
      <c r="P10" s="152" t="n"/>
      <c r="Q10" s="155" t="n"/>
      <c r="R10" s="152" t="n"/>
      <c r="S10" s="155" t="n"/>
      <c r="T10" s="152" t="n">
        <v>14.5</v>
      </c>
      <c r="U10" s="155" t="n">
        <v>24.5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 ht="15" customHeight="1" s="367">
      <c r="A11" s="23" t="n">
        <v>8</v>
      </c>
      <c r="B11" s="152" t="n"/>
      <c r="C11" s="155" t="n"/>
      <c r="D11" s="152" t="n">
        <v>17.5</v>
      </c>
      <c r="E11" s="155" t="n">
        <v>28.7</v>
      </c>
      <c r="F11" s="152" t="n"/>
      <c r="G11" s="155" t="n"/>
      <c r="H11" s="152" t="n">
        <v>16.9</v>
      </c>
      <c r="I11" s="155" t="n">
        <v>30</v>
      </c>
      <c r="J11" s="152" t="n">
        <v>17.7</v>
      </c>
      <c r="K11" s="155" t="n">
        <v>29</v>
      </c>
      <c r="L11" s="152" t="n"/>
      <c r="M11" s="155" t="n"/>
      <c r="N11" s="152" t="n"/>
      <c r="O11" s="155" t="n"/>
      <c r="P11" s="152" t="n"/>
      <c r="Q11" s="155" t="n"/>
      <c r="R11" s="152" t="n"/>
      <c r="S11" s="155" t="n"/>
      <c r="T11" s="152" t="n">
        <v>17</v>
      </c>
      <c r="U11" s="155" t="n">
        <v>26.4</v>
      </c>
      <c r="V11" s="57" t="n"/>
      <c r="W11" s="27" t="inlineStr">
        <is>
          <t>PINHAIS SIMEPAR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 ht="15" customHeight="1" s="367">
      <c r="A12" s="23" t="n">
        <v>9</v>
      </c>
      <c r="B12" s="152" t="n"/>
      <c r="C12" s="155" t="n"/>
      <c r="D12" s="152" t="n">
        <v>19.2</v>
      </c>
      <c r="E12" s="155" t="n">
        <v>30.2</v>
      </c>
      <c r="F12" s="152" t="n"/>
      <c r="G12" s="155" t="n"/>
      <c r="H12" s="152" t="n">
        <v>17.3</v>
      </c>
      <c r="I12" s="155" t="n">
        <v>31.7</v>
      </c>
      <c r="J12" s="152" t="n">
        <v>18</v>
      </c>
      <c r="K12" s="155" t="n">
        <v>30.4</v>
      </c>
      <c r="L12" s="152" t="n"/>
      <c r="M12" s="155" t="n"/>
      <c r="N12" s="152" t="n"/>
      <c r="O12" s="155" t="n"/>
      <c r="P12" s="152" t="n"/>
      <c r="Q12" s="155" t="n"/>
      <c r="R12" s="152" t="n"/>
      <c r="S12" s="155" t="n"/>
      <c r="T12" s="152" t="n">
        <v>19.3</v>
      </c>
      <c r="U12" s="155" t="n">
        <v>28.2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 ht="15" customHeight="1" s="367">
      <c r="A13" s="23" t="n">
        <v>10</v>
      </c>
      <c r="B13" s="152" t="n"/>
      <c r="C13" s="155" t="n"/>
      <c r="D13" s="152" t="n">
        <v>20.8</v>
      </c>
      <c r="E13" s="155" t="n">
        <v>27.9</v>
      </c>
      <c r="F13" s="152" t="n"/>
      <c r="G13" s="155" t="n"/>
      <c r="H13" s="152" t="n">
        <v>19.2</v>
      </c>
      <c r="I13" s="155" t="n">
        <v>28.2</v>
      </c>
      <c r="J13" s="152" t="n">
        <v>19.2</v>
      </c>
      <c r="K13" s="155" t="n">
        <v>27.6</v>
      </c>
      <c r="L13" s="152" t="n"/>
      <c r="M13" s="155" t="n"/>
      <c r="N13" s="152" t="n"/>
      <c r="O13" s="155" t="n"/>
      <c r="P13" s="152" t="n"/>
      <c r="Q13" s="155" t="n"/>
      <c r="R13" s="152" t="n"/>
      <c r="S13" s="155" t="n"/>
      <c r="T13" s="152" t="n">
        <v>20.4</v>
      </c>
      <c r="U13" s="155" t="n">
        <v>29.5</v>
      </c>
      <c r="V13" s="59" t="n"/>
      <c r="W13" s="54" t="n"/>
      <c r="X13" s="54" t="n"/>
      <c r="Y13" s="54" t="n"/>
      <c r="Z13" s="54" t="n"/>
      <c r="AA13" s="54" t="n"/>
      <c r="AB13" s="54" t="n"/>
    </row>
    <row r="14" ht="15" customHeight="1" s="367">
      <c r="A14" s="23" t="n">
        <v>11</v>
      </c>
      <c r="B14" s="152" t="n"/>
      <c r="C14" s="155" t="n"/>
      <c r="D14" s="152" t="n">
        <v>20.7</v>
      </c>
      <c r="E14" s="155" t="n">
        <v>27.5</v>
      </c>
      <c r="F14" s="152" t="n"/>
      <c r="G14" s="155" t="n"/>
      <c r="H14" s="152" t="n">
        <v>19.9</v>
      </c>
      <c r="I14" s="155" t="n">
        <v>28.2</v>
      </c>
      <c r="J14" s="152" t="n">
        <v>19.7</v>
      </c>
      <c r="K14" s="155" t="n">
        <v>27.3</v>
      </c>
      <c r="L14" s="152" t="n"/>
      <c r="M14" s="155" t="n"/>
      <c r="N14" s="152" t="n"/>
      <c r="O14" s="155" t="n"/>
      <c r="P14" s="152" t="n"/>
      <c r="Q14" s="155" t="n"/>
      <c r="R14" s="152" t="n"/>
      <c r="S14" s="155" t="n"/>
      <c r="T14" s="152" t="n">
        <v>20.3</v>
      </c>
      <c r="U14" s="155" t="n">
        <v>28.2</v>
      </c>
      <c r="V14" s="59" t="n"/>
      <c r="W14" s="54" t="n"/>
      <c r="X14" s="54" t="n"/>
      <c r="Y14" s="54" t="n"/>
      <c r="Z14" s="54" t="n"/>
      <c r="AA14" s="54" t="n"/>
      <c r="AB14" s="54" t="n"/>
    </row>
    <row r="15" ht="15" customHeight="1" s="367">
      <c r="A15" s="23" t="n">
        <v>12</v>
      </c>
      <c r="B15" s="152" t="n"/>
      <c r="C15" s="155" t="n"/>
      <c r="D15" s="152" t="n">
        <v>19.2</v>
      </c>
      <c r="E15" s="155" t="n">
        <v>23.2</v>
      </c>
      <c r="F15" s="152" t="n"/>
      <c r="G15" s="155" t="n"/>
      <c r="H15" s="152" t="n">
        <v>13.5</v>
      </c>
      <c r="I15" s="155" t="n">
        <v>22.6</v>
      </c>
      <c r="J15" s="152" t="n">
        <v>14.5</v>
      </c>
      <c r="K15" s="155" t="n">
        <v>22.7</v>
      </c>
      <c r="L15" s="152" t="n"/>
      <c r="M15" s="155" t="n"/>
      <c r="N15" s="152" t="n"/>
      <c r="O15" s="155" t="n"/>
      <c r="P15" s="152" t="n"/>
      <c r="Q15" s="155" t="n"/>
      <c r="R15" s="152" t="n"/>
      <c r="S15" s="155" t="n"/>
      <c r="T15" s="152" t="n">
        <v>20.2</v>
      </c>
      <c r="U15" s="155" t="n">
        <v>27.5</v>
      </c>
      <c r="V15" s="59" t="n"/>
      <c r="W15" s="54" t="n"/>
      <c r="X15" s="54" t="n"/>
      <c r="Y15" s="54" t="n"/>
      <c r="Z15" s="54" t="n"/>
      <c r="AA15" s="54" t="n"/>
      <c r="AB15" s="54" t="n"/>
    </row>
    <row r="16" ht="15" customHeight="1" s="367">
      <c r="A16" s="23" t="n">
        <v>13</v>
      </c>
      <c r="B16" s="152" t="n"/>
      <c r="C16" s="155" t="n"/>
      <c r="D16" s="152" t="n">
        <v>14.4</v>
      </c>
      <c r="E16" s="155" t="n">
        <v>18.8</v>
      </c>
      <c r="F16" s="152" t="n"/>
      <c r="G16" s="155" t="n"/>
      <c r="H16" s="152" t="n">
        <v>13.5</v>
      </c>
      <c r="I16" s="155" t="n">
        <v>18.5</v>
      </c>
      <c r="J16" s="152" t="n">
        <v>14.5</v>
      </c>
      <c r="K16" s="155" t="n">
        <v>18.7</v>
      </c>
      <c r="L16" s="152" t="n"/>
      <c r="M16" s="155" t="n"/>
      <c r="N16" s="152" t="n"/>
      <c r="O16" s="155" t="n"/>
      <c r="P16" s="152" t="n"/>
      <c r="Q16" s="155" t="n"/>
      <c r="R16" s="152" t="n"/>
      <c r="S16" s="155" t="n"/>
      <c r="T16" s="152" t="n">
        <v>14.1</v>
      </c>
      <c r="U16" s="155" t="n">
        <v>22.5</v>
      </c>
      <c r="V16" s="59" t="n"/>
      <c r="W16" s="54" t="n"/>
      <c r="X16" s="54" t="n"/>
      <c r="Y16" s="54" t="n"/>
      <c r="Z16" s="54" t="n"/>
      <c r="AA16" s="54" t="n"/>
      <c r="AB16" s="54" t="n"/>
    </row>
    <row r="17" ht="15" customHeight="1" s="367">
      <c r="A17" s="23" t="n">
        <v>14</v>
      </c>
      <c r="B17" s="152" t="n"/>
      <c r="C17" s="155" t="n"/>
      <c r="D17" s="152" t="n">
        <v>14.7</v>
      </c>
      <c r="E17" s="155" t="n">
        <v>19</v>
      </c>
      <c r="F17" s="152" t="n"/>
      <c r="G17" s="155" t="n"/>
      <c r="H17" s="152" t="n">
        <v>14</v>
      </c>
      <c r="I17" s="155" t="n">
        <v>19</v>
      </c>
      <c r="J17" s="152" t="n">
        <v>15</v>
      </c>
      <c r="K17" s="155" t="n">
        <v>19.5</v>
      </c>
      <c r="L17" s="152" t="n"/>
      <c r="M17" s="155" t="n"/>
      <c r="N17" s="152" t="n"/>
      <c r="O17" s="155" t="n"/>
      <c r="P17" s="152" t="n"/>
      <c r="Q17" s="155" t="n"/>
      <c r="R17" s="152" t="n"/>
      <c r="S17" s="155" t="n"/>
      <c r="T17" s="152" t="n">
        <v>14.2</v>
      </c>
      <c r="U17" s="155" t="n">
        <v>17.5</v>
      </c>
      <c r="V17" s="59" t="n"/>
      <c r="W17" s="54" t="n"/>
      <c r="X17" s="54" t="n"/>
      <c r="Y17" s="54" t="n"/>
      <c r="Z17" s="54" t="n"/>
      <c r="AA17" s="54" t="n"/>
      <c r="AB17" s="54" t="n"/>
    </row>
    <row r="18" ht="15" customHeight="1" s="367">
      <c r="A18" s="23" t="n">
        <v>15</v>
      </c>
      <c r="B18" s="152" t="n"/>
      <c r="C18" s="155" t="n"/>
      <c r="D18" s="152" t="n">
        <v>14.5</v>
      </c>
      <c r="E18" s="155" t="n">
        <v>20.8</v>
      </c>
      <c r="F18" s="152" t="n"/>
      <c r="G18" s="155" t="n"/>
      <c r="H18" s="152" t="n">
        <v>14.1</v>
      </c>
      <c r="I18" s="155" t="n">
        <v>19.1</v>
      </c>
      <c r="J18" s="152" t="n">
        <v>15.1</v>
      </c>
      <c r="K18" s="155" t="n">
        <v>20.6</v>
      </c>
      <c r="L18" s="152" t="n"/>
      <c r="M18" s="155" t="n"/>
      <c r="N18" s="152" t="n"/>
      <c r="O18" s="155" t="n"/>
      <c r="P18" s="152" t="n"/>
      <c r="Q18" s="155" t="n"/>
      <c r="R18" s="152" t="n"/>
      <c r="S18" s="155" t="n"/>
      <c r="T18" s="152" t="n">
        <v>14.4</v>
      </c>
      <c r="U18" s="155" t="n">
        <v>17.2</v>
      </c>
      <c r="V18" s="59" t="n"/>
      <c r="W18" s="54" t="n"/>
      <c r="X18" s="54" t="n"/>
      <c r="Y18" s="54" t="n"/>
      <c r="Z18" s="54" t="n"/>
      <c r="AA18" s="54" t="n"/>
      <c r="AB18" s="54" t="n"/>
    </row>
    <row r="19" ht="15" customHeight="1" s="367">
      <c r="A19" s="23" t="n">
        <v>16</v>
      </c>
      <c r="B19" s="152" t="n"/>
      <c r="C19" s="155" t="n"/>
      <c r="D19" s="152" t="n">
        <v>15.1</v>
      </c>
      <c r="E19" s="155" t="n">
        <v>20.2</v>
      </c>
      <c r="F19" s="152" t="n"/>
      <c r="G19" s="155" t="n"/>
      <c r="H19" s="152" t="n">
        <v>14</v>
      </c>
      <c r="I19" s="155" t="n">
        <v>20.7</v>
      </c>
      <c r="J19" s="152" t="n">
        <v>14.7</v>
      </c>
      <c r="K19" s="155" t="n">
        <v>20.5</v>
      </c>
      <c r="L19" s="152" t="n"/>
      <c r="M19" s="155" t="n"/>
      <c r="N19" s="152" t="n"/>
      <c r="O19" s="155" t="n"/>
      <c r="P19" s="152" t="n"/>
      <c r="Q19" s="155" t="n"/>
      <c r="R19" s="152" t="n"/>
      <c r="S19" s="155" t="n"/>
      <c r="T19" s="152" t="n">
        <v>13.8</v>
      </c>
      <c r="U19" s="155" t="n"/>
      <c r="V19" s="59" t="n"/>
      <c r="W19" s="54" t="n"/>
      <c r="X19" s="54" t="n"/>
      <c r="Y19" s="54" t="n"/>
      <c r="Z19" s="54" t="n"/>
      <c r="AA19" s="54" t="n"/>
      <c r="AB19" s="54" t="n"/>
    </row>
    <row r="20" ht="15" customHeight="1" s="367">
      <c r="A20" s="23" t="n">
        <v>17</v>
      </c>
      <c r="B20" s="152" t="n"/>
      <c r="C20" s="155" t="n"/>
      <c r="D20" s="152" t="n">
        <v>15.1</v>
      </c>
      <c r="E20" s="155" t="n">
        <v>23.3</v>
      </c>
      <c r="F20" s="152" t="n"/>
      <c r="G20" s="155" t="n"/>
      <c r="H20" s="152" t="n">
        <v>13.6</v>
      </c>
      <c r="I20" s="155" t="n">
        <v>24.6</v>
      </c>
      <c r="J20" s="152" t="n">
        <v>14.3</v>
      </c>
      <c r="K20" s="155" t="n">
        <v>24.4</v>
      </c>
      <c r="L20" s="152" t="n"/>
      <c r="M20" s="155" t="n"/>
      <c r="N20" s="152" t="n"/>
      <c r="O20" s="155" t="n"/>
      <c r="P20" s="152" t="n"/>
      <c r="Q20" s="155" t="n"/>
      <c r="R20" s="152" t="n"/>
      <c r="S20" s="155" t="n"/>
      <c r="T20" s="152" t="n"/>
      <c r="U20" s="155" t="n"/>
      <c r="V20" s="59" t="n"/>
      <c r="W20" s="54" t="n"/>
      <c r="X20" s="54" t="n"/>
      <c r="Y20" s="54" t="n"/>
      <c r="Z20" s="54" t="n"/>
      <c r="AA20" s="54" t="n"/>
      <c r="AB20" s="54" t="n"/>
    </row>
    <row r="21" ht="15" customHeight="1" s="367">
      <c r="A21" s="23" t="n">
        <v>18</v>
      </c>
      <c r="B21" s="152" t="n"/>
      <c r="C21" s="155" t="n"/>
      <c r="D21" s="152" t="n">
        <v>16.8</v>
      </c>
      <c r="E21" s="155" t="n">
        <v>24</v>
      </c>
      <c r="F21" s="152" t="n"/>
      <c r="G21" s="155" t="n"/>
      <c r="H21" s="152" t="n">
        <v>16.1</v>
      </c>
      <c r="I21" s="155" t="n">
        <v>24</v>
      </c>
      <c r="J21" s="152" t="n">
        <v>17.1</v>
      </c>
      <c r="K21" s="155" t="n">
        <v>24.2</v>
      </c>
      <c r="L21" s="152" t="n"/>
      <c r="M21" s="155" t="n"/>
      <c r="N21" s="152" t="n"/>
      <c r="O21" s="155" t="n"/>
      <c r="P21" s="152" t="n"/>
      <c r="Q21" s="155" t="n"/>
      <c r="R21" s="152" t="n"/>
      <c r="S21" s="155" t="n"/>
      <c r="T21" s="152" t="n"/>
      <c r="U21" s="155" t="n"/>
      <c r="V21" s="59" t="n"/>
      <c r="W21" s="54" t="n"/>
      <c r="X21" s="54" t="n"/>
      <c r="Y21" s="54" t="n"/>
      <c r="Z21" s="54" t="n"/>
      <c r="AA21" s="54" t="n"/>
      <c r="AB21" s="54" t="n"/>
    </row>
    <row r="22" ht="15" customHeight="1" s="367">
      <c r="A22" s="23" t="n">
        <v>19</v>
      </c>
      <c r="B22" s="152" t="n"/>
      <c r="C22" s="155" t="n"/>
      <c r="D22" s="152" t="n">
        <v>18.2</v>
      </c>
      <c r="E22" s="155" t="n">
        <v>25.3</v>
      </c>
      <c r="F22" s="152" t="n"/>
      <c r="G22" s="155" t="n"/>
      <c r="H22" s="152" t="n">
        <v>16.9</v>
      </c>
      <c r="I22" s="155" t="n">
        <v>24.9</v>
      </c>
      <c r="J22" s="152" t="n">
        <v>17.7</v>
      </c>
      <c r="K22" s="155" t="n">
        <v>24.8</v>
      </c>
      <c r="L22" s="152" t="n"/>
      <c r="M22" s="155" t="n"/>
      <c r="N22" s="152" t="n"/>
      <c r="O22" s="155" t="n"/>
      <c r="P22" s="152" t="n"/>
      <c r="Q22" s="155" t="n"/>
      <c r="R22" s="152" t="n"/>
      <c r="S22" s="155" t="n"/>
      <c r="T22" s="152" t="n"/>
      <c r="U22" s="155" t="n"/>
      <c r="V22" s="59" t="n"/>
      <c r="W22" s="54" t="n"/>
      <c r="X22" s="54" t="n"/>
      <c r="Y22" s="54" t="n"/>
      <c r="Z22" s="54" t="n"/>
      <c r="AA22" s="54" t="n"/>
      <c r="AB22" s="54" t="n"/>
    </row>
    <row r="23" ht="15" customHeight="1" s="367">
      <c r="A23" s="23" t="n">
        <v>20</v>
      </c>
      <c r="B23" s="152" t="n"/>
      <c r="C23" s="155" t="n"/>
      <c r="D23" s="152" t="n">
        <v>17.8</v>
      </c>
      <c r="E23" s="155" t="n">
        <v>26</v>
      </c>
      <c r="F23" s="152" t="n"/>
      <c r="G23" s="155" t="n"/>
      <c r="H23" s="152" t="n">
        <v>16.7</v>
      </c>
      <c r="I23" s="155" t="n">
        <v>26.5</v>
      </c>
      <c r="J23" s="152" t="n">
        <v>17.2</v>
      </c>
      <c r="K23" s="155" t="n">
        <v>25.8</v>
      </c>
      <c r="L23" s="152" t="n"/>
      <c r="M23" s="155" t="n"/>
      <c r="N23" s="152" t="n"/>
      <c r="O23" s="155" t="n"/>
      <c r="P23" s="152" t="n"/>
      <c r="Q23" s="155" t="n"/>
      <c r="R23" s="152" t="n"/>
      <c r="S23" s="155" t="n"/>
      <c r="T23" s="152" t="n"/>
      <c r="U23" s="155" t="n"/>
      <c r="V23" s="59" t="n"/>
      <c r="W23" s="54" t="n"/>
      <c r="X23" s="54" t="n"/>
      <c r="Y23" s="54" t="n"/>
      <c r="Z23" s="54" t="n"/>
      <c r="AA23" s="54" t="n"/>
      <c r="AB23" s="54" t="n"/>
    </row>
    <row r="24" ht="15" customHeight="1" s="367">
      <c r="A24" s="23" t="n">
        <v>21</v>
      </c>
      <c r="B24" s="152" t="n"/>
      <c r="C24" s="155" t="n"/>
      <c r="D24" s="152" t="n">
        <v>18.2</v>
      </c>
      <c r="E24" s="155" t="n">
        <v>24.8</v>
      </c>
      <c r="F24" s="152" t="n"/>
      <c r="G24" s="155" t="n"/>
      <c r="H24" s="152" t="n">
        <v>17</v>
      </c>
      <c r="I24" s="155" t="n">
        <v>28.3</v>
      </c>
      <c r="J24" s="152" t="n">
        <v>17.6</v>
      </c>
      <c r="K24" s="155" t="n">
        <v>26.4</v>
      </c>
      <c r="L24" s="152" t="n"/>
      <c r="M24" s="155" t="n"/>
      <c r="N24" s="152" t="n"/>
      <c r="O24" s="155" t="n"/>
      <c r="P24" s="152" t="n"/>
      <c r="Q24" s="155" t="n"/>
      <c r="R24" s="152" t="n"/>
      <c r="S24" s="155" t="n"/>
      <c r="T24" s="152" t="n"/>
      <c r="U24" s="155" t="n"/>
      <c r="V24" s="59" t="n"/>
      <c r="W24" s="54" t="n"/>
      <c r="X24" s="54" t="n"/>
      <c r="Y24" s="54" t="n"/>
      <c r="Z24" s="54" t="n"/>
      <c r="AA24" s="54" t="n"/>
      <c r="AB24" s="54" t="n"/>
    </row>
    <row r="25" ht="15" customHeight="1" s="367">
      <c r="A25" s="23" t="n">
        <v>22</v>
      </c>
      <c r="B25" s="152" t="n"/>
      <c r="C25" s="155" t="n"/>
      <c r="D25" s="152" t="n">
        <v>17.6</v>
      </c>
      <c r="E25" s="155" t="n">
        <v>27.3</v>
      </c>
      <c r="F25" s="152" t="n"/>
      <c r="G25" s="155" t="n"/>
      <c r="H25" s="152" t="n">
        <v>16.5</v>
      </c>
      <c r="I25" s="155" t="n">
        <v>28.9</v>
      </c>
      <c r="J25" s="152" t="n">
        <v>16.9</v>
      </c>
      <c r="K25" s="155" t="n">
        <v>27.6</v>
      </c>
      <c r="L25" s="152" t="n"/>
      <c r="M25" s="155" t="n"/>
      <c r="N25" s="152" t="n"/>
      <c r="O25" s="155" t="n"/>
      <c r="P25" s="152" t="n"/>
      <c r="Q25" s="155" t="n"/>
      <c r="R25" s="152" t="n"/>
      <c r="S25" s="155" t="n"/>
      <c r="T25" s="152" t="n"/>
      <c r="U25" s="155" t="n"/>
      <c r="V25" s="59" t="n"/>
      <c r="W25" s="54" t="n"/>
      <c r="X25" s="54" t="n"/>
      <c r="Y25" s="54" t="n"/>
      <c r="Z25" s="54" t="n"/>
      <c r="AA25" s="54" t="n"/>
      <c r="AB25" s="54" t="n"/>
    </row>
    <row r="26" ht="15" customHeight="1" s="367">
      <c r="A26" s="23" t="n">
        <v>23</v>
      </c>
      <c r="B26" s="152" t="n"/>
      <c r="C26" s="155" t="n"/>
      <c r="D26" s="152" t="n">
        <v>16.5</v>
      </c>
      <c r="E26" s="155" t="n">
        <v>26.3</v>
      </c>
      <c r="F26" s="152" t="n"/>
      <c r="G26" s="155" t="n"/>
      <c r="H26" s="152" t="n"/>
      <c r="I26" s="155" t="n"/>
      <c r="J26" s="152" t="n">
        <v>16.7</v>
      </c>
      <c r="K26" s="155" t="n">
        <v>26.6</v>
      </c>
      <c r="L26" s="152" t="n"/>
      <c r="M26" s="155" t="n"/>
      <c r="N26" s="152" t="n"/>
      <c r="O26" s="155" t="n"/>
      <c r="P26" s="152" t="n"/>
      <c r="Q26" s="155" t="n"/>
      <c r="R26" s="152" t="n"/>
      <c r="S26" s="155" t="n"/>
      <c r="T26" s="152" t="n"/>
      <c r="U26" s="155" t="n"/>
      <c r="V26" s="59" t="n"/>
      <c r="W26" s="54" t="n"/>
      <c r="X26" s="54" t="n"/>
      <c r="Y26" s="54" t="n"/>
      <c r="Z26" s="54" t="n"/>
      <c r="AA26" s="54" t="n"/>
      <c r="AB26" s="54" t="n"/>
    </row>
    <row r="27" ht="15" customHeight="1" s="367">
      <c r="A27" s="23" t="n">
        <v>24</v>
      </c>
      <c r="B27" s="152" t="n"/>
      <c r="C27" s="155" t="n"/>
      <c r="D27" s="152" t="n">
        <v>16.5</v>
      </c>
      <c r="E27" s="155" t="n">
        <v>25.8</v>
      </c>
      <c r="F27" s="152" t="n"/>
      <c r="G27" s="155" t="n"/>
      <c r="H27" s="152" t="n"/>
      <c r="I27" s="155" t="n"/>
      <c r="J27" s="152" t="n">
        <v>16.4</v>
      </c>
      <c r="K27" s="155" t="n">
        <v>27.3</v>
      </c>
      <c r="L27" s="152" t="n"/>
      <c r="M27" s="155" t="n"/>
      <c r="N27" s="152" t="n"/>
      <c r="O27" s="155" t="n"/>
      <c r="P27" s="152" t="n"/>
      <c r="Q27" s="155" t="n"/>
      <c r="R27" s="152" t="n"/>
      <c r="S27" s="155" t="n"/>
      <c r="T27" s="152" t="n"/>
      <c r="U27" s="155" t="n"/>
      <c r="V27" s="59" t="n"/>
      <c r="W27" s="54" t="n"/>
      <c r="X27" s="54" t="n"/>
      <c r="Y27" s="54" t="n"/>
      <c r="Z27" s="54" t="n"/>
      <c r="AA27" s="54" t="n"/>
      <c r="AB27" s="54" t="n"/>
    </row>
    <row r="28" ht="15" customHeight="1" s="367">
      <c r="A28" s="23" t="n">
        <v>25</v>
      </c>
      <c r="B28" s="152" t="n"/>
      <c r="C28" s="155" t="n"/>
      <c r="D28" s="152" t="n">
        <v>16.1</v>
      </c>
      <c r="E28" s="155" t="n">
        <v>26</v>
      </c>
      <c r="F28" s="152" t="n"/>
      <c r="G28" s="155" t="n"/>
      <c r="H28" s="152" t="n"/>
      <c r="I28" s="155" t="n"/>
      <c r="J28" s="152" t="n">
        <v>15</v>
      </c>
      <c r="K28" s="155" t="n">
        <v>28.1</v>
      </c>
      <c r="L28" s="152" t="n"/>
      <c r="M28" s="155" t="n"/>
      <c r="N28" s="152" t="n"/>
      <c r="O28" s="155" t="n"/>
      <c r="P28" s="152" t="n"/>
      <c r="Q28" s="155" t="n"/>
      <c r="R28" s="152" t="n"/>
      <c r="S28" s="155" t="n"/>
      <c r="T28" s="152" t="n"/>
      <c r="U28" s="155" t="n"/>
      <c r="V28" s="59" t="n"/>
      <c r="W28" s="54" t="n"/>
      <c r="X28" s="54" t="n"/>
      <c r="Y28" s="54" t="n"/>
      <c r="Z28" s="54" t="n"/>
      <c r="AA28" s="54" t="n"/>
      <c r="AB28" s="54" t="n"/>
    </row>
    <row r="29" ht="15" customHeight="1" s="367">
      <c r="A29" s="23" t="n">
        <v>26</v>
      </c>
      <c r="B29" s="152" t="n"/>
      <c r="C29" s="155" t="n"/>
      <c r="D29" s="152" t="n">
        <v>15</v>
      </c>
      <c r="E29" s="155" t="n">
        <v>28.3</v>
      </c>
      <c r="F29" s="152" t="n"/>
      <c r="G29" s="155" t="n"/>
      <c r="H29" s="152" t="n"/>
      <c r="I29" s="155" t="n"/>
      <c r="J29" s="152" t="n"/>
      <c r="K29" s="155" t="n"/>
      <c r="L29" s="152" t="n"/>
      <c r="M29" s="155" t="n"/>
      <c r="N29" s="152" t="n"/>
      <c r="O29" s="155" t="n"/>
      <c r="P29" s="152" t="n"/>
      <c r="Q29" s="155" t="n"/>
      <c r="R29" s="152" t="n"/>
      <c r="S29" s="155" t="n"/>
      <c r="T29" s="152" t="n"/>
      <c r="U29" s="155" t="n"/>
      <c r="V29" s="59" t="n"/>
      <c r="W29" s="54" t="n"/>
      <c r="X29" s="54" t="n"/>
      <c r="Y29" s="54" t="n"/>
      <c r="Z29" s="54" t="n"/>
      <c r="AA29" s="54" t="n"/>
      <c r="AB29" s="54" t="n"/>
    </row>
    <row r="30" ht="15" customHeight="1" s="367">
      <c r="A30" s="23" t="n">
        <v>27</v>
      </c>
      <c r="B30" s="152" t="n"/>
      <c r="C30" s="155" t="n"/>
      <c r="D30" s="152" t="n">
        <v>15.5</v>
      </c>
      <c r="E30" s="155" t="n">
        <v>27.1</v>
      </c>
      <c r="F30" s="152" t="n"/>
      <c r="G30" s="155" t="n"/>
      <c r="H30" s="152" t="n"/>
      <c r="I30" s="155" t="n"/>
      <c r="J30" s="152" t="n"/>
      <c r="K30" s="155" t="n"/>
      <c r="L30" s="152" t="n"/>
      <c r="M30" s="155" t="n"/>
      <c r="N30" s="152" t="n"/>
      <c r="O30" s="155" t="n"/>
      <c r="P30" s="152" t="n"/>
      <c r="Q30" s="155" t="n"/>
      <c r="R30" s="152" t="n"/>
      <c r="S30" s="155" t="n"/>
      <c r="T30" s="152" t="n"/>
      <c r="U30" s="155" t="n"/>
      <c r="V30" s="59" t="n"/>
      <c r="W30" s="54" t="n"/>
      <c r="X30" s="54" t="n"/>
      <c r="Y30" s="54" t="n"/>
      <c r="Z30" s="54" t="n"/>
      <c r="AA30" s="54" t="n"/>
      <c r="AB30" s="54" t="n"/>
    </row>
    <row r="31" ht="15" customHeight="1" s="367">
      <c r="A31" s="23" t="n">
        <v>28</v>
      </c>
      <c r="B31" s="152" t="n"/>
      <c r="C31" s="155" t="n"/>
      <c r="D31" s="152" t="n">
        <v>17.1</v>
      </c>
      <c r="E31" s="155" t="n">
        <v>28.8</v>
      </c>
      <c r="F31" s="152" t="n"/>
      <c r="G31" s="155" t="n"/>
      <c r="H31" s="152" t="n"/>
      <c r="I31" s="155" t="n"/>
      <c r="J31" s="152" t="n"/>
      <c r="K31" s="155" t="n"/>
      <c r="L31" s="152" t="n"/>
      <c r="M31" s="155" t="n"/>
      <c r="N31" s="152" t="n"/>
      <c r="O31" s="155" t="n"/>
      <c r="P31" s="152" t="n"/>
      <c r="Q31" s="155" t="n"/>
      <c r="R31" s="152" t="n"/>
      <c r="S31" s="155" t="n"/>
      <c r="T31" s="152" t="n"/>
      <c r="U31" s="155" t="n"/>
      <c r="V31" s="59" t="n"/>
      <c r="W31" s="54" t="n"/>
      <c r="X31" s="54" t="n"/>
      <c r="Y31" s="54" t="n"/>
      <c r="Z31" s="54" t="n"/>
      <c r="AA31" s="54" t="n"/>
      <c r="AB31" s="54" t="n"/>
    </row>
    <row r="32" ht="15" customHeight="1" s="367">
      <c r="A32" s="23" t="n">
        <v>29</v>
      </c>
      <c r="B32" s="152" t="n"/>
      <c r="C32" s="155" t="n"/>
      <c r="D32" s="152" t="n"/>
      <c r="E32" s="155" t="n"/>
      <c r="F32" s="152" t="n"/>
      <c r="G32" s="155" t="n"/>
      <c r="H32" s="152" t="n"/>
      <c r="I32" s="155" t="n"/>
      <c r="J32" s="152" t="n"/>
      <c r="K32" s="155" t="n"/>
      <c r="L32" s="152" t="n"/>
      <c r="M32" s="155" t="n"/>
      <c r="N32" s="152" t="n"/>
      <c r="O32" s="155" t="n"/>
      <c r="P32" s="152" t="n"/>
      <c r="Q32" s="155" t="n"/>
      <c r="R32" s="152" t="n"/>
      <c r="S32" s="155" t="n"/>
      <c r="T32" s="152" t="n"/>
      <c r="U32" s="155" t="n"/>
      <c r="V32" s="59" t="n"/>
      <c r="W32" s="54" t="n"/>
      <c r="X32" s="54" t="n"/>
      <c r="Y32" s="54" t="n"/>
      <c r="Z32" s="54" t="n"/>
      <c r="AA32" s="54" t="n"/>
      <c r="AB32" s="54" t="n"/>
    </row>
    <row r="33" ht="15" customHeight="1" s="367">
      <c r="A33" s="23" t="n">
        <v>30</v>
      </c>
      <c r="B33" s="152" t="n"/>
      <c r="C33" s="155" t="n"/>
      <c r="D33" s="152" t="n"/>
      <c r="E33" s="155" t="n"/>
      <c r="F33" s="152" t="n"/>
      <c r="G33" s="155" t="n"/>
      <c r="H33" s="152" t="n"/>
      <c r="I33" s="155" t="n"/>
      <c r="J33" s="152" t="n"/>
      <c r="K33" s="155" t="n"/>
      <c r="L33" s="152" t="n"/>
      <c r="M33" s="155" t="n"/>
      <c r="N33" s="152" t="n"/>
      <c r="O33" s="155" t="n"/>
      <c r="P33" s="152" t="n"/>
      <c r="Q33" s="155" t="n"/>
      <c r="R33" s="152" t="n"/>
      <c r="S33" s="155" t="n"/>
      <c r="T33" s="152" t="n"/>
      <c r="U33" s="155" t="n"/>
      <c r="V33" s="59" t="n"/>
      <c r="W33" s="54" t="n"/>
      <c r="X33" s="54" t="n"/>
      <c r="Y33" s="54" t="n"/>
      <c r="Z33" s="54" t="n"/>
      <c r="AA33" s="54" t="n"/>
      <c r="AB33" s="54" t="n"/>
    </row>
    <row r="34" ht="1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59" t="n"/>
      <c r="W34" s="63" t="n"/>
      <c r="X34" s="54" t="n"/>
      <c r="Y34" s="54" t="n"/>
      <c r="Z34" s="54" t="n"/>
      <c r="AA34" s="54" t="n"/>
      <c r="AB34" s="54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CWB INMET CONV.</t>
        </is>
      </c>
      <c r="C39" s="380" t="n"/>
      <c r="D39" s="379" t="inlineStr">
        <is>
          <t>CWB INMET AUTO</t>
        </is>
      </c>
      <c r="E39" s="380" t="n"/>
      <c r="F39" s="379" t="inlineStr">
        <is>
          <t>CWB SIMEPAR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CWB C.COMPRIDO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PINHAIS SIMEPAR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ESTAÇÕES CWB E RMC - ABRIL/2018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ABRIL/2018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CWB INMET CONV.</t>
        </is>
      </c>
      <c r="C2" s="380" t="n"/>
      <c r="D2" s="384" t="inlineStr">
        <is>
          <t>CWB INMET AUTO</t>
        </is>
      </c>
      <c r="E2" s="380" t="n"/>
      <c r="F2" s="384" t="inlineStr">
        <is>
          <t>CWB ORLEANS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RIO DE UNA - DOLCE VITA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CWB BOQUEIRÃO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CWB INMET CONV.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/>
      <c r="C4" s="25" t="n"/>
      <c r="D4" s="24" t="n">
        <v>18.9</v>
      </c>
      <c r="E4" s="25" t="n">
        <v>25.3</v>
      </c>
      <c r="F4" s="24" t="n"/>
      <c r="G4" s="25" t="n"/>
      <c r="H4" s="24" t="n">
        <v>17.4</v>
      </c>
      <c r="I4" s="25" t="n">
        <v>25.3</v>
      </c>
      <c r="J4" s="24" t="n">
        <v>18</v>
      </c>
      <c r="K4" s="25" t="n">
        <v>25.2</v>
      </c>
      <c r="L4" s="24" t="n">
        <v>18.9</v>
      </c>
      <c r="M4" s="25" t="n">
        <v>25.4</v>
      </c>
      <c r="N4" s="24" t="n">
        <v>17.9</v>
      </c>
      <c r="O4" s="25" t="n">
        <v>26.1</v>
      </c>
      <c r="P4" s="24" t="n">
        <v>18.3</v>
      </c>
      <c r="Q4" s="25" t="n">
        <v>25.3</v>
      </c>
      <c r="R4" s="24" t="n"/>
      <c r="S4" s="25" t="n"/>
      <c r="T4" s="24" t="n">
        <v>18.9</v>
      </c>
      <c r="U4" s="25" t="n">
        <v>25.3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/>
      <c r="C5" s="155" t="n"/>
      <c r="D5" s="152" t="n">
        <v>19.1</v>
      </c>
      <c r="E5" s="155" t="n">
        <v>26.1</v>
      </c>
      <c r="F5" s="152" t="n"/>
      <c r="G5" s="155" t="n"/>
      <c r="H5" s="152" t="n">
        <v>15.4</v>
      </c>
      <c r="I5" s="155" t="n">
        <v>26.2</v>
      </c>
      <c r="J5" s="152" t="n">
        <v>15.6</v>
      </c>
      <c r="K5" s="155" t="n">
        <v>26</v>
      </c>
      <c r="L5" s="152" t="n">
        <v>15.6</v>
      </c>
      <c r="M5" s="155" t="n">
        <v>26.8</v>
      </c>
      <c r="N5" s="152" t="n">
        <v>16.7</v>
      </c>
      <c r="O5" s="155" t="n">
        <v>25.7</v>
      </c>
      <c r="P5" s="152" t="n">
        <v>18.9</v>
      </c>
      <c r="Q5" s="155" t="n">
        <v>25.2</v>
      </c>
      <c r="R5" s="152" t="n"/>
      <c r="S5" s="155" t="n"/>
      <c r="T5" s="152" t="n">
        <v>19.1</v>
      </c>
      <c r="U5" s="155" t="n">
        <v>25.9</v>
      </c>
      <c r="V5" s="57" t="n"/>
      <c r="W5" s="27" t="inlineStr">
        <is>
          <t>CWB ORLEANS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/>
      <c r="C6" s="155" t="n"/>
      <c r="D6" s="152" t="n">
        <v>16.4</v>
      </c>
      <c r="E6" s="155" t="n">
        <v>26.8</v>
      </c>
      <c r="F6" s="152" t="n"/>
      <c r="G6" s="155" t="n"/>
      <c r="H6" s="152" t="n">
        <v>14.7</v>
      </c>
      <c r="I6" s="155" t="n">
        <v>28</v>
      </c>
      <c r="J6" s="152" t="n">
        <v>14.8</v>
      </c>
      <c r="K6" s="155" t="n">
        <v>27.3</v>
      </c>
      <c r="L6" s="152" t="n">
        <v>14.2</v>
      </c>
      <c r="M6" s="155" t="n">
        <v>27.8</v>
      </c>
      <c r="N6" s="152" t="n">
        <v>15.4</v>
      </c>
      <c r="O6" s="155" t="n">
        <v>26.3</v>
      </c>
      <c r="P6" s="152" t="n">
        <v>14.4</v>
      </c>
      <c r="Q6" s="155" t="n">
        <v>26.4</v>
      </c>
      <c r="R6" s="152" t="n"/>
      <c r="S6" s="155" t="n"/>
      <c r="T6" s="152" t="n">
        <v>15.9</v>
      </c>
      <c r="U6" s="155" t="n">
        <v>25.6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n"/>
      <c r="C7" s="155" t="n"/>
      <c r="D7" s="152" t="n">
        <v>16.8</v>
      </c>
      <c r="E7" s="155" t="n">
        <v>26.7</v>
      </c>
      <c r="F7" s="152" t="n"/>
      <c r="G7" s="155" t="n"/>
      <c r="H7" s="152" t="n">
        <v>15.2</v>
      </c>
      <c r="I7" s="155" t="n">
        <v>27.9</v>
      </c>
      <c r="J7" s="152" t="n">
        <v>15.8</v>
      </c>
      <c r="K7" s="155" t="n">
        <v>28.2</v>
      </c>
      <c r="L7" s="152" t="n">
        <v>16.7</v>
      </c>
      <c r="M7" s="155" t="n">
        <v>27.8</v>
      </c>
      <c r="N7" s="152" t="n">
        <v>16.3</v>
      </c>
      <c r="O7" s="155" t="n">
        <v>26.1</v>
      </c>
      <c r="P7" s="152" t="n">
        <v>15.7</v>
      </c>
      <c r="Q7" s="155" t="n">
        <v>26.3</v>
      </c>
      <c r="R7" s="152" t="n"/>
      <c r="S7" s="155" t="n"/>
      <c r="T7" s="152" t="n">
        <v>16.5</v>
      </c>
      <c r="U7" s="155" t="n">
        <v>24.4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/>
      <c r="C8" s="155" t="n"/>
      <c r="D8" s="152" t="n">
        <v>16.7</v>
      </c>
      <c r="E8" s="155" t="n">
        <v>27.1</v>
      </c>
      <c r="F8" s="152" t="n"/>
      <c r="G8" s="155" t="n"/>
      <c r="H8" s="152" t="n">
        <v>15.6</v>
      </c>
      <c r="I8" s="155" t="n">
        <v>28.6</v>
      </c>
      <c r="J8" s="152" t="n">
        <v>16</v>
      </c>
      <c r="K8" s="155" t="n">
        <v>27.9</v>
      </c>
      <c r="L8" s="152" t="n">
        <v>15.5</v>
      </c>
      <c r="M8" s="155" t="n">
        <v>26.9</v>
      </c>
      <c r="N8" s="152" t="n">
        <v>16.3</v>
      </c>
      <c r="O8" s="155" t="n">
        <v>26.2</v>
      </c>
      <c r="P8" s="152" t="n">
        <v>15.8</v>
      </c>
      <c r="Q8" s="155" t="n">
        <v>25.6</v>
      </c>
      <c r="R8" s="152" t="n"/>
      <c r="S8" s="155" t="n"/>
      <c r="T8" s="152" t="n">
        <v>15.8</v>
      </c>
      <c r="U8" s="155" t="n">
        <v>24.5</v>
      </c>
      <c r="V8" s="57" t="n"/>
      <c r="W8" s="27" t="inlineStr">
        <is>
          <t>RIO DE UNA - DOLCE VITA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/>
      <c r="C9" s="155" t="n"/>
      <c r="D9" s="152" t="n">
        <v>16.5</v>
      </c>
      <c r="E9" s="155" t="n">
        <v>25.3</v>
      </c>
      <c r="F9" s="152" t="n"/>
      <c r="G9" s="155" t="n"/>
      <c r="H9" s="152" t="n">
        <v>15.6</v>
      </c>
      <c r="I9" s="155" t="n">
        <v>25</v>
      </c>
      <c r="J9" s="152" t="n">
        <v>16.3</v>
      </c>
      <c r="K9" s="155" t="n">
        <v>26.9</v>
      </c>
      <c r="L9" s="152" t="n">
        <v>15.8</v>
      </c>
      <c r="M9" s="155" t="n">
        <v>24.4</v>
      </c>
      <c r="N9" s="152" t="n">
        <v>16.9</v>
      </c>
      <c r="O9" s="155" t="n">
        <v>23.7</v>
      </c>
      <c r="P9" s="152" t="n">
        <v>15.7</v>
      </c>
      <c r="Q9" s="155" t="n">
        <v>24</v>
      </c>
      <c r="R9" s="152" t="n"/>
      <c r="S9" s="155" t="n"/>
      <c r="T9" s="152" t="n">
        <v>15.6</v>
      </c>
      <c r="U9" s="155" t="n">
        <v>22.8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/>
      <c r="C10" s="155" t="n"/>
      <c r="D10" s="152" t="n">
        <v>15.8</v>
      </c>
      <c r="E10" s="155" t="n">
        <v>26</v>
      </c>
      <c r="F10" s="152" t="n"/>
      <c r="G10" s="155" t="n"/>
      <c r="H10" s="152" t="n">
        <v>14.9</v>
      </c>
      <c r="I10" s="155" t="n">
        <v>27.3</v>
      </c>
      <c r="J10" s="152" t="n">
        <v>15.2</v>
      </c>
      <c r="K10" s="155" t="n">
        <v>27.7</v>
      </c>
      <c r="L10" s="152" t="n">
        <v>14.8</v>
      </c>
      <c r="M10" s="155" t="n">
        <v>25.6</v>
      </c>
      <c r="N10" s="152" t="n">
        <v>14.7</v>
      </c>
      <c r="O10" s="155" t="n">
        <v>23.5</v>
      </c>
      <c r="P10" s="152" t="n">
        <v>15.2</v>
      </c>
      <c r="Q10" s="155" t="n">
        <v>25.2</v>
      </c>
      <c r="R10" s="152" t="n"/>
      <c r="S10" s="155" t="n"/>
      <c r="T10" s="152" t="n">
        <v>14.9</v>
      </c>
      <c r="U10" s="155" t="n">
        <v>24.1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/>
      <c r="C11" s="155" t="n"/>
      <c r="D11" s="152" t="n">
        <v>15.3</v>
      </c>
      <c r="E11" s="155" t="n">
        <v>26.4</v>
      </c>
      <c r="F11" s="152" t="n"/>
      <c r="G11" s="155" t="n"/>
      <c r="H11" s="152" t="n">
        <v>14.1</v>
      </c>
      <c r="I11" s="155" t="n">
        <v>26.5</v>
      </c>
      <c r="J11" s="152" t="n">
        <v>14.2</v>
      </c>
      <c r="K11" s="155" t="n">
        <v>27.2</v>
      </c>
      <c r="L11" s="152" t="n">
        <v>13.2</v>
      </c>
      <c r="M11" s="155" t="n">
        <v>26.1</v>
      </c>
      <c r="N11" s="152" t="n">
        <v>15.6</v>
      </c>
      <c r="O11" s="155" t="n">
        <v>23.9</v>
      </c>
      <c r="P11" s="152" t="n">
        <v>16.3</v>
      </c>
      <c r="Q11" s="155" t="n">
        <v>25.6</v>
      </c>
      <c r="R11" s="152" t="n"/>
      <c r="S11" s="155" t="n"/>
      <c r="T11" s="152" t="n">
        <v>13.9</v>
      </c>
      <c r="U11" s="155" t="n">
        <v>23.7</v>
      </c>
      <c r="V11" s="57" t="n"/>
      <c r="W11" s="27" t="inlineStr">
        <is>
          <t>CWB BOQUEIRÃO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/>
      <c r="C12" s="155" t="n"/>
      <c r="D12" s="152" t="n">
        <v>14.5</v>
      </c>
      <c r="E12" s="155" t="n">
        <v>26.8</v>
      </c>
      <c r="F12" s="152" t="n"/>
      <c r="G12" s="155" t="n"/>
      <c r="H12" s="152" t="n">
        <v>13.3</v>
      </c>
      <c r="I12" s="155" t="n">
        <v>28.6</v>
      </c>
      <c r="J12" s="152" t="n">
        <v>13.5</v>
      </c>
      <c r="K12" s="155" t="n">
        <v>28.5</v>
      </c>
      <c r="L12" s="152" t="n">
        <v>13.6</v>
      </c>
      <c r="M12" s="155" t="n">
        <v>25.8</v>
      </c>
      <c r="N12" s="152" t="n">
        <v>15</v>
      </c>
      <c r="O12" s="155" t="n">
        <v>23.9</v>
      </c>
      <c r="P12" s="152" t="n">
        <v>12.5</v>
      </c>
      <c r="Q12" s="155" t="n">
        <v>26</v>
      </c>
      <c r="R12" s="152" t="n"/>
      <c r="S12" s="155" t="n"/>
      <c r="T12" s="152" t="n">
        <v>14.5</v>
      </c>
      <c r="U12" s="155" t="n">
        <v>24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>
      <c r="A13" s="23" t="n">
        <v>10</v>
      </c>
      <c r="B13" s="152" t="n"/>
      <c r="C13" s="155" t="n"/>
      <c r="D13" s="152" t="n">
        <v>15.6</v>
      </c>
      <c r="E13" s="155" t="n">
        <v>27.2</v>
      </c>
      <c r="F13" s="152" t="n"/>
      <c r="G13" s="155" t="n"/>
      <c r="H13" s="152" t="n">
        <v>14.2</v>
      </c>
      <c r="I13" s="155" t="n">
        <v>28.4</v>
      </c>
      <c r="J13" s="152" t="n">
        <v>14.5</v>
      </c>
      <c r="K13" s="155" t="n">
        <v>28.5</v>
      </c>
      <c r="L13" s="152" t="n">
        <v>14.1</v>
      </c>
      <c r="M13" s="155" t="n">
        <v>26.3</v>
      </c>
      <c r="N13" s="152" t="n">
        <v>14.9</v>
      </c>
      <c r="O13" s="155" t="n">
        <v>24.7</v>
      </c>
      <c r="P13" s="152" t="n">
        <v>14.3</v>
      </c>
      <c r="Q13" s="155" t="n">
        <v>25.9</v>
      </c>
      <c r="R13" s="152" t="n">
        <v>16</v>
      </c>
      <c r="S13" s="155" t="n">
        <v>27.1</v>
      </c>
      <c r="T13" s="152" t="n">
        <v>14.7</v>
      </c>
      <c r="U13" s="155" t="n">
        <v>25.3</v>
      </c>
      <c r="V13" s="59" t="n"/>
      <c r="W13" s="54" t="n"/>
      <c r="X13" s="54" t="n"/>
      <c r="Y13" s="54" t="n"/>
      <c r="Z13" s="54" t="n"/>
      <c r="AA13" s="54" t="n"/>
      <c r="AB13" s="54" t="n"/>
    </row>
    <row r="14">
      <c r="A14" s="23" t="n">
        <v>11</v>
      </c>
      <c r="B14" s="152" t="n"/>
      <c r="C14" s="155" t="n"/>
      <c r="D14" s="152" t="n">
        <v>16.4</v>
      </c>
      <c r="E14" s="155" t="n">
        <v>25.7</v>
      </c>
      <c r="F14" s="152" t="n"/>
      <c r="G14" s="155" t="n"/>
      <c r="H14" s="152" t="n">
        <v>14.9</v>
      </c>
      <c r="I14" s="155" t="n">
        <v>26.7</v>
      </c>
      <c r="J14" s="152" t="n">
        <v>15.1</v>
      </c>
      <c r="K14" s="155" t="n">
        <v>27.5</v>
      </c>
      <c r="L14" s="152" t="n">
        <v>13.3</v>
      </c>
      <c r="M14" s="155" t="n">
        <v>25.6</v>
      </c>
      <c r="N14" s="152" t="n">
        <v>17.3</v>
      </c>
      <c r="O14" s="155" t="n">
        <v>23.1</v>
      </c>
      <c r="P14" s="152" t="n">
        <v>14.6</v>
      </c>
      <c r="Q14" s="155" t="n">
        <v>25.2</v>
      </c>
      <c r="R14" s="152" t="n">
        <v>16.7</v>
      </c>
      <c r="S14" s="155" t="n">
        <v>25.6</v>
      </c>
      <c r="T14" s="152" t="n">
        <v>15.8</v>
      </c>
      <c r="U14" s="155" t="n">
        <v>23.2</v>
      </c>
      <c r="V14" s="59" t="n"/>
      <c r="W14" s="54" t="n"/>
      <c r="X14" s="54" t="n"/>
      <c r="Y14" s="54" t="n"/>
      <c r="Z14" s="54" t="n"/>
      <c r="AA14" s="54" t="n"/>
      <c r="AB14" s="54" t="n"/>
    </row>
    <row r="15">
      <c r="A15" s="23" t="n">
        <v>12</v>
      </c>
      <c r="B15" s="152" t="n"/>
      <c r="C15" s="155" t="n"/>
      <c r="D15" s="152" t="n">
        <v>15.5</v>
      </c>
      <c r="E15" s="155" t="n">
        <v>26.6</v>
      </c>
      <c r="F15" s="152" t="n"/>
      <c r="G15" s="155" t="n"/>
      <c r="H15" s="152" t="n">
        <v>14.5</v>
      </c>
      <c r="I15" s="155" t="n">
        <v>28.9</v>
      </c>
      <c r="J15" s="152" t="n">
        <v>14.9</v>
      </c>
      <c r="K15" s="155" t="n">
        <v>28.2</v>
      </c>
      <c r="L15" s="152" t="n">
        <v>11.1</v>
      </c>
      <c r="M15" s="155" t="n">
        <v>29</v>
      </c>
      <c r="N15" s="152" t="n">
        <v>14.7</v>
      </c>
      <c r="O15" s="155" t="n">
        <v>29.3</v>
      </c>
      <c r="P15" s="152" t="n">
        <v>14.6</v>
      </c>
      <c r="Q15" s="155" t="n">
        <v>26.7</v>
      </c>
      <c r="R15" s="152" t="n">
        <v>15.3</v>
      </c>
      <c r="S15" s="155" t="n">
        <v>28.7</v>
      </c>
      <c r="T15" s="152" t="n">
        <v>13.8</v>
      </c>
      <c r="U15" s="155" t="n">
        <v>26.9</v>
      </c>
      <c r="V15" s="59" t="n"/>
      <c r="W15" s="54" t="n"/>
      <c r="X15" s="54" t="n"/>
      <c r="Y15" s="54" t="n"/>
      <c r="Z15" s="54" t="n"/>
      <c r="AA15" s="54" t="n"/>
      <c r="AB15" s="54" t="n"/>
    </row>
    <row r="16">
      <c r="A16" s="23" t="n">
        <v>13</v>
      </c>
      <c r="B16" s="152" t="n"/>
      <c r="C16" s="155" t="n"/>
      <c r="D16" s="152" t="n">
        <v>14.8</v>
      </c>
      <c r="E16" s="155" t="n">
        <v>29.3</v>
      </c>
      <c r="F16" s="152" t="n"/>
      <c r="G16" s="155" t="n"/>
      <c r="H16" s="152" t="n">
        <v>13.3</v>
      </c>
      <c r="I16" s="155" t="n">
        <v>29.6</v>
      </c>
      <c r="J16" s="152" t="n">
        <v>13.6</v>
      </c>
      <c r="K16" s="155" t="n">
        <v>30</v>
      </c>
      <c r="L16" s="152" t="n">
        <v>11.8</v>
      </c>
      <c r="M16" s="155" t="n">
        <v>28.8</v>
      </c>
      <c r="N16" s="152" t="n">
        <v>13.2</v>
      </c>
      <c r="O16" s="155" t="n">
        <v>28.5</v>
      </c>
      <c r="P16" s="152" t="n">
        <v>11.9</v>
      </c>
      <c r="Q16" s="155" t="n">
        <v>28.5</v>
      </c>
      <c r="R16" s="152" t="n">
        <v>14.3</v>
      </c>
      <c r="S16" s="155" t="n">
        <v>29.7</v>
      </c>
      <c r="T16" s="152" t="n">
        <v>12.7</v>
      </c>
      <c r="U16" s="155" t="n">
        <v>26.7</v>
      </c>
      <c r="V16" s="59" t="n"/>
      <c r="W16" s="54" t="n"/>
      <c r="X16" s="54" t="n"/>
      <c r="Y16" s="54" t="n"/>
      <c r="Z16" s="54" t="n"/>
      <c r="AA16" s="54" t="n"/>
      <c r="AB16" s="54" t="n"/>
    </row>
    <row r="17">
      <c r="A17" s="23" t="n">
        <v>14</v>
      </c>
      <c r="B17" s="152" t="n"/>
      <c r="C17" s="155" t="n"/>
      <c r="D17" s="152" t="n">
        <v>15.6</v>
      </c>
      <c r="E17" s="155" t="n">
        <v>20.3</v>
      </c>
      <c r="F17" s="152" t="n"/>
      <c r="G17" s="155" t="n"/>
      <c r="H17" s="152" t="n">
        <v>14.5</v>
      </c>
      <c r="I17" s="155" t="n">
        <v>19.3</v>
      </c>
      <c r="J17" s="152" t="n">
        <v>15.4</v>
      </c>
      <c r="K17" s="155" t="n">
        <v>20</v>
      </c>
      <c r="L17" s="152" t="n">
        <v>15.4</v>
      </c>
      <c r="M17" s="155" t="n">
        <v>19.2</v>
      </c>
      <c r="N17" s="152" t="n">
        <v>15.3</v>
      </c>
      <c r="O17" s="155" t="n">
        <v>19.1</v>
      </c>
      <c r="P17" s="152" t="n">
        <v>15.9</v>
      </c>
      <c r="Q17" s="155" t="n">
        <v>20</v>
      </c>
      <c r="R17" s="152" t="n">
        <v>15.4</v>
      </c>
      <c r="S17" s="155" t="n">
        <v>20.1</v>
      </c>
      <c r="T17" s="152" t="n">
        <v>16.2</v>
      </c>
      <c r="U17" s="155" t="n">
        <v>18.6</v>
      </c>
      <c r="V17" s="59" t="n"/>
      <c r="W17" s="54" t="n"/>
      <c r="X17" s="54" t="n"/>
      <c r="Y17" s="54" t="n"/>
      <c r="Z17" s="54" t="n"/>
      <c r="AA17" s="54" t="n"/>
      <c r="AB17" s="54" t="n"/>
    </row>
    <row r="18">
      <c r="A18" s="23" t="n">
        <v>15</v>
      </c>
      <c r="B18" s="152" t="n"/>
      <c r="C18" s="155" t="n"/>
      <c r="D18" s="152" t="n">
        <v>14.5</v>
      </c>
      <c r="E18" s="155" t="n">
        <v>19.6</v>
      </c>
      <c r="F18" s="152" t="n"/>
      <c r="G18" s="155" t="n"/>
      <c r="H18" s="152" t="n">
        <v>13</v>
      </c>
      <c r="I18" s="155" t="n">
        <v>19.4</v>
      </c>
      <c r="J18" s="152" t="n">
        <v>13.5</v>
      </c>
      <c r="K18" s="155" t="n">
        <v>20</v>
      </c>
      <c r="L18" s="152" t="n">
        <v>14.8</v>
      </c>
      <c r="M18" s="155" t="n">
        <v>18.3</v>
      </c>
      <c r="N18" s="152" t="n">
        <v>14.3</v>
      </c>
      <c r="O18" s="155" t="n">
        <v>18.5</v>
      </c>
      <c r="P18" s="152" t="n">
        <v>12.8</v>
      </c>
      <c r="Q18" s="155" t="n">
        <v>18.8</v>
      </c>
      <c r="R18" s="152" t="n">
        <v>14.9</v>
      </c>
      <c r="S18" s="155" t="n">
        <v>20.4</v>
      </c>
      <c r="T18" s="152" t="n">
        <v>14.2</v>
      </c>
      <c r="U18" s="155" t="n">
        <v>18.3</v>
      </c>
      <c r="V18" s="59" t="n"/>
      <c r="W18" s="54" t="n"/>
      <c r="X18" s="54" t="n"/>
      <c r="Y18" s="54" t="n"/>
      <c r="Z18" s="54" t="n"/>
      <c r="AA18" s="54" t="n"/>
      <c r="AB18" s="54" t="n"/>
    </row>
    <row r="19">
      <c r="A19" s="23" t="n">
        <v>16</v>
      </c>
      <c r="B19" s="152" t="n"/>
      <c r="C19" s="155" t="n"/>
      <c r="D19" s="152" t="n">
        <v>13.8</v>
      </c>
      <c r="E19" s="155" t="n">
        <v>19.2</v>
      </c>
      <c r="F19" s="152" t="n"/>
      <c r="G19" s="155" t="n"/>
      <c r="H19" s="152" t="n">
        <v>13.2</v>
      </c>
      <c r="I19" s="155" t="n">
        <v>18.8</v>
      </c>
      <c r="J19" s="152" t="n">
        <v>13.8</v>
      </c>
      <c r="K19" s="155" t="n">
        <v>19.6</v>
      </c>
      <c r="L19" s="152" t="n">
        <v>14.7</v>
      </c>
      <c r="M19" s="155" t="n">
        <v>17</v>
      </c>
      <c r="N19" s="152" t="n">
        <v>14.2</v>
      </c>
      <c r="O19" s="155" t="n">
        <v>17.7</v>
      </c>
      <c r="P19" s="152" t="n">
        <v>12.7</v>
      </c>
      <c r="Q19" s="155" t="n">
        <v>17.5</v>
      </c>
      <c r="R19" s="152" t="n">
        <v>14.5</v>
      </c>
      <c r="S19" s="155" t="n">
        <v>18.4</v>
      </c>
      <c r="T19" s="152" t="n">
        <v>13.4</v>
      </c>
      <c r="U19" s="155" t="n">
        <v>18.4</v>
      </c>
      <c r="V19" s="59" t="n"/>
      <c r="W19" s="54" t="n"/>
      <c r="X19" s="54" t="n"/>
      <c r="Y19" s="54" t="n"/>
      <c r="Z19" s="54" t="n"/>
      <c r="AA19" s="54" t="n"/>
      <c r="AB19" s="54" t="n"/>
    </row>
    <row r="20">
      <c r="A20" s="23" t="n">
        <v>17</v>
      </c>
      <c r="B20" s="152" t="n"/>
      <c r="C20" s="155" t="n"/>
      <c r="D20" s="152" t="n">
        <v>13.3</v>
      </c>
      <c r="E20" s="155" t="n">
        <v>18.8</v>
      </c>
      <c r="F20" s="152" t="n"/>
      <c r="G20" s="155" t="n"/>
      <c r="H20" s="152" t="n">
        <v>11.9</v>
      </c>
      <c r="I20" s="155" t="n">
        <v>19.4</v>
      </c>
      <c r="J20" s="152" t="n">
        <v>12.1</v>
      </c>
      <c r="K20" s="155" t="n">
        <v>20</v>
      </c>
      <c r="L20" s="152" t="n">
        <v>14.6</v>
      </c>
      <c r="M20" s="155" t="n">
        <v>18.8</v>
      </c>
      <c r="N20" s="152" t="n">
        <v>14.2</v>
      </c>
      <c r="O20" s="155" t="n">
        <v>17</v>
      </c>
      <c r="P20" s="152" t="n">
        <v>12.4</v>
      </c>
      <c r="Q20" s="155" t="n">
        <v>18.8</v>
      </c>
      <c r="R20" s="152" t="n">
        <v>14</v>
      </c>
      <c r="S20" s="155" t="n">
        <v>19.3</v>
      </c>
      <c r="T20" s="152" t="n">
        <v>13.6</v>
      </c>
      <c r="U20" s="155" t="n">
        <v>17.3</v>
      </c>
      <c r="V20" s="59" t="n"/>
      <c r="W20" s="54" t="n"/>
      <c r="X20" s="54" t="n"/>
      <c r="Y20" s="54" t="n"/>
      <c r="Z20" s="54" t="n"/>
      <c r="AA20" s="54" t="n"/>
      <c r="AB20" s="54" t="n"/>
    </row>
    <row r="21" ht="15.75" customHeight="1" s="367">
      <c r="A21" s="23" t="n">
        <v>18</v>
      </c>
      <c r="B21" s="152" t="n"/>
      <c r="C21" s="155" t="n"/>
      <c r="D21" s="152" t="n">
        <v>11.7</v>
      </c>
      <c r="E21" s="155" t="n">
        <v>24.6</v>
      </c>
      <c r="F21" s="152" t="n"/>
      <c r="G21" s="155" t="n"/>
      <c r="H21" s="152" t="n">
        <v>10.1</v>
      </c>
      <c r="I21" s="155" t="n">
        <v>25.1</v>
      </c>
      <c r="J21" s="152" t="n">
        <v>10.7</v>
      </c>
      <c r="K21" s="155" t="n">
        <v>26.3</v>
      </c>
      <c r="L21" s="152" t="n">
        <v>12.7</v>
      </c>
      <c r="M21" s="155" t="n">
        <v>23.9</v>
      </c>
      <c r="N21" s="152" t="n">
        <v>12.6</v>
      </c>
      <c r="O21" s="155" t="n">
        <v>21.6</v>
      </c>
      <c r="P21" s="152" t="n">
        <v>10.4</v>
      </c>
      <c r="Q21" s="155" t="n">
        <v>23.3</v>
      </c>
      <c r="R21" s="152" t="n">
        <v>11.8</v>
      </c>
      <c r="S21" s="155" t="n">
        <v>24</v>
      </c>
      <c r="T21" s="152" t="n">
        <v>11.6</v>
      </c>
      <c r="U21" s="155" t="n">
        <v>21.1</v>
      </c>
      <c r="V21" s="59" t="n"/>
      <c r="W21" s="54" t="n"/>
      <c r="X21" s="54" t="n"/>
      <c r="Y21" s="54" t="n"/>
      <c r="Z21" s="54" t="n"/>
      <c r="AA21" s="54" t="n"/>
      <c r="AB21" s="54" t="n"/>
    </row>
    <row r="22" ht="15.75" customHeight="1" s="367">
      <c r="A22" s="23" t="n">
        <v>19</v>
      </c>
      <c r="B22" s="152" t="n"/>
      <c r="C22" s="155" t="n"/>
      <c r="D22" s="152" t="n">
        <v>14.3</v>
      </c>
      <c r="E22" s="155" t="n">
        <v>24.9</v>
      </c>
      <c r="F22" s="152" t="n"/>
      <c r="G22" s="155" t="n"/>
      <c r="H22" s="152" t="n">
        <v>12.8</v>
      </c>
      <c r="I22" s="155" t="n">
        <v>25.8</v>
      </c>
      <c r="J22" s="152" t="n">
        <v>12.9</v>
      </c>
      <c r="K22" s="155" t="n">
        <v>25.2</v>
      </c>
      <c r="L22" s="152" t="n">
        <v>11.2</v>
      </c>
      <c r="M22" s="155" t="n">
        <v>26.3</v>
      </c>
      <c r="N22" s="152" t="n">
        <v>12.2</v>
      </c>
      <c r="O22" s="155" t="n">
        <v>27.3</v>
      </c>
      <c r="P22" s="152" t="n">
        <v>12.5</v>
      </c>
      <c r="Q22" s="155" t="n">
        <v>24.9</v>
      </c>
      <c r="R22" s="152" t="n">
        <v>15.5</v>
      </c>
      <c r="S22" s="155" t="n">
        <v>25.2</v>
      </c>
      <c r="T22" s="152" t="n">
        <v>15.3</v>
      </c>
      <c r="U22" s="155" t="n">
        <v>24.3</v>
      </c>
      <c r="V22" s="59" t="n"/>
      <c r="W22" s="54" t="n"/>
      <c r="X22" s="54" t="n"/>
      <c r="Y22" s="54" t="n"/>
      <c r="Z22" s="54" t="n"/>
      <c r="AA22" s="54" t="n"/>
      <c r="AB22" s="54" t="n"/>
    </row>
    <row r="23" ht="15.75" customHeight="1" s="367">
      <c r="A23" s="23" t="n">
        <v>20</v>
      </c>
      <c r="B23" s="152" t="n"/>
      <c r="C23" s="155" t="n"/>
      <c r="D23" s="152" t="n">
        <v>12.3</v>
      </c>
      <c r="E23" s="155" t="n">
        <v>26.4</v>
      </c>
      <c r="F23" s="152" t="n"/>
      <c r="G23" s="155" t="n"/>
      <c r="H23" s="152" t="n">
        <v>10.2</v>
      </c>
      <c r="I23" s="155" t="n">
        <v>27.2</v>
      </c>
      <c r="J23" s="152" t="n">
        <v>10.6</v>
      </c>
      <c r="K23" s="155" t="n">
        <v>26.7</v>
      </c>
      <c r="L23" s="152" t="n">
        <v>9.800000000000001</v>
      </c>
      <c r="M23" s="155" t="n">
        <v>27.2</v>
      </c>
      <c r="N23" s="152" t="n">
        <v>10.2</v>
      </c>
      <c r="O23" s="155" t="n">
        <v>28.5</v>
      </c>
      <c r="P23" s="152" t="n">
        <v>9</v>
      </c>
      <c r="Q23" s="155" t="n">
        <v>26</v>
      </c>
      <c r="R23" s="152" t="n">
        <v>12.3</v>
      </c>
      <c r="S23" s="155" t="n">
        <v>25.9</v>
      </c>
      <c r="T23" s="152" t="n">
        <v>10.1</v>
      </c>
      <c r="U23" s="155" t="n">
        <v>25.4</v>
      </c>
      <c r="V23" s="59" t="n"/>
      <c r="W23" s="54" t="n"/>
      <c r="X23" s="54" t="n"/>
      <c r="Y23" s="54" t="n"/>
      <c r="Z23" s="54" t="n"/>
      <c r="AA23" s="54" t="n"/>
      <c r="AB23" s="54" t="n"/>
    </row>
    <row r="24" ht="15.75" customHeight="1" s="367">
      <c r="A24" s="23" t="n">
        <v>21</v>
      </c>
      <c r="B24" s="152" t="n"/>
      <c r="C24" s="155" t="n"/>
      <c r="D24" s="152" t="n">
        <v>12.8</v>
      </c>
      <c r="E24" s="155" t="n">
        <v>27.6</v>
      </c>
      <c r="F24" s="152" t="n"/>
      <c r="G24" s="155" t="n"/>
      <c r="H24" s="152" t="n">
        <v>10.7</v>
      </c>
      <c r="I24" s="155" t="n">
        <v>27.7</v>
      </c>
      <c r="J24" s="152" t="n">
        <v>11.1</v>
      </c>
      <c r="K24" s="155" t="n">
        <v>28.3</v>
      </c>
      <c r="L24" s="152" t="n">
        <v>9.300000000000001</v>
      </c>
      <c r="M24" s="155" t="n">
        <v>26.7</v>
      </c>
      <c r="N24" s="152" t="n">
        <v>11.1</v>
      </c>
      <c r="O24" s="155" t="n">
        <v>26.6</v>
      </c>
      <c r="P24" s="152" t="n">
        <v>9.4</v>
      </c>
      <c r="Q24" s="155" t="n">
        <v>26.6</v>
      </c>
      <c r="R24" s="152" t="n">
        <v>12.8</v>
      </c>
      <c r="S24" s="155" t="n">
        <v>26.7</v>
      </c>
      <c r="T24" s="152" t="n">
        <v>11.3</v>
      </c>
      <c r="U24" s="155" t="n">
        <v>24.8</v>
      </c>
      <c r="V24" s="59" t="n"/>
      <c r="W24" s="54" t="n"/>
      <c r="X24" s="54" t="n"/>
      <c r="Y24" s="54" t="n"/>
      <c r="Z24" s="54" t="n"/>
      <c r="AA24" s="54" t="n"/>
      <c r="AB24" s="54" t="n"/>
    </row>
    <row r="25" ht="15.75" customHeight="1" s="367">
      <c r="A25" s="23" t="n">
        <v>22</v>
      </c>
      <c r="B25" s="152" t="n"/>
      <c r="C25" s="155" t="n"/>
      <c r="D25" s="152" t="n">
        <v>13.3</v>
      </c>
      <c r="E25" s="155" t="n">
        <v>25.4</v>
      </c>
      <c r="F25" s="152" t="n">
        <v>9.699999999999999</v>
      </c>
      <c r="G25" s="155" t="n">
        <v>26.9</v>
      </c>
      <c r="H25" s="152" t="n">
        <v>11.2</v>
      </c>
      <c r="I25" s="155" t="n">
        <v>25.7</v>
      </c>
      <c r="J25" s="152" t="n">
        <v>11.4</v>
      </c>
      <c r="K25" s="155" t="n">
        <v>27.3</v>
      </c>
      <c r="L25" s="152" t="n">
        <v>10.6</v>
      </c>
      <c r="M25" s="155" t="n">
        <v>25</v>
      </c>
      <c r="N25" s="152" t="n">
        <v>11</v>
      </c>
      <c r="O25" s="155" t="n">
        <v>25.1</v>
      </c>
      <c r="P25" s="152" t="n">
        <v>10.3</v>
      </c>
      <c r="Q25" s="155" t="n">
        <v>24.2</v>
      </c>
      <c r="R25" s="152" t="n">
        <v>13.5</v>
      </c>
      <c r="S25" s="155" t="n">
        <v>25.7</v>
      </c>
      <c r="T25" s="152" t="n">
        <v>11.8</v>
      </c>
      <c r="U25" s="155" t="n">
        <v>23.6</v>
      </c>
      <c r="V25" s="59" t="n"/>
      <c r="W25" s="54" t="n"/>
      <c r="X25" s="54" t="n"/>
      <c r="Y25" s="54" t="n"/>
      <c r="Z25" s="54" t="n"/>
      <c r="AA25" s="54" t="n"/>
      <c r="AB25" s="54" t="n"/>
    </row>
    <row r="26" ht="15.75" customHeight="1" s="367">
      <c r="A26" s="23" t="n">
        <v>23</v>
      </c>
      <c r="B26" s="152" t="n"/>
      <c r="C26" s="155" t="n"/>
      <c r="D26" s="152" t="n">
        <v>13.1</v>
      </c>
      <c r="E26" s="155" t="n">
        <v>25.8</v>
      </c>
      <c r="F26" s="152" t="n">
        <v>10.7</v>
      </c>
      <c r="G26" s="155" t="n">
        <v>27.2</v>
      </c>
      <c r="H26" s="152" t="n">
        <v>13.1</v>
      </c>
      <c r="I26" s="155" t="n">
        <v>27.4</v>
      </c>
      <c r="J26" s="152" t="n">
        <v>13.3</v>
      </c>
      <c r="K26" s="155" t="n">
        <v>26.3</v>
      </c>
      <c r="L26" s="152" t="n">
        <v>10.8</v>
      </c>
      <c r="M26" s="155" t="n">
        <v>26.1</v>
      </c>
      <c r="N26" s="152" t="n">
        <v>14.9</v>
      </c>
      <c r="O26" s="155" t="n">
        <v>25</v>
      </c>
      <c r="P26" s="152" t="n">
        <v>13</v>
      </c>
      <c r="Q26" s="155" t="n">
        <v>24.7</v>
      </c>
      <c r="R26" s="152" t="n">
        <v>14.2</v>
      </c>
      <c r="S26" s="155" t="n">
        <v>26.2</v>
      </c>
      <c r="T26" s="152" t="n">
        <v>13.1</v>
      </c>
      <c r="U26" s="155" t="n">
        <v>24</v>
      </c>
      <c r="V26" s="59" t="n"/>
      <c r="W26" s="54" t="n"/>
      <c r="X26" s="54" t="n"/>
      <c r="Y26" s="54" t="n"/>
      <c r="Z26" s="54" t="n"/>
      <c r="AA26" s="54" t="n"/>
      <c r="AB26" s="54" t="n"/>
    </row>
    <row r="27" ht="15.75" customHeight="1" s="367">
      <c r="A27" s="23" t="n">
        <v>24</v>
      </c>
      <c r="B27" s="152" t="n"/>
      <c r="C27" s="155" t="n"/>
      <c r="D27" s="152" t="n">
        <v>14.7</v>
      </c>
      <c r="E27" s="155" t="n">
        <v>26.7</v>
      </c>
      <c r="F27" s="152" t="n">
        <v>13.5</v>
      </c>
      <c r="G27" s="155" t="n">
        <v>28.5</v>
      </c>
      <c r="H27" s="152" t="n">
        <v>14.4</v>
      </c>
      <c r="I27" s="155" t="n">
        <v>26.9</v>
      </c>
      <c r="J27" s="152" t="n">
        <v>14.7</v>
      </c>
      <c r="K27" s="155" t="n">
        <v>27.6</v>
      </c>
      <c r="L27" s="152" t="n">
        <v>12.2</v>
      </c>
      <c r="M27" s="155" t="n">
        <v>27.2</v>
      </c>
      <c r="N27" s="152" t="n">
        <v>14.1</v>
      </c>
      <c r="O27" s="155" t="n">
        <v>27.6</v>
      </c>
      <c r="P27" s="152" t="n">
        <v>14.1</v>
      </c>
      <c r="Q27" s="155" t="n">
        <v>25.4</v>
      </c>
      <c r="R27" s="152" t="n">
        <v>15.3</v>
      </c>
      <c r="S27" s="155" t="n">
        <v>26.1</v>
      </c>
      <c r="T27" s="152" t="n">
        <v>14.8</v>
      </c>
      <c r="U27" s="155" t="n">
        <v>25.1</v>
      </c>
      <c r="V27" s="59" t="n"/>
      <c r="W27" s="54" t="n"/>
      <c r="X27" s="54" t="n"/>
      <c r="Y27" s="54" t="n"/>
      <c r="Z27" s="54" t="n"/>
      <c r="AA27" s="54" t="n"/>
      <c r="AB27" s="54" t="n"/>
    </row>
    <row r="28" ht="15.75" customHeight="1" s="367">
      <c r="A28" s="23" t="n">
        <v>25</v>
      </c>
      <c r="B28" s="152" t="n"/>
      <c r="C28" s="155" t="n"/>
      <c r="D28" s="152" t="n">
        <v>13.9</v>
      </c>
      <c r="E28" s="155" t="n">
        <v>26.4</v>
      </c>
      <c r="F28" s="152" t="n">
        <v>11.8</v>
      </c>
      <c r="G28" s="155" t="n">
        <v>28</v>
      </c>
      <c r="H28" s="152" t="n">
        <v>12.7</v>
      </c>
      <c r="I28" s="155" t="n">
        <v>26.7</v>
      </c>
      <c r="J28" s="152" t="n">
        <v>13</v>
      </c>
      <c r="K28" s="155" t="n">
        <v>26.6</v>
      </c>
      <c r="L28" s="152" t="n">
        <v>12.3</v>
      </c>
      <c r="M28" s="155" t="n">
        <v>26.5</v>
      </c>
      <c r="N28" s="152" t="n">
        <v>14.2</v>
      </c>
      <c r="O28" s="155" t="n">
        <v>25.4</v>
      </c>
      <c r="P28" s="152" t="n">
        <v>12.3</v>
      </c>
      <c r="Q28" s="155" t="n">
        <v>25.1</v>
      </c>
      <c r="R28" s="152" t="n">
        <v>14.2</v>
      </c>
      <c r="S28" s="155" t="n">
        <v>26.2</v>
      </c>
      <c r="T28" s="152" t="n">
        <v>12.5</v>
      </c>
      <c r="U28" s="155" t="n">
        <v>24.3</v>
      </c>
      <c r="V28" s="59" t="n"/>
      <c r="W28" s="54" t="n"/>
      <c r="X28" s="54" t="n"/>
      <c r="Y28" s="54" t="n"/>
      <c r="Z28" s="54" t="n"/>
      <c r="AA28" s="54" t="n"/>
      <c r="AB28" s="54" t="n"/>
    </row>
    <row r="29" ht="15.75" customHeight="1" s="367">
      <c r="A29" s="23" t="n">
        <v>26</v>
      </c>
      <c r="B29" s="152" t="n"/>
      <c r="C29" s="155" t="n"/>
      <c r="D29" s="152" t="n">
        <v>16.9</v>
      </c>
      <c r="E29" s="155" t="n">
        <v>26.8</v>
      </c>
      <c r="F29" s="152" t="n">
        <v>15.8</v>
      </c>
      <c r="G29" s="155" t="n">
        <v>28</v>
      </c>
      <c r="H29" s="152" t="n">
        <v>16.1</v>
      </c>
      <c r="I29" s="155" t="n">
        <v>27.3</v>
      </c>
      <c r="J29" s="152" t="n">
        <v>16.9</v>
      </c>
      <c r="K29" s="155" t="n">
        <v>27.7</v>
      </c>
      <c r="L29" s="152" t="n">
        <v>13.6</v>
      </c>
      <c r="M29" s="155" t="n">
        <v>26.4</v>
      </c>
      <c r="N29" s="152" t="n">
        <v>14.6</v>
      </c>
      <c r="O29" s="155" t="n">
        <v>24.8</v>
      </c>
      <c r="P29" s="152" t="n">
        <v>15.6</v>
      </c>
      <c r="Q29" s="155" t="n">
        <v>25.7</v>
      </c>
      <c r="R29" s="152" t="n">
        <v>17.3</v>
      </c>
      <c r="S29" s="155" t="n">
        <v>28.3</v>
      </c>
      <c r="T29" s="152" t="n">
        <v>15.4</v>
      </c>
      <c r="U29" s="155" t="n">
        <v>26</v>
      </c>
      <c r="V29" s="59" t="n"/>
      <c r="W29" s="54" t="n"/>
      <c r="X29" s="54" t="n"/>
      <c r="Y29" s="54" t="n"/>
      <c r="Z29" s="54" t="n"/>
      <c r="AA29" s="54" t="n"/>
      <c r="AB29" s="54" t="n"/>
    </row>
    <row r="30" ht="15.75" customHeight="1" s="367">
      <c r="A30" s="23" t="n">
        <v>27</v>
      </c>
      <c r="B30" s="152" t="n"/>
      <c r="C30" s="155" t="n"/>
      <c r="D30" s="152" t="n">
        <v>17.2</v>
      </c>
      <c r="E30" s="155" t="n">
        <v>27.2</v>
      </c>
      <c r="F30" s="152" t="n">
        <v>15.9</v>
      </c>
      <c r="G30" s="155" t="n">
        <v>29.2</v>
      </c>
      <c r="H30" s="152" t="n">
        <v>16.3</v>
      </c>
      <c r="I30" s="155" t="n">
        <v>27</v>
      </c>
      <c r="J30" s="152" t="n">
        <v>17.3</v>
      </c>
      <c r="K30" s="155" t="n">
        <v>27.7</v>
      </c>
      <c r="L30" s="152" t="n">
        <v>13.2</v>
      </c>
      <c r="M30" s="155" t="n">
        <v>25.9</v>
      </c>
      <c r="N30" s="152" t="n">
        <v>16.6</v>
      </c>
      <c r="O30" s="155" t="n">
        <v>24.4</v>
      </c>
      <c r="P30" s="152" t="n">
        <v>16.9</v>
      </c>
      <c r="Q30" s="155" t="n">
        <v>25.6</v>
      </c>
      <c r="R30" s="152" t="n">
        <v>16.8</v>
      </c>
      <c r="S30" s="155" t="n">
        <v>27.1</v>
      </c>
      <c r="T30" s="152" t="n">
        <v>15.9</v>
      </c>
      <c r="U30" s="155" t="n">
        <v>24.6</v>
      </c>
      <c r="V30" s="59" t="n"/>
      <c r="W30" s="54" t="n"/>
      <c r="X30" s="54" t="n"/>
      <c r="Y30" s="54" t="n"/>
      <c r="Z30" s="54" t="n"/>
      <c r="AA30" s="54" t="n"/>
      <c r="AB30" s="54" t="n"/>
    </row>
    <row r="31" ht="15.75" customHeight="1" s="367">
      <c r="A31" s="23" t="n">
        <v>28</v>
      </c>
      <c r="B31" s="152" t="n"/>
      <c r="C31" s="155" t="n"/>
      <c r="D31" s="152" t="n">
        <v>18.2</v>
      </c>
      <c r="E31" s="155" t="n">
        <v>28.1</v>
      </c>
      <c r="F31" s="152" t="n">
        <v>15.9</v>
      </c>
      <c r="G31" s="155" t="n">
        <v>28</v>
      </c>
      <c r="H31" s="152" t="n">
        <v>17.4</v>
      </c>
      <c r="I31" s="155" t="n">
        <v>28.1</v>
      </c>
      <c r="J31" s="152" t="n">
        <v>18.2</v>
      </c>
      <c r="K31" s="155" t="n">
        <v>28.4</v>
      </c>
      <c r="L31" s="152" t="n">
        <v>16.6</v>
      </c>
      <c r="M31" s="155" t="n">
        <v>26.9</v>
      </c>
      <c r="N31" s="152" t="n">
        <v>17</v>
      </c>
      <c r="O31" s="155" t="n">
        <v>27.6</v>
      </c>
      <c r="P31" s="152" t="n">
        <v>17.3</v>
      </c>
      <c r="Q31" s="155" t="n">
        <v>26.2</v>
      </c>
      <c r="R31" s="152" t="n">
        <v>18.3</v>
      </c>
      <c r="S31" s="155" t="n">
        <v>28.1</v>
      </c>
      <c r="T31" s="152" t="n">
        <v>17.2</v>
      </c>
      <c r="U31" s="155" t="n">
        <v>26.2</v>
      </c>
      <c r="V31" s="59" t="n"/>
      <c r="W31" s="54" t="n"/>
      <c r="X31" s="54" t="n"/>
      <c r="Y31" s="54" t="n"/>
      <c r="Z31" s="54" t="n"/>
      <c r="AA31" s="54" t="n"/>
      <c r="AB31" s="54" t="n"/>
    </row>
    <row r="32" ht="15.75" customHeight="1" s="367">
      <c r="A32" s="23" t="n">
        <v>29</v>
      </c>
      <c r="B32" s="152" t="n"/>
      <c r="C32" s="155" t="n"/>
      <c r="D32" s="152" t="n">
        <v>16.1</v>
      </c>
      <c r="E32" s="155" t="n">
        <v>27</v>
      </c>
      <c r="F32" s="152" t="n">
        <v>14</v>
      </c>
      <c r="G32" s="155" t="n">
        <v>28.9</v>
      </c>
      <c r="H32" s="152" t="n">
        <v>15.4</v>
      </c>
      <c r="I32" s="155" t="n">
        <v>27.1</v>
      </c>
      <c r="J32" s="152" t="n">
        <v>16.1</v>
      </c>
      <c r="K32" s="155" t="n">
        <v>27.7</v>
      </c>
      <c r="L32" s="152" t="n">
        <v>15.1</v>
      </c>
      <c r="M32" s="155" t="n">
        <v>28.2</v>
      </c>
      <c r="N32" s="152" t="n">
        <v>15.9</v>
      </c>
      <c r="O32" s="155" t="n">
        <v>27.5</v>
      </c>
      <c r="P32" s="152" t="n">
        <v>15.7</v>
      </c>
      <c r="Q32" s="155" t="n">
        <v>25.7</v>
      </c>
      <c r="R32" s="152" t="n">
        <v>16.5</v>
      </c>
      <c r="S32" s="155" t="n">
        <v>28.4</v>
      </c>
      <c r="T32" s="152" t="n">
        <v>15.9</v>
      </c>
      <c r="U32" s="155" t="n">
        <v>26.5</v>
      </c>
      <c r="V32" s="59" t="n"/>
      <c r="W32" s="54" t="n"/>
      <c r="X32" s="54" t="n"/>
      <c r="Y32" s="54" t="n"/>
      <c r="Z32" s="54" t="n"/>
      <c r="AA32" s="54" t="n"/>
      <c r="AB32" s="54" t="n"/>
    </row>
    <row r="33" ht="15.75" customHeight="1" s="367">
      <c r="A33" s="23" t="n">
        <v>30</v>
      </c>
      <c r="B33" s="152" t="n"/>
      <c r="C33" s="155" t="n"/>
      <c r="D33" s="152" t="n">
        <v>15.7</v>
      </c>
      <c r="E33" s="155" t="n">
        <v>27.9</v>
      </c>
      <c r="F33" s="152" t="n">
        <v>11.8</v>
      </c>
      <c r="G33" s="155" t="n">
        <v>29.3</v>
      </c>
      <c r="H33" s="152" t="n">
        <v>13.4</v>
      </c>
      <c r="I33" s="155" t="n">
        <v>28.4</v>
      </c>
      <c r="J33" s="152" t="n">
        <v>14</v>
      </c>
      <c r="K33" s="155" t="n">
        <v>28.2</v>
      </c>
      <c r="L33" s="152" t="n">
        <v>15.5</v>
      </c>
      <c r="M33" s="155" t="n">
        <v>29.8</v>
      </c>
      <c r="N33" s="152" t="n">
        <v>13.7</v>
      </c>
      <c r="O33" s="155" t="n">
        <v>29.4</v>
      </c>
      <c r="P33" s="152" t="n">
        <v>12.9</v>
      </c>
      <c r="Q33" s="155" t="n">
        <v>27.1</v>
      </c>
      <c r="R33" s="152" t="n">
        <v>16.7</v>
      </c>
      <c r="S33" s="155" t="n">
        <v>29.6</v>
      </c>
      <c r="T33" s="152" t="n">
        <v>16.2</v>
      </c>
      <c r="U33" s="155" t="n">
        <v>27.9</v>
      </c>
      <c r="V33" s="59" t="n"/>
      <c r="W33" s="54" t="n"/>
      <c r="X33" s="54" t="n"/>
      <c r="Y33" s="54" t="n"/>
      <c r="Z33" s="54" t="n"/>
      <c r="AA33" s="54" t="n"/>
      <c r="AB33" s="54" t="n"/>
    </row>
    <row r="34" ht="15.7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59" t="n"/>
      <c r="W34" s="63" t="n"/>
      <c r="X34" s="54" t="n"/>
      <c r="Y34" s="54" t="n"/>
      <c r="Z34" s="54" t="n"/>
      <c r="AA34" s="54" t="n"/>
      <c r="AB34" s="54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AVERAGE(C4:C33)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CWB INMET CONV.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 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MAIO/2018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COLOMBO CENTRO</t>
        </is>
      </c>
      <c r="C2" s="380" t="n"/>
      <c r="D2" s="384" t="inlineStr">
        <is>
          <t>CWB INMET AUTO</t>
        </is>
      </c>
      <c r="E2" s="380" t="n"/>
      <c r="F2" s="384" t="inlineStr">
        <is>
          <t>CWB ORLEANS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RIO DE UNA - DOLCE VITA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CWB BOQUEIRÃO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COLOMBO CENTRO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 ht="15" customHeight="1" s="367">
      <c r="A4" s="23" t="n">
        <v>1</v>
      </c>
      <c r="B4" s="24" t="n"/>
      <c r="C4" s="25" t="n"/>
      <c r="D4" s="24" t="n">
        <v>17.1</v>
      </c>
      <c r="E4" s="25" t="n">
        <v>27.9</v>
      </c>
      <c r="F4" s="24" t="n">
        <v>13.7</v>
      </c>
      <c r="G4" s="25" t="n">
        <v>28.3</v>
      </c>
      <c r="H4" s="24" t="n">
        <v>15.9</v>
      </c>
      <c r="I4" s="25" t="n">
        <v>27.1</v>
      </c>
      <c r="J4" s="24" t="n">
        <v>16.6</v>
      </c>
      <c r="K4" s="25" t="n">
        <v>27.9</v>
      </c>
      <c r="L4" s="24" t="n">
        <v>17.1</v>
      </c>
      <c r="M4" s="25" t="n">
        <v>26.1</v>
      </c>
      <c r="N4" s="24" t="n">
        <v>17.7</v>
      </c>
      <c r="O4" s="25" t="n">
        <v>26.5</v>
      </c>
      <c r="P4" s="24" t="n">
        <v>15.8</v>
      </c>
      <c r="Q4" s="25" t="n">
        <v>27</v>
      </c>
      <c r="R4" s="24" t="n">
        <v>17.9</v>
      </c>
      <c r="S4" s="25" t="n">
        <v>27</v>
      </c>
      <c r="T4" s="24" t="n">
        <v>16.9</v>
      </c>
      <c r="U4" s="25" t="n">
        <v>23.9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 ht="15" customHeight="1" s="367">
      <c r="A5" s="23" t="n">
        <v>2</v>
      </c>
      <c r="B5" s="152" t="n"/>
      <c r="C5" s="155" t="n"/>
      <c r="D5" s="152" t="n">
        <v>18.1</v>
      </c>
      <c r="E5" s="155" t="n">
        <v>24</v>
      </c>
      <c r="F5" s="152" t="n">
        <v>18.1</v>
      </c>
      <c r="G5" s="155" t="n">
        <v>25.2</v>
      </c>
      <c r="H5" s="152" t="n">
        <v>17.5</v>
      </c>
      <c r="I5" s="155" t="n">
        <v>23.5</v>
      </c>
      <c r="J5" s="152" t="n">
        <v>18.7</v>
      </c>
      <c r="K5" s="155" t="n">
        <v>24</v>
      </c>
      <c r="L5" s="152" t="n">
        <v>17.3</v>
      </c>
      <c r="M5" s="155" t="n">
        <v>22.1</v>
      </c>
      <c r="N5" s="152" t="n">
        <v>17.5</v>
      </c>
      <c r="O5" s="155" t="n">
        <v>21.5</v>
      </c>
      <c r="P5" s="152" t="n">
        <v>18</v>
      </c>
      <c r="Q5" s="155" t="n">
        <v>23.4</v>
      </c>
      <c r="R5" s="152" t="n">
        <v>18.2</v>
      </c>
      <c r="S5" s="155" t="n">
        <v>24.1</v>
      </c>
      <c r="T5" s="152" t="n">
        <v>17.1</v>
      </c>
      <c r="U5" s="155" t="n">
        <v>22.7</v>
      </c>
      <c r="V5" s="57" t="n"/>
      <c r="W5" s="27" t="inlineStr">
        <is>
          <t>CWB ORLEANS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 ht="15" customHeight="1" s="367">
      <c r="A6" s="23" t="n">
        <v>3</v>
      </c>
      <c r="B6" s="152" t="n"/>
      <c r="C6" s="155" t="n"/>
      <c r="D6" s="152" t="n">
        <v>17.8</v>
      </c>
      <c r="E6" s="155" t="n">
        <v>26.5</v>
      </c>
      <c r="F6" s="152" t="n">
        <v>15.9</v>
      </c>
      <c r="G6" s="155" t="n">
        <v>27.6</v>
      </c>
      <c r="H6" s="152" t="n">
        <v>16.8</v>
      </c>
      <c r="I6" s="155" t="n">
        <v>27</v>
      </c>
      <c r="J6" s="152" t="n">
        <v>17.6</v>
      </c>
      <c r="K6" s="155" t="n">
        <v>26.1</v>
      </c>
      <c r="L6" s="152" t="n">
        <v>17.2</v>
      </c>
      <c r="M6" s="155" t="n">
        <v>25.9</v>
      </c>
      <c r="N6" s="152" t="n">
        <v>17.4</v>
      </c>
      <c r="O6" s="155" t="n">
        <v>23.4</v>
      </c>
      <c r="P6" s="152" t="n">
        <v>17.1</v>
      </c>
      <c r="Q6" s="155" t="n">
        <v>25.4</v>
      </c>
      <c r="R6" s="152" t="n">
        <v>18.1</v>
      </c>
      <c r="S6" s="155" t="n">
        <v>28.2</v>
      </c>
      <c r="T6" s="152" t="n">
        <v>17.6</v>
      </c>
      <c r="U6" s="155" t="n">
        <v>23.6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 ht="15" customHeight="1" s="367">
      <c r="A7" s="23" t="n">
        <v>4</v>
      </c>
      <c r="B7" s="152" t="n"/>
      <c r="C7" s="155" t="n"/>
      <c r="D7" s="152" t="n">
        <v>17.5</v>
      </c>
      <c r="E7" s="155" t="n">
        <v>27.5</v>
      </c>
      <c r="F7" s="152" t="n">
        <v>13</v>
      </c>
      <c r="G7" s="155" t="n">
        <v>28.9</v>
      </c>
      <c r="H7" s="152" t="n">
        <v>15.2</v>
      </c>
      <c r="I7" s="155" t="n">
        <v>28.1</v>
      </c>
      <c r="J7" s="152" t="n">
        <v>15.3</v>
      </c>
      <c r="K7" s="155" t="n">
        <v>27.6</v>
      </c>
      <c r="L7" s="152" t="n">
        <v>14.2</v>
      </c>
      <c r="M7" s="155" t="n">
        <v>28.7</v>
      </c>
      <c r="N7" s="152" t="n">
        <v>15.4</v>
      </c>
      <c r="O7" s="155" t="n">
        <v>27.4</v>
      </c>
      <c r="P7" s="152" t="n">
        <v>14.7</v>
      </c>
      <c r="Q7" s="155" t="n">
        <v>26.8</v>
      </c>
      <c r="R7" s="152" t="n">
        <v>17.3</v>
      </c>
      <c r="S7" s="155" t="n">
        <v>28.6</v>
      </c>
      <c r="T7" s="152" t="n">
        <v>16.2</v>
      </c>
      <c r="U7" s="155" t="n">
        <v>26.9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 ht="15" customHeight="1" s="367">
      <c r="A8" s="23" t="n">
        <v>5</v>
      </c>
      <c r="B8" s="152" t="n"/>
      <c r="C8" s="155" t="n"/>
      <c r="D8" s="152" t="n">
        <v>15.1</v>
      </c>
      <c r="E8" s="155" t="n">
        <v>27.1</v>
      </c>
      <c r="F8" s="152" t="n">
        <v>10.4</v>
      </c>
      <c r="G8" s="155" t="n">
        <v>28.5</v>
      </c>
      <c r="H8" s="152" t="n">
        <v>13</v>
      </c>
      <c r="I8" s="155" t="n">
        <v>27.1</v>
      </c>
      <c r="J8" s="152" t="n">
        <v>13.5</v>
      </c>
      <c r="K8" s="155" t="n">
        <v>28.1</v>
      </c>
      <c r="L8" s="152" t="n">
        <v>12</v>
      </c>
      <c r="M8" s="155" t="n">
        <v>27</v>
      </c>
      <c r="N8" s="152" t="n">
        <v>13</v>
      </c>
      <c r="O8" s="155" t="n">
        <v>25.7</v>
      </c>
      <c r="P8" s="152" t="n">
        <v>12</v>
      </c>
      <c r="Q8" s="155" t="n">
        <v>26.5</v>
      </c>
      <c r="R8" s="152" t="n">
        <v>15.2</v>
      </c>
      <c r="S8" s="155" t="n">
        <v>27.3</v>
      </c>
      <c r="T8" s="152" t="n">
        <v>13.4</v>
      </c>
      <c r="U8" s="155" t="n">
        <v>24.8</v>
      </c>
      <c r="V8" s="57" t="n"/>
      <c r="W8" s="27" t="inlineStr">
        <is>
          <t>RIO DE UNA - DOLCE VITA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 ht="15" customHeight="1" s="367">
      <c r="A9" s="23" t="n">
        <v>6</v>
      </c>
      <c r="B9" s="152" t="n"/>
      <c r="C9" s="155" t="n"/>
      <c r="D9" s="152" t="n">
        <v>16.5</v>
      </c>
      <c r="E9" s="155" t="n">
        <v>25.2</v>
      </c>
      <c r="F9" s="152" t="n">
        <v>13.5</v>
      </c>
      <c r="G9" s="155" t="n">
        <v>26.3</v>
      </c>
      <c r="H9" s="152" t="n">
        <v>15.1</v>
      </c>
      <c r="I9" s="155" t="n">
        <v>25</v>
      </c>
      <c r="J9" s="152" t="n">
        <v>15.6</v>
      </c>
      <c r="K9" s="155" t="n">
        <v>26.3</v>
      </c>
      <c r="L9" s="152" t="n">
        <v>16</v>
      </c>
      <c r="M9" s="155" t="n">
        <v>24.7</v>
      </c>
      <c r="N9" s="152" t="n">
        <v>17.3</v>
      </c>
      <c r="O9" s="155" t="n">
        <v>23.6</v>
      </c>
      <c r="P9" s="152" t="n">
        <v>15.3</v>
      </c>
      <c r="Q9" s="155" t="n">
        <v>24.2</v>
      </c>
      <c r="R9" s="152" t="n">
        <v>16.9</v>
      </c>
      <c r="S9" s="155" t="n">
        <v>25.7</v>
      </c>
      <c r="T9" s="152" t="n">
        <v>16</v>
      </c>
      <c r="U9" s="155" t="n">
        <v>22.8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/>
      <c r="C10" s="155" t="n"/>
      <c r="D10" s="152" t="n">
        <v>16.2</v>
      </c>
      <c r="E10" s="155" t="n">
        <v>21.6</v>
      </c>
      <c r="F10" s="152" t="n">
        <v>15.9</v>
      </c>
      <c r="G10" s="155" t="n">
        <v>21.8</v>
      </c>
      <c r="H10" s="152" t="n">
        <v>15</v>
      </c>
      <c r="I10" s="155" t="n">
        <v>21</v>
      </c>
      <c r="J10" s="152" t="n">
        <v>15.9</v>
      </c>
      <c r="K10" s="155" t="n">
        <v>22.2</v>
      </c>
      <c r="L10" s="152" t="n">
        <v>15.4</v>
      </c>
      <c r="M10" s="155" t="n">
        <v>19.6</v>
      </c>
      <c r="N10" s="152" t="n">
        <v>16</v>
      </c>
      <c r="O10" s="155" t="n">
        <v>18</v>
      </c>
      <c r="P10" s="152" t="n">
        <v>15.6</v>
      </c>
      <c r="Q10" s="155" t="n">
        <v>19.9</v>
      </c>
      <c r="R10" s="152" t="n">
        <v>16.3</v>
      </c>
      <c r="S10" s="155" t="n">
        <v>21.1</v>
      </c>
      <c r="T10" s="152" t="n">
        <v>15.6</v>
      </c>
      <c r="U10" s="155" t="n">
        <v>19.1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 ht="15" customHeight="1" s="367">
      <c r="A11" s="23" t="n">
        <v>8</v>
      </c>
      <c r="B11" s="152" t="n"/>
      <c r="C11" s="155" t="n"/>
      <c r="D11" s="152" t="n">
        <v>14.5</v>
      </c>
      <c r="E11" s="155" t="n">
        <v>20.4</v>
      </c>
      <c r="F11" s="152" t="n">
        <v>14.9</v>
      </c>
      <c r="G11" s="155" t="n">
        <v>20.7</v>
      </c>
      <c r="H11" s="152" t="n">
        <v>14</v>
      </c>
      <c r="I11" s="155" t="n">
        <v>20.4</v>
      </c>
      <c r="J11" s="152" t="n">
        <v>14.8</v>
      </c>
      <c r="K11" s="155" t="n">
        <v>21.1</v>
      </c>
      <c r="L11" s="152" t="n">
        <v>14.8</v>
      </c>
      <c r="M11" s="155" t="n">
        <v>19.5</v>
      </c>
      <c r="N11" s="152" t="n">
        <v>15.4</v>
      </c>
      <c r="O11" s="155" t="n">
        <v>18.8</v>
      </c>
      <c r="P11" s="152" t="n">
        <v>14.6</v>
      </c>
      <c r="Q11" s="155" t="n">
        <v>20</v>
      </c>
      <c r="R11" s="152" t="n">
        <v>14.9</v>
      </c>
      <c r="S11" s="155" t="n">
        <v>20.3</v>
      </c>
      <c r="T11" s="152" t="n">
        <v>14.6</v>
      </c>
      <c r="U11" s="155" t="n">
        <v>18.6</v>
      </c>
      <c r="V11" s="57" t="n"/>
      <c r="W11" s="27" t="inlineStr">
        <is>
          <t>CWB BOQUEIRÃO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 ht="15" customHeight="1" s="367">
      <c r="A12" s="23" t="n">
        <v>9</v>
      </c>
      <c r="B12" s="152" t="n"/>
      <c r="C12" s="155" t="n"/>
      <c r="D12" s="152" t="n">
        <v>14.9</v>
      </c>
      <c r="E12" s="155" t="n">
        <v>19.8</v>
      </c>
      <c r="F12" s="152" t="n">
        <v>11.9</v>
      </c>
      <c r="G12" s="155" t="n">
        <v>20.8</v>
      </c>
      <c r="H12" s="152" t="n">
        <v>13.3</v>
      </c>
      <c r="I12" s="155" t="n">
        <v>20.7</v>
      </c>
      <c r="J12" s="152" t="n">
        <v>13.9</v>
      </c>
      <c r="K12" s="155" t="n">
        <v>20.7</v>
      </c>
      <c r="L12" s="152" t="n">
        <v>12.9</v>
      </c>
      <c r="M12" s="155" t="n">
        <v>20.9</v>
      </c>
      <c r="N12" s="152" t="n">
        <v>15.2</v>
      </c>
      <c r="O12" s="155" t="n">
        <v>19.3</v>
      </c>
      <c r="P12" s="152" t="n">
        <v>13.1</v>
      </c>
      <c r="Q12" s="155" t="n">
        <v>20.3</v>
      </c>
      <c r="R12" s="152" t="n">
        <v>14.4</v>
      </c>
      <c r="S12" s="155" t="n">
        <v>20.3</v>
      </c>
      <c r="T12" s="152" t="n">
        <v>15</v>
      </c>
      <c r="U12" s="155" t="n">
        <v>18.8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 ht="15" customHeight="1" s="367">
      <c r="A13" s="23" t="n">
        <v>10</v>
      </c>
      <c r="B13" s="152" t="n"/>
      <c r="C13" s="155" t="n"/>
      <c r="D13" s="152" t="n">
        <v>12.4</v>
      </c>
      <c r="E13" s="155" t="n">
        <v>24.2</v>
      </c>
      <c r="F13" s="152" t="n">
        <v>10.9</v>
      </c>
      <c r="G13" s="155" t="n">
        <v>25.5</v>
      </c>
      <c r="H13" s="152" t="n">
        <v>11.1</v>
      </c>
      <c r="I13" s="155" t="n">
        <v>24.4</v>
      </c>
      <c r="J13" s="152" t="n">
        <v>11.4</v>
      </c>
      <c r="K13" s="155" t="n">
        <v>24.3</v>
      </c>
      <c r="L13" s="152" t="n">
        <v>9.5</v>
      </c>
      <c r="M13" s="155" t="n">
        <v>24.3</v>
      </c>
      <c r="N13" s="152" t="n">
        <v>11.9</v>
      </c>
      <c r="O13" s="155" t="n">
        <v>23.4</v>
      </c>
      <c r="P13" s="152" t="n">
        <v>12.2</v>
      </c>
      <c r="Q13" s="155" t="n">
        <v>25.8</v>
      </c>
      <c r="R13" s="152" t="n">
        <v>12.7</v>
      </c>
      <c r="S13" s="155" t="n">
        <v>25.1</v>
      </c>
      <c r="T13" s="152" t="n">
        <v>10.7</v>
      </c>
      <c r="U13" s="155" t="n">
        <v>22.9</v>
      </c>
      <c r="V13" s="59" t="n"/>
      <c r="W13" s="54" t="n"/>
      <c r="X13" s="54" t="n"/>
      <c r="Y13" s="54" t="n"/>
      <c r="Z13" s="54" t="n"/>
      <c r="AA13" s="54" t="n"/>
      <c r="AB13" s="54" t="n"/>
    </row>
    <row r="14" ht="15" customHeight="1" s="367">
      <c r="A14" s="23" t="n">
        <v>11</v>
      </c>
      <c r="B14" s="152" t="n"/>
      <c r="C14" s="155" t="n"/>
      <c r="D14" s="152" t="n">
        <v>13.2</v>
      </c>
      <c r="E14" s="155" t="n">
        <v>25.7</v>
      </c>
      <c r="F14" s="152" t="n">
        <v>9.800000000000001</v>
      </c>
      <c r="G14" s="155" t="n">
        <v>26</v>
      </c>
      <c r="H14" s="152" t="n">
        <v>11.2</v>
      </c>
      <c r="I14" s="155" t="n">
        <v>24.5</v>
      </c>
      <c r="J14" s="152" t="n">
        <v>11.4</v>
      </c>
      <c r="K14" s="155" t="n">
        <v>25.5</v>
      </c>
      <c r="L14" s="152" t="n">
        <v>11.2</v>
      </c>
      <c r="M14" s="155" t="n">
        <v>24.9</v>
      </c>
      <c r="N14" s="152" t="n">
        <v>12.2</v>
      </c>
      <c r="O14" s="155" t="n">
        <v>24.1</v>
      </c>
      <c r="P14" s="152" t="n">
        <v>10.9</v>
      </c>
      <c r="Q14" s="155" t="n">
        <v>24.2</v>
      </c>
      <c r="R14" s="152" t="n">
        <v>13.1</v>
      </c>
      <c r="S14" s="155" t="n">
        <v>26.7</v>
      </c>
      <c r="T14" s="152" t="n">
        <v>12.8</v>
      </c>
      <c r="U14" s="155" t="n">
        <v>24.6</v>
      </c>
      <c r="V14" s="59" t="n"/>
      <c r="W14" s="54" t="n"/>
      <c r="X14" s="54" t="n"/>
      <c r="Y14" s="54" t="n"/>
      <c r="Z14" s="54" t="n"/>
      <c r="AA14" s="54" t="n"/>
      <c r="AB14" s="54" t="n"/>
    </row>
    <row r="15" ht="15" customHeight="1" s="367">
      <c r="A15" s="23" t="n">
        <v>12</v>
      </c>
      <c r="B15" s="152" t="n"/>
      <c r="C15" s="155" t="n"/>
      <c r="D15" s="152" t="n">
        <v>14.2</v>
      </c>
      <c r="E15" s="155" t="n">
        <v>22.5</v>
      </c>
      <c r="F15" s="152" t="n">
        <v>10.1</v>
      </c>
      <c r="G15" s="155" t="n">
        <v>23.8</v>
      </c>
      <c r="H15" s="152" t="n">
        <v>13.1</v>
      </c>
      <c r="I15" s="155" t="n">
        <v>22.8</v>
      </c>
      <c r="J15" s="152" t="n">
        <v>13.2</v>
      </c>
      <c r="K15" s="155" t="n">
        <v>22.6</v>
      </c>
      <c r="L15" s="152" t="n">
        <v>11</v>
      </c>
      <c r="M15" s="155" t="n">
        <v>23.1</v>
      </c>
      <c r="N15" s="152" t="n">
        <v>14.3</v>
      </c>
      <c r="O15" s="155" t="n">
        <v>24.3</v>
      </c>
      <c r="P15" s="152" t="n">
        <v>12.8</v>
      </c>
      <c r="Q15" s="155" t="n">
        <v>22.1</v>
      </c>
      <c r="R15" s="152" t="n">
        <v>14.3</v>
      </c>
      <c r="S15" s="155" t="n">
        <v>22.2</v>
      </c>
      <c r="T15" s="152" t="n">
        <v>15.3</v>
      </c>
      <c r="U15" s="155" t="n">
        <v>21.4</v>
      </c>
      <c r="V15" s="59" t="n"/>
      <c r="W15" s="54" t="n"/>
      <c r="X15" s="54" t="n"/>
      <c r="Y15" s="54" t="n"/>
      <c r="Z15" s="54" t="n"/>
      <c r="AA15" s="54" t="n"/>
      <c r="AB15" s="54" t="n"/>
    </row>
    <row r="16" ht="15" customHeight="1" s="367">
      <c r="A16" s="23" t="n">
        <v>13</v>
      </c>
      <c r="B16" s="152" t="n"/>
      <c r="C16" s="155" t="n"/>
      <c r="D16" s="152" t="n">
        <v>14</v>
      </c>
      <c r="E16" s="155" t="n">
        <v>22.7</v>
      </c>
      <c r="F16" s="152" t="n">
        <v>11.4</v>
      </c>
      <c r="G16" s="155" t="n">
        <v>23.4</v>
      </c>
      <c r="H16" s="152" t="n">
        <v>11.9</v>
      </c>
      <c r="I16" s="155" t="n">
        <v>23.4</v>
      </c>
      <c r="J16" s="152" t="n">
        <v>12.4</v>
      </c>
      <c r="K16" s="155" t="n">
        <v>23.9</v>
      </c>
      <c r="L16" s="152" t="n">
        <v>10.7</v>
      </c>
      <c r="M16" s="155" t="n">
        <v>22.3</v>
      </c>
      <c r="N16" s="152" t="n">
        <v>13.1</v>
      </c>
      <c r="O16" s="155" t="n">
        <v>20.9</v>
      </c>
      <c r="P16" s="152" t="n">
        <v>12.8</v>
      </c>
      <c r="Q16" s="155" t="n">
        <v>22.2</v>
      </c>
      <c r="R16" s="152" t="n">
        <v>13.7</v>
      </c>
      <c r="S16" s="155" t="n">
        <v>22.4</v>
      </c>
      <c r="T16" s="152" t="n">
        <v>13</v>
      </c>
      <c r="U16" s="155" t="n">
        <v>21</v>
      </c>
      <c r="V16" s="59" t="n"/>
      <c r="W16" s="54" t="n"/>
      <c r="X16" s="54" t="n"/>
      <c r="Y16" s="54" t="n"/>
      <c r="Z16" s="54" t="n"/>
      <c r="AA16" s="54" t="n"/>
      <c r="AB16" s="54" t="n"/>
    </row>
    <row r="17" ht="15" customHeight="1" s="367">
      <c r="A17" s="23" t="n">
        <v>14</v>
      </c>
      <c r="B17" s="152" t="n"/>
      <c r="C17" s="155" t="n"/>
      <c r="D17" s="152" t="n">
        <v>12.1</v>
      </c>
      <c r="E17" s="155" t="n">
        <v>22.7</v>
      </c>
      <c r="F17" s="152" t="n">
        <v>9</v>
      </c>
      <c r="G17" s="155" t="n">
        <v>23.5</v>
      </c>
      <c r="H17" s="152" t="n">
        <v>11</v>
      </c>
      <c r="I17" s="155" t="n">
        <v>22.7</v>
      </c>
      <c r="J17" s="152" t="n">
        <v>11.1</v>
      </c>
      <c r="K17" s="155" t="n">
        <v>23.4</v>
      </c>
      <c r="L17" s="152" t="n">
        <v>10.2</v>
      </c>
      <c r="M17" s="155" t="n">
        <v>21.4</v>
      </c>
      <c r="N17" s="152" t="n">
        <v>12.6</v>
      </c>
      <c r="O17" s="155" t="n">
        <v>21</v>
      </c>
      <c r="P17" s="152" t="n">
        <v>11.2</v>
      </c>
      <c r="Q17" s="155" t="n">
        <v>21.3</v>
      </c>
      <c r="R17" s="152" t="n">
        <v>12.6</v>
      </c>
      <c r="S17" s="155" t="n">
        <v>22.7</v>
      </c>
      <c r="T17" s="152" t="n">
        <v>13</v>
      </c>
      <c r="U17" s="155" t="n">
        <v>20.5</v>
      </c>
      <c r="V17" s="59" t="n"/>
      <c r="W17" s="54" t="n"/>
      <c r="X17" s="54" t="n"/>
      <c r="Y17" s="54" t="n"/>
      <c r="Z17" s="54" t="n"/>
      <c r="AA17" s="54" t="n"/>
      <c r="AB17" s="54" t="n"/>
    </row>
    <row r="18" ht="15" customHeight="1" s="367">
      <c r="A18" s="23" t="n">
        <v>15</v>
      </c>
      <c r="B18" s="152" t="n"/>
      <c r="C18" s="155" t="n"/>
      <c r="D18" s="152" t="n">
        <v>13.4</v>
      </c>
      <c r="E18" s="155" t="n">
        <v>26.2</v>
      </c>
      <c r="F18" s="152" t="n">
        <v>13.5</v>
      </c>
      <c r="G18" s="155" t="n">
        <v>26.9</v>
      </c>
      <c r="H18" s="152" t="n">
        <v>13.1</v>
      </c>
      <c r="I18" s="155" t="n">
        <v>26.2</v>
      </c>
      <c r="J18" s="152" t="n">
        <v>13.5</v>
      </c>
      <c r="K18" s="155" t="n">
        <v>26.2</v>
      </c>
      <c r="L18" s="152" t="n">
        <v>10.3</v>
      </c>
      <c r="M18" s="155" t="n">
        <v>27.2</v>
      </c>
      <c r="N18" s="152" t="n">
        <v>12</v>
      </c>
      <c r="O18" s="155" t="n">
        <v>26.7</v>
      </c>
      <c r="P18" s="152" t="n">
        <v>12.9</v>
      </c>
      <c r="Q18" s="155" t="n">
        <v>25.9</v>
      </c>
      <c r="R18" s="152" t="n">
        <v>14</v>
      </c>
      <c r="S18" s="155" t="n">
        <v>27.33</v>
      </c>
      <c r="T18" s="152" t="n">
        <v>13.5</v>
      </c>
      <c r="U18" s="155" t="n">
        <v>25.8</v>
      </c>
      <c r="V18" s="59" t="n"/>
      <c r="W18" s="54" t="n"/>
      <c r="X18" s="54" t="n"/>
      <c r="Y18" s="54" t="n"/>
      <c r="Z18" s="54" t="n"/>
      <c r="AA18" s="54" t="n"/>
      <c r="AB18" s="54" t="n"/>
    </row>
    <row r="19" ht="15" customHeight="1" s="367">
      <c r="A19" s="23" t="n">
        <v>16</v>
      </c>
      <c r="B19" s="152" t="n"/>
      <c r="C19" s="155" t="n"/>
      <c r="D19" s="152" t="n">
        <v>14.3</v>
      </c>
      <c r="E19" s="155" t="n">
        <v>22.7</v>
      </c>
      <c r="F19" s="152" t="n">
        <v>14.3</v>
      </c>
      <c r="G19" s="155" t="n">
        <v>22.9</v>
      </c>
      <c r="H19" s="152" t="n">
        <v>13.9</v>
      </c>
      <c r="I19" s="155" t="n">
        <v>22.6</v>
      </c>
      <c r="J19" s="152" t="n">
        <v>14.4</v>
      </c>
      <c r="K19" s="155" t="n">
        <v>23.3</v>
      </c>
      <c r="L19" s="152" t="n">
        <v>14</v>
      </c>
      <c r="M19" s="155" t="n">
        <v>24.1</v>
      </c>
      <c r="N19" s="152" t="n">
        <v>14.7</v>
      </c>
      <c r="O19" s="155" t="n">
        <v>23.3</v>
      </c>
      <c r="P19" s="152" t="n">
        <v>13.9</v>
      </c>
      <c r="Q19" s="155" t="n">
        <v>22</v>
      </c>
      <c r="R19" s="152" t="n">
        <v>14.8</v>
      </c>
      <c r="S19" s="155" t="n">
        <v>23.6</v>
      </c>
      <c r="T19" s="152" t="n">
        <v>14.7</v>
      </c>
      <c r="U19" s="155" t="n">
        <v>21.6</v>
      </c>
      <c r="V19" s="59" t="n"/>
      <c r="W19" s="54" t="n"/>
      <c r="X19" s="54" t="n"/>
      <c r="Y19" s="54" t="n"/>
      <c r="Z19" s="54" t="n"/>
      <c r="AA19" s="54" t="n"/>
      <c r="AB19" s="54" t="n"/>
    </row>
    <row r="20" ht="15" customHeight="1" s="367">
      <c r="A20" s="23" t="n">
        <v>17</v>
      </c>
      <c r="B20" s="152" t="n"/>
      <c r="C20" s="155" t="n"/>
      <c r="D20" s="152" t="n">
        <v>15.1</v>
      </c>
      <c r="E20" s="155" t="n">
        <v>21.4</v>
      </c>
      <c r="F20" s="152" t="n">
        <v>13.2</v>
      </c>
      <c r="G20" s="155" t="n">
        <v>21.7</v>
      </c>
      <c r="H20" s="152" t="n">
        <v>15</v>
      </c>
      <c r="I20" s="155" t="n">
        <v>20.7</v>
      </c>
      <c r="J20" s="152" t="n">
        <v>15.5</v>
      </c>
      <c r="K20" s="155" t="n">
        <v>22.1</v>
      </c>
      <c r="L20" s="152" t="n">
        <v>14.8</v>
      </c>
      <c r="M20" s="155" t="n">
        <v>19.8</v>
      </c>
      <c r="N20" s="152" t="n">
        <v>15.1</v>
      </c>
      <c r="O20" s="155" t="n">
        <v>17.6</v>
      </c>
      <c r="P20" s="152" t="n">
        <v>14.8</v>
      </c>
      <c r="Q20" s="155" t="n">
        <v>20.7</v>
      </c>
      <c r="R20" s="152" t="n">
        <v>15.1</v>
      </c>
      <c r="S20" s="155" t="n">
        <v>21</v>
      </c>
      <c r="T20" s="152" t="n">
        <v>14.6</v>
      </c>
      <c r="U20" s="155" t="n">
        <v>19.7</v>
      </c>
      <c r="V20" s="59" t="n"/>
      <c r="W20" s="54" t="n"/>
      <c r="X20" s="54" t="n"/>
      <c r="Y20" s="54" t="n"/>
      <c r="Z20" s="54" t="n"/>
      <c r="AA20" s="54" t="n"/>
      <c r="AB20" s="54" t="n"/>
    </row>
    <row r="21" ht="15" customHeight="1" s="367">
      <c r="A21" s="23" t="n">
        <v>18</v>
      </c>
      <c r="B21" s="152" t="n"/>
      <c r="C21" s="155" t="n"/>
      <c r="D21" s="152" t="n">
        <v>15.6</v>
      </c>
      <c r="E21" s="155" t="n">
        <v>24.7</v>
      </c>
      <c r="F21" s="152" t="n">
        <v>15.2</v>
      </c>
      <c r="G21" s="155" t="n">
        <v>24.8</v>
      </c>
      <c r="H21" s="152" t="n">
        <v>15.1</v>
      </c>
      <c r="I21" s="155" t="n">
        <v>24</v>
      </c>
      <c r="J21" s="152" t="n">
        <v>15.6</v>
      </c>
      <c r="K21" s="155" t="n">
        <v>24.5</v>
      </c>
      <c r="L21" s="152" t="n">
        <v>15.9</v>
      </c>
      <c r="M21" s="155" t="n">
        <v>24.1</v>
      </c>
      <c r="N21" s="152" t="n">
        <v>14.8</v>
      </c>
      <c r="O21" s="155" t="n">
        <v>24.1</v>
      </c>
      <c r="P21" s="152" t="n">
        <v>15.3</v>
      </c>
      <c r="Q21" s="155" t="n">
        <v>23.4</v>
      </c>
      <c r="R21" s="152" t="n">
        <v>16.2</v>
      </c>
      <c r="S21" s="155" t="n">
        <v>26.1</v>
      </c>
      <c r="T21" s="152" t="n">
        <v>15.3</v>
      </c>
      <c r="U21" s="155" t="n">
        <v>23.9</v>
      </c>
      <c r="V21" s="59" t="n"/>
      <c r="W21" s="54" t="n"/>
      <c r="X21" s="54" t="n"/>
      <c r="Y21" s="54" t="n"/>
      <c r="Z21" s="54" t="n"/>
      <c r="AA21" s="54" t="n"/>
      <c r="AB21" s="54" t="n"/>
    </row>
    <row r="22" ht="15" customHeight="1" s="367">
      <c r="A22" s="23" t="n">
        <v>19</v>
      </c>
      <c r="B22" s="152" t="n">
        <v>7.8</v>
      </c>
      <c r="C22" s="155" t="n">
        <v>16.7</v>
      </c>
      <c r="D22" s="152" t="n">
        <v>10.6</v>
      </c>
      <c r="E22" s="155" t="n">
        <v>19.7</v>
      </c>
      <c r="F22" s="152" t="n">
        <v>8.4</v>
      </c>
      <c r="G22" s="155" t="n">
        <v>17.5</v>
      </c>
      <c r="H22" s="152" t="n">
        <v>8.6</v>
      </c>
      <c r="I22" s="155" t="n">
        <v>17.1</v>
      </c>
      <c r="J22" s="152" t="n">
        <v>9.1</v>
      </c>
      <c r="K22" s="155" t="n">
        <v>17.3</v>
      </c>
      <c r="L22" s="152" t="n">
        <v>9.300000000000001</v>
      </c>
      <c r="M22" s="155" t="n">
        <v>18.3</v>
      </c>
      <c r="N22" s="152" t="n">
        <v>9.300000000000001</v>
      </c>
      <c r="O22" s="155" t="n">
        <v>17.9</v>
      </c>
      <c r="P22" s="152" t="n">
        <v>8.5</v>
      </c>
      <c r="Q22" s="155" t="n">
        <v>18.1</v>
      </c>
      <c r="R22" s="152" t="n">
        <v>9.300000000000001</v>
      </c>
      <c r="S22" s="155" t="n">
        <v>19.7</v>
      </c>
      <c r="T22" s="152" t="n">
        <v>12.7</v>
      </c>
      <c r="U22" s="155" t="n">
        <v>18.2</v>
      </c>
      <c r="V22" s="59" t="n"/>
      <c r="W22" s="54" t="n"/>
      <c r="X22" s="54" t="n"/>
      <c r="Y22" s="54" t="n"/>
      <c r="Z22" s="54" t="n"/>
      <c r="AA22" s="54" t="n"/>
      <c r="AB22" s="54" t="n"/>
    </row>
    <row r="23" ht="15" customHeight="1" s="367">
      <c r="A23" s="23" t="n">
        <v>20</v>
      </c>
      <c r="B23" s="152" t="n">
        <v>5</v>
      </c>
      <c r="C23" s="155" t="n">
        <v>15.1</v>
      </c>
      <c r="D23" s="152" t="n">
        <v>6.5</v>
      </c>
      <c r="E23" s="155" t="n">
        <v>15.7</v>
      </c>
      <c r="F23" s="152" t="n">
        <v>4</v>
      </c>
      <c r="G23" s="155" t="n">
        <v>16.9</v>
      </c>
      <c r="H23" s="152" t="n">
        <v>4.8</v>
      </c>
      <c r="I23" s="155" t="n">
        <v>15.9</v>
      </c>
      <c r="J23" s="152" t="n">
        <v>5.9</v>
      </c>
      <c r="K23" s="155" t="n">
        <v>15.7</v>
      </c>
      <c r="L23" s="152" t="n">
        <v>4.6</v>
      </c>
      <c r="M23" s="155" t="n">
        <v>17.2</v>
      </c>
      <c r="N23" s="152" t="n">
        <v>5.8</v>
      </c>
      <c r="O23" s="155" t="n">
        <v>17.2</v>
      </c>
      <c r="P23" s="152" t="n">
        <v>5.2</v>
      </c>
      <c r="Q23" s="155" t="n">
        <v>15.2</v>
      </c>
      <c r="R23" s="152" t="n">
        <v>6.4</v>
      </c>
      <c r="S23" s="155" t="n">
        <v>16</v>
      </c>
      <c r="T23" s="152" t="n">
        <v>6.4</v>
      </c>
      <c r="U23" s="155" t="n">
        <v>15.2</v>
      </c>
      <c r="V23" s="59" t="n"/>
      <c r="W23" s="54" t="n"/>
      <c r="X23" s="54" t="n"/>
      <c r="Y23" s="54" t="n"/>
      <c r="Z23" s="54" t="n"/>
      <c r="AA23" s="54" t="n"/>
      <c r="AB23" s="54" t="n"/>
    </row>
    <row r="24" ht="15" customHeight="1" s="367">
      <c r="A24" s="23" t="n">
        <v>21</v>
      </c>
      <c r="B24" s="152" t="n">
        <v>2</v>
      </c>
      <c r="C24" s="155" t="n">
        <v>18.2</v>
      </c>
      <c r="D24" s="152" t="inlineStr">
        <is>
          <t>*</t>
        </is>
      </c>
      <c r="E24" s="155" t="n">
        <v>18.7</v>
      </c>
      <c r="F24" s="152" t="n">
        <v>0.4</v>
      </c>
      <c r="G24" s="155" t="n">
        <v>19.7</v>
      </c>
      <c r="H24" s="152" t="n">
        <v>1.5</v>
      </c>
      <c r="I24" s="155" t="n">
        <v>19.4</v>
      </c>
      <c r="J24" s="152" t="n">
        <v>2.6</v>
      </c>
      <c r="K24" s="155" t="n">
        <v>18.5</v>
      </c>
      <c r="L24" s="152" t="n">
        <v>0.9</v>
      </c>
      <c r="M24" s="155" t="n">
        <v>20.2</v>
      </c>
      <c r="N24" s="152" t="n">
        <v>2.8</v>
      </c>
      <c r="O24" s="155" t="n">
        <v>19.2</v>
      </c>
      <c r="P24" s="152" t="n">
        <v>1.2</v>
      </c>
      <c r="Q24" s="155" t="n">
        <v>17.9</v>
      </c>
      <c r="R24" s="152" t="n">
        <v>4</v>
      </c>
      <c r="S24" s="155" t="n">
        <v>19.2</v>
      </c>
      <c r="T24" s="152" t="n">
        <v>3</v>
      </c>
      <c r="U24" s="155" t="n">
        <v>17.6</v>
      </c>
      <c r="V24" s="59" t="n"/>
      <c r="W24" s="54" t="n"/>
      <c r="X24" s="54" t="n"/>
      <c r="Y24" s="54" t="n"/>
      <c r="Z24" s="54" t="n"/>
      <c r="AA24" s="54" t="n"/>
      <c r="AB24" s="54" t="n"/>
    </row>
    <row r="25" ht="15" customHeight="1" s="367">
      <c r="A25" s="23" t="n">
        <v>22</v>
      </c>
      <c r="B25" s="152" t="n">
        <v>3.3</v>
      </c>
      <c r="C25" s="155" t="n">
        <v>21.8</v>
      </c>
      <c r="D25" s="152" t="n">
        <v>5</v>
      </c>
      <c r="E25" s="155" t="n">
        <v>22</v>
      </c>
      <c r="F25" s="152" t="n">
        <v>1.1</v>
      </c>
      <c r="G25" s="155" t="n">
        <v>22.4</v>
      </c>
      <c r="H25" s="152" t="n">
        <v>3.1</v>
      </c>
      <c r="I25" s="155" t="n">
        <v>21.9</v>
      </c>
      <c r="J25" s="152" t="n">
        <v>4</v>
      </c>
      <c r="K25" s="155" t="n">
        <v>21.6</v>
      </c>
      <c r="L25" s="152" t="n">
        <v>2.2</v>
      </c>
      <c r="M25" s="155" t="n">
        <v>23.3</v>
      </c>
      <c r="N25" s="152" t="n">
        <v>4.6</v>
      </c>
      <c r="O25" s="155" t="inlineStr">
        <is>
          <t>*</t>
        </is>
      </c>
      <c r="P25" s="152" t="n">
        <v>2.8</v>
      </c>
      <c r="Q25" s="155" t="n">
        <v>22.2</v>
      </c>
      <c r="R25" s="152" t="n">
        <v>5.3</v>
      </c>
      <c r="S25" s="155" t="n">
        <v>22.3</v>
      </c>
      <c r="T25" s="152" t="n">
        <v>3.7</v>
      </c>
      <c r="U25" s="155" t="n">
        <v>21.4</v>
      </c>
      <c r="V25" s="59" t="n"/>
      <c r="W25" s="54" t="n"/>
      <c r="X25" s="54" t="n"/>
      <c r="Y25" s="54" t="n"/>
      <c r="Z25" s="54" t="n"/>
      <c r="AA25" s="54" t="n"/>
      <c r="AB25" s="54" t="n"/>
    </row>
    <row r="26" ht="15" customHeight="1" s="367">
      <c r="A26" s="23" t="n">
        <v>23</v>
      </c>
      <c r="B26" s="152" t="n">
        <v>9.300000000000001</v>
      </c>
      <c r="C26" s="155" t="n">
        <v>20.1</v>
      </c>
      <c r="D26" s="152" t="n">
        <v>10.7</v>
      </c>
      <c r="E26" s="155" t="n">
        <v>20.4</v>
      </c>
      <c r="F26" s="152" t="n">
        <v>5.1</v>
      </c>
      <c r="G26" s="155" t="n">
        <v>21.1</v>
      </c>
      <c r="H26" s="152" t="n">
        <v>9.800000000000001</v>
      </c>
      <c r="I26" s="155" t="n">
        <v>20</v>
      </c>
      <c r="J26" s="152" t="n">
        <v>10.1</v>
      </c>
      <c r="K26" s="155" t="n">
        <v>20.2</v>
      </c>
      <c r="L26" s="152" t="n">
        <v>7.3</v>
      </c>
      <c r="M26" s="155" t="n">
        <v>21.2</v>
      </c>
      <c r="N26" s="152" t="n">
        <v>9</v>
      </c>
      <c r="O26" s="155" t="n">
        <v>17.7</v>
      </c>
      <c r="P26" s="152" t="n">
        <v>9.800000000000001</v>
      </c>
      <c r="Q26" s="155" t="n">
        <v>19.5</v>
      </c>
      <c r="R26" s="152" t="n">
        <v>11.3</v>
      </c>
      <c r="S26" s="155" t="n">
        <v>20.5</v>
      </c>
      <c r="T26" s="152" t="n">
        <v>8.9</v>
      </c>
      <c r="U26" s="155" t="n">
        <v>19</v>
      </c>
      <c r="V26" s="59" t="n"/>
      <c r="W26" s="54" t="n"/>
      <c r="X26" s="54" t="n"/>
      <c r="Y26" s="54" t="n"/>
      <c r="Z26" s="54" t="n"/>
      <c r="AA26" s="54" t="n"/>
      <c r="AB26" s="54" t="n"/>
    </row>
    <row r="27" ht="15" customHeight="1" s="367">
      <c r="A27" s="23" t="n">
        <v>24</v>
      </c>
      <c r="B27" s="152" t="n">
        <v>9.800000000000001</v>
      </c>
      <c r="C27" s="155" t="n">
        <v>21.1</v>
      </c>
      <c r="D27" s="152" t="n">
        <v>10</v>
      </c>
      <c r="E27" s="155" t="n">
        <v>20.5</v>
      </c>
      <c r="F27" s="152" t="n">
        <v>8.300000000000001</v>
      </c>
      <c r="G27" s="155" t="n">
        <v>21.9</v>
      </c>
      <c r="H27" s="152" t="n">
        <v>9.199999999999999</v>
      </c>
      <c r="I27" s="155" t="n">
        <v>20.5</v>
      </c>
      <c r="J27" s="152" t="n">
        <v>9.800000000000001</v>
      </c>
      <c r="K27" s="155" t="n">
        <v>21.4</v>
      </c>
      <c r="L27" s="152" t="n">
        <v>5.3</v>
      </c>
      <c r="M27" s="155" t="n">
        <v>19.9</v>
      </c>
      <c r="N27" s="152" t="n">
        <v>7.4</v>
      </c>
      <c r="O27" s="155" t="n">
        <v>17.3</v>
      </c>
      <c r="P27" s="152" t="n">
        <v>9.199999999999999</v>
      </c>
      <c r="Q27" s="155" t="n">
        <v>19.7</v>
      </c>
      <c r="R27" s="152" t="n">
        <v>10</v>
      </c>
      <c r="S27" s="155" t="n">
        <v>20.1</v>
      </c>
      <c r="T27" s="152" t="n">
        <v>6.9</v>
      </c>
      <c r="U27" s="155" t="n">
        <v>18.4</v>
      </c>
      <c r="V27" s="59" t="n"/>
      <c r="W27" s="54" t="n"/>
      <c r="X27" s="54" t="n"/>
      <c r="Y27" s="54" t="n"/>
      <c r="Z27" s="54" t="n"/>
      <c r="AA27" s="54" t="n"/>
      <c r="AB27" s="54" t="n"/>
    </row>
    <row r="28" ht="15" customHeight="1" s="367">
      <c r="A28" s="23" t="n">
        <v>25</v>
      </c>
      <c r="B28" s="152" t="n">
        <v>12.3</v>
      </c>
      <c r="C28" s="155" t="n">
        <v>17.4</v>
      </c>
      <c r="D28" s="152" t="n">
        <v>12.6</v>
      </c>
      <c r="E28" s="155" t="n">
        <v>17.5</v>
      </c>
      <c r="F28" s="152" t="n">
        <v>12.8</v>
      </c>
      <c r="G28" s="155" t="n">
        <v>17.5</v>
      </c>
      <c r="H28" s="152" t="n">
        <v>12.4</v>
      </c>
      <c r="I28" s="155" t="n">
        <v>17.2</v>
      </c>
      <c r="J28" s="152" t="n">
        <v>13</v>
      </c>
      <c r="K28" s="155" t="n">
        <v>17.3</v>
      </c>
      <c r="L28" s="152" t="n">
        <v>13.1</v>
      </c>
      <c r="M28" s="155" t="n">
        <v>16.5</v>
      </c>
      <c r="N28" s="152" t="n">
        <v>12.2</v>
      </c>
      <c r="O28" s="155" t="n">
        <v>15.1</v>
      </c>
      <c r="P28" s="152" t="n">
        <v>12.3</v>
      </c>
      <c r="Q28" s="155" t="n">
        <v>17.1</v>
      </c>
      <c r="R28" s="152" t="n">
        <v>13.1</v>
      </c>
      <c r="S28" s="155" t="n">
        <v>17.7</v>
      </c>
      <c r="T28" s="152" t="n">
        <v>12.5</v>
      </c>
      <c r="U28" s="155" t="n">
        <v>15.6</v>
      </c>
      <c r="V28" s="59" t="n"/>
      <c r="W28" s="54" t="n"/>
      <c r="X28" s="54" t="n"/>
      <c r="Y28" s="54" t="n"/>
      <c r="Z28" s="54" t="n"/>
      <c r="AA28" s="54" t="n"/>
      <c r="AB28" s="54" t="n"/>
    </row>
    <row r="29" ht="15" customHeight="1" s="367">
      <c r="A29" s="23" t="n">
        <v>26</v>
      </c>
      <c r="B29" s="152" t="n">
        <v>12.3</v>
      </c>
      <c r="C29" s="155" t="n">
        <v>19.2</v>
      </c>
      <c r="D29" s="152" t="n">
        <v>13</v>
      </c>
      <c r="E29" s="155" t="n">
        <v>19.2</v>
      </c>
      <c r="F29" s="152" t="n">
        <v>11.7</v>
      </c>
      <c r="G29" s="155" t="n">
        <v>20.5</v>
      </c>
      <c r="H29" s="152" t="n">
        <v>12.2</v>
      </c>
      <c r="I29" s="155" t="n">
        <v>19.5</v>
      </c>
      <c r="J29" s="152" t="n">
        <v>12.4</v>
      </c>
      <c r="K29" s="155" t="n">
        <v>19.4</v>
      </c>
      <c r="L29" s="152" t="n">
        <v>11.3</v>
      </c>
      <c r="M29" s="155" t="n">
        <v>18.4</v>
      </c>
      <c r="N29" s="152" t="n">
        <v>12.8</v>
      </c>
      <c r="O29" s="155" t="n">
        <v>17.2</v>
      </c>
      <c r="P29" s="152" t="n">
        <v>12.6</v>
      </c>
      <c r="Q29" s="155" t="n">
        <v>18.6</v>
      </c>
      <c r="R29" s="152" t="n">
        <v>13.4</v>
      </c>
      <c r="S29" s="155" t="n">
        <v>18.9</v>
      </c>
      <c r="T29" s="152" t="n">
        <v>13</v>
      </c>
      <c r="U29" s="155" t="n">
        <v>17.3</v>
      </c>
      <c r="V29" s="59" t="n"/>
      <c r="W29" s="54" t="n"/>
      <c r="X29" s="54" t="n"/>
      <c r="Y29" s="54" t="n"/>
      <c r="Z29" s="54" t="n"/>
      <c r="AA29" s="54" t="n"/>
      <c r="AB29" s="54" t="n"/>
    </row>
    <row r="30" ht="15" customHeight="1" s="367">
      <c r="A30" s="23" t="n">
        <v>27</v>
      </c>
      <c r="B30" s="152" t="n">
        <v>12.3</v>
      </c>
      <c r="C30" s="155" t="n">
        <v>22.9</v>
      </c>
      <c r="D30" s="152" t="n">
        <v>13.1</v>
      </c>
      <c r="E30" s="155" t="n">
        <v>23.3</v>
      </c>
      <c r="F30" s="152" t="n">
        <v>10.5</v>
      </c>
      <c r="G30" s="155" t="n">
        <v>24.7</v>
      </c>
      <c r="H30" s="152" t="n">
        <v>11.7</v>
      </c>
      <c r="I30" s="155" t="n">
        <v>22.9</v>
      </c>
      <c r="J30" s="152" t="n">
        <v>12.3</v>
      </c>
      <c r="K30" s="155" t="n">
        <v>23.4</v>
      </c>
      <c r="L30" s="152" t="n">
        <v>9.199999999999999</v>
      </c>
      <c r="M30" s="155" t="n">
        <v>22</v>
      </c>
      <c r="N30" s="152" t="n">
        <v>11.8</v>
      </c>
      <c r="O30" s="155" t="n">
        <v>20.4</v>
      </c>
      <c r="P30" s="152" t="n">
        <v>12.5</v>
      </c>
      <c r="Q30" s="155" t="n">
        <v>22.1</v>
      </c>
      <c r="R30" s="152" t="n">
        <v>12.9</v>
      </c>
      <c r="S30" s="155" t="n">
        <v>21.8</v>
      </c>
      <c r="T30" s="152" t="n">
        <v>12</v>
      </c>
      <c r="U30" s="155" t="n">
        <v>20.5</v>
      </c>
      <c r="V30" s="59" t="n"/>
      <c r="W30" s="54" t="n"/>
      <c r="X30" s="54" t="n"/>
      <c r="Y30" s="54" t="n"/>
      <c r="Z30" s="54" t="n"/>
      <c r="AA30" s="54" t="n"/>
      <c r="AB30" s="54" t="n"/>
    </row>
    <row r="31" ht="15" customHeight="1" s="367">
      <c r="A31" s="23" t="n">
        <v>28</v>
      </c>
      <c r="B31" s="152" t="n">
        <v>10.8</v>
      </c>
      <c r="C31" s="155" t="n">
        <v>21.4</v>
      </c>
      <c r="D31" s="152" t="n">
        <v>11.5</v>
      </c>
      <c r="E31" s="155" t="n">
        <v>21.2</v>
      </c>
      <c r="F31" s="152" t="n">
        <v>10.2</v>
      </c>
      <c r="G31" s="155" t="n">
        <v>21.4</v>
      </c>
      <c r="H31" s="152" t="n">
        <v>11.4</v>
      </c>
      <c r="I31" s="155" t="n">
        <v>20.5</v>
      </c>
      <c r="J31" s="152" t="n">
        <v>11.9</v>
      </c>
      <c r="K31" s="155" t="n">
        <v>21.6</v>
      </c>
      <c r="L31" s="152" t="n">
        <v>6.6</v>
      </c>
      <c r="M31" s="155" t="n">
        <v>20.4</v>
      </c>
      <c r="N31" s="152" t="n">
        <v>10.3</v>
      </c>
      <c r="O31" s="155" t="n">
        <v>19.5</v>
      </c>
      <c r="P31" s="152" t="n">
        <v>11.7</v>
      </c>
      <c r="Q31" s="155" t="n">
        <v>20.2</v>
      </c>
      <c r="R31" s="152" t="n">
        <v>11.9</v>
      </c>
      <c r="S31" s="155" t="n">
        <v>20.4</v>
      </c>
      <c r="T31" s="152" t="n">
        <v>9.6</v>
      </c>
      <c r="U31" s="155" t="n">
        <v>18.8</v>
      </c>
      <c r="V31" s="59" t="n"/>
      <c r="W31" s="54" t="n"/>
      <c r="X31" s="54" t="n"/>
      <c r="Y31" s="54" t="n"/>
      <c r="Z31" s="54" t="n"/>
      <c r="AA31" s="54" t="n"/>
      <c r="AB31" s="54" t="n"/>
    </row>
    <row r="32" ht="15" customHeight="1" s="367">
      <c r="A32" s="23" t="n">
        <v>29</v>
      </c>
      <c r="B32" s="152" t="n">
        <v>9.4</v>
      </c>
      <c r="C32" s="155" t="n">
        <v>21.8</v>
      </c>
      <c r="D32" s="152" t="n">
        <v>10.5</v>
      </c>
      <c r="E32" s="155" t="n">
        <v>22.2</v>
      </c>
      <c r="F32" s="152" t="n">
        <v>7.2</v>
      </c>
      <c r="G32" s="155" t="n">
        <v>22.9</v>
      </c>
      <c r="H32" s="152" t="n">
        <v>8.5</v>
      </c>
      <c r="I32" s="155" t="n">
        <v>22.6</v>
      </c>
      <c r="J32" s="152" t="n">
        <v>9.1</v>
      </c>
      <c r="K32" s="155" t="n">
        <v>22.6</v>
      </c>
      <c r="L32" s="152" t="n">
        <v>6.7</v>
      </c>
      <c r="M32" s="155" t="n">
        <v>22.1</v>
      </c>
      <c r="N32" s="152" t="n">
        <v>8.300000000000001</v>
      </c>
      <c r="O32" s="155" t="n">
        <v>20</v>
      </c>
      <c r="P32" s="152" t="n">
        <v>8.9</v>
      </c>
      <c r="Q32" s="155" t="n">
        <v>21.4</v>
      </c>
      <c r="R32" s="152" t="n">
        <v>10.3</v>
      </c>
      <c r="S32" s="155" t="n">
        <v>21.9</v>
      </c>
      <c r="T32" s="152" t="n">
        <v>9.6</v>
      </c>
      <c r="U32" s="155" t="n">
        <v>19.9</v>
      </c>
      <c r="V32" s="59" t="n"/>
      <c r="W32" s="54" t="n"/>
      <c r="X32" s="54" t="n"/>
      <c r="Y32" s="54" t="n"/>
      <c r="Z32" s="54" t="n"/>
      <c r="AA32" s="54" t="n"/>
      <c r="AB32" s="54" t="n"/>
    </row>
    <row r="33" ht="15" customHeight="1" s="367">
      <c r="A33" s="23" t="n">
        <v>30</v>
      </c>
      <c r="B33" s="152" t="n">
        <v>10.7</v>
      </c>
      <c r="C33" s="155" t="n">
        <v>22.7</v>
      </c>
      <c r="D33" s="152" t="n">
        <v>10.3</v>
      </c>
      <c r="E33" s="155" t="n">
        <v>23.7</v>
      </c>
      <c r="F33" s="152" t="n">
        <v>6.6</v>
      </c>
      <c r="G33" s="155" t="n">
        <v>24</v>
      </c>
      <c r="H33" s="152" t="n">
        <v>9.6</v>
      </c>
      <c r="I33" s="155" t="n">
        <v>22.5</v>
      </c>
      <c r="J33" s="152" t="n">
        <v>9.6</v>
      </c>
      <c r="K33" s="155" t="n">
        <v>22.9</v>
      </c>
      <c r="L33" s="152" t="n">
        <v>6.1</v>
      </c>
      <c r="M33" s="155" t="n">
        <v>23.2</v>
      </c>
      <c r="N33" s="152" t="n">
        <v>9.6</v>
      </c>
      <c r="O33" s="155" t="n">
        <v>21.9</v>
      </c>
      <c r="P33" s="152" t="n">
        <v>10.5</v>
      </c>
      <c r="Q33" s="155" t="n">
        <v>22.1</v>
      </c>
      <c r="R33" s="152" t="n">
        <v>9.800000000000001</v>
      </c>
      <c r="S33" s="155" t="n">
        <v>24.4</v>
      </c>
      <c r="T33" s="152" t="n">
        <v>8</v>
      </c>
      <c r="U33" s="155" t="n">
        <v>20.4</v>
      </c>
      <c r="V33" s="59" t="n"/>
      <c r="W33" s="54" t="n"/>
      <c r="X33" s="54" t="n"/>
      <c r="Y33" s="54" t="n"/>
      <c r="Z33" s="54" t="n"/>
      <c r="AA33" s="54" t="n"/>
      <c r="AB33" s="54" t="n"/>
    </row>
    <row r="34" ht="15" customHeight="1" s="367">
      <c r="A34" s="37" t="n">
        <v>31</v>
      </c>
      <c r="B34" s="214" t="n">
        <v>7.6</v>
      </c>
      <c r="C34" s="213" t="n">
        <v>22.2</v>
      </c>
      <c r="D34" s="214" t="n">
        <v>10.7</v>
      </c>
      <c r="E34" s="213" t="n">
        <v>22.7</v>
      </c>
      <c r="F34" s="214" t="n">
        <v>7.6</v>
      </c>
      <c r="G34" s="213" t="n">
        <v>23.5</v>
      </c>
      <c r="H34" s="214" t="n">
        <v>7.8</v>
      </c>
      <c r="I34" s="213" t="n">
        <v>22.1</v>
      </c>
      <c r="J34" s="214" t="n">
        <v>8.300000000000001</v>
      </c>
      <c r="K34" s="213" t="n">
        <v>22.4</v>
      </c>
      <c r="L34" s="214" t="n">
        <v>11</v>
      </c>
      <c r="M34" s="213" t="inlineStr">
        <is>
          <t>*</t>
        </is>
      </c>
      <c r="N34" s="214" t="n">
        <v>7.6</v>
      </c>
      <c r="O34" s="213" t="n">
        <v>22.6</v>
      </c>
      <c r="P34" s="214" t="n">
        <v>7.5</v>
      </c>
      <c r="Q34" s="213" t="n">
        <v>21.7</v>
      </c>
      <c r="R34" s="214" t="n">
        <v>10.8</v>
      </c>
      <c r="S34" s="213" t="n">
        <v>23.6</v>
      </c>
      <c r="T34" s="214" t="n">
        <v>10.5</v>
      </c>
      <c r="U34" s="213" t="n">
        <v>22.1</v>
      </c>
      <c r="V34" s="59" t="n"/>
      <c r="W34" s="63" t="n"/>
      <c r="X34" s="54" t="n"/>
      <c r="Y34" s="54" t="n"/>
      <c r="Z34" s="54" t="n"/>
      <c r="AA34" s="54" t="n"/>
      <c r="AB34" s="54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AVERAGE(C4:C33)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COLOMBO CENTRO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 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Junho/2018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COLOMBO CENTRO</t>
        </is>
      </c>
      <c r="C2" s="380" t="n"/>
      <c r="D2" s="384" t="inlineStr">
        <is>
          <t>CWB INMET AUTO</t>
        </is>
      </c>
      <c r="E2" s="380" t="n"/>
      <c r="F2" s="384" t="inlineStr">
        <is>
          <t>CWB ORLEANS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RIO DE UNA - DOLCE VITA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CWB BOQUEIRÃO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COLOMBO CENTRO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>
      <c r="A4" s="23" t="n">
        <v>1</v>
      </c>
      <c r="B4" s="24" t="n">
        <v>10</v>
      </c>
      <c r="C4" s="25" t="n">
        <v>22.4</v>
      </c>
      <c r="D4" s="24" t="n">
        <v>10.4</v>
      </c>
      <c r="E4" s="25" t="n">
        <v>23.4</v>
      </c>
      <c r="F4" s="24" t="n">
        <v>6.1</v>
      </c>
      <c r="G4" s="25" t="n">
        <v>22.6</v>
      </c>
      <c r="H4" s="24" t="n">
        <v>8.199999999999999</v>
      </c>
      <c r="I4" s="25" t="n">
        <v>21.7</v>
      </c>
      <c r="J4" s="24" t="n">
        <v>8.800000000000001</v>
      </c>
      <c r="K4" s="25" t="n">
        <v>22.5</v>
      </c>
      <c r="L4" s="24" t="inlineStr">
        <is>
          <t>*</t>
        </is>
      </c>
      <c r="M4" s="25" t="inlineStr">
        <is>
          <t>*</t>
        </is>
      </c>
      <c r="N4" s="24" t="n">
        <v>9.300000000000001</v>
      </c>
      <c r="O4" s="25" t="n">
        <v>22.8</v>
      </c>
      <c r="P4" s="24" t="n">
        <v>8</v>
      </c>
      <c r="Q4" s="25" t="n">
        <v>21.9</v>
      </c>
      <c r="R4" s="24" t="n">
        <v>11</v>
      </c>
      <c r="S4" s="25" t="n">
        <v>23.9</v>
      </c>
      <c r="T4" s="24" t="n">
        <v>9.199999999999999</v>
      </c>
      <c r="U4" s="25" t="n">
        <v>22.1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>
      <c r="A5" s="23" t="n">
        <v>2</v>
      </c>
      <c r="B5" s="152" t="n">
        <v>14.2</v>
      </c>
      <c r="C5" s="155" t="n">
        <v>17.4</v>
      </c>
      <c r="D5" s="152" t="n">
        <v>14.9</v>
      </c>
      <c r="E5" s="155" t="n">
        <v>17.9</v>
      </c>
      <c r="F5" s="152" t="n">
        <v>11.4</v>
      </c>
      <c r="G5" s="155" t="n">
        <v>18.3</v>
      </c>
      <c r="H5" s="152" t="n">
        <v>13.1</v>
      </c>
      <c r="I5" s="155" t="n">
        <v>17.4</v>
      </c>
      <c r="J5" s="152" t="n">
        <v>12.9</v>
      </c>
      <c r="K5" s="155" t="n">
        <v>17.8</v>
      </c>
      <c r="L5" s="152" t="n">
        <v>13</v>
      </c>
      <c r="M5" s="155" t="n">
        <v>18.2</v>
      </c>
      <c r="N5" s="152" t="n">
        <v>14.1</v>
      </c>
      <c r="O5" s="155" t="n">
        <v>16.8</v>
      </c>
      <c r="P5" s="152" t="n">
        <v>13.6</v>
      </c>
      <c r="Q5" s="155" t="n">
        <v>17.9</v>
      </c>
      <c r="R5" s="152" t="n">
        <v>15.3</v>
      </c>
      <c r="S5" s="155" t="n">
        <v>18.8</v>
      </c>
      <c r="T5" s="152" t="n">
        <v>14.2</v>
      </c>
      <c r="U5" s="155" t="n">
        <v>17.3</v>
      </c>
      <c r="V5" s="57" t="n"/>
      <c r="W5" s="27" t="inlineStr">
        <is>
          <t>CWB ORLEANS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>
      <c r="A6" s="23" t="n">
        <v>3</v>
      </c>
      <c r="B6" s="152" t="n">
        <v>8.5</v>
      </c>
      <c r="C6" s="155" t="n">
        <v>16.1</v>
      </c>
      <c r="D6" s="152" t="n">
        <v>9.9</v>
      </c>
      <c r="E6" s="155" t="n">
        <v>16.7</v>
      </c>
      <c r="F6" s="152" t="n">
        <v>10</v>
      </c>
      <c r="G6" s="155" t="n">
        <v>15.9</v>
      </c>
      <c r="H6" s="152" t="n">
        <v>8.9</v>
      </c>
      <c r="I6" s="155" t="n">
        <v>16</v>
      </c>
      <c r="J6" s="152" t="n">
        <v>9.4</v>
      </c>
      <c r="K6" s="155" t="n">
        <v>16.2</v>
      </c>
      <c r="L6" s="152" t="n">
        <v>10.1</v>
      </c>
      <c r="M6" s="155" t="n">
        <v>15.6</v>
      </c>
      <c r="N6" s="152" t="n">
        <v>8.5</v>
      </c>
      <c r="O6" s="155" t="n">
        <v>15.6</v>
      </c>
      <c r="P6" s="152" t="n">
        <v>8.699999999999999</v>
      </c>
      <c r="Q6" s="155" t="n">
        <v>16.2</v>
      </c>
      <c r="R6" s="152" t="n">
        <v>9.9</v>
      </c>
      <c r="S6" s="155" t="n">
        <v>17.1</v>
      </c>
      <c r="T6" s="152" t="n">
        <v>10.7</v>
      </c>
      <c r="U6" s="155" t="n">
        <v>16.5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>
      <c r="A7" s="23" t="n">
        <v>4</v>
      </c>
      <c r="B7" s="152" t="n">
        <v>9</v>
      </c>
      <c r="C7" s="155" t="n">
        <v>12.1</v>
      </c>
      <c r="D7" s="152" t="n">
        <v>9.199999999999999</v>
      </c>
      <c r="E7" s="155" t="n">
        <v>13.3</v>
      </c>
      <c r="F7" s="152" t="n">
        <v>10.1</v>
      </c>
      <c r="G7" s="155" t="n">
        <v>13.2</v>
      </c>
      <c r="H7" s="152" t="n">
        <v>9.4</v>
      </c>
      <c r="I7" s="155" t="n">
        <v>12.7</v>
      </c>
      <c r="J7" s="152" t="n">
        <v>10.2</v>
      </c>
      <c r="K7" s="155" t="n">
        <v>13.2</v>
      </c>
      <c r="L7" s="152" t="n">
        <v>10.3</v>
      </c>
      <c r="M7" s="155" t="n">
        <v>13.8</v>
      </c>
      <c r="N7" s="152" t="n">
        <v>9.9</v>
      </c>
      <c r="O7" s="155" t="n">
        <v>12.4</v>
      </c>
      <c r="P7" s="152" t="n">
        <v>8.800000000000001</v>
      </c>
      <c r="Q7" s="155" t="n">
        <v>12.2</v>
      </c>
      <c r="R7" s="152" t="n">
        <v>10.1</v>
      </c>
      <c r="S7" s="155" t="n">
        <v>13.8</v>
      </c>
      <c r="T7" s="152" t="n">
        <v>9.1</v>
      </c>
      <c r="U7" s="155" t="n">
        <v>13.2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>
      <c r="A8" s="23" t="n">
        <v>5</v>
      </c>
      <c r="B8" s="152" t="n">
        <v>11.4</v>
      </c>
      <c r="C8" s="155" t="n">
        <v>15.6</v>
      </c>
      <c r="D8" s="152" t="n">
        <v>11.6</v>
      </c>
      <c r="E8" s="155" t="n">
        <v>16.2</v>
      </c>
      <c r="F8" s="152" t="n">
        <v>11.8</v>
      </c>
      <c r="G8" s="155" t="n">
        <v>15</v>
      </c>
      <c r="H8" s="152" t="n">
        <v>11.4</v>
      </c>
      <c r="I8" s="155" t="n">
        <v>15.4</v>
      </c>
      <c r="J8" s="152" t="n">
        <v>11.8</v>
      </c>
      <c r="K8" s="155" t="n">
        <v>16</v>
      </c>
      <c r="L8" s="152" t="n">
        <v>12.1</v>
      </c>
      <c r="M8" s="155" t="n">
        <v>16</v>
      </c>
      <c r="N8" s="152" t="n">
        <v>11.6</v>
      </c>
      <c r="O8" s="155" t="n">
        <v>15.5</v>
      </c>
      <c r="P8" s="152" t="n">
        <v>11.3</v>
      </c>
      <c r="Q8" s="155" t="n">
        <v>15.5</v>
      </c>
      <c r="R8" s="152" t="n">
        <v>12</v>
      </c>
      <c r="S8" s="155" t="n">
        <v>16.4</v>
      </c>
      <c r="T8" s="152" t="n">
        <v>11.5</v>
      </c>
      <c r="U8" s="155" t="n">
        <v>15.6</v>
      </c>
      <c r="V8" s="57" t="n"/>
      <c r="W8" s="27" t="inlineStr">
        <is>
          <t>RIO DE UNA - DOLCE VITA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>
      <c r="A9" s="23" t="n">
        <v>6</v>
      </c>
      <c r="B9" s="152" t="n">
        <v>10.7</v>
      </c>
      <c r="C9" s="155" t="n">
        <v>17.6</v>
      </c>
      <c r="D9" s="152" t="n">
        <v>9.4</v>
      </c>
      <c r="E9" s="155" t="n">
        <v>18</v>
      </c>
      <c r="F9" s="152" t="n">
        <v>9.800000000000001</v>
      </c>
      <c r="G9" s="155" t="n">
        <v>17.7</v>
      </c>
      <c r="H9" s="152" t="n">
        <v>9.9</v>
      </c>
      <c r="I9" s="155" t="n">
        <v>17.9</v>
      </c>
      <c r="J9" s="152" t="n">
        <v>9.800000000000001</v>
      </c>
      <c r="K9" s="155" t="n">
        <v>17.6</v>
      </c>
      <c r="L9" s="152" t="n">
        <v>9.6</v>
      </c>
      <c r="M9" s="155" t="n">
        <v>18.8</v>
      </c>
      <c r="N9" s="152" t="n">
        <v>11.1</v>
      </c>
      <c r="O9" s="155" t="n">
        <v>17.8</v>
      </c>
      <c r="P9" s="152" t="n">
        <v>10.2</v>
      </c>
      <c r="Q9" s="155" t="n">
        <v>17.2</v>
      </c>
      <c r="R9" s="152" t="n">
        <v>9.6</v>
      </c>
      <c r="S9" s="155" t="n">
        <v>17.7</v>
      </c>
      <c r="T9" s="152" t="n">
        <v>11.9</v>
      </c>
      <c r="U9" s="155" t="n">
        <v>16.5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>
      <c r="A10" s="23" t="n">
        <v>7</v>
      </c>
      <c r="B10" s="152" t="n">
        <v>9.4</v>
      </c>
      <c r="C10" s="155" t="n">
        <v>15.2</v>
      </c>
      <c r="D10" s="152" t="n">
        <v>11.6</v>
      </c>
      <c r="E10" s="155" t="n">
        <v>14.7</v>
      </c>
      <c r="F10" s="152" t="n">
        <v>8</v>
      </c>
      <c r="G10" s="155" t="n">
        <v>15.5</v>
      </c>
      <c r="H10" s="152" t="n">
        <v>9.199999999999999</v>
      </c>
      <c r="I10" s="155" t="n">
        <v>14.7</v>
      </c>
      <c r="J10" s="152" t="n">
        <v>9.6</v>
      </c>
      <c r="K10" s="155" t="n">
        <v>15.1</v>
      </c>
      <c r="L10" s="152" t="n">
        <v>8.9</v>
      </c>
      <c r="M10" s="155" t="n">
        <v>14.8</v>
      </c>
      <c r="N10" s="152" t="n">
        <v>10.1</v>
      </c>
      <c r="O10" s="155" t="n">
        <v>14.9</v>
      </c>
      <c r="P10" s="152" t="n">
        <v>10.2</v>
      </c>
      <c r="Q10" s="155" t="n">
        <v>15.1</v>
      </c>
      <c r="R10" s="152" t="n">
        <v>10.2</v>
      </c>
      <c r="S10" s="155" t="n">
        <v>14.8</v>
      </c>
      <c r="T10" s="152" t="n">
        <v>11.5</v>
      </c>
      <c r="U10" s="155" t="n">
        <v>13.9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>
      <c r="A11" s="23" t="n">
        <v>8</v>
      </c>
      <c r="B11" s="152" t="n">
        <v>3.1</v>
      </c>
      <c r="C11" s="155" t="n">
        <v>17.6</v>
      </c>
      <c r="D11" s="152" t="n">
        <v>3.2</v>
      </c>
      <c r="E11" s="155" t="n">
        <v>16.3</v>
      </c>
      <c r="F11" s="152" t="n">
        <v>1.6</v>
      </c>
      <c r="G11" s="155" t="n">
        <v>17.4</v>
      </c>
      <c r="H11" s="152" t="n">
        <v>3.3</v>
      </c>
      <c r="I11" s="155" t="n">
        <v>17.3</v>
      </c>
      <c r="J11" s="152" t="n">
        <v>3.8</v>
      </c>
      <c r="K11" s="155" t="n">
        <v>17</v>
      </c>
      <c r="L11" s="152" t="n">
        <v>1.6</v>
      </c>
      <c r="M11" s="155" t="n">
        <v>18</v>
      </c>
      <c r="N11" s="152" t="n">
        <v>2.9</v>
      </c>
      <c r="O11" s="155" t="n">
        <v>18.3</v>
      </c>
      <c r="P11" s="152" t="n">
        <v>3.8</v>
      </c>
      <c r="Q11" s="155" t="n">
        <v>17.5</v>
      </c>
      <c r="R11" s="152" t="n">
        <v>4.8</v>
      </c>
      <c r="S11" s="155" t="n">
        <v>16.8</v>
      </c>
      <c r="T11" s="152" t="n">
        <v>4.7</v>
      </c>
      <c r="U11" s="155" t="n">
        <v>16.5</v>
      </c>
      <c r="V11" s="57" t="n"/>
      <c r="W11" s="27" t="inlineStr">
        <is>
          <t>CWB BOQUEIRÃO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>
      <c r="A12" s="23" t="n">
        <v>9</v>
      </c>
      <c r="B12" s="152" t="n">
        <v>0.6</v>
      </c>
      <c r="C12" s="155" t="n">
        <v>20.7</v>
      </c>
      <c r="D12" s="152" t="n">
        <v>0.7</v>
      </c>
      <c r="E12" s="155" t="n">
        <v>22</v>
      </c>
      <c r="F12" s="152" t="n">
        <v>-0.4</v>
      </c>
      <c r="G12" s="155" t="n">
        <v>21.1</v>
      </c>
      <c r="H12" s="152" t="n">
        <v>1.6</v>
      </c>
      <c r="I12" s="155" t="n">
        <v>21.2</v>
      </c>
      <c r="J12" s="152" t="n">
        <v>1.6</v>
      </c>
      <c r="K12" s="155" t="n">
        <v>21.4</v>
      </c>
      <c r="L12" s="152" t="n">
        <v>-0.2</v>
      </c>
      <c r="M12" s="155" t="n">
        <v>21.4</v>
      </c>
      <c r="N12" s="152" t="n">
        <v>0.6</v>
      </c>
      <c r="O12" s="155" t="n">
        <v>20.1</v>
      </c>
      <c r="P12" s="152" t="n">
        <v>-0.3</v>
      </c>
      <c r="Q12" s="155" t="n">
        <v>19.7</v>
      </c>
      <c r="R12" s="152" t="n">
        <v>2.3</v>
      </c>
      <c r="S12" s="155" t="n">
        <v>21.7</v>
      </c>
      <c r="T12" s="152" t="n">
        <v>0.4</v>
      </c>
      <c r="U12" s="155" t="n">
        <v>20.6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>
      <c r="A13" s="23" t="n">
        <v>10</v>
      </c>
      <c r="B13" s="152" t="n">
        <v>10.3</v>
      </c>
      <c r="C13" s="155" t="n">
        <v>22.6</v>
      </c>
      <c r="D13" s="152" t="n">
        <v>9.800000000000001</v>
      </c>
      <c r="E13" s="155" t="n">
        <v>24</v>
      </c>
      <c r="F13" s="152" t="n">
        <v>7.2</v>
      </c>
      <c r="G13" s="155" t="n">
        <v>23.4</v>
      </c>
      <c r="H13" s="152" t="n">
        <v>8.199999999999999</v>
      </c>
      <c r="I13" s="155" t="n">
        <v>22.4</v>
      </c>
      <c r="J13" s="152" t="n">
        <v>8.800000000000001</v>
      </c>
      <c r="K13" s="155" t="n">
        <v>22.8</v>
      </c>
      <c r="L13" s="152" t="n">
        <v>9.300000000000001</v>
      </c>
      <c r="M13" s="155" t="n">
        <v>25.1</v>
      </c>
      <c r="N13" s="152" t="n">
        <v>9.1</v>
      </c>
      <c r="O13" s="155" t="n">
        <v>23.7</v>
      </c>
      <c r="P13" s="152" t="n">
        <v>8.5</v>
      </c>
      <c r="Q13" s="155" t="n">
        <v>22</v>
      </c>
      <c r="R13" s="152" t="n">
        <v>10.2</v>
      </c>
      <c r="S13" s="155" t="n">
        <v>24.6</v>
      </c>
      <c r="T13" s="152" t="n">
        <v>8.800000000000001</v>
      </c>
      <c r="U13" s="155" t="n">
        <v>23.6</v>
      </c>
      <c r="V13" s="59" t="n"/>
      <c r="W13" s="54" t="n"/>
      <c r="X13" s="54" t="n"/>
      <c r="Y13" s="54" t="n"/>
      <c r="Z13" s="54" t="n"/>
      <c r="AA13" s="54" t="n"/>
      <c r="AB13" s="54" t="n"/>
    </row>
    <row r="14">
      <c r="A14" s="23" t="n">
        <v>11</v>
      </c>
      <c r="B14" s="152" t="n">
        <v>18.7</v>
      </c>
      <c r="C14" s="155" t="n">
        <v>25.6</v>
      </c>
      <c r="D14" s="152" t="n">
        <v>17.1</v>
      </c>
      <c r="E14" s="155" t="n">
        <v>26.6</v>
      </c>
      <c r="F14" s="152" t="n">
        <v>12.1</v>
      </c>
      <c r="G14" s="155" t="n">
        <v>27</v>
      </c>
      <c r="H14" s="152" t="n">
        <v>14.6</v>
      </c>
      <c r="I14" s="155" t="n">
        <v>25.2</v>
      </c>
      <c r="J14" s="152" t="n">
        <v>14.6</v>
      </c>
      <c r="K14" s="155" t="n">
        <v>26.2</v>
      </c>
      <c r="L14" s="152" t="n">
        <v>17.4</v>
      </c>
      <c r="M14" s="155" t="n">
        <v>26.6</v>
      </c>
      <c r="N14" s="152" t="n">
        <v>18.3</v>
      </c>
      <c r="O14" s="155" t="n">
        <v>26.3</v>
      </c>
      <c r="P14" s="152" t="n">
        <v>16.5</v>
      </c>
      <c r="Q14" s="155" t="n">
        <v>25.4</v>
      </c>
      <c r="R14" s="152" t="n">
        <v>16.7</v>
      </c>
      <c r="S14" s="155" t="n">
        <v>27.2</v>
      </c>
      <c r="T14" s="152" t="n">
        <v>16.9</v>
      </c>
      <c r="U14" s="155" t="n">
        <v>26.6</v>
      </c>
      <c r="V14" s="59" t="n"/>
      <c r="W14" s="54" t="n"/>
      <c r="X14" s="54" t="n"/>
      <c r="Y14" s="54" t="n"/>
      <c r="Z14" s="54" t="n"/>
      <c r="AA14" s="54" t="n"/>
      <c r="AB14" s="54" t="n"/>
    </row>
    <row r="15">
      <c r="A15" s="23" t="n">
        <v>12</v>
      </c>
      <c r="B15" s="152" t="n">
        <v>16.4</v>
      </c>
      <c r="C15" s="155" t="n">
        <v>22.3</v>
      </c>
      <c r="D15" s="152" t="n">
        <v>17.2</v>
      </c>
      <c r="E15" s="155" t="n">
        <v>22.3</v>
      </c>
      <c r="F15" s="152" t="n">
        <v>16.4</v>
      </c>
      <c r="G15" s="155" t="n">
        <v>21.6</v>
      </c>
      <c r="H15" s="152" t="n">
        <v>15.9</v>
      </c>
      <c r="I15" s="155" t="n">
        <v>21.8</v>
      </c>
      <c r="J15" s="152" t="n">
        <v>16.3</v>
      </c>
      <c r="K15" s="155" t="n">
        <v>22.3</v>
      </c>
      <c r="L15" s="152" t="n">
        <v>16.8</v>
      </c>
      <c r="M15" s="155" t="n">
        <v>22.7</v>
      </c>
      <c r="N15" s="152" t="n">
        <v>16.4</v>
      </c>
      <c r="O15" s="155" t="n">
        <v>22.4</v>
      </c>
      <c r="P15" s="152" t="n">
        <v>16.3</v>
      </c>
      <c r="Q15" s="155" t="n">
        <v>22.5</v>
      </c>
      <c r="R15" s="152" t="n">
        <v>17.4</v>
      </c>
      <c r="S15" s="155" t="n">
        <v>23.3</v>
      </c>
      <c r="T15" s="152" t="n">
        <v>17.5</v>
      </c>
      <c r="U15" s="155" t="n">
        <v>22.1</v>
      </c>
      <c r="V15" s="59" t="n"/>
      <c r="W15" s="54" t="n"/>
      <c r="X15" s="54" t="n"/>
      <c r="Y15" s="54" t="n"/>
      <c r="Z15" s="54" t="n"/>
      <c r="AA15" s="54" t="n"/>
      <c r="AB15" s="54" t="n"/>
    </row>
    <row r="16">
      <c r="A16" s="23" t="n">
        <v>13</v>
      </c>
      <c r="B16" s="152" t="n">
        <v>11</v>
      </c>
      <c r="C16" s="155" t="n">
        <v>18.9</v>
      </c>
      <c r="D16" s="152" t="n">
        <v>13.3</v>
      </c>
      <c r="E16" s="155" t="n">
        <v>18.5</v>
      </c>
      <c r="F16" s="152" t="n">
        <v>8.4</v>
      </c>
      <c r="G16" s="155" t="n">
        <v>19.5</v>
      </c>
      <c r="H16" s="152" t="n">
        <v>9.9</v>
      </c>
      <c r="I16" s="155" t="n">
        <v>19.3</v>
      </c>
      <c r="J16" s="152" t="n">
        <v>10.1</v>
      </c>
      <c r="K16" s="155" t="n">
        <v>18.5</v>
      </c>
      <c r="L16" s="152" t="n">
        <v>8.4</v>
      </c>
      <c r="M16" s="155" t="n">
        <v>19.7</v>
      </c>
      <c r="N16" s="152" t="n">
        <v>12</v>
      </c>
      <c r="O16" s="155" t="n">
        <v>19</v>
      </c>
      <c r="P16" s="152" t="n">
        <v>11.2</v>
      </c>
      <c r="Q16" s="155" t="n">
        <v>19.1</v>
      </c>
      <c r="R16" s="152" t="n">
        <v>11.2</v>
      </c>
      <c r="S16" s="155" t="n">
        <v>18.6</v>
      </c>
      <c r="T16" s="152" t="n">
        <v>15.3</v>
      </c>
      <c r="U16" s="155" t="n">
        <v>17.7</v>
      </c>
      <c r="V16" s="59" t="n"/>
      <c r="W16" s="54" t="n"/>
      <c r="X16" s="54" t="n"/>
      <c r="Y16" s="54" t="n"/>
      <c r="Z16" s="54" t="n"/>
      <c r="AA16" s="54" t="n"/>
      <c r="AB16" s="54" t="n"/>
    </row>
    <row r="17">
      <c r="A17" s="23" t="n">
        <v>14</v>
      </c>
      <c r="B17" s="152" t="n">
        <v>8</v>
      </c>
      <c r="C17" s="155" t="n">
        <v>10.9</v>
      </c>
      <c r="D17" s="152" t="n">
        <v>8.9</v>
      </c>
      <c r="E17" s="155" t="n">
        <v>13.4</v>
      </c>
      <c r="F17" s="152" t="n">
        <v>5.6</v>
      </c>
      <c r="G17" s="155" t="n">
        <v>12.2</v>
      </c>
      <c r="H17" s="152" t="n">
        <v>8.1</v>
      </c>
      <c r="I17" s="155" t="n">
        <v>11.8</v>
      </c>
      <c r="J17" s="152" t="n">
        <v>8.9</v>
      </c>
      <c r="K17" s="155" t="n">
        <v>12.4</v>
      </c>
      <c r="L17" s="152" t="n">
        <v>7.3</v>
      </c>
      <c r="M17" s="155" t="n">
        <v>11.4</v>
      </c>
      <c r="N17" s="152" t="n">
        <v>7.8</v>
      </c>
      <c r="O17" s="155" t="n">
        <v>12.8</v>
      </c>
      <c r="P17" s="152" t="n">
        <v>8.1</v>
      </c>
      <c r="Q17" s="155" t="n">
        <v>11.8</v>
      </c>
      <c r="R17" s="152" t="n">
        <v>8.6</v>
      </c>
      <c r="S17" s="155" t="n">
        <v>12.3</v>
      </c>
      <c r="T17" s="152" t="n">
        <v>8.9</v>
      </c>
      <c r="U17" s="155" t="n">
        <v>13.2</v>
      </c>
      <c r="V17" s="59" t="n"/>
      <c r="W17" s="54" t="n"/>
      <c r="X17" s="54" t="n"/>
      <c r="Y17" s="54" t="n"/>
      <c r="Z17" s="54" t="n"/>
      <c r="AA17" s="54" t="n"/>
      <c r="AB17" s="54" t="n"/>
    </row>
    <row r="18">
      <c r="A18" s="23" t="n">
        <v>15</v>
      </c>
      <c r="B18" s="152" t="n">
        <v>7.6</v>
      </c>
      <c r="C18" s="155" t="n">
        <v>9.300000000000001</v>
      </c>
      <c r="D18" s="152" t="n">
        <v>8.1</v>
      </c>
      <c r="E18" s="155" t="n">
        <v>10</v>
      </c>
      <c r="F18" s="152" t="n">
        <v>8.6</v>
      </c>
      <c r="G18" s="155" t="n">
        <v>10.3</v>
      </c>
      <c r="H18" s="152" t="n">
        <v>7.6</v>
      </c>
      <c r="I18" s="155" t="n">
        <v>9.800000000000001</v>
      </c>
      <c r="J18" s="152" t="n">
        <v>8.300000000000001</v>
      </c>
      <c r="K18" s="155" t="n">
        <v>10.2</v>
      </c>
      <c r="L18" s="152" t="n">
        <v>8</v>
      </c>
      <c r="M18" s="155" t="n">
        <v>10.2</v>
      </c>
      <c r="N18" s="152" t="n">
        <v>7.8</v>
      </c>
      <c r="O18" s="155" t="n">
        <v>9.5</v>
      </c>
      <c r="P18" s="152" t="n">
        <v>7.7</v>
      </c>
      <c r="Q18" s="155" t="n">
        <v>9.9</v>
      </c>
      <c r="R18" s="152" t="n">
        <v>8.6</v>
      </c>
      <c r="S18" s="155" t="n">
        <v>10.4</v>
      </c>
      <c r="T18" s="152" t="n">
        <v>8.199999999999999</v>
      </c>
      <c r="U18" s="155" t="n">
        <v>9.699999999999999</v>
      </c>
      <c r="V18" s="59" t="n"/>
      <c r="W18" s="54" t="n"/>
      <c r="X18" s="54" t="n"/>
      <c r="Y18" s="54" t="n"/>
      <c r="Z18" s="54" t="n"/>
      <c r="AA18" s="54" t="n"/>
      <c r="AB18" s="54" t="n"/>
    </row>
    <row r="19">
      <c r="A19" s="23" t="n">
        <v>16</v>
      </c>
      <c r="B19" s="152" t="n">
        <v>7.6</v>
      </c>
      <c r="C19" s="155" t="n">
        <v>8.9</v>
      </c>
      <c r="D19" s="152" t="n">
        <v>7.6</v>
      </c>
      <c r="E19" s="155" t="n">
        <v>9.4</v>
      </c>
      <c r="F19" s="152" t="n">
        <v>8.199999999999999</v>
      </c>
      <c r="G19" s="155" t="n">
        <v>10.1</v>
      </c>
      <c r="H19" s="152" t="n">
        <v>7.5</v>
      </c>
      <c r="I19" s="155" t="n">
        <v>9</v>
      </c>
      <c r="J19" s="152" t="n">
        <v>8.199999999999999</v>
      </c>
      <c r="K19" s="155" t="n">
        <v>10</v>
      </c>
      <c r="L19" s="152" t="n">
        <v>7.6</v>
      </c>
      <c r="M19" s="155" t="n">
        <v>9</v>
      </c>
      <c r="N19" s="152" t="n">
        <v>7.5</v>
      </c>
      <c r="O19" s="155" t="n">
        <v>8.9</v>
      </c>
      <c r="P19" s="152" t="n">
        <v>7.8</v>
      </c>
      <c r="Q19" s="155" t="n">
        <v>9</v>
      </c>
      <c r="R19" s="152" t="n">
        <v>7.8</v>
      </c>
      <c r="S19" s="155" t="n">
        <v>9.699999999999999</v>
      </c>
      <c r="T19" s="152" t="n">
        <v>7.5</v>
      </c>
      <c r="U19" s="155" t="n">
        <v>9.4</v>
      </c>
      <c r="V19" s="59" t="n"/>
      <c r="W19" s="54" t="n"/>
      <c r="X19" s="54" t="n"/>
      <c r="Y19" s="54" t="n"/>
      <c r="Z19" s="54" t="n"/>
      <c r="AA19" s="54" t="n"/>
      <c r="AB19" s="54" t="n"/>
    </row>
    <row r="20">
      <c r="A20" s="23" t="n">
        <v>17</v>
      </c>
      <c r="B20" s="152" t="n">
        <v>7.8</v>
      </c>
      <c r="C20" s="155" t="n">
        <v>15.6</v>
      </c>
      <c r="D20" s="152" t="n">
        <v>8.300000000000001</v>
      </c>
      <c r="E20" s="155" t="n">
        <v>15.8</v>
      </c>
      <c r="F20" s="152" t="n">
        <v>9.1</v>
      </c>
      <c r="G20" s="155" t="n">
        <v>17</v>
      </c>
      <c r="H20" s="152" t="n">
        <v>8.199999999999999</v>
      </c>
      <c r="I20" s="155" t="n">
        <v>16.4</v>
      </c>
      <c r="J20" s="152" t="n">
        <v>8.9</v>
      </c>
      <c r="K20" s="155" t="n">
        <v>16.6</v>
      </c>
      <c r="L20" s="152" t="n">
        <v>9.1</v>
      </c>
      <c r="M20" s="155" t="n">
        <v>15.7</v>
      </c>
      <c r="N20" s="152" t="n">
        <v>8.699999999999999</v>
      </c>
      <c r="O20" s="155" t="n">
        <v>14.5</v>
      </c>
      <c r="P20" s="152" t="n">
        <v>8.199999999999999</v>
      </c>
      <c r="Q20" s="155" t="n">
        <v>15.8</v>
      </c>
      <c r="R20" s="152" t="n">
        <v>9</v>
      </c>
      <c r="S20" s="155" t="n">
        <v>15.9</v>
      </c>
      <c r="T20" s="152" t="n">
        <v>8.5</v>
      </c>
      <c r="U20" s="155" t="n">
        <v>14.9</v>
      </c>
      <c r="V20" s="59" t="n"/>
      <c r="W20" s="54" t="n"/>
      <c r="X20" s="54" t="n"/>
      <c r="Y20" s="54" t="n"/>
      <c r="Z20" s="54" t="n"/>
      <c r="AA20" s="54" t="n"/>
      <c r="AB20" s="54" t="n"/>
    </row>
    <row r="21" ht="15.75" customHeight="1" s="367">
      <c r="A21" s="23" t="n">
        <v>18</v>
      </c>
      <c r="B21" s="152" t="n">
        <v>10</v>
      </c>
      <c r="C21" s="155" t="n">
        <v>15.8</v>
      </c>
      <c r="D21" s="152" t="n">
        <v>10.4</v>
      </c>
      <c r="E21" s="155" t="n">
        <v>16.7</v>
      </c>
      <c r="F21" s="152" t="n">
        <v>10.3</v>
      </c>
      <c r="G21" s="155" t="n">
        <v>17.8</v>
      </c>
      <c r="H21" s="152" t="n">
        <v>10</v>
      </c>
      <c r="I21" s="155" t="n">
        <v>16.4</v>
      </c>
      <c r="J21" s="152" t="n">
        <v>10.7</v>
      </c>
      <c r="K21" s="155" t="n">
        <v>16.8</v>
      </c>
      <c r="L21" s="152" t="n">
        <v>11</v>
      </c>
      <c r="M21" s="155" t="n">
        <v>17.8</v>
      </c>
      <c r="N21" s="152" t="n">
        <v>10.6</v>
      </c>
      <c r="O21" s="155" t="n">
        <v>16</v>
      </c>
      <c r="P21" s="152" t="n">
        <v>10.3</v>
      </c>
      <c r="Q21" s="155" t="n">
        <v>16.2</v>
      </c>
      <c r="R21" s="152" t="n">
        <v>10.9</v>
      </c>
      <c r="S21" s="155" t="n">
        <v>17.9</v>
      </c>
      <c r="T21" s="152" t="n">
        <v>10.8</v>
      </c>
      <c r="U21" s="155" t="n">
        <v>16.1</v>
      </c>
      <c r="V21" s="59" t="n"/>
      <c r="W21" s="54" t="n"/>
      <c r="X21" s="54" t="n"/>
      <c r="Y21" s="54" t="n"/>
      <c r="Z21" s="54" t="n"/>
      <c r="AA21" s="54" t="n"/>
      <c r="AB21" s="54" t="n"/>
    </row>
    <row r="22" ht="15.75" customHeight="1" s="367">
      <c r="A22" s="23" t="n">
        <v>19</v>
      </c>
      <c r="B22" s="152" t="n">
        <v>11.1</v>
      </c>
      <c r="C22" s="155" t="n">
        <v>20.8</v>
      </c>
      <c r="D22" s="152" t="n">
        <v>11.4</v>
      </c>
      <c r="E22" s="155" t="n">
        <v>20.8</v>
      </c>
      <c r="F22" s="152" t="n">
        <v>7.8</v>
      </c>
      <c r="G22" s="155" t="n">
        <v>21.6</v>
      </c>
      <c r="H22" s="152" t="n">
        <v>9.699999999999999</v>
      </c>
      <c r="I22" s="155" t="n">
        <v>19.8</v>
      </c>
      <c r="J22" s="152" t="n">
        <v>10.5</v>
      </c>
      <c r="K22" s="155" t="n">
        <v>20.6</v>
      </c>
      <c r="L22" s="152" t="n">
        <v>10.2</v>
      </c>
      <c r="M22" s="155" t="n">
        <v>19.8</v>
      </c>
      <c r="N22" s="152" t="n">
        <v>11.2</v>
      </c>
      <c r="O22" s="155" t="n">
        <v>18.6</v>
      </c>
      <c r="P22" s="152" t="n">
        <v>10.8</v>
      </c>
      <c r="Q22" s="155" t="n">
        <v>19.4</v>
      </c>
      <c r="R22" s="152" t="n">
        <v>11.2</v>
      </c>
      <c r="S22" s="155" t="n">
        <v>20.2</v>
      </c>
      <c r="T22" s="152" t="n">
        <v>10.9</v>
      </c>
      <c r="U22" s="155" t="n">
        <v>18.8</v>
      </c>
      <c r="V22" s="59" t="n"/>
      <c r="W22" s="54" t="n"/>
      <c r="X22" s="54" t="n"/>
      <c r="Y22" s="54" t="n"/>
      <c r="Z22" s="54" t="n"/>
      <c r="AA22" s="54" t="n"/>
      <c r="AB22" s="54" t="n"/>
    </row>
    <row r="23" ht="15.75" customHeight="1" s="367">
      <c r="A23" s="23" t="n">
        <v>20</v>
      </c>
      <c r="B23" s="152" t="n">
        <v>9.4</v>
      </c>
      <c r="C23" s="155" t="n">
        <v>22.3</v>
      </c>
      <c r="D23" s="152" t="n">
        <v>10.3</v>
      </c>
      <c r="E23" s="155" t="n">
        <v>22.2</v>
      </c>
      <c r="F23" s="152" t="n">
        <v>7.5</v>
      </c>
      <c r="G23" s="155" t="n">
        <v>22.4</v>
      </c>
      <c r="H23" s="152" t="n">
        <v>9.5</v>
      </c>
      <c r="I23" s="155" t="n">
        <v>22.1</v>
      </c>
      <c r="J23" s="152" t="n">
        <v>10.3</v>
      </c>
      <c r="K23" s="155" t="n">
        <v>21.7</v>
      </c>
      <c r="L23" s="152" t="n">
        <v>7.4</v>
      </c>
      <c r="M23" s="155" t="n">
        <v>23.4</v>
      </c>
      <c r="N23" s="152" t="n">
        <v>10.3</v>
      </c>
      <c r="O23" s="155" t="n">
        <v>23.1</v>
      </c>
      <c r="P23" s="152" t="n">
        <v>9.699999999999999</v>
      </c>
      <c r="Q23" s="155" t="n">
        <v>22</v>
      </c>
      <c r="R23" s="152" t="n">
        <v>11.3</v>
      </c>
      <c r="S23" s="155" t="n">
        <v>22.2</v>
      </c>
      <c r="T23" s="152" t="n">
        <v>10.8</v>
      </c>
      <c r="U23" s="155" t="n">
        <v>21.5</v>
      </c>
      <c r="V23" s="59" t="n"/>
      <c r="W23" s="54" t="n"/>
      <c r="X23" s="54" t="n"/>
      <c r="Y23" s="54" t="n"/>
      <c r="Z23" s="54" t="n"/>
      <c r="AA23" s="54" t="n"/>
      <c r="AB23" s="54" t="n"/>
    </row>
    <row r="24" ht="15.75" customHeight="1" s="367">
      <c r="A24" s="23" t="n">
        <v>21</v>
      </c>
      <c r="B24" s="152" t="n">
        <v>7.6</v>
      </c>
      <c r="C24" s="155" t="n">
        <v>22.3</v>
      </c>
      <c r="D24" s="152" t="n">
        <v>9.1</v>
      </c>
      <c r="E24" s="155" t="n">
        <v>22.9</v>
      </c>
      <c r="F24" s="152" t="n">
        <v>6.7</v>
      </c>
      <c r="G24" s="155" t="n">
        <v>22.9</v>
      </c>
      <c r="H24" s="152" t="n">
        <v>7.3</v>
      </c>
      <c r="I24" s="155" t="n">
        <v>22</v>
      </c>
      <c r="J24" s="152" t="n">
        <v>8.199999999999999</v>
      </c>
      <c r="K24" s="155" t="n">
        <v>22.7</v>
      </c>
      <c r="L24" s="152" t="n">
        <v>5.9</v>
      </c>
      <c r="M24" s="155" t="n">
        <v>23.6</v>
      </c>
      <c r="N24" s="152" t="n">
        <v>7.6</v>
      </c>
      <c r="O24" s="155" t="n">
        <v>23.3</v>
      </c>
      <c r="P24" s="152" t="n">
        <v>7.2</v>
      </c>
      <c r="Q24" s="155" t="n">
        <v>22.3</v>
      </c>
      <c r="R24" s="152" t="n">
        <v>8.800000000000001</v>
      </c>
      <c r="S24" s="155" t="n">
        <v>23.1</v>
      </c>
      <c r="T24" s="152" t="n">
        <v>7.3</v>
      </c>
      <c r="U24" s="155" t="n">
        <v>21.7</v>
      </c>
      <c r="V24" s="59" t="n"/>
      <c r="W24" s="54" t="n"/>
      <c r="X24" s="54" t="n"/>
      <c r="Y24" s="54" t="n"/>
      <c r="Z24" s="54" t="n"/>
      <c r="AA24" s="54" t="n"/>
      <c r="AB24" s="54" t="n"/>
    </row>
    <row r="25" ht="15.75" customHeight="1" s="367">
      <c r="A25" s="23" t="n">
        <v>22</v>
      </c>
      <c r="B25" s="152" t="n">
        <v>10</v>
      </c>
      <c r="C25" s="155" t="n">
        <v>23.8</v>
      </c>
      <c r="D25" s="152" t="n">
        <v>11.4</v>
      </c>
      <c r="E25" s="155" t="n">
        <v>24</v>
      </c>
      <c r="F25" s="152" t="n">
        <v>6.6</v>
      </c>
      <c r="G25" s="155" t="n">
        <v>24.4</v>
      </c>
      <c r="H25" s="152" t="n">
        <v>9.300000000000001</v>
      </c>
      <c r="I25" s="155" t="n">
        <v>23.3</v>
      </c>
      <c r="J25" s="152" t="n">
        <v>9.6</v>
      </c>
      <c r="K25" s="155" t="n">
        <v>23.5</v>
      </c>
      <c r="L25" s="152" t="n">
        <v>8.4</v>
      </c>
      <c r="M25" s="155" t="n">
        <v>25.3</v>
      </c>
      <c r="N25" s="152" t="n">
        <v>10.6</v>
      </c>
      <c r="O25" s="155" t="n">
        <v>24.9</v>
      </c>
      <c r="P25" s="152" t="n">
        <v>9.4</v>
      </c>
      <c r="Q25" s="155" t="n">
        <v>23.8</v>
      </c>
      <c r="R25" s="152" t="n">
        <v>10.8</v>
      </c>
      <c r="S25" s="155" t="n">
        <v>24.6</v>
      </c>
      <c r="T25" s="152" t="n">
        <v>10.4</v>
      </c>
      <c r="U25" s="155" t="n">
        <v>22.7</v>
      </c>
      <c r="V25" s="59" t="n"/>
      <c r="W25" s="54" t="n"/>
      <c r="X25" s="54" t="n"/>
      <c r="Y25" s="54" t="n"/>
      <c r="Z25" s="54" t="n"/>
      <c r="AA25" s="54" t="n"/>
      <c r="AB25" s="54" t="n"/>
    </row>
    <row r="26" ht="15.75" customHeight="1" s="367">
      <c r="A26" s="23" t="n">
        <v>23</v>
      </c>
      <c r="B26" s="152" t="n">
        <v>11.2</v>
      </c>
      <c r="C26" s="155" t="n">
        <v>23.3</v>
      </c>
      <c r="D26" s="152" t="n">
        <v>10.5</v>
      </c>
      <c r="E26" s="155" t="n">
        <v>24.4</v>
      </c>
      <c r="F26" s="152" t="n">
        <v>5.9</v>
      </c>
      <c r="G26" s="155" t="n">
        <v>24.6</v>
      </c>
      <c r="H26" s="152" t="n">
        <v>8.300000000000001</v>
      </c>
      <c r="I26" s="155" t="n">
        <v>23.3</v>
      </c>
      <c r="J26" s="152" t="n">
        <v>8.699999999999999</v>
      </c>
      <c r="K26" s="155" t="n">
        <v>23.5</v>
      </c>
      <c r="L26" s="152" t="n">
        <v>11.6</v>
      </c>
      <c r="M26" s="155" t="n">
        <v>25</v>
      </c>
      <c r="N26" s="152" t="n">
        <v>9.1</v>
      </c>
      <c r="O26" s="155" t="n">
        <v>24.3</v>
      </c>
      <c r="P26" s="152" t="n">
        <v>8.1</v>
      </c>
      <c r="Q26" s="155" t="n">
        <v>22.7</v>
      </c>
      <c r="R26" s="152" t="n">
        <v>11.2</v>
      </c>
      <c r="S26" s="155" t="n">
        <v>25.1</v>
      </c>
      <c r="T26" s="152" t="n">
        <v>11.5</v>
      </c>
      <c r="U26" s="155" t="n">
        <v>23.9</v>
      </c>
      <c r="V26" s="59" t="n"/>
      <c r="W26" s="54" t="n"/>
      <c r="X26" s="54" t="n"/>
      <c r="Y26" s="54" t="n"/>
      <c r="Z26" s="54" t="n"/>
      <c r="AA26" s="54" t="n"/>
      <c r="AB26" s="54" t="n"/>
    </row>
    <row r="27" ht="15.75" customHeight="1" s="367">
      <c r="A27" s="23" t="n">
        <v>24</v>
      </c>
      <c r="B27" s="152" t="n">
        <v>10.2</v>
      </c>
      <c r="C27" s="155" t="n">
        <v>25.4</v>
      </c>
      <c r="D27" s="152" t="n">
        <v>11.5</v>
      </c>
      <c r="E27" s="155" t="n">
        <v>26.4</v>
      </c>
      <c r="F27" s="152" t="n">
        <v>6.2</v>
      </c>
      <c r="G27" s="155" t="n">
        <v>26.7</v>
      </c>
      <c r="H27" s="152" t="n">
        <v>9.9</v>
      </c>
      <c r="I27" s="155" t="n">
        <v>25.1</v>
      </c>
      <c r="J27" s="152" t="n">
        <v>10</v>
      </c>
      <c r="K27" s="155" t="n">
        <v>25.7</v>
      </c>
      <c r="L27" s="152" t="n">
        <v>9.1</v>
      </c>
      <c r="M27" s="155" t="n">
        <v>25</v>
      </c>
      <c r="N27" s="152" t="n">
        <v>11.3</v>
      </c>
      <c r="O27" s="155" t="n">
        <v>24.3</v>
      </c>
      <c r="P27" s="152" t="n">
        <v>10.2</v>
      </c>
      <c r="Q27" s="155" t="n">
        <v>24.9</v>
      </c>
      <c r="R27" s="152" t="n">
        <v>10.7</v>
      </c>
      <c r="S27" s="155" t="n">
        <v>27.2</v>
      </c>
      <c r="T27" s="152" t="n">
        <v>9.6</v>
      </c>
      <c r="U27" s="155" t="n">
        <v>24.8</v>
      </c>
      <c r="V27" s="59" t="n"/>
      <c r="W27" s="54" t="n"/>
      <c r="X27" s="54" t="n"/>
      <c r="Y27" s="54" t="n"/>
      <c r="Z27" s="54" t="n"/>
      <c r="AA27" s="54" t="n"/>
      <c r="AB27" s="54" t="n"/>
    </row>
    <row r="28" ht="15.75" customHeight="1" s="367">
      <c r="A28" s="23" t="n">
        <v>25</v>
      </c>
      <c r="B28" s="152" t="n">
        <v>12.3</v>
      </c>
      <c r="C28" s="155" t="n">
        <v>24.6</v>
      </c>
      <c r="D28" s="152" t="n">
        <v>12.8</v>
      </c>
      <c r="E28" s="155" t="n">
        <v>25.2</v>
      </c>
      <c r="F28" s="152" t="n">
        <v>12.3</v>
      </c>
      <c r="G28" s="155" t="n">
        <v>25.7</v>
      </c>
      <c r="H28" s="152" t="n">
        <v>12.9</v>
      </c>
      <c r="I28" s="155" t="n">
        <v>24.6</v>
      </c>
      <c r="J28" s="152" t="n">
        <v>13.4</v>
      </c>
      <c r="K28" s="155" t="n">
        <v>24.8</v>
      </c>
      <c r="L28" s="152" t="n">
        <v>13.2</v>
      </c>
      <c r="M28" s="155" t="n">
        <v>25.2</v>
      </c>
      <c r="N28" s="152" t="n">
        <v>12.7</v>
      </c>
      <c r="O28" s="155" t="n">
        <v>25.4</v>
      </c>
      <c r="P28" s="152" t="n">
        <v>12.2</v>
      </c>
      <c r="Q28" s="155" t="n">
        <v>24.5</v>
      </c>
      <c r="R28" s="152" t="n">
        <v>13.3</v>
      </c>
      <c r="S28" s="155" t="n">
        <v>25.8</v>
      </c>
      <c r="T28" s="152" t="n">
        <v>12.8</v>
      </c>
      <c r="U28" s="155" t="n">
        <v>25.7</v>
      </c>
      <c r="V28" s="59" t="n"/>
      <c r="W28" s="54" t="n"/>
      <c r="X28" s="54" t="n"/>
      <c r="Y28" s="54" t="n"/>
      <c r="Z28" s="54" t="n"/>
      <c r="AA28" s="54" t="n"/>
      <c r="AB28" s="54" t="n"/>
    </row>
    <row r="29" ht="15.75" customHeight="1" s="367">
      <c r="A29" s="23" t="n">
        <v>26</v>
      </c>
      <c r="B29" s="152" t="n">
        <v>13.4</v>
      </c>
      <c r="C29" s="155" t="n">
        <v>24.3</v>
      </c>
      <c r="D29" s="152" t="n">
        <v>15.9</v>
      </c>
      <c r="E29" s="155" t="n">
        <v>24.5</v>
      </c>
      <c r="F29" s="152" t="n">
        <v>11.8</v>
      </c>
      <c r="G29" s="155" t="n">
        <v>25.2</v>
      </c>
      <c r="H29" s="152" t="n">
        <v>13.1</v>
      </c>
      <c r="I29" s="155" t="n">
        <v>24.1</v>
      </c>
      <c r="J29" s="152" t="n">
        <v>13.3</v>
      </c>
      <c r="K29" s="155" t="n">
        <v>24.1</v>
      </c>
      <c r="L29" s="152" t="n">
        <v>13</v>
      </c>
      <c r="M29" s="155" t="n">
        <v>24.8</v>
      </c>
      <c r="N29" s="152" t="n">
        <v>13.8</v>
      </c>
      <c r="O29" s="155" t="n">
        <v>25.2</v>
      </c>
      <c r="P29" s="152" t="n">
        <v>13.1</v>
      </c>
      <c r="Q29" s="155" t="n">
        <v>24.3</v>
      </c>
      <c r="R29" s="152" t="n">
        <v>16.7</v>
      </c>
      <c r="S29" s="155" t="n">
        <v>25.8</v>
      </c>
      <c r="T29" s="152" t="n">
        <v>14.6</v>
      </c>
      <c r="U29" s="155" t="n">
        <v>23.7</v>
      </c>
      <c r="V29" s="59" t="n"/>
      <c r="W29" s="54" t="n"/>
      <c r="X29" s="54" t="n"/>
      <c r="Y29" s="54" t="n"/>
      <c r="Z29" s="54" t="n"/>
      <c r="AA29" s="54" t="n"/>
      <c r="AB29" s="54" t="n"/>
    </row>
    <row r="30" ht="15.75" customHeight="1" s="367">
      <c r="A30" s="23" t="n">
        <v>27</v>
      </c>
      <c r="B30" s="152" t="n">
        <v>12.3</v>
      </c>
      <c r="C30" s="155" t="n">
        <v>17.2</v>
      </c>
      <c r="D30" s="152" t="n">
        <v>13.4</v>
      </c>
      <c r="E30" s="155" t="n">
        <v>19.3</v>
      </c>
      <c r="F30" s="152" t="n">
        <v>10.6</v>
      </c>
      <c r="G30" s="155" t="n">
        <v>18.1</v>
      </c>
      <c r="H30" s="152" t="n">
        <v>11.6</v>
      </c>
      <c r="I30" s="155" t="n">
        <v>17.6</v>
      </c>
      <c r="J30" s="152" t="n">
        <v>11.6</v>
      </c>
      <c r="K30" s="155" t="n">
        <v>18.3</v>
      </c>
      <c r="L30" s="152" t="n">
        <v>12.8</v>
      </c>
      <c r="M30" s="155" t="n">
        <v>19.8</v>
      </c>
      <c r="N30" s="152" t="n">
        <v>12.1</v>
      </c>
      <c r="O30" s="155" t="n">
        <v>17.7</v>
      </c>
      <c r="P30" s="152" t="n">
        <v>11.1</v>
      </c>
      <c r="Q30" s="155" t="n">
        <v>16.9</v>
      </c>
      <c r="R30" s="152" t="n">
        <v>13.7</v>
      </c>
      <c r="S30" s="155" t="n">
        <v>20.6</v>
      </c>
      <c r="T30" s="152" t="n">
        <v>14</v>
      </c>
      <c r="U30" s="155" t="n">
        <v>17</v>
      </c>
      <c r="V30" s="59" t="n"/>
      <c r="W30" s="54" t="n"/>
      <c r="X30" s="54" t="n"/>
      <c r="Y30" s="54" t="n"/>
      <c r="Z30" s="54" t="n"/>
      <c r="AA30" s="54" t="n"/>
      <c r="AB30" s="54" t="n"/>
    </row>
    <row r="31" ht="15.75" customHeight="1" s="367">
      <c r="A31" s="23" t="n">
        <v>28</v>
      </c>
      <c r="B31" s="152" t="n">
        <v>10.8</v>
      </c>
      <c r="C31" s="155" t="n">
        <v>23.5</v>
      </c>
      <c r="D31" s="152" t="n">
        <v>12.1</v>
      </c>
      <c r="E31" s="155" t="n">
        <v>23.8</v>
      </c>
      <c r="F31" s="152" t="n">
        <v>8.6</v>
      </c>
      <c r="G31" s="155" t="n">
        <v>23.7</v>
      </c>
      <c r="H31" s="152" t="n">
        <v>11.6</v>
      </c>
      <c r="I31" s="155" t="n">
        <v>22.7</v>
      </c>
      <c r="J31" s="152" t="n">
        <v>10.7</v>
      </c>
      <c r="K31" s="155" t="n">
        <v>23.5</v>
      </c>
      <c r="L31" s="152" t="n">
        <v>9.5</v>
      </c>
      <c r="M31" s="155" t="n">
        <v>24</v>
      </c>
      <c r="N31" s="152" t="n">
        <v>11.8</v>
      </c>
      <c r="O31" s="155" t="n">
        <v>21.8</v>
      </c>
      <c r="P31" s="152" t="n">
        <v>10.5</v>
      </c>
      <c r="Q31" s="155" t="n">
        <v>22.8</v>
      </c>
      <c r="R31" s="152" t="n">
        <v>11.4</v>
      </c>
      <c r="S31" s="155" t="n">
        <v>23.5</v>
      </c>
      <c r="T31" s="152" t="n">
        <v>12.4</v>
      </c>
      <c r="U31" s="155" t="n">
        <v>23</v>
      </c>
      <c r="V31" s="59" t="n"/>
      <c r="W31" s="54" t="n"/>
      <c r="X31" s="54" t="n"/>
      <c r="Y31" s="54" t="n"/>
      <c r="Z31" s="54" t="n"/>
      <c r="AA31" s="54" t="n"/>
      <c r="AB31" s="54" t="n"/>
    </row>
    <row r="32" ht="15.75" customHeight="1" s="367">
      <c r="A32" s="23" t="n">
        <v>29</v>
      </c>
      <c r="B32" s="152" t="n">
        <v>9.800000000000001</v>
      </c>
      <c r="C32" s="155" t="n">
        <v>23.7</v>
      </c>
      <c r="D32" s="152" t="n">
        <v>11.2</v>
      </c>
      <c r="E32" s="155" t="n">
        <v>24.8</v>
      </c>
      <c r="F32" s="152" t="n">
        <v>9.6</v>
      </c>
      <c r="G32" s="155" t="n">
        <v>25.1</v>
      </c>
      <c r="H32" s="152" t="n">
        <v>10.5</v>
      </c>
      <c r="I32" s="155" t="n">
        <v>23.8</v>
      </c>
      <c r="J32" s="152" t="n">
        <v>10.4</v>
      </c>
      <c r="K32" s="155" t="n">
        <v>24.3</v>
      </c>
      <c r="L32" s="152" t="n">
        <v>8.4</v>
      </c>
      <c r="M32" s="155" t="n">
        <v>25.5</v>
      </c>
      <c r="N32" s="152" t="n">
        <v>9.800000000000001</v>
      </c>
      <c r="O32" s="155" t="n">
        <v>24.6</v>
      </c>
      <c r="P32" s="152" t="n">
        <v>9.1</v>
      </c>
      <c r="Q32" s="155" t="n">
        <v>23.3</v>
      </c>
      <c r="R32" s="152" t="n">
        <v>11.3</v>
      </c>
      <c r="S32" s="155" t="n">
        <v>25.3</v>
      </c>
      <c r="T32" s="152" t="n">
        <v>10.1</v>
      </c>
      <c r="U32" s="155" t="n">
        <v>24.2</v>
      </c>
      <c r="V32" s="59" t="n"/>
      <c r="W32" s="54" t="n"/>
      <c r="X32" s="54" t="n"/>
      <c r="Y32" s="54" t="n"/>
      <c r="Z32" s="54" t="n"/>
      <c r="AA32" s="54" t="n"/>
      <c r="AB32" s="54" t="n"/>
    </row>
    <row r="33" ht="15.75" customHeight="1" s="367">
      <c r="A33" s="23" t="n">
        <v>30</v>
      </c>
      <c r="B33" s="152" t="n">
        <v>11.7</v>
      </c>
      <c r="C33" s="155" t="n">
        <v>23.3</v>
      </c>
      <c r="D33" s="152" t="n">
        <v>13</v>
      </c>
      <c r="E33" s="155" t="n">
        <v>24</v>
      </c>
      <c r="F33" s="152" t="n">
        <v>9.9</v>
      </c>
      <c r="G33" s="155" t="n">
        <v>24</v>
      </c>
      <c r="H33" s="152" t="n">
        <v>11.4</v>
      </c>
      <c r="I33" s="155" t="n">
        <v>23.1</v>
      </c>
      <c r="J33" s="152" t="n">
        <v>11.5</v>
      </c>
      <c r="K33" s="155" t="n">
        <v>23.1</v>
      </c>
      <c r="L33" s="152" t="n">
        <v>11.8</v>
      </c>
      <c r="M33" s="155" t="n">
        <v>25.4</v>
      </c>
      <c r="N33" s="152" t="n">
        <v>12.1</v>
      </c>
      <c r="O33" s="155" t="n">
        <v>24.9</v>
      </c>
      <c r="P33" s="152" t="n">
        <v>12.3</v>
      </c>
      <c r="Q33" s="155" t="n">
        <v>22.7</v>
      </c>
      <c r="R33" s="152" t="n">
        <v>12.7</v>
      </c>
      <c r="S33" s="155" t="n">
        <v>24.3</v>
      </c>
      <c r="T33" s="152" t="n">
        <v>12.4</v>
      </c>
      <c r="U33" s="155" t="n">
        <v>22.7</v>
      </c>
      <c r="V33" s="59" t="n"/>
      <c r="W33" s="54" t="n"/>
      <c r="X33" s="54" t="n"/>
      <c r="Y33" s="54" t="n"/>
      <c r="Z33" s="54" t="n"/>
      <c r="AA33" s="54" t="n"/>
      <c r="AB33" s="54" t="n"/>
    </row>
    <row r="34" ht="15.7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59" t="n"/>
      <c r="W34" s="63" t="n"/>
      <c r="X34" s="54" t="n"/>
      <c r="Y34" s="54" t="n"/>
      <c r="Z34" s="54" t="n"/>
      <c r="AA34" s="54" t="n"/>
      <c r="AB34" s="54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AVERAGE(C4:C33)</f>
        <v/>
      </c>
      <c r="D35" s="41">
        <f>AVERAGE(D4:D34)</f>
        <v/>
      </c>
      <c r="E35" s="42">
        <f>AVERAGE(E4:E33)</f>
        <v/>
      </c>
      <c r="F35" s="41">
        <f>AVERAGE(F4:F34)</f>
        <v/>
      </c>
      <c r="G35" s="42">
        <f>AVERAGE(G4:G33)</f>
        <v/>
      </c>
      <c r="H35" s="41">
        <f>AVERAGE(H4:H34)</f>
        <v/>
      </c>
      <c r="I35" s="42">
        <f>AVERAGE(I4:I33)</f>
        <v/>
      </c>
      <c r="J35" s="41">
        <f>AVERAGE(J4:J34)</f>
        <v/>
      </c>
      <c r="K35" s="42">
        <f>AVERAGE(K4:K33)</f>
        <v/>
      </c>
      <c r="L35" s="41">
        <f>AVERAGE(L4:L34)</f>
        <v/>
      </c>
      <c r="M35" s="42">
        <f>AVERAGE(M4:M33)</f>
        <v/>
      </c>
      <c r="N35" s="41">
        <f>AVERAGE(N4:N34)</f>
        <v/>
      </c>
      <c r="O35" s="42">
        <f>AVERAGE(O4:O33)</f>
        <v/>
      </c>
      <c r="P35" s="41">
        <f>AVERAGE(P4:P34)</f>
        <v/>
      </c>
      <c r="Q35" s="42">
        <f>AVERAGE(Q4:Q33)</f>
        <v/>
      </c>
      <c r="R35" s="41">
        <f>AVERAGE(R4:R34)</f>
        <v/>
      </c>
      <c r="S35" s="42">
        <f>AVERAGE(S4:S33)</f>
        <v/>
      </c>
      <c r="T35" s="41">
        <f>AVERAGE(T4:T34)</f>
        <v/>
      </c>
      <c r="U35" s="42">
        <f>AVERAGE(U4:U33)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AVERAGE(O35:P35)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COLOMBO CENTRO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 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Julho/2018</t>
        </is>
      </c>
      <c r="X1" s="371" t="n"/>
      <c r="Y1" s="371" t="n"/>
      <c r="Z1" s="371" t="n"/>
      <c r="AA1" s="371" t="n"/>
      <c r="AB1" s="372" t="n"/>
    </row>
    <row r="2">
      <c r="A2" s="10" t="n"/>
      <c r="B2" s="384" t="inlineStr">
        <is>
          <t>COLOMBO CENTRO</t>
        </is>
      </c>
      <c r="C2" s="380" t="n"/>
      <c r="D2" s="384" t="inlineStr">
        <is>
          <t>CWB INMET AUTO</t>
        </is>
      </c>
      <c r="E2" s="380" t="n"/>
      <c r="F2" s="384" t="inlineStr">
        <is>
          <t>CWB ORLEANS</t>
        </is>
      </c>
      <c r="G2" s="380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RIO DE UNA - DOLCE VITA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CWB BOQUEIRÃO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n"/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COLOMBO CENTRO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 ht="15" customHeight="1" s="367">
      <c r="A4" s="23" t="n">
        <v>1</v>
      </c>
      <c r="B4" s="24" t="n">
        <v>14.1</v>
      </c>
      <c r="C4" s="25" t="n">
        <v>23.7</v>
      </c>
      <c r="D4" s="24" t="n">
        <v>14.1</v>
      </c>
      <c r="E4" s="25" t="n">
        <v>23.9</v>
      </c>
      <c r="F4" s="24" t="n">
        <v>12.5</v>
      </c>
      <c r="G4" s="25" t="n">
        <v>24.2</v>
      </c>
      <c r="H4" s="24" t="n">
        <v>14</v>
      </c>
      <c r="I4" s="25" t="n">
        <v>23.2</v>
      </c>
      <c r="J4" s="24" t="n">
        <v>14.2</v>
      </c>
      <c r="K4" s="25" t="n">
        <v>23.2</v>
      </c>
      <c r="L4" s="24" t="n">
        <v>13.8</v>
      </c>
      <c r="M4" s="25" t="n">
        <v>24.7</v>
      </c>
      <c r="N4" s="24" t="n">
        <v>13.9</v>
      </c>
      <c r="O4" s="25" t="n">
        <v>23.6</v>
      </c>
      <c r="P4" s="24" t="n">
        <v>14.2</v>
      </c>
      <c r="Q4" s="25" t="n">
        <v>23</v>
      </c>
      <c r="R4" s="24" t="n">
        <v>14.4</v>
      </c>
      <c r="S4" s="25" t="n">
        <v>24.4</v>
      </c>
      <c r="T4" s="24" t="n">
        <v>13.7</v>
      </c>
      <c r="U4" s="25" t="n">
        <v>23.4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 ht="15" customHeight="1" s="367">
      <c r="A5" s="23" t="n">
        <v>2</v>
      </c>
      <c r="B5" s="152" t="n">
        <v>12.4</v>
      </c>
      <c r="C5" s="155" t="n">
        <v>24.6</v>
      </c>
      <c r="D5" s="152" t="n">
        <v>13.9</v>
      </c>
      <c r="E5" s="155" t="n">
        <v>24.8</v>
      </c>
      <c r="F5" s="152" t="n">
        <v>8.6</v>
      </c>
      <c r="G5" s="155" t="n">
        <v>25</v>
      </c>
      <c r="H5" s="152" t="n">
        <v>12.1</v>
      </c>
      <c r="I5" s="155" t="n">
        <v>24.3</v>
      </c>
      <c r="J5" s="152" t="n">
        <v>12</v>
      </c>
      <c r="K5" s="155" t="n">
        <v>24.4</v>
      </c>
      <c r="L5" s="152" t="n">
        <v>9.9</v>
      </c>
      <c r="M5" s="155" t="n">
        <v>25.5</v>
      </c>
      <c r="N5" s="152" t="n">
        <v>12.7</v>
      </c>
      <c r="O5" s="155" t="n">
        <v>25.3</v>
      </c>
      <c r="P5" s="152" t="n">
        <v>11.9</v>
      </c>
      <c r="Q5" s="155" t="n">
        <v>24.3</v>
      </c>
      <c r="R5" s="152" t="n">
        <v>12.5</v>
      </c>
      <c r="S5" s="155" t="n">
        <v>25.5</v>
      </c>
      <c r="T5" s="152" t="n">
        <v>12.5</v>
      </c>
      <c r="U5" s="155" t="n">
        <v>24.6</v>
      </c>
      <c r="V5" s="57" t="n"/>
      <c r="W5" s="27" t="inlineStr">
        <is>
          <t>CWB ORLEANS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 ht="15" customHeight="1" s="367">
      <c r="A6" s="23" t="n">
        <v>3</v>
      </c>
      <c r="B6" s="152" t="n">
        <v>10.1</v>
      </c>
      <c r="C6" s="155" t="n">
        <v>18.1</v>
      </c>
      <c r="D6" s="152" t="n">
        <v>12.2</v>
      </c>
      <c r="E6" s="155" t="n">
        <v>20.6</v>
      </c>
      <c r="F6" s="152" t="n">
        <v>8.9</v>
      </c>
      <c r="G6" s="155" t="n">
        <v>24.3</v>
      </c>
      <c r="H6" s="152" t="n">
        <v>11.6</v>
      </c>
      <c r="I6" s="155" t="n">
        <v>21.6</v>
      </c>
      <c r="J6" s="152" t="n">
        <v>11.7</v>
      </c>
      <c r="K6" s="155" t="n">
        <v>22.2</v>
      </c>
      <c r="L6" s="152" t="n">
        <v>11.3</v>
      </c>
      <c r="M6" s="155" t="n">
        <v>19</v>
      </c>
      <c r="N6" s="152" t="n">
        <v>10.5</v>
      </c>
      <c r="O6" s="155" t="n">
        <v>16.9</v>
      </c>
      <c r="P6" s="152" t="n">
        <v>10.2</v>
      </c>
      <c r="Q6" s="155" t="n">
        <v>18.4</v>
      </c>
      <c r="R6" s="152" t="n">
        <v>11.3</v>
      </c>
      <c r="S6" s="155" t="n">
        <v>21</v>
      </c>
      <c r="T6" s="152" t="n">
        <v>11.9</v>
      </c>
      <c r="U6" s="155" t="n">
        <v>18.9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 ht="15" customHeight="1" s="367">
      <c r="A7" s="23" t="n">
        <v>4</v>
      </c>
      <c r="B7" s="152" t="n">
        <v>9.4</v>
      </c>
      <c r="C7" s="155" t="n">
        <v>19.8</v>
      </c>
      <c r="D7" s="152" t="n">
        <v>9.9</v>
      </c>
      <c r="E7" s="155" t="n">
        <v>21.1</v>
      </c>
      <c r="F7" s="152" t="n">
        <v>10.8</v>
      </c>
      <c r="G7" s="155" t="n">
        <v>19.6</v>
      </c>
      <c r="H7" s="152" t="n">
        <v>9.800000000000001</v>
      </c>
      <c r="I7" s="155" t="n">
        <v>19.6</v>
      </c>
      <c r="J7" s="152" t="n">
        <v>10.3</v>
      </c>
      <c r="K7" s="155" t="n">
        <v>19.3</v>
      </c>
      <c r="L7" s="152" t="n">
        <v>9.800000000000001</v>
      </c>
      <c r="M7" s="155" t="n">
        <v>20.1</v>
      </c>
      <c r="N7" s="152" t="n">
        <v>9.800000000000001</v>
      </c>
      <c r="O7" s="155" t="n">
        <v>19.2</v>
      </c>
      <c r="P7" s="152" t="n">
        <v>9.5</v>
      </c>
      <c r="Q7" s="155" t="n">
        <v>18.6</v>
      </c>
      <c r="R7" s="152" t="n">
        <v>10.6</v>
      </c>
      <c r="S7" s="155" t="n">
        <v>21.4</v>
      </c>
      <c r="T7" s="152" t="n">
        <v>10.2</v>
      </c>
      <c r="U7" s="155" t="n">
        <v>19.9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 ht="15" customHeight="1" s="367">
      <c r="A8" s="23" t="n">
        <v>5</v>
      </c>
      <c r="B8" s="152" t="n">
        <v>10.1</v>
      </c>
      <c r="C8" s="155" t="n">
        <v>25.2</v>
      </c>
      <c r="D8" s="152" t="n">
        <v>9.6</v>
      </c>
      <c r="E8" s="155" t="n">
        <v>25.4</v>
      </c>
      <c r="F8" s="152" t="n">
        <v>11</v>
      </c>
      <c r="G8" s="155" t="n">
        <v>25.8</v>
      </c>
      <c r="H8" s="152" t="inlineStr">
        <is>
          <t>*</t>
        </is>
      </c>
      <c r="I8" s="155" t="inlineStr">
        <is>
          <t>*</t>
        </is>
      </c>
      <c r="J8" s="152" t="n">
        <v>8.9</v>
      </c>
      <c r="K8" s="155" t="n">
        <v>25.1</v>
      </c>
      <c r="L8" s="152" t="n">
        <v>11.2</v>
      </c>
      <c r="M8" s="155" t="n">
        <v>25.8</v>
      </c>
      <c r="N8" s="152" t="n">
        <v>8.1</v>
      </c>
      <c r="O8" s="155" t="n">
        <v>26.4</v>
      </c>
      <c r="P8" s="152" t="n">
        <v>7.2</v>
      </c>
      <c r="Q8" s="155" t="n">
        <v>24.7</v>
      </c>
      <c r="R8" s="152" t="n">
        <v>11.2</v>
      </c>
      <c r="S8" s="155" t="n">
        <v>26</v>
      </c>
      <c r="T8" s="152" t="n">
        <v>9.6</v>
      </c>
      <c r="U8" s="155" t="n">
        <v>24.7</v>
      </c>
      <c r="V8" s="57" t="n"/>
      <c r="W8" s="27" t="inlineStr">
        <is>
          <t>RIO DE UNA - DOLCE VITA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 ht="15" customHeight="1" s="367">
      <c r="A9" s="23" t="n">
        <v>6</v>
      </c>
      <c r="B9" s="152" t="n">
        <v>11.2</v>
      </c>
      <c r="C9" s="155" t="n">
        <v>25.1</v>
      </c>
      <c r="D9" s="152" t="n">
        <v>13.1</v>
      </c>
      <c r="E9" s="155" t="n">
        <v>25.8</v>
      </c>
      <c r="F9" s="152" t="n">
        <v>9.6</v>
      </c>
      <c r="G9" s="155" t="n">
        <v>25.5</v>
      </c>
      <c r="H9" s="152" t="n">
        <v>11.5</v>
      </c>
      <c r="I9" s="155" t="n">
        <v>24.6</v>
      </c>
      <c r="J9" s="152" t="n">
        <v>11.7</v>
      </c>
      <c r="K9" s="155" t="n">
        <v>25.3</v>
      </c>
      <c r="L9" s="152" t="n">
        <v>9.4</v>
      </c>
      <c r="M9" s="155" t="n">
        <v>26.4</v>
      </c>
      <c r="N9" s="152" t="n">
        <v>11.6</v>
      </c>
      <c r="O9" s="155" t="n">
        <v>26</v>
      </c>
      <c r="P9" s="152" t="n">
        <v>11</v>
      </c>
      <c r="Q9" s="155" t="n">
        <v>24.7</v>
      </c>
      <c r="R9" s="152" t="n">
        <v>13.4</v>
      </c>
      <c r="S9" s="155" t="n">
        <v>27.1</v>
      </c>
      <c r="T9" s="152" t="n">
        <v>11.7</v>
      </c>
      <c r="U9" s="155" t="n">
        <v>25.3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>
        <v>10.3</v>
      </c>
      <c r="C10" s="155" t="n">
        <v>22.9</v>
      </c>
      <c r="D10" s="152" t="n">
        <v>12.2</v>
      </c>
      <c r="E10" s="155" t="n">
        <v>23.7</v>
      </c>
      <c r="F10" s="152" t="n">
        <v>8.199999999999999</v>
      </c>
      <c r="G10" s="155" t="n">
        <v>24</v>
      </c>
      <c r="H10" s="152" t="n">
        <v>11.4</v>
      </c>
      <c r="I10" s="155" t="n">
        <v>22.6</v>
      </c>
      <c r="J10" s="152" t="n">
        <v>11.2</v>
      </c>
      <c r="K10" s="155" t="n">
        <v>23.6</v>
      </c>
      <c r="L10" s="152" t="n">
        <v>10.3</v>
      </c>
      <c r="M10" s="155" t="n">
        <v>23.3</v>
      </c>
      <c r="N10" s="152" t="inlineStr">
        <is>
          <t>*</t>
        </is>
      </c>
      <c r="O10" s="155" t="inlineStr">
        <is>
          <t>*</t>
        </is>
      </c>
      <c r="P10" s="152" t="n">
        <v>10.5</v>
      </c>
      <c r="Q10" s="155" t="n">
        <v>22.5</v>
      </c>
      <c r="R10" s="152" t="n">
        <v>13.2</v>
      </c>
      <c r="S10" s="155" t="n">
        <v>23.9</v>
      </c>
      <c r="T10" s="152" t="n">
        <v>12.1</v>
      </c>
      <c r="U10" s="155" t="n">
        <v>22.3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 ht="15" customHeight="1" s="367">
      <c r="A11" s="23" t="n">
        <v>8</v>
      </c>
      <c r="B11" s="152" t="n">
        <v>15.6</v>
      </c>
      <c r="C11" s="155" t="n">
        <v>23.1</v>
      </c>
      <c r="D11" s="152" t="n">
        <v>14.5</v>
      </c>
      <c r="E11" s="155" t="n">
        <v>23.7</v>
      </c>
      <c r="F11" s="152" t="n">
        <v>8.5</v>
      </c>
      <c r="G11" s="155" t="n">
        <v>24.3</v>
      </c>
      <c r="H11" s="152" t="n">
        <v>10.9</v>
      </c>
      <c r="I11" s="155" t="n">
        <v>23.9</v>
      </c>
      <c r="J11" s="152" t="n">
        <v>11.3</v>
      </c>
      <c r="K11" s="155" t="n">
        <v>24.1</v>
      </c>
      <c r="L11" s="152" t="n">
        <v>10.6</v>
      </c>
      <c r="M11" s="155" t="n">
        <v>24.7</v>
      </c>
      <c r="N11" s="152" t="n">
        <v>12.9</v>
      </c>
      <c r="O11" s="155" t="n">
        <v>25.2</v>
      </c>
      <c r="P11" s="152" t="n">
        <v>14.6</v>
      </c>
      <c r="Q11" s="155" t="n">
        <v>23.5</v>
      </c>
      <c r="R11" s="152" t="n">
        <v>13.1</v>
      </c>
      <c r="S11" s="155" t="n">
        <v>24.5</v>
      </c>
      <c r="T11" s="152" t="n">
        <v>12.6</v>
      </c>
      <c r="U11" s="155" t="n">
        <v>23.5</v>
      </c>
      <c r="V11" s="57" t="n"/>
      <c r="W11" s="27" t="inlineStr">
        <is>
          <t>CWB BOQUEIRÃO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 ht="15" customHeight="1" s="367">
      <c r="A12" s="23" t="n">
        <v>9</v>
      </c>
      <c r="B12" s="152" t="n">
        <v>8.300000000000001</v>
      </c>
      <c r="C12" s="155" t="n">
        <v>15.6</v>
      </c>
      <c r="D12" s="152" t="n">
        <v>9.699999999999999</v>
      </c>
      <c r="E12" s="155" t="n">
        <v>19.2</v>
      </c>
      <c r="F12" s="152" t="n">
        <v>7.7</v>
      </c>
      <c r="G12" s="155" t="n">
        <v>14.8</v>
      </c>
      <c r="H12" s="152" t="n">
        <v>8.4</v>
      </c>
      <c r="I12" s="155" t="n">
        <v>15.8</v>
      </c>
      <c r="J12" s="152" t="n">
        <v>9</v>
      </c>
      <c r="K12" s="155" t="n">
        <v>16</v>
      </c>
      <c r="L12" s="152" t="n">
        <v>7.2</v>
      </c>
      <c r="M12" s="155" t="n">
        <v>15.3</v>
      </c>
      <c r="N12" s="152" t="n">
        <v>8.800000000000001</v>
      </c>
      <c r="O12" s="155" t="n">
        <v>16.1</v>
      </c>
      <c r="P12" s="152" t="n">
        <v>9.300000000000001</v>
      </c>
      <c r="Q12" s="155" t="n">
        <v>17.2</v>
      </c>
      <c r="R12" s="152" t="n">
        <v>8.800000000000001</v>
      </c>
      <c r="S12" s="155" t="n">
        <v>16.3</v>
      </c>
      <c r="T12" s="152" t="n">
        <v>10.6</v>
      </c>
      <c r="U12" s="155" t="n">
        <v>19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 ht="15" customHeight="1" s="367">
      <c r="A13" s="23" t="n">
        <v>10</v>
      </c>
      <c r="B13" s="152" t="n">
        <v>3.7</v>
      </c>
      <c r="C13" s="155" t="n">
        <v>13.6</v>
      </c>
      <c r="D13" s="152" t="n">
        <v>3.9</v>
      </c>
      <c r="E13" s="155" t="n">
        <v>14.7</v>
      </c>
      <c r="F13" s="152" t="n">
        <v>1.7</v>
      </c>
      <c r="G13" s="155" t="n">
        <v>14.3</v>
      </c>
      <c r="H13" s="152" t="n">
        <v>4.5</v>
      </c>
      <c r="I13" s="155" t="n">
        <v>14.2</v>
      </c>
      <c r="J13" s="152" t="n">
        <v>4.4</v>
      </c>
      <c r="K13" s="155" t="n">
        <v>15</v>
      </c>
      <c r="L13" s="152" t="n">
        <v>1.9</v>
      </c>
      <c r="M13" s="155" t="n">
        <v>14.2</v>
      </c>
      <c r="N13" s="152" t="n">
        <v>3.9</v>
      </c>
      <c r="O13" s="155" t="n">
        <v>14</v>
      </c>
      <c r="P13" s="152" t="n">
        <v>3.2</v>
      </c>
      <c r="Q13" s="155" t="n">
        <v>14.4</v>
      </c>
      <c r="R13" s="152" t="n">
        <v>5.1</v>
      </c>
      <c r="S13" s="155" t="n">
        <v>14.1</v>
      </c>
      <c r="T13" s="152" t="n">
        <v>4.4</v>
      </c>
      <c r="U13" s="155" t="n">
        <v>13.2</v>
      </c>
      <c r="V13" s="59" t="n"/>
      <c r="W13" s="54" t="n"/>
      <c r="X13" s="54" t="n"/>
      <c r="Y13" s="54" t="n"/>
      <c r="Z13" s="54" t="n"/>
      <c r="AA13" s="54" t="n"/>
      <c r="AB13" s="54" t="n"/>
    </row>
    <row r="14" ht="15" customHeight="1" s="367">
      <c r="A14" s="23" t="n">
        <v>11</v>
      </c>
      <c r="B14" s="152" t="n">
        <v>1.1</v>
      </c>
      <c r="C14" s="155" t="n">
        <v>15.1</v>
      </c>
      <c r="D14" s="152" t="n">
        <v>1.1</v>
      </c>
      <c r="E14" s="155" t="n">
        <v>15.7</v>
      </c>
      <c r="F14" s="152" t="n">
        <v>-0.7</v>
      </c>
      <c r="G14" s="155" t="n">
        <v>15.6</v>
      </c>
      <c r="H14" s="152" t="n">
        <v>1.3</v>
      </c>
      <c r="I14" s="155" t="n">
        <v>15.1</v>
      </c>
      <c r="J14" s="152" t="n">
        <v>1.8</v>
      </c>
      <c r="K14" s="155" t="n">
        <v>16.9</v>
      </c>
      <c r="L14" s="152" t="n">
        <v>-0.5</v>
      </c>
      <c r="M14" s="155" t="n">
        <v>15.2</v>
      </c>
      <c r="N14" s="152" t="n">
        <v>1.4</v>
      </c>
      <c r="O14" s="155" t="n">
        <v>13.7</v>
      </c>
      <c r="P14" s="152" t="n">
        <v>-0.3</v>
      </c>
      <c r="Q14" s="155" t="n">
        <v>14.7</v>
      </c>
      <c r="R14" s="152" t="n">
        <v>3.6</v>
      </c>
      <c r="S14" s="155" t="n">
        <v>14.8</v>
      </c>
      <c r="T14" s="152" t="n">
        <v>2</v>
      </c>
      <c r="U14" s="155" t="n">
        <v>13.4</v>
      </c>
      <c r="V14" s="59" t="n"/>
      <c r="W14" s="54" t="n"/>
      <c r="X14" s="54" t="n"/>
      <c r="Y14" s="54" t="n"/>
      <c r="Z14" s="54" t="n"/>
      <c r="AA14" s="54" t="n"/>
      <c r="AB14" s="54" t="n"/>
    </row>
    <row r="15" ht="15" customHeight="1" s="367">
      <c r="A15" s="23" t="n">
        <v>12</v>
      </c>
      <c r="B15" s="152" t="n">
        <v>-0.4</v>
      </c>
      <c r="C15" s="155" t="n">
        <v>16.8</v>
      </c>
      <c r="D15" s="152" t="n">
        <v>2.4</v>
      </c>
      <c r="E15" s="155" t="n">
        <v>16.6</v>
      </c>
      <c r="F15" s="152" t="n">
        <v>-0.5</v>
      </c>
      <c r="G15" s="155" t="n">
        <v>17.6</v>
      </c>
      <c r="H15" s="152" t="n">
        <v>1.9</v>
      </c>
      <c r="I15" s="155" t="inlineStr">
        <is>
          <t>*</t>
        </is>
      </c>
      <c r="J15" s="152" t="n">
        <v>1.8</v>
      </c>
      <c r="K15" s="155" t="n">
        <v>18</v>
      </c>
      <c r="L15" s="152" t="n">
        <v>0</v>
      </c>
      <c r="M15" s="155" t="n">
        <v>17.6</v>
      </c>
      <c r="N15" s="152" t="n">
        <v>0.8</v>
      </c>
      <c r="O15" s="155" t="n">
        <v>16.8</v>
      </c>
      <c r="P15" s="152" t="n">
        <v>0.9</v>
      </c>
      <c r="Q15" s="155" t="n">
        <v>16.3</v>
      </c>
      <c r="R15" s="152" t="n">
        <v>2.9</v>
      </c>
      <c r="S15" s="155" t="n">
        <v>17.2</v>
      </c>
      <c r="T15" s="152" t="n">
        <v>1</v>
      </c>
      <c r="U15" s="155" t="n">
        <v>15.3</v>
      </c>
      <c r="V15" s="59" t="n"/>
      <c r="W15" s="54" t="n"/>
      <c r="X15" s="54" t="n"/>
      <c r="Y15" s="54" t="n"/>
      <c r="Z15" s="54" t="n"/>
      <c r="AA15" s="54" t="n"/>
      <c r="AB15" s="54" t="n"/>
    </row>
    <row r="16" ht="15" customHeight="1" s="367">
      <c r="A16" s="23" t="n">
        <v>13</v>
      </c>
      <c r="B16" s="152" t="n">
        <v>3.5</v>
      </c>
      <c r="C16" s="155" t="n">
        <v>20.9</v>
      </c>
      <c r="D16" s="152" t="n">
        <v>5.3</v>
      </c>
      <c r="E16" s="155" t="n">
        <v>22.2</v>
      </c>
      <c r="F16" s="152" t="n">
        <v>2.3</v>
      </c>
      <c r="G16" s="155" t="n">
        <v>22.8</v>
      </c>
      <c r="H16" s="152" t="n">
        <v>4.3</v>
      </c>
      <c r="I16" s="155" t="n">
        <v>22.5</v>
      </c>
      <c r="J16" s="152" t="n">
        <v>4.4</v>
      </c>
      <c r="K16" s="155" t="n">
        <v>22.8</v>
      </c>
      <c r="L16" s="152" t="n">
        <v>3</v>
      </c>
      <c r="M16" s="155" t="n">
        <v>23.7</v>
      </c>
      <c r="N16" s="152" t="n">
        <v>4.6</v>
      </c>
      <c r="O16" s="155" t="n">
        <v>23.8</v>
      </c>
      <c r="P16" s="152" t="n">
        <v>3.4</v>
      </c>
      <c r="Q16" s="155" t="n">
        <v>22.2</v>
      </c>
      <c r="R16" s="152" t="n">
        <v>6.9</v>
      </c>
      <c r="S16" s="155" t="n">
        <v>21.8</v>
      </c>
      <c r="T16" s="152" t="n">
        <v>5.4</v>
      </c>
      <c r="U16" s="155" t="n">
        <v>20.9</v>
      </c>
      <c r="V16" s="59" t="n"/>
      <c r="W16" s="54" t="n"/>
      <c r="X16" s="54" t="n"/>
      <c r="Y16" s="54" t="n"/>
      <c r="Z16" s="54" t="n"/>
      <c r="AA16" s="54" t="n"/>
      <c r="AB16" s="54" t="n"/>
    </row>
    <row r="17" ht="15" customHeight="1" s="367">
      <c r="A17" s="23" t="n">
        <v>14</v>
      </c>
      <c r="B17" s="152" t="n">
        <v>6.7</v>
      </c>
      <c r="C17" s="155" t="n">
        <v>23.9</v>
      </c>
      <c r="D17" s="152" t="n">
        <v>9.1</v>
      </c>
      <c r="E17" s="155" t="n">
        <v>24.1</v>
      </c>
      <c r="F17" s="152" t="n">
        <v>4.4</v>
      </c>
      <c r="G17" s="155" t="n">
        <v>24.8</v>
      </c>
      <c r="H17" s="152" t="n">
        <v>6.7</v>
      </c>
      <c r="I17" s="155" t="n">
        <v>23.9</v>
      </c>
      <c r="J17" s="152" t="n">
        <v>6.8</v>
      </c>
      <c r="K17" s="155" t="n">
        <v>24</v>
      </c>
      <c r="L17" s="152" t="n">
        <v>4.7</v>
      </c>
      <c r="M17" s="155" t="n">
        <v>24.9</v>
      </c>
      <c r="N17" s="152" t="n">
        <v>6.5</v>
      </c>
      <c r="O17" s="155" t="n">
        <v>25.3</v>
      </c>
      <c r="P17" s="152" t="n">
        <v>6</v>
      </c>
      <c r="Q17" s="155" t="n">
        <v>23.4</v>
      </c>
      <c r="R17" s="152" t="n">
        <v>8.6</v>
      </c>
      <c r="S17" s="155" t="n">
        <v>24.8</v>
      </c>
      <c r="T17" s="152" t="n">
        <v>6.8</v>
      </c>
      <c r="U17" s="155" t="n">
        <v>23.4</v>
      </c>
      <c r="V17" s="59" t="n"/>
      <c r="W17" s="54" t="n"/>
      <c r="X17" s="54" t="n"/>
      <c r="Y17" s="54" t="n"/>
      <c r="Z17" s="54" t="n"/>
      <c r="AA17" s="54" t="n"/>
      <c r="AB17" s="54" t="n"/>
    </row>
    <row r="18" ht="15" customHeight="1" s="367">
      <c r="A18" s="23" t="n">
        <v>15</v>
      </c>
      <c r="B18" s="152" t="n">
        <v>10</v>
      </c>
      <c r="C18" s="155" t="n">
        <v>26.3</v>
      </c>
      <c r="D18" s="152" t="n">
        <v>10.8</v>
      </c>
      <c r="E18" s="155" t="n">
        <v>26.8</v>
      </c>
      <c r="F18" s="152" t="n">
        <v>4.7</v>
      </c>
      <c r="G18" s="155" t="n">
        <v>27.2</v>
      </c>
      <c r="H18" s="152" t="n">
        <v>8.1</v>
      </c>
      <c r="I18" s="155" t="n">
        <v>25.8</v>
      </c>
      <c r="J18" s="152" t="n">
        <v>8.300000000000001</v>
      </c>
      <c r="K18" s="155" t="n">
        <v>26.5</v>
      </c>
      <c r="L18" s="152" t="n">
        <v>7.1</v>
      </c>
      <c r="M18" s="155" t="n">
        <v>27.8</v>
      </c>
      <c r="N18" s="152" t="n">
        <v>11.4</v>
      </c>
      <c r="O18" s="155" t="n">
        <v>27.3</v>
      </c>
      <c r="P18" s="152" t="n">
        <v>8.4</v>
      </c>
      <c r="Q18" s="155" t="n">
        <v>25.8</v>
      </c>
      <c r="R18" s="152" t="n">
        <v>9.300000000000001</v>
      </c>
      <c r="S18" s="155" t="n">
        <v>27.3</v>
      </c>
      <c r="T18" s="152" t="n">
        <v>8.9</v>
      </c>
      <c r="U18" s="155" t="n">
        <v>25.9</v>
      </c>
      <c r="V18" s="59" t="n"/>
      <c r="W18" s="54" t="n"/>
      <c r="X18" s="54" t="n"/>
      <c r="Y18" s="54" t="n"/>
      <c r="Z18" s="54" t="n"/>
      <c r="AA18" s="54" t="n"/>
      <c r="AB18" s="54" t="n"/>
    </row>
    <row r="19" ht="15" customHeight="1" s="367">
      <c r="A19" s="23" t="n">
        <v>16</v>
      </c>
      <c r="B19" s="152" t="n">
        <v>10.1</v>
      </c>
      <c r="C19" s="155" t="n">
        <v>27.3</v>
      </c>
      <c r="D19" s="152" t="n">
        <v>12</v>
      </c>
      <c r="E19" s="155" t="n">
        <v>27.2</v>
      </c>
      <c r="F19" s="152" t="n">
        <v>6.1</v>
      </c>
      <c r="G19" s="155" t="n">
        <v>28.1</v>
      </c>
      <c r="H19" s="152" t="n">
        <v>9.5</v>
      </c>
      <c r="I19" s="155" t="n">
        <v>26.7</v>
      </c>
      <c r="J19" s="152" t="n">
        <v>9.699999999999999</v>
      </c>
      <c r="K19" s="155" t="n">
        <v>26.9</v>
      </c>
      <c r="L19" s="152" t="n">
        <v>8.5</v>
      </c>
      <c r="M19" s="155" t="inlineStr">
        <is>
          <t>*</t>
        </is>
      </c>
      <c r="N19" s="152" t="n">
        <v>11</v>
      </c>
      <c r="O19" s="155" t="n">
        <v>27.9</v>
      </c>
      <c r="P19" s="152" t="n">
        <v>9.1</v>
      </c>
      <c r="Q19" s="155" t="n">
        <v>26.6</v>
      </c>
      <c r="R19" s="152" t="n">
        <v>11.6</v>
      </c>
      <c r="S19" s="155" t="n">
        <v>28.2</v>
      </c>
      <c r="T19" s="152" t="n">
        <v>10.9</v>
      </c>
      <c r="U19" s="155" t="n">
        <v>26.7</v>
      </c>
      <c r="V19" s="59" t="n"/>
      <c r="W19" s="54" t="n"/>
      <c r="X19" s="54" t="n"/>
      <c r="Y19" s="54" t="n"/>
      <c r="Z19" s="54" t="n"/>
      <c r="AA19" s="54" t="n"/>
      <c r="AB19" s="54" t="n"/>
    </row>
    <row r="20" ht="15" customHeight="1" s="367">
      <c r="A20" s="23" t="n">
        <v>17</v>
      </c>
      <c r="B20" s="152" t="n">
        <v>10.7</v>
      </c>
      <c r="C20" s="155" t="n">
        <v>25.2</v>
      </c>
      <c r="D20" s="152" t="n">
        <v>14.6</v>
      </c>
      <c r="E20" s="155" t="n">
        <v>25.6</v>
      </c>
      <c r="F20" s="152" t="n">
        <v>8</v>
      </c>
      <c r="G20" s="155" t="n">
        <v>26.2</v>
      </c>
      <c r="H20" s="152" t="n">
        <v>12.6</v>
      </c>
      <c r="I20" s="155" t="n">
        <v>24.8</v>
      </c>
      <c r="J20" s="152" t="n">
        <v>11.8</v>
      </c>
      <c r="K20" s="155" t="n">
        <v>27</v>
      </c>
      <c r="L20" s="152" t="inlineStr">
        <is>
          <t>*</t>
        </is>
      </c>
      <c r="M20" s="155" t="inlineStr">
        <is>
          <t>*</t>
        </is>
      </c>
      <c r="N20" s="152" t="n">
        <v>10.3</v>
      </c>
      <c r="O20" s="155" t="n">
        <v>24.8</v>
      </c>
      <c r="P20" s="152" t="n">
        <v>12.8</v>
      </c>
      <c r="Q20" s="155" t="n">
        <v>24.4</v>
      </c>
      <c r="R20" s="152" t="n">
        <v>14.9</v>
      </c>
      <c r="S20" s="155" t="n">
        <v>25.6</v>
      </c>
      <c r="T20" s="152" t="n">
        <v>14.8</v>
      </c>
      <c r="U20" s="155" t="n">
        <v>24.3</v>
      </c>
      <c r="V20" s="59" t="n"/>
      <c r="W20" s="54" t="n"/>
      <c r="X20" s="54" t="n"/>
      <c r="Y20" s="54" t="n"/>
      <c r="Z20" s="54" t="n"/>
      <c r="AA20" s="54" t="n"/>
      <c r="AB20" s="54" t="n"/>
    </row>
    <row r="21" ht="15" customHeight="1" s="367">
      <c r="A21" s="23" t="n">
        <v>18</v>
      </c>
      <c r="B21" s="152" t="n">
        <v>7.6</v>
      </c>
      <c r="C21" s="155" t="n">
        <v>25.2</v>
      </c>
      <c r="D21" s="152" t="n">
        <v>9.699999999999999</v>
      </c>
      <c r="E21" s="155" t="n">
        <v>25.5</v>
      </c>
      <c r="F21" s="152" t="n">
        <v>5.4</v>
      </c>
      <c r="G21" s="155" t="n">
        <v>26.7</v>
      </c>
      <c r="H21" s="152" t="n">
        <v>8.1</v>
      </c>
      <c r="I21" s="155" t="inlineStr">
        <is>
          <t>*</t>
        </is>
      </c>
      <c r="J21" s="152" t="n">
        <v>8.1</v>
      </c>
      <c r="K21" s="155" t="n">
        <v>25.2</v>
      </c>
      <c r="L21" s="152" t="inlineStr">
        <is>
          <t>*</t>
        </is>
      </c>
      <c r="M21" s="155" t="inlineStr">
        <is>
          <t>*</t>
        </is>
      </c>
      <c r="N21" s="152" t="n">
        <v>7.2</v>
      </c>
      <c r="O21" s="155" t="n">
        <v>25.7</v>
      </c>
      <c r="P21" s="152" t="n">
        <v>7.1</v>
      </c>
      <c r="Q21" s="155" t="n">
        <v>24.3</v>
      </c>
      <c r="R21" s="152" t="n">
        <v>10.7</v>
      </c>
      <c r="S21" s="155" t="n">
        <v>26.2</v>
      </c>
      <c r="T21" s="152" t="n">
        <v>9.300000000000001</v>
      </c>
      <c r="U21" s="155" t="n">
        <v>24.8</v>
      </c>
      <c r="V21" s="59" t="n"/>
      <c r="W21" s="54" t="n"/>
      <c r="X21" s="54" t="n"/>
      <c r="Y21" s="54" t="n"/>
      <c r="Z21" s="54" t="n"/>
      <c r="AA21" s="54" t="n"/>
      <c r="AB21" s="54" t="n"/>
    </row>
    <row r="22" ht="15" customHeight="1" s="367">
      <c r="A22" s="23" t="n">
        <v>19</v>
      </c>
      <c r="B22" s="152" t="n">
        <v>8.699999999999999</v>
      </c>
      <c r="C22" s="155" t="n">
        <v>25.6</v>
      </c>
      <c r="D22" s="152" t="n">
        <v>11.2</v>
      </c>
      <c r="E22" s="155" t="n">
        <v>26.3</v>
      </c>
      <c r="F22" s="152" t="n">
        <v>5.8</v>
      </c>
      <c r="G22" s="155" t="n">
        <v>27.4</v>
      </c>
      <c r="H22" s="152" t="n">
        <v>9.1</v>
      </c>
      <c r="I22" s="155" t="n">
        <v>25.8</v>
      </c>
      <c r="J22" s="152" t="n">
        <v>9.300000000000001</v>
      </c>
      <c r="K22" s="155" t="n">
        <v>26.3</v>
      </c>
      <c r="L22" s="152" t="inlineStr">
        <is>
          <t>*</t>
        </is>
      </c>
      <c r="M22" s="155" t="inlineStr">
        <is>
          <t>*</t>
        </is>
      </c>
      <c r="N22" s="152" t="n">
        <v>10.1</v>
      </c>
      <c r="O22" s="155" t="n">
        <v>26.7</v>
      </c>
      <c r="P22" s="152" t="n">
        <v>8.5</v>
      </c>
      <c r="Q22" s="155" t="n">
        <v>25.4</v>
      </c>
      <c r="R22" s="152" t="n">
        <v>10.9</v>
      </c>
      <c r="S22" s="155" t="n">
        <v>26.9</v>
      </c>
      <c r="T22" s="152" t="n">
        <v>9.5</v>
      </c>
      <c r="U22" s="155" t="n">
        <v>25.8</v>
      </c>
      <c r="V22" s="59" t="n"/>
      <c r="W22" s="54" t="n"/>
      <c r="X22" s="54" t="n"/>
      <c r="Y22" s="54" t="n"/>
      <c r="Z22" s="54" t="n"/>
      <c r="AA22" s="54" t="n"/>
      <c r="AB22" s="54" t="n"/>
    </row>
    <row r="23" ht="15" customHeight="1" s="367">
      <c r="A23" s="23" t="n">
        <v>20</v>
      </c>
      <c r="B23" s="152" t="n">
        <v>12</v>
      </c>
      <c r="C23" s="155" t="n">
        <v>25.8</v>
      </c>
      <c r="D23" s="152" t="n">
        <v>13.4</v>
      </c>
      <c r="E23" s="155" t="n">
        <v>26.4</v>
      </c>
      <c r="F23" s="152" t="n">
        <v>6.7</v>
      </c>
      <c r="G23" s="155" t="n">
        <v>27.1</v>
      </c>
      <c r="H23" s="152" t="n">
        <v>11.1</v>
      </c>
      <c r="I23" s="155" t="n">
        <v>25.4</v>
      </c>
      <c r="J23" s="152" t="n">
        <v>10.7</v>
      </c>
      <c r="K23" s="155" t="n">
        <v>26.3</v>
      </c>
      <c r="L23" s="152" t="n">
        <v>11.2</v>
      </c>
      <c r="M23" s="155" t="n">
        <v>26.3</v>
      </c>
      <c r="N23" s="152" t="n">
        <v>13.1</v>
      </c>
      <c r="O23" s="155" t="n">
        <v>26.7</v>
      </c>
      <c r="P23" s="152" t="n">
        <v>10.7</v>
      </c>
      <c r="Q23" s="155" t="n">
        <v>25.8</v>
      </c>
      <c r="R23" s="152" t="n">
        <v>12.4</v>
      </c>
      <c r="S23" s="155" t="n">
        <v>27.2</v>
      </c>
      <c r="T23" s="152" t="n">
        <v>13.5</v>
      </c>
      <c r="U23" s="155" t="n">
        <v>26.7</v>
      </c>
      <c r="V23" s="59" t="n"/>
      <c r="W23" s="54" t="n"/>
      <c r="X23" s="54" t="n"/>
      <c r="Y23" s="54" t="n"/>
      <c r="Z23" s="54" t="n"/>
      <c r="AA23" s="54" t="n"/>
      <c r="AB23" s="54" t="n"/>
    </row>
    <row r="24" ht="15" customHeight="1" s="367">
      <c r="A24" s="23" t="n">
        <v>21</v>
      </c>
      <c r="B24" s="152" t="n">
        <v>11.3</v>
      </c>
      <c r="C24" s="155" t="n">
        <v>19.6</v>
      </c>
      <c r="D24" s="152" t="n">
        <v>12.8</v>
      </c>
      <c r="E24" s="155" t="n">
        <v>21.8</v>
      </c>
      <c r="F24" s="152" t="n">
        <v>8.9</v>
      </c>
      <c r="G24" s="155" t="n">
        <v>22.1</v>
      </c>
      <c r="H24" s="152" t="n">
        <v>11.9</v>
      </c>
      <c r="I24" s="155" t="n">
        <v>21.1</v>
      </c>
      <c r="J24" s="152" t="n">
        <v>11.7</v>
      </c>
      <c r="K24" s="155" t="n">
        <v>22.5</v>
      </c>
      <c r="L24" s="152" t="n">
        <v>10.6</v>
      </c>
      <c r="M24" s="155" t="n">
        <v>22.6</v>
      </c>
      <c r="N24" s="152" t="n">
        <v>11.4</v>
      </c>
      <c r="O24" s="155" t="n">
        <v>17.6</v>
      </c>
      <c r="P24" s="152" t="n">
        <v>11.4</v>
      </c>
      <c r="Q24" s="155" t="n">
        <v>19.7</v>
      </c>
      <c r="R24" s="152" t="n">
        <v>12.6</v>
      </c>
      <c r="S24" s="155" t="n">
        <v>21.8</v>
      </c>
      <c r="T24" s="152" t="n">
        <v>12.8</v>
      </c>
      <c r="U24" s="155" t="n">
        <v>20</v>
      </c>
      <c r="V24" s="59" t="n"/>
      <c r="W24" s="54" t="n"/>
      <c r="X24" s="54" t="n"/>
      <c r="Y24" s="54" t="n"/>
      <c r="Z24" s="54" t="n"/>
      <c r="AA24" s="54" t="n"/>
      <c r="AB24" s="54" t="n"/>
    </row>
    <row r="25" ht="15" customHeight="1" s="367">
      <c r="A25" s="23" t="n">
        <v>22</v>
      </c>
      <c r="B25" s="152" t="n">
        <v>10.2</v>
      </c>
      <c r="C25" s="155" t="n">
        <v>15.6</v>
      </c>
      <c r="D25" s="152" t="n">
        <v>10.8</v>
      </c>
      <c r="E25" s="155" t="n">
        <v>15.6</v>
      </c>
      <c r="F25" s="152" t="n">
        <v>11.8</v>
      </c>
      <c r="G25" s="155" t="n">
        <v>17.2</v>
      </c>
      <c r="H25" s="152" t="n">
        <v>10.9</v>
      </c>
      <c r="I25" s="155" t="n">
        <v>15.7</v>
      </c>
      <c r="J25" s="152" t="n">
        <v>11.4</v>
      </c>
      <c r="K25" s="155" t="n">
        <v>16.4</v>
      </c>
      <c r="L25" s="152" t="n">
        <v>11.1</v>
      </c>
      <c r="M25" s="155" t="n">
        <v>14.1</v>
      </c>
      <c r="N25" s="152" t="n">
        <v>10.3</v>
      </c>
      <c r="O25" s="155" t="n">
        <v>14.1</v>
      </c>
      <c r="P25" s="152" t="n">
        <v>10.6</v>
      </c>
      <c r="Q25" s="155" t="n">
        <v>14.6</v>
      </c>
      <c r="R25" s="152" t="n">
        <v>11.3</v>
      </c>
      <c r="S25" s="155" t="n">
        <v>15.9</v>
      </c>
      <c r="T25" s="152" t="n">
        <v>11.1</v>
      </c>
      <c r="U25" s="155" t="n">
        <v>14.1</v>
      </c>
      <c r="V25" s="59" t="n"/>
      <c r="W25" s="54" t="n"/>
      <c r="X25" s="54" t="n"/>
      <c r="Y25" s="54" t="n"/>
      <c r="Z25" s="54" t="n"/>
      <c r="AA25" s="54" t="n"/>
      <c r="AB25" s="54" t="n"/>
    </row>
    <row r="26" ht="15" customHeight="1" s="367">
      <c r="A26" s="23" t="n">
        <v>23</v>
      </c>
      <c r="B26" s="152" t="n">
        <v>11.6</v>
      </c>
      <c r="C26" s="155" t="n">
        <v>24.2</v>
      </c>
      <c r="D26" s="152" t="n">
        <v>12</v>
      </c>
      <c r="E26" s="155" t="n">
        <v>25.3</v>
      </c>
      <c r="F26" s="152" t="n">
        <v>10.1</v>
      </c>
      <c r="G26" s="155" t="n">
        <v>25.3</v>
      </c>
      <c r="H26" s="152" t="n">
        <v>11.9</v>
      </c>
      <c r="I26" s="155" t="n">
        <v>24.7</v>
      </c>
      <c r="J26" s="152" t="n">
        <v>12.2</v>
      </c>
      <c r="K26" s="155" t="n">
        <v>24.9</v>
      </c>
      <c r="L26" s="152" t="n">
        <v>11.4</v>
      </c>
      <c r="M26" s="155" t="n">
        <v>26.6</v>
      </c>
      <c r="N26" s="152" t="n">
        <v>12.1</v>
      </c>
      <c r="O26" s="155" t="n">
        <v>25.7</v>
      </c>
      <c r="P26" s="152" t="n">
        <v>11.6</v>
      </c>
      <c r="Q26" s="155" t="n">
        <v>23.7</v>
      </c>
      <c r="R26" s="152" t="n">
        <v>12.6</v>
      </c>
      <c r="S26" s="155" t="n">
        <v>26.3</v>
      </c>
      <c r="T26" s="152" t="n">
        <v>12</v>
      </c>
      <c r="U26" s="155" t="n">
        <v>24.7</v>
      </c>
      <c r="V26" s="59" t="n"/>
      <c r="W26" s="54" t="n"/>
      <c r="X26" s="54" t="n"/>
      <c r="Y26" s="54" t="n"/>
      <c r="Z26" s="54" t="n"/>
      <c r="AA26" s="54" t="n"/>
      <c r="AB26" s="54" t="n"/>
    </row>
    <row r="27" ht="15" customHeight="1" s="367">
      <c r="A27" s="23" t="n">
        <v>24</v>
      </c>
      <c r="B27" s="152" t="n">
        <v>11.4</v>
      </c>
      <c r="C27" s="155" t="n">
        <v>14.4</v>
      </c>
      <c r="D27" s="152" t="n">
        <v>13.5</v>
      </c>
      <c r="E27" s="155" t="n">
        <v>15.9</v>
      </c>
      <c r="F27" s="152" t="n">
        <v>9.4</v>
      </c>
      <c r="G27" s="155" t="n">
        <v>15.7</v>
      </c>
      <c r="H27" s="152" t="n">
        <v>12.2</v>
      </c>
      <c r="I27" s="155" t="n">
        <v>15</v>
      </c>
      <c r="J27" s="152" t="n">
        <v>12.3</v>
      </c>
      <c r="K27" s="155" t="n">
        <v>15.7</v>
      </c>
      <c r="L27" s="152" t="n">
        <v>10.5</v>
      </c>
      <c r="M27" s="155" t="n">
        <v>14.9</v>
      </c>
      <c r="N27" s="152" t="n">
        <v>12.6</v>
      </c>
      <c r="O27" s="155" t="n">
        <v>15.5</v>
      </c>
      <c r="P27" s="152" t="n">
        <v>11.9</v>
      </c>
      <c r="Q27" s="155" t="n">
        <v>15.5</v>
      </c>
      <c r="R27" s="152" t="n">
        <v>12.5</v>
      </c>
      <c r="S27" s="155" t="n">
        <v>15.3</v>
      </c>
      <c r="T27" s="152" t="n">
        <v>12.4</v>
      </c>
      <c r="U27" s="155" t="n">
        <v>15.5</v>
      </c>
      <c r="V27" s="59" t="n"/>
      <c r="W27" s="54" t="n"/>
      <c r="X27" s="54" t="n"/>
      <c r="Y27" s="54" t="n"/>
      <c r="Z27" s="54" t="n"/>
      <c r="AA27" s="54" t="n"/>
      <c r="AB27" s="54" t="n"/>
    </row>
    <row r="28" ht="15" customHeight="1" s="367">
      <c r="A28" s="23" t="n">
        <v>25</v>
      </c>
      <c r="B28" s="152" t="n">
        <v>11.9</v>
      </c>
      <c r="C28" s="155" t="n">
        <v>17.6</v>
      </c>
      <c r="D28" s="152" t="n">
        <v>12.1</v>
      </c>
      <c r="E28" s="155" t="n">
        <v>19.2</v>
      </c>
      <c r="F28" s="152" t="n">
        <v>12.7</v>
      </c>
      <c r="G28" s="155" t="n">
        <v>20.1</v>
      </c>
      <c r="H28" s="152" t="n">
        <v>11.7</v>
      </c>
      <c r="I28" s="155" t="n">
        <v>19.2</v>
      </c>
      <c r="J28" s="152" t="n">
        <v>12.5</v>
      </c>
      <c r="K28" s="155" t="n">
        <v>20</v>
      </c>
      <c r="L28" s="152" t="n">
        <v>12.9</v>
      </c>
      <c r="M28" s="155" t="n">
        <v>18.7</v>
      </c>
      <c r="N28" s="152" t="n">
        <v>12.5</v>
      </c>
      <c r="O28" s="155" t="n">
        <v>16.5</v>
      </c>
      <c r="P28" s="152" t="n">
        <v>12.1</v>
      </c>
      <c r="Q28" s="155" t="n">
        <v>17.7</v>
      </c>
      <c r="R28" s="152" t="n">
        <v>12.6</v>
      </c>
      <c r="S28" s="155" t="n">
        <v>18.9</v>
      </c>
      <c r="T28" s="152" t="n">
        <v>12</v>
      </c>
      <c r="U28" s="155" t="n">
        <v>17.9</v>
      </c>
      <c r="V28" s="59" t="n"/>
      <c r="W28" s="54" t="n"/>
      <c r="X28" s="54" t="n"/>
      <c r="Y28" s="54" t="n"/>
      <c r="Z28" s="54" t="n"/>
      <c r="AA28" s="54" t="n"/>
      <c r="AB28" s="54" t="n"/>
    </row>
    <row r="29" ht="15" customHeight="1" s="367">
      <c r="A29" s="23" t="n">
        <v>26</v>
      </c>
      <c r="B29" s="152" t="n">
        <v>12.8</v>
      </c>
      <c r="C29" s="155" t="n">
        <v>22.8</v>
      </c>
      <c r="D29" s="152" t="n">
        <v>13.6</v>
      </c>
      <c r="E29" s="155" t="n">
        <v>24</v>
      </c>
      <c r="F29" s="152" t="n">
        <v>11.1</v>
      </c>
      <c r="G29" s="155" t="n">
        <v>24.7</v>
      </c>
      <c r="H29" s="152" t="n">
        <v>12.8</v>
      </c>
      <c r="I29" s="155" t="n">
        <v>23.9</v>
      </c>
      <c r="J29" s="152" t="n">
        <v>12.5</v>
      </c>
      <c r="K29" s="155" t="n">
        <v>24</v>
      </c>
      <c r="L29" s="152" t="n">
        <v>12.1</v>
      </c>
      <c r="M29" s="155" t="n">
        <v>22.6</v>
      </c>
      <c r="N29" s="152" t="n">
        <v>12.5</v>
      </c>
      <c r="O29" s="155" t="n">
        <v>22.4</v>
      </c>
      <c r="P29" s="152" t="n">
        <v>13.1</v>
      </c>
      <c r="Q29" s="155" t="n">
        <v>22</v>
      </c>
      <c r="R29" s="152" t="n">
        <v>13.9</v>
      </c>
      <c r="S29" s="155" t="n">
        <v>24</v>
      </c>
      <c r="T29" s="152" t="n">
        <v>12.7</v>
      </c>
      <c r="U29" s="155" t="n">
        <v>21.1</v>
      </c>
      <c r="V29" s="59" t="n"/>
      <c r="W29" s="54" t="n"/>
      <c r="X29" s="54" t="n"/>
      <c r="Y29" s="54" t="n"/>
      <c r="Z29" s="54" t="n"/>
      <c r="AA29" s="54" t="n"/>
      <c r="AB29" s="54" t="n"/>
    </row>
    <row r="30" ht="15" customHeight="1" s="367">
      <c r="A30" s="23" t="n">
        <v>27</v>
      </c>
      <c r="B30" s="152" t="n">
        <v>10</v>
      </c>
      <c r="C30" s="155" t="n">
        <v>24.2</v>
      </c>
      <c r="D30" s="152" t="n">
        <v>10.7</v>
      </c>
      <c r="E30" s="155" t="n">
        <v>24.7</v>
      </c>
      <c r="F30" s="152" t="n">
        <v>10.1</v>
      </c>
      <c r="G30" s="155" t="n">
        <v>25.8</v>
      </c>
      <c r="H30" s="152" t="n">
        <v>9.6</v>
      </c>
      <c r="I30" s="155" t="n">
        <v>24</v>
      </c>
      <c r="J30" s="152" t="n">
        <v>9.9</v>
      </c>
      <c r="K30" s="155" t="n">
        <v>24.2</v>
      </c>
      <c r="L30" s="152" t="n">
        <v>9.300000000000001</v>
      </c>
      <c r="M30" s="155" t="n">
        <v>25.1</v>
      </c>
      <c r="N30" s="152" t="n">
        <v>9.199999999999999</v>
      </c>
      <c r="O30" s="155" t="n">
        <v>24.8</v>
      </c>
      <c r="P30" s="152" t="n">
        <v>8.800000000000001</v>
      </c>
      <c r="Q30" s="155" t="n">
        <v>23.2</v>
      </c>
      <c r="R30" s="152" t="n">
        <v>11.5</v>
      </c>
      <c r="S30" s="155" t="n">
        <v>25.8</v>
      </c>
      <c r="T30" s="152" t="n">
        <v>11.3</v>
      </c>
      <c r="U30" s="155" t="n">
        <v>24</v>
      </c>
      <c r="V30" s="59" t="n"/>
      <c r="W30" s="54" t="n"/>
      <c r="X30" s="54" t="n"/>
      <c r="Y30" s="54" t="n"/>
      <c r="Z30" s="54" t="n"/>
      <c r="AA30" s="54" t="n"/>
      <c r="AB30" s="54" t="n"/>
    </row>
    <row r="31" ht="15" customHeight="1" s="367">
      <c r="A31" s="23" t="n">
        <v>28</v>
      </c>
      <c r="B31" s="152" t="n">
        <v>10.4</v>
      </c>
      <c r="C31" s="155" t="n">
        <v>24.6</v>
      </c>
      <c r="D31" s="152" t="n">
        <v>12.4</v>
      </c>
      <c r="E31" s="155" t="n">
        <v>25.6</v>
      </c>
      <c r="F31" s="152" t="n">
        <v>7.9</v>
      </c>
      <c r="G31" s="155" t="n">
        <v>25.7</v>
      </c>
      <c r="H31" s="152" t="n">
        <v>9.199999999999999</v>
      </c>
      <c r="I31" s="155" t="n">
        <v>24.7</v>
      </c>
      <c r="J31" s="152" t="n">
        <v>9.6</v>
      </c>
      <c r="K31" s="155" t="n">
        <v>25.7</v>
      </c>
      <c r="L31" s="152" t="n">
        <v>8.5</v>
      </c>
      <c r="M31" s="155" t="n">
        <v>25.8</v>
      </c>
      <c r="N31" s="152" t="n">
        <v>11.3</v>
      </c>
      <c r="O31" s="155" t="n">
        <v>25.9</v>
      </c>
      <c r="P31" s="152" t="n">
        <v>8.800000000000001</v>
      </c>
      <c r="Q31" s="155" t="n">
        <v>24.3</v>
      </c>
      <c r="R31" s="152" t="inlineStr">
        <is>
          <t>*</t>
        </is>
      </c>
      <c r="S31" s="155" t="inlineStr">
        <is>
          <t>*</t>
        </is>
      </c>
      <c r="T31" s="152" t="n">
        <v>11.1</v>
      </c>
      <c r="U31" s="155" t="n">
        <v>24.9</v>
      </c>
      <c r="V31" s="59" t="n"/>
      <c r="W31" s="54" t="n"/>
      <c r="X31" s="54" t="n"/>
      <c r="Y31" s="54" t="n"/>
      <c r="Z31" s="54" t="n"/>
      <c r="AA31" s="54" t="n"/>
      <c r="AB31" s="54" t="n"/>
    </row>
    <row r="32" ht="15" customHeight="1" s="367">
      <c r="A32" s="23" t="n">
        <v>29</v>
      </c>
      <c r="B32" s="152" t="n">
        <v>13.4</v>
      </c>
      <c r="C32" s="155" t="n">
        <v>25.1</v>
      </c>
      <c r="D32" s="152" t="n">
        <v>16.5</v>
      </c>
      <c r="E32" s="155" t="n">
        <v>25.9</v>
      </c>
      <c r="F32" s="152" t="n">
        <v>9.6</v>
      </c>
      <c r="G32" s="155" t="n">
        <v>26</v>
      </c>
      <c r="H32" s="152" t="n">
        <v>11.8</v>
      </c>
      <c r="I32" s="155" t="n">
        <v>24.6</v>
      </c>
      <c r="J32" s="152" t="n">
        <v>11.5</v>
      </c>
      <c r="K32" s="155" t="n">
        <v>25.1</v>
      </c>
      <c r="L32" s="152" t="n">
        <v>11.5</v>
      </c>
      <c r="M32" s="155" t="n">
        <v>25.5</v>
      </c>
      <c r="N32" s="152" t="n">
        <v>13.5</v>
      </c>
      <c r="O32" s="155" t="n">
        <v>26.2</v>
      </c>
      <c r="P32" s="152" t="n">
        <v>14.2</v>
      </c>
      <c r="Q32" s="155" t="n">
        <v>25.2</v>
      </c>
      <c r="R32" s="152" t="n">
        <v>14.2</v>
      </c>
      <c r="S32" s="155" t="n">
        <v>26.8</v>
      </c>
      <c r="T32" s="152" t="n">
        <v>14.2</v>
      </c>
      <c r="U32" s="155" t="n">
        <v>25.4</v>
      </c>
      <c r="V32" s="59" t="n"/>
      <c r="W32" s="54" t="n"/>
      <c r="X32" s="54" t="n"/>
      <c r="Y32" s="54" t="n"/>
      <c r="Z32" s="54" t="n"/>
      <c r="AA32" s="54" t="n"/>
      <c r="AB32" s="54" t="n"/>
    </row>
    <row r="33" ht="15" customHeight="1" s="367">
      <c r="A33" s="23" t="n">
        <v>30</v>
      </c>
      <c r="B33" s="152" t="n">
        <v>9.300000000000001</v>
      </c>
      <c r="C33" s="155" t="n">
        <v>15.9</v>
      </c>
      <c r="D33" s="152" t="n">
        <v>11.4</v>
      </c>
      <c r="E33" s="155" t="n">
        <v>19.6</v>
      </c>
      <c r="F33" s="152" t="n">
        <v>8.6</v>
      </c>
      <c r="G33" s="155" t="n">
        <v>17.2</v>
      </c>
      <c r="H33" s="152" t="n">
        <v>9.6</v>
      </c>
      <c r="I33" s="155" t="n">
        <v>15.9</v>
      </c>
      <c r="J33" s="152" t="n">
        <v>9.300000000000001</v>
      </c>
      <c r="K33" s="155" t="n">
        <v>16.5</v>
      </c>
      <c r="L33" s="152" t="n">
        <v>10.4</v>
      </c>
      <c r="M33" s="155" t="n">
        <v>16.9</v>
      </c>
      <c r="N33" s="152" t="n">
        <v>10.6</v>
      </c>
      <c r="O33" s="155" t="n">
        <v>15</v>
      </c>
      <c r="P33" s="152" t="n">
        <v>10.2</v>
      </c>
      <c r="Q33" s="155" t="n">
        <v>15.5</v>
      </c>
      <c r="R33" s="152" t="n">
        <v>11.7</v>
      </c>
      <c r="S33" s="155" t="n">
        <v>17.4</v>
      </c>
      <c r="T33" s="152" t="n">
        <v>9.6</v>
      </c>
      <c r="U33" s="155" t="n">
        <v>19.4</v>
      </c>
      <c r="V33" s="59" t="n"/>
      <c r="W33" s="54" t="n"/>
      <c r="X33" s="54" t="n"/>
      <c r="Y33" s="54" t="n"/>
      <c r="Z33" s="54" t="n"/>
      <c r="AA33" s="54" t="n"/>
      <c r="AB33" s="54" t="n"/>
    </row>
    <row r="34" ht="15" customHeight="1" s="367">
      <c r="A34" s="37" t="n">
        <v>31</v>
      </c>
      <c r="B34" s="214" t="n">
        <v>11.1</v>
      </c>
      <c r="C34" s="213" t="n">
        <v>18.8</v>
      </c>
      <c r="D34" s="214" t="n">
        <v>10.4</v>
      </c>
      <c r="E34" s="213" t="n">
        <v>18.9</v>
      </c>
      <c r="F34" s="214" t="n">
        <v>10.6</v>
      </c>
      <c r="G34" s="213" t="n">
        <v>19.5</v>
      </c>
      <c r="H34" s="214" t="n">
        <v>9.9</v>
      </c>
      <c r="I34" s="213" t="n">
        <v>19.7</v>
      </c>
      <c r="J34" s="214" t="n">
        <v>10.5</v>
      </c>
      <c r="K34" s="213" t="n">
        <v>20.6</v>
      </c>
      <c r="L34" s="214" t="n">
        <v>9.1</v>
      </c>
      <c r="M34" s="213" t="n">
        <v>17.4</v>
      </c>
      <c r="N34" s="214" t="n">
        <v>9.1</v>
      </c>
      <c r="O34" s="213" t="n">
        <v>14.4</v>
      </c>
      <c r="P34" s="214" t="n">
        <v>9.5</v>
      </c>
      <c r="Q34" s="213" t="n">
        <v>16.9</v>
      </c>
      <c r="R34" s="214" t="n">
        <v>10.9</v>
      </c>
      <c r="S34" s="213" t="n">
        <v>18.3</v>
      </c>
      <c r="T34" s="214" t="n">
        <v>11.2</v>
      </c>
      <c r="U34" s="213" t="n">
        <v>15.2</v>
      </c>
      <c r="V34" s="59" t="n"/>
      <c r="W34" s="63" t="n"/>
      <c r="X34" s="54" t="n"/>
      <c r="Y34" s="54" t="n"/>
      <c r="Z34" s="54" t="n"/>
      <c r="AA34" s="54" t="n"/>
      <c r="AB34" s="54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AVERAGE(O35:P35)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COLOMBO CENTRO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>
      <c r="A1" s="10" t="n"/>
      <c r="B1" s="381" t="inlineStr">
        <is>
          <t> </t>
        </is>
      </c>
      <c r="C1" s="369" t="n"/>
      <c r="D1" s="369" t="n"/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53" t="n"/>
      <c r="U1" s="53" t="n"/>
      <c r="V1" s="54" t="n"/>
      <c r="W1" s="370" t="inlineStr">
        <is>
          <t>ESTAÇÕES CWB - Agosto/2018</t>
        </is>
      </c>
      <c r="X1" s="371" t="n"/>
      <c r="Y1" s="371" t="n"/>
      <c r="Z1" s="371" t="n"/>
      <c r="AA1" s="371" t="n"/>
      <c r="AB1" s="372" t="n"/>
    </row>
    <row r="2">
      <c r="A2" s="10" t="n"/>
      <c r="B2" s="373" t="inlineStr">
        <is>
          <t>COLOMBO CENTRO</t>
        </is>
      </c>
      <c r="C2" s="374" t="n"/>
      <c r="D2" s="373" t="inlineStr">
        <is>
          <t>CWB INMET AUTO</t>
        </is>
      </c>
      <c r="E2" s="374" t="n"/>
      <c r="F2" s="373" t="inlineStr">
        <is>
          <t>CWB ORLEANS</t>
        </is>
      </c>
      <c r="G2" s="374" t="n"/>
      <c r="H2" s="373" t="inlineStr">
        <is>
          <t>CWB AHÚ</t>
        </is>
      </c>
      <c r="I2" s="374" t="n"/>
      <c r="J2" s="373" t="inlineStr">
        <is>
          <t>CWB PILARZINHO</t>
        </is>
      </c>
      <c r="K2" s="374" t="n"/>
      <c r="L2" s="373" t="inlineStr">
        <is>
          <t>RIO DE UNA - DOLCE VITA</t>
        </is>
      </c>
      <c r="M2" s="374" t="n"/>
      <c r="N2" s="373" t="inlineStr">
        <is>
          <t>QUATRO BARRAS</t>
        </is>
      </c>
      <c r="O2" s="374" t="n"/>
      <c r="P2" s="373" t="inlineStr">
        <is>
          <t xml:space="preserve">COLOMBO INMET </t>
        </is>
      </c>
      <c r="Q2" s="374" t="n"/>
      <c r="R2" s="373" t="inlineStr">
        <is>
          <t>CWB BOQUEIRÃO</t>
        </is>
      </c>
      <c r="S2" s="374" t="n"/>
      <c r="T2" s="373" t="inlineStr">
        <is>
          <t>AFONSO PENA</t>
        </is>
      </c>
      <c r="U2" s="374" t="n"/>
      <c r="V2" s="55" t="n"/>
      <c r="W2" s="14" t="inlineStr">
        <is>
          <t>Estação</t>
        </is>
      </c>
      <c r="X2" s="14" t="inlineStr">
        <is>
          <t>MED</t>
        </is>
      </c>
      <c r="Y2" s="14" t="inlineStr">
        <is>
          <t>MIN</t>
        </is>
      </c>
      <c r="Z2" s="14" t="inlineStr">
        <is>
          <t>MAX</t>
        </is>
      </c>
      <c r="AA2" s="14" t="inlineStr">
        <is>
          <t>REC MIN</t>
        </is>
      </c>
      <c r="AB2" s="15" t="inlineStr">
        <is>
          <t>REC MAX</t>
        </is>
      </c>
    </row>
    <row r="3">
      <c r="A3" s="10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n"/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6" t="n"/>
      <c r="W3" s="20" t="inlineStr">
        <is>
          <t>COLOMBO CENTRO</t>
        </is>
      </c>
      <c r="X3" s="21">
        <f>B36</f>
        <v/>
      </c>
      <c r="Y3" s="21">
        <f>B35</f>
        <v/>
      </c>
      <c r="Z3" s="21">
        <f>C35</f>
        <v/>
      </c>
      <c r="AA3" s="21">
        <f>B37</f>
        <v/>
      </c>
      <c r="AB3" s="22">
        <f>C37</f>
        <v/>
      </c>
    </row>
    <row r="4" ht="15" customHeight="1" s="367">
      <c r="A4" s="23" t="n">
        <v>1</v>
      </c>
      <c r="B4" s="24" t="n">
        <v>7.8</v>
      </c>
      <c r="C4" s="25" t="n">
        <v>10.3</v>
      </c>
      <c r="D4" s="24" t="n">
        <v>8.4</v>
      </c>
      <c r="E4" s="25" t="n">
        <v>11</v>
      </c>
      <c r="F4" s="24" t="n">
        <v>9</v>
      </c>
      <c r="G4" s="25" t="n">
        <v>11.6</v>
      </c>
      <c r="H4" s="24" t="n">
        <v>8.1</v>
      </c>
      <c r="I4" s="25" t="n">
        <v>11.6</v>
      </c>
      <c r="J4" s="24" t="n">
        <v>8.9</v>
      </c>
      <c r="K4" s="25" t="n">
        <v>12</v>
      </c>
      <c r="L4" s="24" t="n">
        <v>7.6</v>
      </c>
      <c r="M4" s="25" t="n">
        <v>11.3</v>
      </c>
      <c r="N4" s="24" t="n">
        <v>7.9</v>
      </c>
      <c r="O4" s="25" t="n">
        <v>9.800000000000001</v>
      </c>
      <c r="P4" s="24" t="n">
        <v>8</v>
      </c>
      <c r="Q4" s="25" t="n">
        <v>10.5</v>
      </c>
      <c r="R4" s="24" t="n">
        <v>8.300000000000001</v>
      </c>
      <c r="S4" s="25" t="n">
        <v>10.2</v>
      </c>
      <c r="T4" s="24" t="n">
        <v>8.1</v>
      </c>
      <c r="U4" s="25" t="n">
        <v>10.4</v>
      </c>
      <c r="V4" s="57" t="n"/>
      <c r="W4" s="27" t="inlineStr">
        <is>
          <t>CWB INMET AUTO</t>
        </is>
      </c>
      <c r="X4" s="205">
        <f>D36</f>
        <v/>
      </c>
      <c r="Y4" s="205">
        <f>D35</f>
        <v/>
      </c>
      <c r="Z4" s="205">
        <f>E35</f>
        <v/>
      </c>
      <c r="AA4" s="205">
        <f>D37</f>
        <v/>
      </c>
      <c r="AB4" s="230">
        <f>E37</f>
        <v/>
      </c>
    </row>
    <row r="5" ht="15" customHeight="1" s="367">
      <c r="A5" s="23" t="n">
        <v>2</v>
      </c>
      <c r="B5" s="152" t="n">
        <v>9.199999999999999</v>
      </c>
      <c r="C5" s="155" t="n">
        <v>15.2</v>
      </c>
      <c r="D5" s="152" t="n">
        <v>9.4</v>
      </c>
      <c r="E5" s="155" t="n">
        <v>15.2</v>
      </c>
      <c r="F5" s="152" t="n">
        <v>10.3</v>
      </c>
      <c r="G5" s="155" t="n">
        <v>15.4</v>
      </c>
      <c r="H5" s="152" t="n">
        <v>9.6</v>
      </c>
      <c r="I5" s="155" t="n">
        <v>14.9</v>
      </c>
      <c r="J5" s="152" t="n">
        <v>10.3</v>
      </c>
      <c r="K5" s="155" t="n">
        <v>15.6</v>
      </c>
      <c r="L5" s="152" t="n">
        <v>9.699999999999999</v>
      </c>
      <c r="M5" s="155" t="n">
        <v>15.2</v>
      </c>
      <c r="N5" s="152" t="n">
        <v>9.800000000000001</v>
      </c>
      <c r="O5" s="155" t="n">
        <v>13.3</v>
      </c>
      <c r="P5" s="152" t="n">
        <v>9.300000000000001</v>
      </c>
      <c r="Q5" s="155" t="n">
        <v>15.1</v>
      </c>
      <c r="R5" s="152" t="n">
        <v>9.300000000000001</v>
      </c>
      <c r="S5" s="155" t="n">
        <v>15.7</v>
      </c>
      <c r="T5" s="152" t="n">
        <v>8.699999999999999</v>
      </c>
      <c r="U5" s="155" t="n">
        <v>15.2</v>
      </c>
      <c r="V5" s="57" t="n"/>
      <c r="W5" s="27" t="inlineStr">
        <is>
          <t>CWB ORLEANS</t>
        </is>
      </c>
      <c r="X5" s="205">
        <f>F36</f>
        <v/>
      </c>
      <c r="Y5" s="205">
        <f>F35</f>
        <v/>
      </c>
      <c r="Z5" s="205">
        <f>G35</f>
        <v/>
      </c>
      <c r="AA5" s="205">
        <f>F37</f>
        <v/>
      </c>
      <c r="AB5" s="230">
        <f>G37</f>
        <v/>
      </c>
    </row>
    <row r="6" ht="15" customHeight="1" s="367">
      <c r="A6" s="23" t="n">
        <v>3</v>
      </c>
      <c r="B6" s="152" t="n">
        <v>11.6</v>
      </c>
      <c r="C6" s="155" t="n">
        <v>16.7</v>
      </c>
      <c r="D6" s="152" t="n">
        <v>12</v>
      </c>
      <c r="E6" s="155" t="n">
        <v>17.6</v>
      </c>
      <c r="F6" s="152" t="n">
        <v>12.3</v>
      </c>
      <c r="G6" s="155" t="n">
        <v>17.4</v>
      </c>
      <c r="H6" s="152" t="n">
        <v>11.7</v>
      </c>
      <c r="I6" s="155" t="n">
        <v>17.2</v>
      </c>
      <c r="J6" s="152" t="n">
        <v>12.3</v>
      </c>
      <c r="K6" s="155" t="n">
        <v>17.4</v>
      </c>
      <c r="L6" s="152" t="n">
        <v>12.5</v>
      </c>
      <c r="M6" s="155" t="n">
        <v>17.5</v>
      </c>
      <c r="N6" s="152" t="n">
        <v>12.2</v>
      </c>
      <c r="O6" s="155" t="n">
        <v>16.4</v>
      </c>
      <c r="P6" s="152" t="n">
        <v>11.7</v>
      </c>
      <c r="Q6" s="155" t="n">
        <v>16.5</v>
      </c>
      <c r="R6" s="152" t="n">
        <v>12.3</v>
      </c>
      <c r="S6" s="155" t="n">
        <v>17.8</v>
      </c>
      <c r="T6" s="152" t="n">
        <v>11.8</v>
      </c>
      <c r="U6" s="155" t="n">
        <v>16.7</v>
      </c>
      <c r="V6" s="57" t="n"/>
      <c r="W6" s="27" t="inlineStr">
        <is>
          <t>CWB AHÚ</t>
        </is>
      </c>
      <c r="X6" s="205">
        <f>H36</f>
        <v/>
      </c>
      <c r="Y6" s="205">
        <f>H35</f>
        <v/>
      </c>
      <c r="Z6" s="205">
        <f>I35</f>
        <v/>
      </c>
      <c r="AA6" s="205">
        <f>H37</f>
        <v/>
      </c>
      <c r="AB6" s="230">
        <f>I37</f>
        <v/>
      </c>
    </row>
    <row r="7" ht="15" customHeight="1" s="367">
      <c r="A7" s="23" t="n">
        <v>4</v>
      </c>
      <c r="B7" s="152" t="n">
        <v>9.6</v>
      </c>
      <c r="C7" s="155" t="n">
        <v>19.1</v>
      </c>
      <c r="D7" s="152" t="n">
        <v>11.7</v>
      </c>
      <c r="E7" s="155" t="n">
        <v>18.4</v>
      </c>
      <c r="F7" s="152" t="n">
        <v>11</v>
      </c>
      <c r="G7" s="155" t="n">
        <v>19.3</v>
      </c>
      <c r="H7" s="152" t="n">
        <v>10.7</v>
      </c>
      <c r="I7" s="155" t="n">
        <v>19.4</v>
      </c>
      <c r="J7" s="152" t="n">
        <v>10.9</v>
      </c>
      <c r="K7" s="155" t="n">
        <v>19.6</v>
      </c>
      <c r="L7" s="152" t="n">
        <v>13.1</v>
      </c>
      <c r="M7" s="155" t="n">
        <v>18.7</v>
      </c>
      <c r="N7" s="152" t="n">
        <v>11.9</v>
      </c>
      <c r="O7" s="155" t="n">
        <v>19</v>
      </c>
      <c r="P7" s="152" t="n">
        <v>10.3</v>
      </c>
      <c r="Q7" s="155" t="n">
        <v>18.5</v>
      </c>
      <c r="R7" s="152" t="n">
        <v>12</v>
      </c>
      <c r="S7" s="155" t="n">
        <v>18.2</v>
      </c>
      <c r="T7" s="152" t="n">
        <v>12.1</v>
      </c>
      <c r="U7" s="155" t="n">
        <v>16.4</v>
      </c>
      <c r="V7" s="57" t="n"/>
      <c r="W7" s="27" t="inlineStr">
        <is>
          <t>CWB PILARZINHO</t>
        </is>
      </c>
      <c r="X7" s="205">
        <f>J36</f>
        <v/>
      </c>
      <c r="Y7" s="205">
        <f>J35</f>
        <v/>
      </c>
      <c r="Z7" s="205">
        <f>K35</f>
        <v/>
      </c>
      <c r="AA7" s="205">
        <f>J37</f>
        <v/>
      </c>
      <c r="AB7" s="230">
        <f>K37</f>
        <v/>
      </c>
    </row>
    <row r="8" ht="15" customHeight="1" s="367">
      <c r="A8" s="23" t="n">
        <v>5</v>
      </c>
      <c r="B8" s="152" t="n">
        <v>11.6</v>
      </c>
      <c r="C8" s="155" t="n">
        <v>19.1</v>
      </c>
      <c r="D8" s="152" t="n">
        <v>12.2</v>
      </c>
      <c r="E8" s="155" t="n">
        <v>19.7</v>
      </c>
      <c r="F8" s="152" t="n">
        <v>10</v>
      </c>
      <c r="G8" s="155" t="n">
        <v>20.4</v>
      </c>
      <c r="H8" s="152" t="n">
        <v>11</v>
      </c>
      <c r="I8" s="155" t="n">
        <v>19.9</v>
      </c>
      <c r="J8" s="152" t="n">
        <v>11.1</v>
      </c>
      <c r="K8" s="155" t="n">
        <v>19.5</v>
      </c>
      <c r="L8" s="152" t="n">
        <v>11.5</v>
      </c>
      <c r="M8" s="155" t="n">
        <v>20.7</v>
      </c>
      <c r="N8" s="152" t="n">
        <v>12.1</v>
      </c>
      <c r="O8" s="155" t="n">
        <v>20.3</v>
      </c>
      <c r="P8" s="152" t="n">
        <v>11</v>
      </c>
      <c r="Q8" s="155" t="n">
        <v>18.2</v>
      </c>
      <c r="R8" s="152" t="n">
        <v>12.4</v>
      </c>
      <c r="S8" s="155" t="n">
        <v>19.9</v>
      </c>
      <c r="T8" s="152" t="n">
        <v>12.6</v>
      </c>
      <c r="U8" s="155" t="n">
        <v>18.8</v>
      </c>
      <c r="V8" s="57" t="n"/>
      <c r="W8" s="27" t="inlineStr">
        <is>
          <t>RIO DE UNA - DOLCE VITA</t>
        </is>
      </c>
      <c r="X8" s="205">
        <f>L36</f>
        <v/>
      </c>
      <c r="Y8" s="205">
        <f>L35</f>
        <v/>
      </c>
      <c r="Z8" s="205">
        <f>M35</f>
        <v/>
      </c>
      <c r="AA8" s="205">
        <f>L37</f>
        <v/>
      </c>
      <c r="AB8" s="230">
        <f>M37</f>
        <v/>
      </c>
    </row>
    <row r="9" ht="15" customHeight="1" s="367">
      <c r="A9" s="23" t="n">
        <v>6</v>
      </c>
      <c r="B9" s="152" t="n">
        <v>10.4</v>
      </c>
      <c r="C9" s="155" t="n">
        <v>19.1</v>
      </c>
      <c r="D9" s="152" t="n">
        <v>11.7</v>
      </c>
      <c r="E9" s="155" t="n">
        <v>18.8</v>
      </c>
      <c r="F9" s="152" t="n">
        <v>8.300000000000001</v>
      </c>
      <c r="G9" s="155" t="n">
        <v>20.5</v>
      </c>
      <c r="H9" s="152" t="n">
        <v>10.4</v>
      </c>
      <c r="I9" s="155" t="n">
        <v>18.9</v>
      </c>
      <c r="J9" s="152" t="n">
        <v>10.8</v>
      </c>
      <c r="K9" s="155" t="n">
        <v>19.6</v>
      </c>
      <c r="L9" s="152" t="n">
        <v>8.800000000000001</v>
      </c>
      <c r="M9" s="155" t="n">
        <v>20</v>
      </c>
      <c r="N9" s="152" t="n">
        <v>10.7</v>
      </c>
      <c r="O9" s="155" t="n">
        <v>18.2</v>
      </c>
      <c r="P9" s="152" t="n">
        <v>11.3</v>
      </c>
      <c r="Q9" s="155" t="n">
        <v>17.6</v>
      </c>
      <c r="R9" s="152" t="n">
        <v>10.4</v>
      </c>
      <c r="S9" s="155" t="n">
        <v>18.5</v>
      </c>
      <c r="T9" s="152" t="n">
        <v>10.7</v>
      </c>
      <c r="U9" s="155" t="n">
        <v>17.1</v>
      </c>
      <c r="V9" s="57" t="n"/>
      <c r="W9" s="27" t="inlineStr">
        <is>
          <t>QUATRO BARRAS</t>
        </is>
      </c>
      <c r="X9" s="205">
        <f>N36</f>
        <v/>
      </c>
      <c r="Y9" s="205">
        <f>N35</f>
        <v/>
      </c>
      <c r="Z9" s="205">
        <f>O35</f>
        <v/>
      </c>
      <c r="AA9" s="205">
        <f>N37</f>
        <v/>
      </c>
      <c r="AB9" s="230">
        <f>O37</f>
        <v/>
      </c>
    </row>
    <row r="10" ht="15" customHeight="1" s="367">
      <c r="A10" s="23" t="n">
        <v>7</v>
      </c>
      <c r="B10" s="152" t="n">
        <v>8.199999999999999</v>
      </c>
      <c r="C10" s="155" t="n">
        <v>20.9</v>
      </c>
      <c r="D10" s="152" t="n">
        <v>7.2</v>
      </c>
      <c r="E10" s="155" t="n">
        <v>21</v>
      </c>
      <c r="F10" s="152" t="n">
        <v>6.5</v>
      </c>
      <c r="G10" s="155" t="n">
        <v>23.3</v>
      </c>
      <c r="H10" s="152" t="n">
        <v>6.5</v>
      </c>
      <c r="I10" s="155" t="n">
        <v>21.2</v>
      </c>
      <c r="J10" s="152" t="n">
        <v>6.6</v>
      </c>
      <c r="K10" s="155" t="n">
        <v>22.2</v>
      </c>
      <c r="L10" s="152" t="n">
        <v>3.9</v>
      </c>
      <c r="M10" s="155" t="n">
        <v>20.5</v>
      </c>
      <c r="N10" s="152" t="n">
        <v>7.6</v>
      </c>
      <c r="O10" s="155" t="n">
        <v>21</v>
      </c>
      <c r="P10" s="152" t="n">
        <v>7.5</v>
      </c>
      <c r="Q10" s="155" t="n">
        <v>19.8</v>
      </c>
      <c r="R10" s="152" t="n">
        <v>7.8</v>
      </c>
      <c r="S10" s="155" t="n">
        <v>20.7</v>
      </c>
      <c r="T10" s="152" t="n">
        <v>7.2</v>
      </c>
      <c r="U10" s="155" t="n">
        <v>19.5</v>
      </c>
      <c r="V10" s="57" t="n"/>
      <c r="W10" s="27" t="inlineStr">
        <is>
          <t>COLOMBO INMET</t>
        </is>
      </c>
      <c r="X10" s="205">
        <f>P36</f>
        <v/>
      </c>
      <c r="Y10" s="205">
        <f>P35</f>
        <v/>
      </c>
      <c r="Z10" s="205">
        <f>Q35</f>
        <v/>
      </c>
      <c r="AA10" s="205">
        <f>P37</f>
        <v/>
      </c>
      <c r="AB10" s="230">
        <f>Q37</f>
        <v/>
      </c>
    </row>
    <row r="11" ht="15" customHeight="1" s="367">
      <c r="A11" s="23" t="n">
        <v>8</v>
      </c>
      <c r="B11" s="152" t="n">
        <v>9.6</v>
      </c>
      <c r="C11" s="155" t="n">
        <v>20.4</v>
      </c>
      <c r="D11" s="152" t="n">
        <v>10.2</v>
      </c>
      <c r="E11" s="155" t="n">
        <v>21.3</v>
      </c>
      <c r="F11" s="152" t="n">
        <v>10.5</v>
      </c>
      <c r="G11" s="155" t="n">
        <v>21.7</v>
      </c>
      <c r="H11" s="152" t="n">
        <v>9.6</v>
      </c>
      <c r="I11" s="155" t="n">
        <v>21</v>
      </c>
      <c r="J11" s="152" t="n">
        <v>10.3</v>
      </c>
      <c r="K11" s="155" t="n">
        <v>21.9</v>
      </c>
      <c r="L11" s="152" t="n">
        <v>10.1</v>
      </c>
      <c r="M11" s="155" t="n">
        <v>22.4</v>
      </c>
      <c r="N11" s="152" t="n">
        <v>9.5</v>
      </c>
      <c r="O11" s="155" t="n">
        <v>21.5</v>
      </c>
      <c r="P11" s="152" t="n">
        <v>9.800000000000001</v>
      </c>
      <c r="Q11" s="155" t="n">
        <v>21.4</v>
      </c>
      <c r="R11" s="152" t="n">
        <v>10.7</v>
      </c>
      <c r="S11" s="155" t="n">
        <v>22.8</v>
      </c>
      <c r="T11" s="152" t="n">
        <v>10.1</v>
      </c>
      <c r="U11" s="155" t="n">
        <v>21.6</v>
      </c>
      <c r="V11" s="57" t="n"/>
      <c r="W11" s="27" t="inlineStr">
        <is>
          <t>CWB BOQUEIRÃO</t>
        </is>
      </c>
      <c r="X11" s="205">
        <f>R36</f>
        <v/>
      </c>
      <c r="Y11" s="205">
        <f>R35</f>
        <v/>
      </c>
      <c r="Z11" s="205">
        <f>S35</f>
        <v/>
      </c>
      <c r="AA11" s="205">
        <f>R37</f>
        <v/>
      </c>
      <c r="AB11" s="230">
        <f>S37</f>
        <v/>
      </c>
    </row>
    <row r="12" ht="15" customHeight="1" s="367">
      <c r="A12" s="23" t="n">
        <v>9</v>
      </c>
      <c r="B12" s="152" t="n">
        <v>6.1</v>
      </c>
      <c r="C12" s="155" t="n">
        <v>20.6</v>
      </c>
      <c r="D12" s="152" t="n">
        <v>9.5</v>
      </c>
      <c r="E12" s="155" t="n">
        <v>20.7</v>
      </c>
      <c r="F12" s="152" t="n">
        <v>6.1</v>
      </c>
      <c r="G12" s="155" t="n">
        <v>21</v>
      </c>
      <c r="H12" s="152" t="n">
        <v>6.4</v>
      </c>
      <c r="I12" s="155" t="n">
        <v>20.6</v>
      </c>
      <c r="J12" s="152" t="n">
        <v>7.2</v>
      </c>
      <c r="K12" s="155" t="n">
        <v>21.1</v>
      </c>
      <c r="L12" s="152" t="n">
        <v>6.7</v>
      </c>
      <c r="M12" s="155" t="n">
        <v>20.6</v>
      </c>
      <c r="N12" s="152" t="n">
        <v>8.6</v>
      </c>
      <c r="O12" s="155" t="n">
        <v>21.9</v>
      </c>
      <c r="P12" s="152" t="n">
        <v>7.1</v>
      </c>
      <c r="Q12" s="155" t="n">
        <v>20.8</v>
      </c>
      <c r="R12" s="152" t="n">
        <v>7.4</v>
      </c>
      <c r="S12" s="155" t="n">
        <v>21.4</v>
      </c>
      <c r="T12" s="152" t="n">
        <v>14.3</v>
      </c>
      <c r="U12" s="155" t="n">
        <v>20.8</v>
      </c>
      <c r="V12" s="58" t="n"/>
      <c r="W12" s="33" t="inlineStr">
        <is>
          <t>AFONSO PENA</t>
        </is>
      </c>
      <c r="X12" s="247">
        <f>T36</f>
        <v/>
      </c>
      <c r="Y12" s="247">
        <f>T35</f>
        <v/>
      </c>
      <c r="Z12" s="247">
        <f>U35</f>
        <v/>
      </c>
      <c r="AA12" s="247">
        <f>T37</f>
        <v/>
      </c>
      <c r="AB12" s="249">
        <f>U37</f>
        <v/>
      </c>
    </row>
    <row r="13" ht="15" customHeight="1" s="367">
      <c r="A13" s="23" t="n">
        <v>10</v>
      </c>
      <c r="B13" s="152" t="n">
        <v>3.3</v>
      </c>
      <c r="C13" s="155" t="n">
        <v>16.2</v>
      </c>
      <c r="D13" s="152" t="n">
        <v>5.8</v>
      </c>
      <c r="E13" s="155" t="n">
        <v>16.9</v>
      </c>
      <c r="F13" s="152" t="n">
        <v>1.7</v>
      </c>
      <c r="G13" s="155" t="n">
        <v>19</v>
      </c>
      <c r="H13" s="152" t="n">
        <v>3</v>
      </c>
      <c r="I13" s="155" t="n">
        <v>18</v>
      </c>
      <c r="J13" s="152" t="n">
        <v>4</v>
      </c>
      <c r="K13" s="155" t="n">
        <v>17.3</v>
      </c>
      <c r="L13" s="152" t="n">
        <v>3.3</v>
      </c>
      <c r="M13" s="155" t="n">
        <v>18.2</v>
      </c>
      <c r="N13" s="152" t="n">
        <v>3.4</v>
      </c>
      <c r="O13" s="155" t="n">
        <v>18.2</v>
      </c>
      <c r="P13" s="152" t="n">
        <v>3.2</v>
      </c>
      <c r="Q13" s="155" t="n">
        <v>16.6</v>
      </c>
      <c r="R13" s="152" t="n">
        <v>5.8</v>
      </c>
      <c r="S13" s="155" t="n">
        <v>16.7</v>
      </c>
      <c r="T13" s="152" t="n">
        <v>5.8</v>
      </c>
      <c r="U13" s="155" t="n">
        <v>15.9</v>
      </c>
      <c r="V13" s="59" t="n"/>
      <c r="W13" s="54" t="n"/>
      <c r="X13" s="54" t="n"/>
      <c r="Y13" s="54" t="n"/>
      <c r="Z13" s="54" t="n"/>
      <c r="AA13" s="54" t="n"/>
      <c r="AB13" s="54" t="n"/>
    </row>
    <row r="14" ht="15" customHeight="1" s="367">
      <c r="A14" s="23" t="n">
        <v>11</v>
      </c>
      <c r="B14" s="152" t="n">
        <v>3.1</v>
      </c>
      <c r="C14" s="155" t="n">
        <v>20.3</v>
      </c>
      <c r="D14" s="152" t="n">
        <v>4.6</v>
      </c>
      <c r="E14" s="155" t="n">
        <v>20.5</v>
      </c>
      <c r="F14" s="152" t="n">
        <v>0</v>
      </c>
      <c r="G14" s="155" t="n">
        <v>21.9</v>
      </c>
      <c r="H14" s="152" t="n">
        <v>2.9</v>
      </c>
      <c r="I14" s="155" t="n">
        <v>21.5</v>
      </c>
      <c r="J14" s="152" t="n">
        <v>3</v>
      </c>
      <c r="K14" s="155" t="n">
        <v>20.8</v>
      </c>
      <c r="L14" s="152" t="n">
        <v>0.4</v>
      </c>
      <c r="M14" s="155" t="n">
        <v>21.9</v>
      </c>
      <c r="N14" s="152" t="n">
        <v>3.6</v>
      </c>
      <c r="O14" s="155" t="n">
        <v>22.7</v>
      </c>
      <c r="P14" s="152" t="n">
        <v>3.1</v>
      </c>
      <c r="Q14" s="155" t="n">
        <v>20.5</v>
      </c>
      <c r="R14" s="152" t="n">
        <v>4.9</v>
      </c>
      <c r="S14" s="155" t="n">
        <v>19.7</v>
      </c>
      <c r="T14" s="152" t="n">
        <v>3.9</v>
      </c>
      <c r="U14" s="155" t="n">
        <v>19.2</v>
      </c>
      <c r="V14" s="59" t="n"/>
      <c r="W14" s="54" t="n"/>
      <c r="X14" s="54" t="n"/>
      <c r="Y14" s="54" t="n"/>
      <c r="Z14" s="54" t="n"/>
      <c r="AA14" s="54" t="n"/>
      <c r="AB14" s="54" t="n"/>
    </row>
    <row r="15" ht="15" customHeight="1" s="367">
      <c r="A15" s="23" t="n">
        <v>12</v>
      </c>
      <c r="B15" s="152" t="n">
        <v>3.3</v>
      </c>
      <c r="C15" s="155" t="n">
        <v>21.6</v>
      </c>
      <c r="D15" s="152" t="n">
        <v>4.2</v>
      </c>
      <c r="E15" s="155" t="n">
        <v>21.3</v>
      </c>
      <c r="F15" s="152" t="n">
        <v>0.9</v>
      </c>
      <c r="G15" s="155" t="n">
        <v>23.6</v>
      </c>
      <c r="H15" s="152" t="n">
        <v>3.6</v>
      </c>
      <c r="I15" s="155" t="n">
        <v>21.6</v>
      </c>
      <c r="J15" s="152" t="n">
        <v>3.9</v>
      </c>
      <c r="K15" s="155" t="n">
        <v>23.1</v>
      </c>
      <c r="L15" s="152" t="n">
        <v>1.9</v>
      </c>
      <c r="M15" s="155" t="n">
        <v>20.2</v>
      </c>
      <c r="N15" s="152" t="n">
        <v>3.9</v>
      </c>
      <c r="O15" s="155" t="n">
        <v>19</v>
      </c>
      <c r="P15" s="152" t="n">
        <v>3</v>
      </c>
      <c r="Q15" s="155" t="n">
        <v>21</v>
      </c>
      <c r="R15" s="152" t="n">
        <v>5.2</v>
      </c>
      <c r="S15" s="155" t="n">
        <v>20.9</v>
      </c>
      <c r="T15" s="152" t="n">
        <v>4.7</v>
      </c>
      <c r="U15" s="155" t="n">
        <v>18.4</v>
      </c>
      <c r="V15" s="59" t="n"/>
      <c r="W15" s="54" t="n"/>
      <c r="X15" s="54" t="n"/>
      <c r="Y15" s="54" t="n"/>
      <c r="Z15" s="54" t="n"/>
      <c r="AA15" s="54" t="n"/>
      <c r="AB15" s="54" t="n"/>
    </row>
    <row r="16" ht="15" customHeight="1" s="367">
      <c r="A16" s="23" t="n">
        <v>13</v>
      </c>
      <c r="B16" s="152" t="n">
        <v>8.300000000000001</v>
      </c>
      <c r="C16" s="155" t="n">
        <v>21.2</v>
      </c>
      <c r="D16" s="152" t="n">
        <v>6.4</v>
      </c>
      <c r="E16" s="155" t="n">
        <v>20.9</v>
      </c>
      <c r="F16" s="152" t="n">
        <v>4.5</v>
      </c>
      <c r="G16" s="155" t="n">
        <v>23.1</v>
      </c>
      <c r="H16" s="152" t="n">
        <v>6.6</v>
      </c>
      <c r="I16" s="155" t="n">
        <v>22.2</v>
      </c>
      <c r="J16" s="152" t="n">
        <v>7.8</v>
      </c>
      <c r="K16" s="155" t="n">
        <v>23.3</v>
      </c>
      <c r="L16" s="152" t="n">
        <v>3.6</v>
      </c>
      <c r="M16" s="155" t="n">
        <v>21.8</v>
      </c>
      <c r="N16" s="152" t="n">
        <v>6.3</v>
      </c>
      <c r="O16" s="155" t="n">
        <v>20.6</v>
      </c>
      <c r="P16" s="152" t="n">
        <v>6.7</v>
      </c>
      <c r="Q16" s="155" t="n">
        <v>20.3</v>
      </c>
      <c r="R16" s="152" t="n">
        <v>7.8</v>
      </c>
      <c r="S16" s="155" t="n">
        <v>20.3</v>
      </c>
      <c r="T16" s="152" t="n">
        <v>6.2</v>
      </c>
      <c r="U16" s="155" t="n">
        <v>19.2</v>
      </c>
      <c r="V16" s="59" t="n"/>
      <c r="W16" s="54" t="n"/>
      <c r="X16" s="54" t="n"/>
      <c r="Y16" s="54" t="n"/>
      <c r="Z16" s="54" t="n"/>
      <c r="AA16" s="54" t="n"/>
      <c r="AB16" s="54" t="n"/>
    </row>
    <row r="17" ht="15" customHeight="1" s="367">
      <c r="A17" s="23" t="n">
        <v>14</v>
      </c>
      <c r="B17" s="152" t="inlineStr">
        <is>
          <t>*</t>
        </is>
      </c>
      <c r="C17" s="155" t="inlineStr">
        <is>
          <t>*</t>
        </is>
      </c>
      <c r="D17" s="152" t="inlineStr">
        <is>
          <t>*</t>
        </is>
      </c>
      <c r="E17" s="155" t="inlineStr">
        <is>
          <t>*</t>
        </is>
      </c>
      <c r="F17" s="152" t="inlineStr">
        <is>
          <t>*</t>
        </is>
      </c>
      <c r="G17" s="155" t="inlineStr">
        <is>
          <t>*</t>
        </is>
      </c>
      <c r="H17" s="152" t="n">
        <v>8.699999999999999</v>
      </c>
      <c r="I17" s="155" t="n">
        <v>26.6</v>
      </c>
      <c r="J17" s="152" t="n">
        <v>9.1</v>
      </c>
      <c r="K17" s="155" t="n">
        <v>26.7</v>
      </c>
      <c r="L17" s="152" t="n">
        <v>5.7</v>
      </c>
      <c r="M17" s="155" t="n">
        <v>26.5</v>
      </c>
      <c r="N17" s="152" t="n">
        <v>8.1</v>
      </c>
      <c r="O17" s="155" t="n">
        <v>27.4</v>
      </c>
      <c r="P17" s="152" t="n">
        <v>7.7</v>
      </c>
      <c r="Q17" s="155" t="n">
        <v>25.3</v>
      </c>
      <c r="R17" s="152" t="n">
        <v>10.1</v>
      </c>
      <c r="S17" s="155" t="n">
        <v>25.7</v>
      </c>
      <c r="T17" s="152" t="n">
        <v>9.199999999999999</v>
      </c>
      <c r="U17" s="155" t="n">
        <v>24.6</v>
      </c>
      <c r="V17" s="59" t="n"/>
      <c r="W17" s="54" t="n"/>
      <c r="X17" s="54" t="n"/>
      <c r="Y17" s="54" t="n"/>
      <c r="Z17" s="54" t="n"/>
      <c r="AA17" s="54" t="n"/>
      <c r="AB17" s="54" t="n"/>
    </row>
    <row r="18" ht="15" customHeight="1" s="367">
      <c r="A18" s="23" t="n">
        <v>15</v>
      </c>
      <c r="B18" s="152" t="inlineStr">
        <is>
          <t>*</t>
        </is>
      </c>
      <c r="C18" s="155" t="inlineStr">
        <is>
          <t>*</t>
        </is>
      </c>
      <c r="D18" s="152" t="inlineStr">
        <is>
          <t>*</t>
        </is>
      </c>
      <c r="E18" s="155" t="inlineStr">
        <is>
          <t>*</t>
        </is>
      </c>
      <c r="F18" s="152" t="inlineStr">
        <is>
          <t>*</t>
        </is>
      </c>
      <c r="G18" s="155" t="inlineStr">
        <is>
          <t>*</t>
        </is>
      </c>
      <c r="H18" s="152" t="n">
        <v>7.9</v>
      </c>
      <c r="I18" s="155" t="n">
        <v>17.7</v>
      </c>
      <c r="J18" s="152" t="n">
        <v>8.199999999999999</v>
      </c>
      <c r="K18" s="155" t="n">
        <v>18.5</v>
      </c>
      <c r="L18" s="152" t="n">
        <v>6.2</v>
      </c>
      <c r="M18" s="155" t="n">
        <v>16.4</v>
      </c>
      <c r="N18" s="152" t="n">
        <v>5.6</v>
      </c>
      <c r="O18" s="155" t="n">
        <v>15.1</v>
      </c>
      <c r="P18" s="152" t="n">
        <v>3.8</v>
      </c>
      <c r="Q18" s="155" t="n">
        <v>17.2</v>
      </c>
      <c r="R18" s="152" t="n">
        <v>9.6</v>
      </c>
      <c r="S18" s="155" t="n">
        <v>16.8</v>
      </c>
      <c r="T18" s="152" t="n">
        <v>8.6</v>
      </c>
      <c r="U18" s="155" t="n">
        <v>14.8</v>
      </c>
      <c r="V18" s="59" t="n"/>
      <c r="W18" s="54" t="n"/>
      <c r="X18" s="54" t="n"/>
      <c r="Y18" s="54" t="n"/>
      <c r="Z18" s="54" t="n"/>
      <c r="AA18" s="54" t="n"/>
      <c r="AB18" s="54" t="n"/>
    </row>
    <row r="19" ht="15" customHeight="1" s="367">
      <c r="A19" s="23" t="n">
        <v>16</v>
      </c>
      <c r="B19" s="152" t="inlineStr">
        <is>
          <t>*</t>
        </is>
      </c>
      <c r="C19" s="155" t="inlineStr">
        <is>
          <t>*</t>
        </is>
      </c>
      <c r="D19" s="152" t="inlineStr">
        <is>
          <t>*</t>
        </is>
      </c>
      <c r="E19" s="155" t="inlineStr">
        <is>
          <t>*</t>
        </is>
      </c>
      <c r="F19" s="152" t="inlineStr">
        <is>
          <t>*</t>
        </is>
      </c>
      <c r="G19" s="155" t="inlineStr">
        <is>
          <t>*</t>
        </is>
      </c>
      <c r="H19" s="152" t="n">
        <v>9.300000000000001</v>
      </c>
      <c r="I19" s="155" t="n">
        <v>12.8</v>
      </c>
      <c r="J19" s="152" t="n">
        <v>10</v>
      </c>
      <c r="K19" s="155" t="n">
        <v>13.3</v>
      </c>
      <c r="L19" s="152" t="n">
        <v>9.6</v>
      </c>
      <c r="M19" s="155" t="n">
        <v>12.9</v>
      </c>
      <c r="N19" s="152" t="n">
        <v>10.1</v>
      </c>
      <c r="O19" s="155" t="n">
        <v>12.1</v>
      </c>
      <c r="P19" s="152" t="n">
        <v>9.5</v>
      </c>
      <c r="Q19" s="155" t="n">
        <v>14</v>
      </c>
      <c r="R19" s="152" t="n">
        <v>9.699999999999999</v>
      </c>
      <c r="S19" s="155" t="n">
        <v>12.6</v>
      </c>
      <c r="T19" s="152" t="n">
        <v>9.199999999999999</v>
      </c>
      <c r="U19" s="155" t="n">
        <v>11.9</v>
      </c>
      <c r="V19" s="59" t="n"/>
      <c r="W19" s="54" t="n"/>
      <c r="X19" s="54" t="n"/>
      <c r="Y19" s="54" t="n"/>
      <c r="Z19" s="54" t="n"/>
      <c r="AA19" s="54" t="n"/>
      <c r="AB19" s="54" t="n"/>
    </row>
    <row r="20" ht="15" customHeight="1" s="367">
      <c r="A20" s="23" t="n">
        <v>17</v>
      </c>
      <c r="B20" s="152" t="inlineStr">
        <is>
          <t>*</t>
        </is>
      </c>
      <c r="C20" s="155" t="inlineStr">
        <is>
          <t>*</t>
        </is>
      </c>
      <c r="D20" s="152" t="inlineStr">
        <is>
          <t>*</t>
        </is>
      </c>
      <c r="E20" s="155" t="inlineStr">
        <is>
          <t>*</t>
        </is>
      </c>
      <c r="F20" s="152" t="inlineStr">
        <is>
          <t>*</t>
        </is>
      </c>
      <c r="G20" s="155" t="inlineStr">
        <is>
          <t>*</t>
        </is>
      </c>
      <c r="H20" s="152" t="n">
        <v>9.800000000000001</v>
      </c>
      <c r="I20" s="155" t="n">
        <v>15.9</v>
      </c>
      <c r="J20" s="152" t="n">
        <v>10.7</v>
      </c>
      <c r="K20" s="155" t="n">
        <v>15.9</v>
      </c>
      <c r="L20" s="152" t="n">
        <v>11.5</v>
      </c>
      <c r="M20" s="155" t="n">
        <v>14.4</v>
      </c>
      <c r="N20" s="152" t="n">
        <v>11</v>
      </c>
      <c r="O20" s="155" t="n">
        <v>13.6</v>
      </c>
      <c r="P20" s="152" t="n">
        <v>10.5</v>
      </c>
      <c r="Q20" s="155" t="n">
        <v>14.9</v>
      </c>
      <c r="R20" s="152" t="n">
        <v>11.4</v>
      </c>
      <c r="S20" s="155" t="n">
        <v>15.9</v>
      </c>
      <c r="T20" s="152" t="n">
        <v>11.1</v>
      </c>
      <c r="U20" s="155" t="n">
        <v>14.3</v>
      </c>
      <c r="V20" s="59" t="n"/>
      <c r="W20" s="54" t="n"/>
      <c r="X20" s="54" t="n"/>
      <c r="Y20" s="54" t="n"/>
      <c r="Z20" s="54" t="n"/>
      <c r="AA20" s="54" t="n"/>
      <c r="AB20" s="54" t="n"/>
    </row>
    <row r="21" ht="15" customHeight="1" s="367">
      <c r="A21" s="23" t="n">
        <v>18</v>
      </c>
      <c r="B21" s="152" t="inlineStr">
        <is>
          <t>*</t>
        </is>
      </c>
      <c r="C21" s="155" t="inlineStr">
        <is>
          <t>*</t>
        </is>
      </c>
      <c r="D21" s="152" t="inlineStr">
        <is>
          <t>*</t>
        </is>
      </c>
      <c r="E21" s="155" t="inlineStr">
        <is>
          <t>*</t>
        </is>
      </c>
      <c r="F21" s="152" t="inlineStr">
        <is>
          <t>*</t>
        </is>
      </c>
      <c r="G21" s="155" t="inlineStr">
        <is>
          <t>*</t>
        </is>
      </c>
      <c r="H21" s="152" t="n">
        <v>10.2</v>
      </c>
      <c r="I21" s="155" t="n">
        <v>20.3</v>
      </c>
      <c r="J21" s="152" t="n">
        <v>11.3</v>
      </c>
      <c r="K21" s="155" t="n">
        <v>21.8</v>
      </c>
      <c r="L21" s="152" t="n">
        <v>11.2</v>
      </c>
      <c r="M21" s="155" t="n">
        <v>19.9</v>
      </c>
      <c r="N21" s="152" t="n">
        <v>11.1</v>
      </c>
      <c r="O21" s="155" t="n">
        <v>16.9</v>
      </c>
      <c r="P21" s="152" t="n">
        <v>10.5</v>
      </c>
      <c r="Q21" s="155" t="n">
        <v>19.8</v>
      </c>
      <c r="R21" s="152" t="n">
        <v>11.3</v>
      </c>
      <c r="S21" s="155" t="n">
        <v>19.9</v>
      </c>
      <c r="T21" s="152" t="n">
        <v>10.4</v>
      </c>
      <c r="U21" s="155" t="n">
        <v>18.8</v>
      </c>
      <c r="V21" s="59" t="n"/>
      <c r="W21" s="54" t="n"/>
      <c r="X21" s="54" t="n"/>
      <c r="Y21" s="54" t="n"/>
      <c r="Z21" s="54" t="n"/>
      <c r="AA21" s="54" t="n"/>
      <c r="AB21" s="54" t="n"/>
    </row>
    <row r="22" ht="15" customHeight="1" s="367">
      <c r="A22" s="23" t="n">
        <v>19</v>
      </c>
      <c r="B22" s="152" t="inlineStr">
        <is>
          <t>*</t>
        </is>
      </c>
      <c r="C22" s="155" t="inlineStr">
        <is>
          <t>*</t>
        </is>
      </c>
      <c r="D22" s="152" t="inlineStr">
        <is>
          <t>*</t>
        </is>
      </c>
      <c r="E22" s="155" t="inlineStr">
        <is>
          <t>*</t>
        </is>
      </c>
      <c r="F22" s="152" t="inlineStr">
        <is>
          <t>*</t>
        </is>
      </c>
      <c r="G22" s="155" t="inlineStr">
        <is>
          <t>*</t>
        </is>
      </c>
      <c r="H22" s="152" t="n">
        <v>11</v>
      </c>
      <c r="I22" s="155" t="n">
        <v>24.6</v>
      </c>
      <c r="J22" s="152" t="n">
        <v>11.3</v>
      </c>
      <c r="K22" s="155" t="n">
        <v>24.5</v>
      </c>
      <c r="L22" s="152" t="n">
        <v>9.9</v>
      </c>
      <c r="M22" s="155" t="n">
        <v>24.4</v>
      </c>
      <c r="N22" s="152" t="n">
        <v>11.6</v>
      </c>
      <c r="O22" s="155" t="n">
        <v>25.4</v>
      </c>
      <c r="P22" s="152" t="n">
        <v>11.1</v>
      </c>
      <c r="Q22" s="155" t="n">
        <v>23.6</v>
      </c>
      <c r="R22" s="152" t="n">
        <v>12.3</v>
      </c>
      <c r="S22" s="155" t="n">
        <v>25.1</v>
      </c>
      <c r="T22" s="152" t="n">
        <v>12.2</v>
      </c>
      <c r="U22" s="155" t="n">
        <v>24</v>
      </c>
      <c r="V22" s="59" t="n"/>
      <c r="W22" s="54" t="n"/>
      <c r="X22" s="54" t="n"/>
      <c r="Y22" s="54" t="n"/>
      <c r="Z22" s="54" t="n"/>
      <c r="AA22" s="54" t="n"/>
      <c r="AB22" s="54" t="n"/>
    </row>
    <row r="23" ht="15" customHeight="1" s="367">
      <c r="A23" s="23" t="n">
        <v>20</v>
      </c>
      <c r="B23" s="152" t="inlineStr">
        <is>
          <t>*</t>
        </is>
      </c>
      <c r="C23" s="155" t="inlineStr">
        <is>
          <t>*</t>
        </is>
      </c>
      <c r="D23" s="152" t="inlineStr">
        <is>
          <t>*</t>
        </is>
      </c>
      <c r="E23" s="155" t="inlineStr">
        <is>
          <t>*</t>
        </is>
      </c>
      <c r="F23" s="152" t="inlineStr">
        <is>
          <t>*</t>
        </is>
      </c>
      <c r="G23" s="155" t="inlineStr">
        <is>
          <t>*</t>
        </is>
      </c>
      <c r="H23" s="152" t="n">
        <v>8.9</v>
      </c>
      <c r="I23" s="155" t="n">
        <v>27.5</v>
      </c>
      <c r="J23" s="152" t="n">
        <v>9.4</v>
      </c>
      <c r="K23" s="155" t="n">
        <v>27.1</v>
      </c>
      <c r="L23" s="152" t="n">
        <v>7.5</v>
      </c>
      <c r="M23" s="155" t="n">
        <v>26.7</v>
      </c>
      <c r="N23" s="152" t="n">
        <v>9.6</v>
      </c>
      <c r="O23" s="155" t="n">
        <v>27.7</v>
      </c>
      <c r="P23" s="152" t="n">
        <v>8.1</v>
      </c>
      <c r="Q23" s="155" t="n">
        <v>26.1</v>
      </c>
      <c r="R23" s="152" t="n">
        <v>10.9</v>
      </c>
      <c r="S23" s="155" t="n">
        <v>28.1</v>
      </c>
      <c r="T23" s="152" t="n">
        <v>9.800000000000001</v>
      </c>
      <c r="U23" s="155" t="n">
        <v>26</v>
      </c>
      <c r="V23" s="59" t="n"/>
      <c r="W23" s="54" t="n"/>
      <c r="X23" s="54" t="n"/>
      <c r="Y23" s="54" t="n"/>
      <c r="Z23" s="54" t="n"/>
      <c r="AA23" s="54" t="n"/>
      <c r="AB23" s="54" t="n"/>
    </row>
    <row r="24" ht="15" customHeight="1" s="367">
      <c r="A24" s="23" t="n">
        <v>21</v>
      </c>
      <c r="B24" s="152" t="inlineStr">
        <is>
          <t>*</t>
        </is>
      </c>
      <c r="C24" s="155" t="inlineStr">
        <is>
          <t>*</t>
        </is>
      </c>
      <c r="D24" s="152" t="inlineStr">
        <is>
          <t>*</t>
        </is>
      </c>
      <c r="E24" s="155" t="inlineStr">
        <is>
          <t>*</t>
        </is>
      </c>
      <c r="F24" s="152" t="inlineStr">
        <is>
          <t>*</t>
        </is>
      </c>
      <c r="G24" s="155" t="inlineStr">
        <is>
          <t>*</t>
        </is>
      </c>
      <c r="H24" s="152" t="n">
        <v>12.2</v>
      </c>
      <c r="I24" s="155" t="n">
        <v>20.7</v>
      </c>
      <c r="J24" s="152" t="n">
        <v>12.7</v>
      </c>
      <c r="K24" s="155" t="n">
        <v>21.7</v>
      </c>
      <c r="L24" s="152" t="n">
        <v>11.6</v>
      </c>
      <c r="M24" s="155" t="n">
        <v>15.9</v>
      </c>
      <c r="N24" s="152" t="n">
        <v>11.9</v>
      </c>
      <c r="O24" s="155" t="n">
        <v>16.3</v>
      </c>
      <c r="P24" s="152" t="n">
        <v>11.9</v>
      </c>
      <c r="Q24" s="155" t="n">
        <v>19.3</v>
      </c>
      <c r="R24" s="152" t="n">
        <v>12.8</v>
      </c>
      <c r="S24" s="155" t="n">
        <v>18.1</v>
      </c>
      <c r="T24" s="152" t="n">
        <v>12.6</v>
      </c>
      <c r="U24" s="155" t="n">
        <v>16.4</v>
      </c>
      <c r="V24" s="59" t="n"/>
      <c r="W24" s="54" t="n"/>
      <c r="X24" s="54" t="n"/>
      <c r="Y24" s="54" t="n"/>
      <c r="Z24" s="54" t="n"/>
      <c r="AA24" s="54" t="n"/>
      <c r="AB24" s="54" t="n"/>
    </row>
    <row r="25" ht="15" customHeight="1" s="367">
      <c r="A25" s="23" t="n">
        <v>22</v>
      </c>
      <c r="B25" s="152" t="inlineStr">
        <is>
          <t>*</t>
        </is>
      </c>
      <c r="C25" s="155" t="inlineStr">
        <is>
          <t>*</t>
        </is>
      </c>
      <c r="D25" s="152" t="inlineStr">
        <is>
          <t>*</t>
        </is>
      </c>
      <c r="E25" s="155" t="inlineStr">
        <is>
          <t>*</t>
        </is>
      </c>
      <c r="F25" s="152" t="inlineStr">
        <is>
          <t>*</t>
        </is>
      </c>
      <c r="G25" s="155" t="inlineStr">
        <is>
          <t>*</t>
        </is>
      </c>
      <c r="H25" s="152" t="n">
        <v>12</v>
      </c>
      <c r="I25" s="155" t="n">
        <v>19.1</v>
      </c>
      <c r="J25" s="152" t="n">
        <v>12.5</v>
      </c>
      <c r="K25" s="155" t="n">
        <v>19.6</v>
      </c>
      <c r="L25" s="152" t="n">
        <v>11.5</v>
      </c>
      <c r="M25" s="155" t="n">
        <v>18.5</v>
      </c>
      <c r="N25" s="152" t="n">
        <v>12</v>
      </c>
      <c r="O25" s="155" t="n">
        <v>18.8</v>
      </c>
      <c r="P25" s="152" t="n">
        <v>11.5</v>
      </c>
      <c r="Q25" s="155" t="n">
        <v>18.8</v>
      </c>
      <c r="R25" s="152" t="n">
        <v>12.6</v>
      </c>
      <c r="S25" s="155" t="n">
        <v>19.4</v>
      </c>
      <c r="T25" s="152" t="n">
        <v>12</v>
      </c>
      <c r="U25" s="155" t="n">
        <v>18</v>
      </c>
      <c r="V25" s="59" t="n"/>
      <c r="W25" s="54" t="n"/>
      <c r="X25" s="54" t="n"/>
      <c r="Y25" s="54" t="n"/>
      <c r="Z25" s="54" t="n"/>
      <c r="AA25" s="54" t="n"/>
      <c r="AB25" s="54" t="n"/>
    </row>
    <row r="26" ht="15" customHeight="1" s="367">
      <c r="A26" s="23" t="n">
        <v>23</v>
      </c>
      <c r="B26" s="152" t="inlineStr">
        <is>
          <t>*</t>
        </is>
      </c>
      <c r="C26" s="155" t="inlineStr">
        <is>
          <t>*</t>
        </is>
      </c>
      <c r="D26" s="152" t="inlineStr">
        <is>
          <t>*</t>
        </is>
      </c>
      <c r="E26" s="155" t="inlineStr">
        <is>
          <t>*</t>
        </is>
      </c>
      <c r="F26" s="152" t="inlineStr">
        <is>
          <t>*</t>
        </is>
      </c>
      <c r="G26" s="155" t="inlineStr">
        <is>
          <t>*</t>
        </is>
      </c>
      <c r="H26" s="152" t="n">
        <v>12</v>
      </c>
      <c r="I26" s="155" t="n">
        <v>25.5</v>
      </c>
      <c r="J26" s="152" t="n">
        <v>12.2</v>
      </c>
      <c r="K26" s="155" t="n">
        <v>25.1</v>
      </c>
      <c r="L26" s="152" t="n">
        <v>13.8</v>
      </c>
      <c r="M26" s="155" t="n">
        <v>25.3</v>
      </c>
      <c r="N26" s="152" t="n">
        <v>13.2</v>
      </c>
      <c r="O26" s="155" t="n">
        <v>25</v>
      </c>
      <c r="P26" s="152" t="n">
        <v>11.6</v>
      </c>
      <c r="Q26" s="155" t="n">
        <v>23.8</v>
      </c>
      <c r="R26" s="152" t="n">
        <v>13.9</v>
      </c>
      <c r="S26" s="155" t="n">
        <v>24.7</v>
      </c>
      <c r="T26" s="152" t="n">
        <v>14.2</v>
      </c>
      <c r="U26" s="155" t="n">
        <v>23.5</v>
      </c>
      <c r="V26" s="59" t="n"/>
      <c r="W26" s="54" t="n"/>
      <c r="X26" s="54" t="n"/>
      <c r="Y26" s="54" t="n"/>
      <c r="Z26" s="54" t="n"/>
      <c r="AA26" s="54" t="n"/>
      <c r="AB26" s="54" t="n"/>
    </row>
    <row r="27" ht="15" customHeight="1" s="367">
      <c r="A27" s="23" t="n">
        <v>24</v>
      </c>
      <c r="B27" s="152" t="inlineStr">
        <is>
          <t>*</t>
        </is>
      </c>
      <c r="C27" s="155" t="inlineStr">
        <is>
          <t>*</t>
        </is>
      </c>
      <c r="D27" s="152" t="inlineStr">
        <is>
          <t>*</t>
        </is>
      </c>
      <c r="E27" s="155" t="inlineStr">
        <is>
          <t>*</t>
        </is>
      </c>
      <c r="F27" s="152" t="inlineStr">
        <is>
          <t>*</t>
        </is>
      </c>
      <c r="G27" s="155" t="inlineStr">
        <is>
          <t>*</t>
        </is>
      </c>
      <c r="H27" s="152" t="n">
        <v>13.1</v>
      </c>
      <c r="I27" s="155" t="n">
        <v>23.4</v>
      </c>
      <c r="J27" s="152" t="n">
        <v>13.1</v>
      </c>
      <c r="K27" s="155" t="n">
        <v>23.1</v>
      </c>
      <c r="L27" s="152" t="n">
        <v>13.6</v>
      </c>
      <c r="M27" s="155" t="n">
        <v>21.7</v>
      </c>
      <c r="N27" s="152" t="n">
        <v>14.9</v>
      </c>
      <c r="O27" s="155" t="n">
        <v>22.9</v>
      </c>
      <c r="P27" s="152" t="n">
        <v>12.8</v>
      </c>
      <c r="Q27" s="155" t="n">
        <v>23</v>
      </c>
      <c r="R27" s="152" t="n">
        <v>15</v>
      </c>
      <c r="S27" s="155" t="n">
        <v>24.1</v>
      </c>
      <c r="T27" s="152" t="n">
        <v>14.7</v>
      </c>
      <c r="U27" s="155" t="n">
        <v>21.3</v>
      </c>
      <c r="V27" s="59" t="n"/>
      <c r="W27" s="54" t="n"/>
      <c r="X27" s="54" t="n"/>
      <c r="Y27" s="54" t="n"/>
      <c r="Z27" s="54" t="n"/>
      <c r="AA27" s="54" t="n"/>
      <c r="AB27" s="54" t="n"/>
    </row>
    <row r="28" ht="15" customHeight="1" s="367">
      <c r="A28" s="23" t="n">
        <v>25</v>
      </c>
      <c r="B28" s="152" t="inlineStr">
        <is>
          <t>*</t>
        </is>
      </c>
      <c r="C28" s="155" t="inlineStr">
        <is>
          <t>*</t>
        </is>
      </c>
      <c r="D28" s="152" t="inlineStr">
        <is>
          <t>*</t>
        </is>
      </c>
      <c r="E28" s="155" t="inlineStr">
        <is>
          <t>*</t>
        </is>
      </c>
      <c r="F28" s="152" t="inlineStr">
        <is>
          <t>*</t>
        </is>
      </c>
      <c r="G28" s="155" t="inlineStr">
        <is>
          <t>*</t>
        </is>
      </c>
      <c r="H28" s="152" t="n">
        <v>9.4</v>
      </c>
      <c r="I28" s="155" t="n">
        <v>20.9</v>
      </c>
      <c r="J28" s="152" t="n">
        <v>8.800000000000001</v>
      </c>
      <c r="K28" s="155" t="n">
        <v>20.4</v>
      </c>
      <c r="L28" s="152" t="n">
        <v>7.7</v>
      </c>
      <c r="M28" s="155" t="n">
        <v>19.7</v>
      </c>
      <c r="N28" s="152" t="n">
        <v>10.8</v>
      </c>
      <c r="O28" s="155" t="n">
        <v>21.4</v>
      </c>
      <c r="P28" s="152" t="n">
        <v>8.699999999999999</v>
      </c>
      <c r="Q28" s="155" t="n">
        <v>19.6</v>
      </c>
      <c r="R28" s="152" t="n">
        <v>10</v>
      </c>
      <c r="S28" s="155" t="n">
        <v>18.5</v>
      </c>
      <c r="T28" s="152" t="n">
        <v>12.1</v>
      </c>
      <c r="U28" s="155" t="n">
        <v>18.3</v>
      </c>
      <c r="V28" s="59" t="n"/>
      <c r="W28" s="54" t="n"/>
      <c r="X28" s="54" t="n"/>
      <c r="Y28" s="54" t="n"/>
      <c r="Z28" s="54" t="n"/>
      <c r="AA28" s="54" t="n"/>
      <c r="AB28" s="54" t="n"/>
    </row>
    <row r="29" ht="15" customHeight="1" s="367">
      <c r="A29" s="23" t="n">
        <v>26</v>
      </c>
      <c r="B29" s="152" t="inlineStr">
        <is>
          <t>*</t>
        </is>
      </c>
      <c r="C29" s="155" t="inlineStr">
        <is>
          <t>*</t>
        </is>
      </c>
      <c r="D29" s="152" t="inlineStr">
        <is>
          <t>*</t>
        </is>
      </c>
      <c r="E29" s="155" t="inlineStr">
        <is>
          <t>*</t>
        </is>
      </c>
      <c r="F29" s="152" t="inlineStr">
        <is>
          <t>*</t>
        </is>
      </c>
      <c r="G29" s="155" t="inlineStr">
        <is>
          <t>*</t>
        </is>
      </c>
      <c r="H29" s="152" t="n">
        <v>5.9</v>
      </c>
      <c r="I29" s="155" t="n">
        <v>19.6</v>
      </c>
      <c r="J29" s="152" t="n">
        <v>7</v>
      </c>
      <c r="K29" s="155" t="n">
        <v>19.6</v>
      </c>
      <c r="L29" s="152" t="n">
        <v>2.9</v>
      </c>
      <c r="M29" s="155" t="n">
        <v>17.7</v>
      </c>
      <c r="N29" s="152" t="n">
        <v>7</v>
      </c>
      <c r="O29" s="155" t="n">
        <v>18</v>
      </c>
      <c r="P29" s="152" t="n">
        <v>5.8</v>
      </c>
      <c r="Q29" s="155" t="n">
        <v>17.2</v>
      </c>
      <c r="R29" s="152" t="n">
        <v>7.2</v>
      </c>
      <c r="S29" s="155" t="n">
        <v>17.1</v>
      </c>
      <c r="T29" s="152" t="n">
        <v>7.4</v>
      </c>
      <c r="U29" s="155" t="n">
        <v>16.4</v>
      </c>
      <c r="V29" s="59" t="n"/>
      <c r="W29" s="54" t="n"/>
      <c r="X29" s="54" t="n"/>
      <c r="Y29" s="54" t="n"/>
      <c r="Z29" s="54" t="n"/>
      <c r="AA29" s="54" t="n"/>
      <c r="AB29" s="54" t="n"/>
    </row>
    <row r="30" ht="15" customHeight="1" s="367">
      <c r="A30" s="23" t="n">
        <v>27</v>
      </c>
      <c r="B30" s="152" t="inlineStr">
        <is>
          <t>*</t>
        </is>
      </c>
      <c r="C30" s="155" t="inlineStr">
        <is>
          <t>*</t>
        </is>
      </c>
      <c r="D30" s="152" t="inlineStr">
        <is>
          <t>*</t>
        </is>
      </c>
      <c r="E30" s="155" t="inlineStr">
        <is>
          <t>*</t>
        </is>
      </c>
      <c r="F30" s="152" t="inlineStr">
        <is>
          <t>*</t>
        </is>
      </c>
      <c r="G30" s="155" t="inlineStr">
        <is>
          <t>*</t>
        </is>
      </c>
      <c r="H30" s="152" t="n">
        <v>5.3</v>
      </c>
      <c r="I30" s="155" t="n">
        <v>19.1</v>
      </c>
      <c r="J30" s="152" t="n">
        <v>5.9</v>
      </c>
      <c r="K30" s="155" t="n">
        <v>20.3</v>
      </c>
      <c r="L30" s="152" t="n">
        <v>3.5</v>
      </c>
      <c r="M30" s="155" t="n">
        <v>17.6</v>
      </c>
      <c r="N30" s="152" t="inlineStr">
        <is>
          <t>*</t>
        </is>
      </c>
      <c r="O30" s="155" t="inlineStr">
        <is>
          <t>*</t>
        </is>
      </c>
      <c r="P30" s="152" t="n">
        <v>5.5</v>
      </c>
      <c r="Q30" s="155" t="n">
        <v>16.3</v>
      </c>
      <c r="R30" s="152" t="n">
        <v>5.8</v>
      </c>
      <c r="S30" s="155" t="n">
        <v>17.8</v>
      </c>
      <c r="T30" s="152" t="n">
        <v>4.4</v>
      </c>
      <c r="U30" s="155" t="n">
        <v>16.2</v>
      </c>
      <c r="V30" s="59" t="n"/>
      <c r="W30" s="54" t="n"/>
      <c r="X30" s="54" t="n"/>
      <c r="Y30" s="54" t="n"/>
      <c r="Z30" s="54" t="n"/>
      <c r="AA30" s="54" t="n"/>
      <c r="AB30" s="54" t="n"/>
    </row>
    <row r="31" ht="15" customHeight="1" s="367">
      <c r="A31" s="23" t="n">
        <v>28</v>
      </c>
      <c r="B31" s="152" t="inlineStr">
        <is>
          <t>*</t>
        </is>
      </c>
      <c r="C31" s="155" t="inlineStr">
        <is>
          <t>*</t>
        </is>
      </c>
      <c r="D31" s="152" t="inlineStr">
        <is>
          <t>*</t>
        </is>
      </c>
      <c r="E31" s="155" t="inlineStr">
        <is>
          <t>*</t>
        </is>
      </c>
      <c r="F31" s="152" t="inlineStr">
        <is>
          <t>*</t>
        </is>
      </c>
      <c r="G31" s="155" t="inlineStr">
        <is>
          <t>*</t>
        </is>
      </c>
      <c r="H31" s="152" t="n">
        <v>9.1</v>
      </c>
      <c r="I31" s="155" t="n">
        <v>23.5</v>
      </c>
      <c r="J31" s="152" t="n">
        <v>9.9</v>
      </c>
      <c r="K31" s="155" t="n">
        <v>24.8</v>
      </c>
      <c r="L31" s="152" t="n">
        <v>10.1</v>
      </c>
      <c r="M31" s="155" t="n">
        <v>21.9</v>
      </c>
      <c r="N31" s="152" t="inlineStr">
        <is>
          <t>*</t>
        </is>
      </c>
      <c r="O31" s="155" t="inlineStr">
        <is>
          <t>*</t>
        </is>
      </c>
      <c r="P31" s="152" t="n">
        <v>8.4</v>
      </c>
      <c r="Q31" s="155" t="n">
        <v>21</v>
      </c>
      <c r="R31" s="152" t="n">
        <v>8.300000000000001</v>
      </c>
      <c r="S31" s="155" t="n">
        <v>21.4</v>
      </c>
      <c r="T31" s="152" t="n">
        <v>8</v>
      </c>
      <c r="U31" s="155" t="n">
        <v>20.3</v>
      </c>
      <c r="V31" s="59" t="n"/>
      <c r="W31" s="54" t="n"/>
      <c r="X31" s="54" t="n"/>
      <c r="Y31" s="54" t="n"/>
      <c r="Z31" s="54" t="n"/>
      <c r="AA31" s="54" t="n"/>
      <c r="AB31" s="54" t="n"/>
    </row>
    <row r="32" ht="15" customHeight="1" s="367">
      <c r="A32" s="23" t="n">
        <v>29</v>
      </c>
      <c r="B32" s="152" t="inlineStr">
        <is>
          <t>*</t>
        </is>
      </c>
      <c r="C32" s="155" t="inlineStr">
        <is>
          <t>*</t>
        </is>
      </c>
      <c r="D32" s="152" t="inlineStr">
        <is>
          <t>*</t>
        </is>
      </c>
      <c r="E32" s="155" t="inlineStr">
        <is>
          <t>*</t>
        </is>
      </c>
      <c r="F32" s="152" t="inlineStr">
        <is>
          <t>*</t>
        </is>
      </c>
      <c r="G32" s="155" t="inlineStr">
        <is>
          <t>*</t>
        </is>
      </c>
      <c r="H32" s="152" t="n">
        <v>11.2</v>
      </c>
      <c r="I32" s="155" t="n">
        <v>26.4</v>
      </c>
      <c r="J32" s="152" t="n">
        <v>11.5</v>
      </c>
      <c r="K32" s="155" t="n">
        <v>28.1</v>
      </c>
      <c r="L32" s="152" t="n">
        <v>11.3</v>
      </c>
      <c r="M32" s="155" t="n">
        <v>26.6</v>
      </c>
      <c r="N32" s="152" t="n">
        <v>11.4</v>
      </c>
      <c r="O32" s="155" t="n">
        <v>27.1</v>
      </c>
      <c r="P32" s="152" t="n">
        <v>11.1</v>
      </c>
      <c r="Q32" s="155" t="n">
        <v>24.6</v>
      </c>
      <c r="R32" s="152" t="n">
        <v>11.9</v>
      </c>
      <c r="S32" s="155" t="n">
        <v>26.5</v>
      </c>
      <c r="T32" s="152" t="n">
        <v>11.8</v>
      </c>
      <c r="U32" s="155" t="n">
        <v>24.8</v>
      </c>
      <c r="V32" s="59" t="n"/>
      <c r="W32" s="54" t="n"/>
      <c r="X32" s="54" t="n"/>
      <c r="Y32" s="54" t="n"/>
      <c r="Z32" s="54" t="n"/>
      <c r="AA32" s="54" t="n"/>
      <c r="AB32" s="54" t="n"/>
    </row>
    <row r="33" ht="15" customHeight="1" s="367">
      <c r="A33" s="23" t="n">
        <v>30</v>
      </c>
      <c r="B33" s="152" t="inlineStr">
        <is>
          <t>*</t>
        </is>
      </c>
      <c r="C33" s="155" t="inlineStr">
        <is>
          <t>*</t>
        </is>
      </c>
      <c r="D33" s="152" t="inlineStr">
        <is>
          <t>*</t>
        </is>
      </c>
      <c r="E33" s="155" t="inlineStr">
        <is>
          <t>*</t>
        </is>
      </c>
      <c r="F33" s="152" t="inlineStr">
        <is>
          <t>*</t>
        </is>
      </c>
      <c r="G33" s="155" t="inlineStr">
        <is>
          <t>*</t>
        </is>
      </c>
      <c r="H33" s="152" t="n">
        <v>10.3</v>
      </c>
      <c r="I33" s="155" t="n">
        <v>27.8</v>
      </c>
      <c r="J33" s="152" t="n">
        <v>9.800000000000001</v>
      </c>
      <c r="K33" s="155" t="n">
        <v>28.2</v>
      </c>
      <c r="L33" s="152" t="n">
        <v>9.4</v>
      </c>
      <c r="M33" s="155" t="n">
        <v>28.3</v>
      </c>
      <c r="N33" s="152" t="n">
        <v>8.800000000000001</v>
      </c>
      <c r="O33" s="155" t="n">
        <v>28.2</v>
      </c>
      <c r="P33" s="152" t="n">
        <v>8.6</v>
      </c>
      <c r="Q33" s="155" t="n">
        <v>26.7</v>
      </c>
      <c r="R33" s="152" t="n">
        <v>12.4</v>
      </c>
      <c r="S33" s="155" t="n">
        <v>28.4</v>
      </c>
      <c r="T33" s="152" t="n">
        <v>11.4</v>
      </c>
      <c r="U33" s="155" t="n">
        <v>26.9</v>
      </c>
      <c r="V33" s="59" t="n"/>
      <c r="W33" s="54" t="n"/>
      <c r="X33" s="54" t="n"/>
      <c r="Y33" s="54" t="n"/>
      <c r="Z33" s="54" t="n"/>
      <c r="AA33" s="54" t="n"/>
      <c r="AB33" s="54" t="n"/>
    </row>
    <row r="34" ht="15" customHeight="1" s="367">
      <c r="A34" s="37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n">
        <v>13.2</v>
      </c>
      <c r="S34" s="213" t="n">
        <v>30.8</v>
      </c>
      <c r="T34" s="214" t="inlineStr">
        <is>
          <t>*</t>
        </is>
      </c>
      <c r="U34" s="213" t="inlineStr">
        <is>
          <t>*</t>
        </is>
      </c>
      <c r="V34" s="59" t="n"/>
      <c r="W34" s="63" t="n"/>
      <c r="X34" s="54" t="n"/>
      <c r="Y34" s="54" t="n"/>
      <c r="Z34" s="54" t="n"/>
      <c r="AA34" s="54" t="n"/>
      <c r="AB34" s="54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59" t="n"/>
      <c r="W35" s="63" t="n"/>
      <c r="X35" s="54" t="n"/>
      <c r="Y35" s="54" t="n"/>
      <c r="Z35" s="54" t="n"/>
      <c r="AA35" s="54" t="n"/>
      <c r="AB35" s="54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AVERAGE(O35:P35)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60" t="n"/>
      <c r="W36" s="54" t="n"/>
      <c r="X36" s="54" t="n"/>
      <c r="Y36" s="54" t="n"/>
      <c r="Z36" s="54" t="n"/>
      <c r="AA36" s="54" t="n"/>
      <c r="AB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4" t="n"/>
      <c r="X37" s="54" t="n"/>
      <c r="Y37" s="54" t="n"/>
      <c r="Z37" s="54" t="n"/>
      <c r="AA37" s="54" t="n"/>
      <c r="AB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4" t="n"/>
      <c r="X38" s="54" t="n"/>
      <c r="Y38" s="54" t="n"/>
      <c r="Z38" s="54" t="n"/>
      <c r="AA38" s="54" t="n"/>
      <c r="AB38" s="54" t="n"/>
    </row>
    <row r="39" ht="15.75" customHeight="1" s="367">
      <c r="B39" s="379" t="inlineStr">
        <is>
          <t>COLOMBO CENTRO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QUATRO BARRAS</t>
        </is>
      </c>
      <c r="O39" s="374" t="n"/>
      <c r="P39" s="378" t="inlineStr">
        <is>
          <t xml:space="preserve">COLOMBO INMET 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62" t="n"/>
      <c r="W39" s="54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L2:M2"/>
    <mergeCell ref="T39:U39"/>
    <mergeCell ref="J39:K39"/>
    <mergeCell ref="W1:AB1"/>
    <mergeCell ref="B1:S1"/>
    <mergeCell ref="D36:E36"/>
    <mergeCell ref="B39:C39"/>
    <mergeCell ref="H39:I39"/>
    <mergeCell ref="B2:C2"/>
    <mergeCell ref="D2:E2"/>
    <mergeCell ref="N2:O2"/>
    <mergeCell ref="P2:Q2"/>
    <mergeCell ref="P36:Q36"/>
    <mergeCell ref="F36:G36"/>
    <mergeCell ref="R36:S36"/>
    <mergeCell ref="H36:I36"/>
    <mergeCell ref="L39:M39"/>
    <mergeCell ref="J36:K36"/>
    <mergeCell ref="N39:O39"/>
    <mergeCell ref="P39:Q39"/>
    <mergeCell ref="F2:G2"/>
    <mergeCell ref="H2:I2"/>
    <mergeCell ref="T2:U2"/>
    <mergeCell ref="D39:E39"/>
    <mergeCell ref="F39:G39"/>
    <mergeCell ref="J2:K2"/>
    <mergeCell ref="R2:S2"/>
    <mergeCell ref="B36:C36"/>
    <mergeCell ref="T36:U36"/>
    <mergeCell ref="L36:M36"/>
    <mergeCell ref="N36:O36"/>
    <mergeCell ref="R39:S39"/>
  </mergeCells>
  <conditionalFormatting sqref="V5:V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2:V35 V37:V38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4" operator="between" dxfId="0">
      <formula>-273</formula>
      <formula>-88.5001</formula>
    </cfRule>
    <cfRule type="cellIs" priority="5" operator="between" dxfId="1">
      <formula>-273</formula>
      <formula>-0.001</formula>
    </cfRule>
    <cfRule type="cellIs" priority="6" operator="between" dxfId="1">
      <formula>36</formula>
      <formula>100</formula>
    </cfRule>
    <cfRule type="cellIs" priority="7" operator="between" dxfId="2">
      <formula>55.5</formula>
      <formula>100</formula>
    </cfRule>
    <cfRule type="cellIs" priority="8" operator="between" dxfId="3">
      <formula>-88.5</formula>
      <formula>-87.001</formula>
    </cfRule>
    <cfRule type="cellIs" priority="9" operator="between" dxfId="4">
      <formula>-87</formula>
      <formula>-85.501</formula>
    </cfRule>
    <cfRule type="cellIs" priority="10" operator="between" dxfId="5">
      <formula>-85.5</formula>
      <formula>-84.001</formula>
    </cfRule>
    <cfRule type="cellIs" priority="11" operator="between" dxfId="6">
      <formula>-84</formula>
      <formula>-82.501</formula>
    </cfRule>
    <cfRule type="cellIs" priority="12" operator="between" dxfId="7">
      <formula>-82.5</formula>
      <formula>-81.001</formula>
    </cfRule>
    <cfRule type="cellIs" priority="13" operator="between" dxfId="8">
      <formula>-81</formula>
      <formula>-79.5</formula>
    </cfRule>
    <cfRule type="cellIs" priority="14" operator="between" dxfId="9">
      <formula>-79.5</formula>
      <formula>-78.001</formula>
    </cfRule>
    <cfRule type="cellIs" priority="15" operator="between" dxfId="10">
      <formula>-78</formula>
      <formula>-76.5</formula>
    </cfRule>
    <cfRule type="cellIs" priority="16" operator="between" dxfId="11">
      <formula>-76.5</formula>
      <formula>-75.001</formula>
    </cfRule>
    <cfRule type="cellIs" priority="17" operator="between" dxfId="12">
      <formula>-75</formula>
      <formula>-73.501</formula>
    </cfRule>
    <cfRule type="cellIs" priority="18" operator="between" dxfId="13">
      <formula>-73.5</formula>
      <formula>-72</formula>
    </cfRule>
    <cfRule type="cellIs" priority="19" operator="between" dxfId="14">
      <formula>-72</formula>
      <formula>-70.501</formula>
    </cfRule>
    <cfRule type="cellIs" priority="20" operator="between" dxfId="15">
      <formula>-70.5</formula>
      <formula>-69.001</formula>
    </cfRule>
    <cfRule type="cellIs" priority="21" operator="between" dxfId="16">
      <formula>-69</formula>
      <formula>-67.501</formula>
    </cfRule>
    <cfRule type="cellIs" priority="22" operator="between" dxfId="17">
      <formula>-67.5</formula>
      <formula>-66.001</formula>
    </cfRule>
    <cfRule type="cellIs" priority="23" operator="between" dxfId="18">
      <formula>-66</formula>
      <formula>-64.501</formula>
    </cfRule>
    <cfRule type="cellIs" priority="24" operator="between" dxfId="19">
      <formula>-64.5</formula>
      <formula>-63.001</formula>
    </cfRule>
    <cfRule type="cellIs" priority="25" operator="between" dxfId="16">
      <formula>-63</formula>
      <formula>-61.501</formula>
    </cfRule>
    <cfRule type="cellIs" priority="26" operator="between" dxfId="20">
      <formula>-61.5</formula>
      <formula>-60</formula>
    </cfRule>
    <cfRule type="cellIs" priority="27" operator="between" dxfId="21">
      <formula>-60</formula>
      <formula>-58.501</formula>
    </cfRule>
    <cfRule type="cellIs" priority="28" operator="between" dxfId="22">
      <formula>-58.5</formula>
      <formula>-57.001</formula>
    </cfRule>
    <cfRule type="cellIs" priority="29" operator="between" dxfId="23">
      <formula>-57</formula>
      <formula>-55.501</formula>
    </cfRule>
    <cfRule type="cellIs" priority="30" operator="between" dxfId="24">
      <formula>-55.5</formula>
      <formula>-54.001</formula>
    </cfRule>
    <cfRule type="cellIs" priority="31" operator="between" dxfId="25">
      <formula>-54</formula>
      <formula>-52.501</formula>
    </cfRule>
    <cfRule type="cellIs" priority="32" operator="between" dxfId="26">
      <formula>-52.5</formula>
      <formula>-51.001</formula>
    </cfRule>
    <cfRule type="cellIs" priority="33" operator="between" dxfId="27">
      <formula>-51</formula>
      <formula>-49.501</formula>
    </cfRule>
    <cfRule type="cellIs" priority="34" operator="between" dxfId="28">
      <formula>-49.5</formula>
      <formula>-48.001</formula>
    </cfRule>
    <cfRule type="cellIs" priority="35" operator="between" dxfId="29">
      <formula>-48</formula>
      <formula>-46.501</formula>
    </cfRule>
    <cfRule type="cellIs" priority="36" operator="between" dxfId="30">
      <formula>-46.5</formula>
      <formula>-45.001</formula>
    </cfRule>
    <cfRule type="cellIs" priority="37" operator="between" dxfId="31">
      <formula>-45</formula>
      <formula>-43.501</formula>
    </cfRule>
    <cfRule type="cellIs" priority="38" operator="between" dxfId="32">
      <formula>-37.5</formula>
      <formula>-36.001</formula>
    </cfRule>
    <cfRule type="cellIs" priority="39" operator="between" dxfId="33">
      <formula>-43.5</formula>
      <formula>-42.001</formula>
    </cfRule>
    <cfRule type="cellIs" priority="40" operator="between" dxfId="34">
      <formula>-42</formula>
      <formula>-40.501</formula>
    </cfRule>
    <cfRule type="cellIs" priority="41" operator="between" dxfId="35">
      <formula>-40.5</formula>
      <formula>-39.001</formula>
    </cfRule>
    <cfRule type="cellIs" priority="42" operator="between" dxfId="36">
      <formula>-39</formula>
      <formula>-37.501</formula>
    </cfRule>
    <cfRule type="cellIs" priority="43" operator="between" dxfId="37">
      <formula>-36</formula>
      <formula>-34.501</formula>
    </cfRule>
    <cfRule type="cellIs" priority="44" operator="between" dxfId="38">
      <formula>-34.5</formula>
      <formula>-33.001</formula>
    </cfRule>
    <cfRule type="cellIs" priority="45" operator="between" dxfId="39">
      <formula>-33</formula>
      <formula>-31.501</formula>
    </cfRule>
    <cfRule type="cellIs" priority="46" operator="between" dxfId="40">
      <formula>-31.5</formula>
      <formula>-30.001</formula>
    </cfRule>
    <cfRule type="cellIs" priority="47" operator="between" dxfId="41">
      <formula>-30</formula>
      <formula>-28.501</formula>
    </cfRule>
    <cfRule type="cellIs" priority="48" operator="between" dxfId="42">
      <formula>-28.5</formula>
      <formula>-27.001</formula>
    </cfRule>
    <cfRule type="cellIs" priority="49" operator="between" dxfId="43">
      <formula>-27</formula>
      <formula>-25.501</formula>
    </cfRule>
    <cfRule type="cellIs" priority="50" operator="between" dxfId="44">
      <formula>-25.5</formula>
      <formula>-24.001</formula>
    </cfRule>
    <cfRule type="cellIs" priority="51" operator="between" dxfId="45">
      <formula>-24</formula>
      <formula>-22.501</formula>
    </cfRule>
    <cfRule type="cellIs" priority="52" operator="between" dxfId="46">
      <formula>-22.5</formula>
      <formula>-21.001</formula>
    </cfRule>
    <cfRule type="cellIs" priority="53" operator="between" dxfId="47">
      <formula>-21</formula>
      <formula>-19.501</formula>
    </cfRule>
    <cfRule type="cellIs" priority="54" operator="between" dxfId="48">
      <formula>-19.5</formula>
      <formula>-18.001</formula>
    </cfRule>
    <cfRule type="cellIs" priority="55" operator="between" dxfId="49">
      <formula>-18</formula>
      <formula>-16.501</formula>
    </cfRule>
    <cfRule type="cellIs" priority="56" operator="between" dxfId="50">
      <formula>-16.5</formula>
      <formula>-15.001</formula>
    </cfRule>
    <cfRule type="cellIs" priority="57" operator="between" dxfId="51">
      <formula>-15</formula>
      <formula>-13.501</formula>
    </cfRule>
    <cfRule type="cellIs" priority="58" operator="between" dxfId="52">
      <formula>-13.5</formula>
      <formula>-12.001</formula>
    </cfRule>
    <cfRule type="cellIs" priority="59" operator="between" dxfId="53">
      <formula>-12</formula>
      <formula>-10.501</formula>
    </cfRule>
    <cfRule type="cellIs" priority="60" operator="between" dxfId="54">
      <formula>-10.5</formula>
      <formula>-9.001</formula>
    </cfRule>
    <cfRule type="cellIs" priority="61" operator="between" dxfId="55">
      <formula>-9</formula>
      <formula>-7.501</formula>
    </cfRule>
    <cfRule type="cellIs" priority="62" operator="between" dxfId="56">
      <formula>-7.5</formula>
      <formula>-6.001</formula>
    </cfRule>
    <cfRule type="cellIs" priority="63" operator="between" dxfId="57">
      <formula>-6</formula>
      <formula>-4.501</formula>
    </cfRule>
    <cfRule type="cellIs" priority="64" operator="between" dxfId="58">
      <formula>-4.5</formula>
      <formula>-3.001</formula>
    </cfRule>
    <cfRule type="cellIs" priority="65" operator="between" dxfId="59">
      <formula>-3</formula>
      <formula>-1.501</formula>
    </cfRule>
    <cfRule type="cellIs" priority="66" operator="between" dxfId="60">
      <formula>-1.5</formula>
      <formula>-0.001</formula>
    </cfRule>
    <cfRule type="cellIs" priority="67" operator="between" dxfId="61">
      <formula>0</formula>
      <formula>1.499</formula>
    </cfRule>
    <cfRule type="cellIs" priority="68" operator="between" dxfId="62">
      <formula>1.5</formula>
      <formula>2.999</formula>
    </cfRule>
    <cfRule type="cellIs" priority="69" operator="between" dxfId="63">
      <formula>3</formula>
      <formula>4.499</formula>
    </cfRule>
    <cfRule type="cellIs" priority="70" operator="between" dxfId="64">
      <formula>4.5</formula>
      <formula>5.999</formula>
    </cfRule>
    <cfRule type="cellIs" priority="71" operator="between" dxfId="65">
      <formula>6</formula>
      <formula>7.499</formula>
    </cfRule>
    <cfRule type="cellIs" priority="72" operator="between" dxfId="66">
      <formula>7.5</formula>
      <formula>8.999</formula>
    </cfRule>
    <cfRule type="cellIs" priority="73" operator="between" dxfId="67">
      <formula>9</formula>
      <formula>10.499</formula>
    </cfRule>
    <cfRule type="cellIs" priority="74" operator="between" dxfId="68">
      <formula>10.5</formula>
      <formula>11.999</formula>
    </cfRule>
    <cfRule type="cellIs" priority="75" operator="between" dxfId="69">
      <formula>12</formula>
      <formula>13.499</formula>
    </cfRule>
    <cfRule type="cellIs" priority="76" operator="between" dxfId="70">
      <formula>13.5</formula>
      <formula>14.999</formula>
    </cfRule>
    <cfRule type="cellIs" priority="77" operator="between" dxfId="71">
      <formula>15</formula>
      <formula>16.499</formula>
    </cfRule>
    <cfRule type="cellIs" priority="78" operator="between" dxfId="72">
      <formula>16.5</formula>
      <formula>17.999</formula>
    </cfRule>
    <cfRule type="cellIs" priority="79" operator="between" dxfId="73">
      <formula>18</formula>
      <formula>19.499</formula>
    </cfRule>
    <cfRule type="cellIs" priority="80" operator="between" dxfId="74">
      <formula>19.5</formula>
      <formula>20.999</formula>
    </cfRule>
    <cfRule type="cellIs" priority="81" operator="between" dxfId="75">
      <formula>21</formula>
      <formula>22.5</formula>
    </cfRule>
    <cfRule type="cellIs" priority="82" operator="between" dxfId="76">
      <formula>22.5</formula>
      <formula>23.999</formula>
    </cfRule>
    <cfRule type="cellIs" priority="83" operator="between" dxfId="77">
      <formula>24</formula>
      <formula>25.499</formula>
    </cfRule>
    <cfRule type="cellIs" priority="84" operator="between" dxfId="78">
      <formula>25.5</formula>
      <formula>26.999</formula>
    </cfRule>
    <cfRule type="cellIs" priority="85" operator="between" dxfId="79">
      <formula>27</formula>
      <formula>28.499</formula>
    </cfRule>
    <cfRule type="cellIs" priority="86" operator="between" dxfId="80">
      <formula>28.5</formula>
      <formula>29.999</formula>
    </cfRule>
    <cfRule type="cellIs" priority="87" operator="between" dxfId="81">
      <formula>30</formula>
      <formula>31.499</formula>
    </cfRule>
    <cfRule type="cellIs" priority="88" operator="between" dxfId="82">
      <formula>31.5</formula>
      <formula>32.999</formula>
    </cfRule>
    <cfRule type="cellIs" priority="89" operator="between" dxfId="83">
      <formula>33</formula>
      <formula>34.499</formula>
    </cfRule>
    <cfRule type="cellIs" priority="90" operator="between" dxfId="84">
      <formula>34.5</formula>
      <formula>35.999</formula>
    </cfRule>
    <cfRule type="cellIs" priority="91" operator="between" dxfId="85">
      <formula>36</formula>
      <formula>37.499</formula>
    </cfRule>
    <cfRule type="cellIs" priority="92" operator="between" dxfId="86">
      <formula>37.5</formula>
      <formula>38.999</formula>
    </cfRule>
    <cfRule type="cellIs" priority="93" operator="between" dxfId="87">
      <formula>39</formula>
      <formula>40.499</formula>
    </cfRule>
    <cfRule type="cellIs" priority="94" operator="between" dxfId="88">
      <formula>40.5</formula>
      <formula>41.999</formula>
    </cfRule>
    <cfRule type="cellIs" priority="95" operator="between" dxfId="89">
      <formula>42</formula>
      <formula>43.499</formula>
    </cfRule>
    <cfRule type="cellIs" priority="96" operator="between" dxfId="90">
      <formula>43.5</formula>
      <formula>44.999</formula>
    </cfRule>
    <cfRule type="cellIs" priority="97" operator="between" dxfId="91">
      <formula>45</formula>
      <formula>46.499</formula>
    </cfRule>
    <cfRule type="cellIs" priority="98" operator="between" dxfId="92">
      <formula>46.5</formula>
      <formula>47.999</formula>
    </cfRule>
    <cfRule type="cellIs" priority="99" operator="between" dxfId="93">
      <formula>48</formula>
      <formula>49.499</formula>
    </cfRule>
    <cfRule type="cellIs" priority="100" operator="between" dxfId="94">
      <formula>49.5</formula>
      <formula>50.999</formula>
    </cfRule>
    <cfRule type="cellIs" priority="101" operator="between" dxfId="95">
      <formula>51</formula>
      <formula>52.499</formula>
    </cfRule>
    <cfRule type="cellIs" priority="102" operator="between" dxfId="96">
      <formula>52.5</formula>
      <formula>53.999</formula>
    </cfRule>
    <cfRule type="cellIs" priority="103" operator="between" dxfId="97">
      <formula>54</formula>
      <formula>55.499</formula>
    </cfRule>
  </conditionalFormatting>
  <conditionalFormatting sqref="B35:U35 B37:U38">
    <cfRule type="cellIs" priority="104" operator="between" dxfId="0">
      <formula>-273</formula>
      <formula>-88.5001</formula>
    </cfRule>
    <cfRule type="cellIs" priority="105" operator="between" dxfId="1">
      <formula>-273</formula>
      <formula>-0.001</formula>
    </cfRule>
    <cfRule type="cellIs" priority="106" operator="between" dxfId="1">
      <formula>36</formula>
      <formula>100</formula>
    </cfRule>
    <cfRule type="cellIs" priority="107" operator="between" dxfId="2">
      <formula>55.5</formula>
      <formula>100</formula>
    </cfRule>
  </conditionalFormatting>
  <conditionalFormatting sqref="B35:U38">
    <cfRule type="cellIs" priority="108" operator="between" dxfId="3">
      <formula>-88.5</formula>
      <formula>-87.001</formula>
    </cfRule>
    <cfRule type="cellIs" priority="109" operator="between" dxfId="4">
      <formula>-87</formula>
      <formula>-85.501</formula>
    </cfRule>
    <cfRule type="cellIs" priority="110" operator="between" dxfId="5">
      <formula>-85.5</formula>
      <formula>-84.001</formula>
    </cfRule>
    <cfRule type="cellIs" priority="111" operator="between" dxfId="6">
      <formula>-84</formula>
      <formula>-82.501</formula>
    </cfRule>
    <cfRule type="cellIs" priority="112" operator="between" dxfId="7">
      <formula>-82.5</formula>
      <formula>-81.001</formula>
    </cfRule>
    <cfRule type="cellIs" priority="113" operator="between" dxfId="8">
      <formula>-81</formula>
      <formula>-79.5</formula>
    </cfRule>
    <cfRule type="cellIs" priority="114" operator="between" dxfId="9">
      <formula>-79.5</formula>
      <formula>-78.001</formula>
    </cfRule>
    <cfRule type="cellIs" priority="115" operator="between" dxfId="10">
      <formula>-78</formula>
      <formula>-76.5</formula>
    </cfRule>
    <cfRule type="cellIs" priority="116" operator="between" dxfId="11">
      <formula>-76.5</formula>
      <formula>-75.001</formula>
    </cfRule>
    <cfRule type="cellIs" priority="117" operator="between" dxfId="12">
      <formula>-75</formula>
      <formula>-73.501</formula>
    </cfRule>
    <cfRule type="cellIs" priority="118" operator="between" dxfId="13">
      <formula>-73.5</formula>
      <formula>-72</formula>
    </cfRule>
    <cfRule type="cellIs" priority="119" operator="between" dxfId="14">
      <formula>-72</formula>
      <formula>-70.501</formula>
    </cfRule>
    <cfRule type="cellIs" priority="120" operator="between" dxfId="15">
      <formula>-70.5</formula>
      <formula>-69.001</formula>
    </cfRule>
    <cfRule type="cellIs" priority="121" operator="between" dxfId="16">
      <formula>-69</formula>
      <formula>-67.501</formula>
    </cfRule>
    <cfRule type="cellIs" priority="122" operator="between" dxfId="17">
      <formula>-67.5</formula>
      <formula>-66.001</formula>
    </cfRule>
    <cfRule type="cellIs" priority="123" operator="between" dxfId="18">
      <formula>-66</formula>
      <formula>-64.501</formula>
    </cfRule>
    <cfRule type="cellIs" priority="124" operator="between" dxfId="19">
      <formula>-64.5</formula>
      <formula>-63.001</formula>
    </cfRule>
    <cfRule type="cellIs" priority="125" operator="between" dxfId="16">
      <formula>-63</formula>
      <formula>-61.501</formula>
    </cfRule>
    <cfRule type="cellIs" priority="126" operator="between" dxfId="20">
      <formula>-61.5</formula>
      <formula>-60</formula>
    </cfRule>
    <cfRule type="cellIs" priority="127" operator="between" dxfId="21">
      <formula>-60</formula>
      <formula>-58.501</formula>
    </cfRule>
    <cfRule type="cellIs" priority="128" operator="between" dxfId="22">
      <formula>-58.5</formula>
      <formula>-57.001</formula>
    </cfRule>
    <cfRule type="cellIs" priority="129" operator="between" dxfId="23">
      <formula>-57</formula>
      <formula>-55.501</formula>
    </cfRule>
    <cfRule type="cellIs" priority="130" operator="between" dxfId="24">
      <formula>-55.5</formula>
      <formula>-54.001</formula>
    </cfRule>
    <cfRule type="cellIs" priority="131" operator="between" dxfId="25">
      <formula>-54</formula>
      <formula>-52.501</formula>
    </cfRule>
    <cfRule type="cellIs" priority="132" operator="between" dxfId="26">
      <formula>-52.5</formula>
      <formula>-51.001</formula>
    </cfRule>
    <cfRule type="cellIs" priority="133" operator="between" dxfId="27">
      <formula>-51</formula>
      <formula>-49.501</formula>
    </cfRule>
    <cfRule type="cellIs" priority="134" operator="between" dxfId="28">
      <formula>-49.5</formula>
      <formula>-48.001</formula>
    </cfRule>
    <cfRule type="cellIs" priority="135" operator="between" dxfId="29">
      <formula>-48</formula>
      <formula>-46.501</formula>
    </cfRule>
    <cfRule type="cellIs" priority="136" operator="between" dxfId="30">
      <formula>-46.5</formula>
      <formula>-45.001</formula>
    </cfRule>
    <cfRule type="cellIs" priority="137" operator="between" dxfId="31">
      <formula>-45</formula>
      <formula>-43.501</formula>
    </cfRule>
    <cfRule type="cellIs" priority="138" operator="between" dxfId="32">
      <formula>-37.5</formula>
      <formula>-36.001</formula>
    </cfRule>
    <cfRule type="cellIs" priority="139" operator="between" dxfId="33">
      <formula>-43.5</formula>
      <formula>-42.001</formula>
    </cfRule>
    <cfRule type="cellIs" priority="140" operator="between" dxfId="34">
      <formula>-42</formula>
      <formula>-40.501</formula>
    </cfRule>
    <cfRule type="cellIs" priority="141" operator="between" dxfId="35">
      <formula>-40.5</formula>
      <formula>-39.001</formula>
    </cfRule>
    <cfRule type="cellIs" priority="142" operator="between" dxfId="36">
      <formula>-39</formula>
      <formula>-37.501</formula>
    </cfRule>
    <cfRule type="cellIs" priority="143" operator="between" dxfId="37">
      <formula>-36</formula>
      <formula>-34.501</formula>
    </cfRule>
    <cfRule type="cellIs" priority="144" operator="between" dxfId="38">
      <formula>-34.5</formula>
      <formula>-33.001</formula>
    </cfRule>
    <cfRule type="cellIs" priority="145" operator="between" dxfId="39">
      <formula>-33</formula>
      <formula>-31.501</formula>
    </cfRule>
    <cfRule type="cellIs" priority="146" operator="between" dxfId="40">
      <formula>-31.5</formula>
      <formula>-30.001</formula>
    </cfRule>
    <cfRule type="cellIs" priority="147" operator="between" dxfId="41">
      <formula>-30</formula>
      <formula>-28.501</formula>
    </cfRule>
    <cfRule type="cellIs" priority="148" operator="between" dxfId="42">
      <formula>-28.5</formula>
      <formula>-27.001</formula>
    </cfRule>
    <cfRule type="cellIs" priority="149" operator="between" dxfId="43">
      <formula>-27</formula>
      <formula>-25.501</formula>
    </cfRule>
    <cfRule type="cellIs" priority="150" operator="between" dxfId="44">
      <formula>-25.5</formula>
      <formula>-24.001</formula>
    </cfRule>
    <cfRule type="cellIs" priority="151" operator="between" dxfId="45">
      <formula>-24</formula>
      <formula>-22.501</formula>
    </cfRule>
    <cfRule type="cellIs" priority="152" operator="between" dxfId="46">
      <formula>-22.5</formula>
      <formula>-21.001</formula>
    </cfRule>
    <cfRule type="cellIs" priority="153" operator="between" dxfId="47">
      <formula>-21</formula>
      <formula>-19.501</formula>
    </cfRule>
    <cfRule type="cellIs" priority="154" operator="between" dxfId="48">
      <formula>-19.5</formula>
      <formula>-18.001</formula>
    </cfRule>
    <cfRule type="cellIs" priority="155" operator="between" dxfId="49">
      <formula>-18</formula>
      <formula>-16.501</formula>
    </cfRule>
    <cfRule type="cellIs" priority="156" operator="between" dxfId="50">
      <formula>-16.5</formula>
      <formula>-15.001</formula>
    </cfRule>
    <cfRule type="cellIs" priority="157" operator="between" dxfId="51">
      <formula>-15</formula>
      <formula>-13.501</formula>
    </cfRule>
    <cfRule type="cellIs" priority="158" operator="between" dxfId="52">
      <formula>-13.5</formula>
      <formula>-12.001</formula>
    </cfRule>
    <cfRule type="cellIs" priority="159" operator="between" dxfId="53">
      <formula>-12</formula>
      <formula>-10.501</formula>
    </cfRule>
    <cfRule type="cellIs" priority="160" operator="between" dxfId="54">
      <formula>-10.5</formula>
      <formula>-9.001</formula>
    </cfRule>
    <cfRule type="cellIs" priority="161" operator="between" dxfId="55">
      <formula>-9</formula>
      <formula>-7.501</formula>
    </cfRule>
    <cfRule type="cellIs" priority="162" operator="between" dxfId="56">
      <formula>-7.5</formula>
      <formula>-6.001</formula>
    </cfRule>
    <cfRule type="cellIs" priority="163" operator="between" dxfId="57">
      <formula>-6</formula>
      <formula>-4.501</formula>
    </cfRule>
    <cfRule type="cellIs" priority="164" operator="between" dxfId="58">
      <formula>-4.5</formula>
      <formula>-3.001</formula>
    </cfRule>
    <cfRule type="cellIs" priority="165" operator="between" dxfId="59">
      <formula>-3</formula>
      <formula>-1.501</formula>
    </cfRule>
    <cfRule type="cellIs" priority="166" operator="between" dxfId="60">
      <formula>-1.5</formula>
      <formula>-0.001</formula>
    </cfRule>
    <cfRule type="cellIs" priority="167" operator="between" dxfId="61">
      <formula>0</formula>
      <formula>1.499</formula>
    </cfRule>
    <cfRule type="cellIs" priority="168" operator="between" dxfId="62">
      <formula>1.5</formula>
      <formula>2.999</formula>
    </cfRule>
    <cfRule type="cellIs" priority="169" operator="between" dxfId="63">
      <formula>3</formula>
      <formula>4.499</formula>
    </cfRule>
    <cfRule type="cellIs" priority="170" operator="between" dxfId="64">
      <formula>4.5</formula>
      <formula>5.999</formula>
    </cfRule>
    <cfRule type="cellIs" priority="171" operator="between" dxfId="65">
      <formula>6</formula>
      <formula>7.499</formula>
    </cfRule>
    <cfRule type="cellIs" priority="172" operator="between" dxfId="66">
      <formula>7.5</formula>
      <formula>8.999</formula>
    </cfRule>
    <cfRule type="cellIs" priority="173" operator="between" dxfId="67">
      <formula>9</formula>
      <formula>10.499</formula>
    </cfRule>
    <cfRule type="cellIs" priority="174" operator="between" dxfId="68">
      <formula>10.5</formula>
      <formula>11.999</formula>
    </cfRule>
    <cfRule type="cellIs" priority="175" operator="between" dxfId="69">
      <formula>12</formula>
      <formula>13.499</formula>
    </cfRule>
    <cfRule type="cellIs" priority="176" operator="between" dxfId="70">
      <formula>13.5</formula>
      <formula>14.999</formula>
    </cfRule>
    <cfRule type="cellIs" priority="177" operator="between" dxfId="71">
      <formula>15</formula>
      <formula>16.499</formula>
    </cfRule>
    <cfRule type="cellIs" priority="178" operator="between" dxfId="72">
      <formula>16.5</formula>
      <formula>17.999</formula>
    </cfRule>
    <cfRule type="cellIs" priority="179" operator="between" dxfId="73">
      <formula>18</formula>
      <formula>19.499</formula>
    </cfRule>
    <cfRule type="cellIs" priority="180" operator="between" dxfId="74">
      <formula>19.5</formula>
      <formula>20.999</formula>
    </cfRule>
    <cfRule type="cellIs" priority="181" operator="between" dxfId="75">
      <formula>21</formula>
      <formula>22.5</formula>
    </cfRule>
    <cfRule type="cellIs" priority="182" operator="between" dxfId="76">
      <formula>22.5</formula>
      <formula>23.999</formula>
    </cfRule>
    <cfRule type="cellIs" priority="183" operator="between" dxfId="77">
      <formula>24</formula>
      <formula>25.499</formula>
    </cfRule>
    <cfRule type="cellIs" priority="184" operator="between" dxfId="78">
      <formula>25.5</formula>
      <formula>26.999</formula>
    </cfRule>
    <cfRule type="cellIs" priority="185" operator="between" dxfId="79">
      <formula>27</formula>
      <formula>28.499</formula>
    </cfRule>
    <cfRule type="cellIs" priority="186" operator="between" dxfId="80">
      <formula>28.5</formula>
      <formula>29.999</formula>
    </cfRule>
    <cfRule type="cellIs" priority="187" operator="between" dxfId="81">
      <formula>30</formula>
      <formula>31.499</formula>
    </cfRule>
    <cfRule type="cellIs" priority="188" operator="between" dxfId="82">
      <formula>31.5</formula>
      <formula>32.999</formula>
    </cfRule>
    <cfRule type="cellIs" priority="189" operator="between" dxfId="83">
      <formula>33</formula>
      <formula>34.499</formula>
    </cfRule>
    <cfRule type="cellIs" priority="190" operator="between" dxfId="84">
      <formula>34.5</formula>
      <formula>35.999</formula>
    </cfRule>
    <cfRule type="cellIs" priority="191" operator="between" dxfId="85">
      <formula>36</formula>
      <formula>37.499</formula>
    </cfRule>
    <cfRule type="cellIs" priority="192" operator="between" dxfId="86">
      <formula>37.5</formula>
      <formula>38.999</formula>
    </cfRule>
    <cfRule type="cellIs" priority="193" operator="between" dxfId="87">
      <formula>39</formula>
      <formula>40.499</formula>
    </cfRule>
    <cfRule type="cellIs" priority="194" operator="between" dxfId="88">
      <formula>40.5</formula>
      <formula>41.999</formula>
    </cfRule>
    <cfRule type="cellIs" priority="195" operator="between" dxfId="89">
      <formula>42</formula>
      <formula>43.499</formula>
    </cfRule>
    <cfRule type="cellIs" priority="196" operator="between" dxfId="90">
      <formula>43.5</formula>
      <formula>44.999</formula>
    </cfRule>
    <cfRule type="cellIs" priority="197" operator="between" dxfId="91">
      <formula>45</formula>
      <formula>46.499</formula>
    </cfRule>
    <cfRule type="cellIs" priority="198" operator="between" dxfId="92">
      <formula>46.5</formula>
      <formula>47.999</formula>
    </cfRule>
    <cfRule type="cellIs" priority="199" operator="between" dxfId="93">
      <formula>48</formula>
      <formula>49.499</formula>
    </cfRule>
    <cfRule type="cellIs" priority="200" operator="between" dxfId="94">
      <formula>49.5</formula>
      <formula>50.999</formula>
    </cfRule>
    <cfRule type="cellIs" priority="201" operator="between" dxfId="95">
      <formula>51</formula>
      <formula>52.499</formula>
    </cfRule>
    <cfRule type="cellIs" priority="202" operator="between" dxfId="96">
      <formula>52.5</formula>
      <formula>53.999</formula>
    </cfRule>
    <cfRule type="cellIs" priority="203" operator="between" dxfId="97">
      <formula>54</formula>
      <formula>55.499</formula>
    </cfRule>
  </conditionalFormatting>
  <conditionalFormatting sqref="B36 D36 F36 H36 J36 L36 N36 P36 R36 T36">
    <cfRule type="cellIs" priority="204" operator="between" dxfId="0">
      <formula>-273</formula>
      <formula>-88.5001</formula>
    </cfRule>
    <cfRule type="cellIs" priority="205" operator="between" dxfId="1">
      <formula>-273</formula>
      <formula>-0.001</formula>
    </cfRule>
    <cfRule type="cellIs" priority="206" operator="between" dxfId="1">
      <formula>36</formula>
      <formula>100</formula>
    </cfRule>
    <cfRule type="cellIs" priority="207" operator="between" dxfId="2">
      <formula>55.5</formula>
      <formula>100</formula>
    </cfRule>
  </conditionalFormatting>
  <conditionalFormatting sqref="X3:X12">
    <cfRule type="cellIs" priority="208" operator="between" dxfId="0">
      <formula>-273</formula>
      <formula>-88.5001</formula>
    </cfRule>
    <cfRule type="cellIs" priority="209" operator="between" dxfId="1">
      <formula>-273</formula>
      <formula>-0.001</formula>
    </cfRule>
    <cfRule type="cellIs" priority="210" operator="between" dxfId="1">
      <formula>36</formula>
      <formula>100</formula>
    </cfRule>
    <cfRule type="cellIs" priority="211" operator="between" dxfId="2">
      <formula>55.5</formula>
      <formula>100</formula>
    </cfRule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</conditionalFormatting>
  <conditionalFormatting sqref="Y3:AB12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AH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8"/>
    <col width="25.71" customWidth="1" style="367" min="29" max="29"/>
    <col width="10.71" customWidth="1" style="367" min="30" max="33"/>
    <col width="9.710000000000001" customWidth="1" style="367" min="34" max="34"/>
  </cols>
  <sheetData>
    <row r="1" ht="15" customHeight="1" s="367">
      <c r="A1" s="10" t="n"/>
      <c r="B1" s="385" t="inlineStr">
        <is>
          <t>COLOMBO INMET</t>
        </is>
      </c>
      <c r="D1" s="385" t="inlineStr">
        <is>
          <t>CWB INMET AUTO</t>
        </is>
      </c>
      <c r="F1" s="385" t="inlineStr">
        <is>
          <t>CWB ORLEANS</t>
        </is>
      </c>
      <c r="H1" s="385" t="inlineStr">
        <is>
          <t>CWB AHÚ</t>
        </is>
      </c>
      <c r="J1" s="385" t="inlineStr">
        <is>
          <t>CWB PILARZINHO</t>
        </is>
      </c>
      <c r="L1" s="385" t="inlineStr">
        <is>
          <t>RIO DE UNA - DOLCE VITA</t>
        </is>
      </c>
      <c r="N1" s="385" t="inlineStr">
        <is>
          <t>CWB CAMPO COMPRIDO</t>
        </is>
      </c>
      <c r="P1" s="385" t="inlineStr">
        <is>
          <t>CWB SIMEPAR</t>
        </is>
      </c>
      <c r="R1" s="385" t="inlineStr">
        <is>
          <t>CWB BOQUEIRÃO</t>
        </is>
      </c>
      <c r="T1" s="385" t="inlineStr">
        <is>
          <t>AFONSO PENA</t>
        </is>
      </c>
      <c r="V1" s="385" t="inlineStr">
        <is>
          <t>CWB PARQUE BARIGUI</t>
        </is>
      </c>
      <c r="X1" s="385" t="inlineStr">
        <is>
          <t>CWB UMBARÁ</t>
        </is>
      </c>
      <c r="Z1" s="385" t="inlineStr">
        <is>
          <t>PINHAIS SIMEPAR</t>
        </is>
      </c>
      <c r="AB1" s="54" t="n"/>
      <c r="AC1" s="386" t="inlineStr">
        <is>
          <t>ESTAÇÕES CWB - ABRIL/2019</t>
        </is>
      </c>
      <c r="AD1" s="371" t="n"/>
      <c r="AE1" s="371" t="n"/>
      <c r="AF1" s="371" t="n"/>
      <c r="AG1" s="371" t="n"/>
      <c r="AH1" s="372" t="n"/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56" t="n"/>
      <c r="AC2" s="387" t="n"/>
      <c r="AD2" s="369" t="n"/>
      <c r="AE2" s="369" t="n"/>
      <c r="AF2" s="369" t="n"/>
      <c r="AG2" s="369" t="n"/>
      <c r="AH2" s="388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57" t="n"/>
      <c r="AC3" s="14" t="inlineStr">
        <is>
          <t>Estação</t>
        </is>
      </c>
      <c r="AD3" s="14" t="inlineStr">
        <is>
          <t>MED</t>
        </is>
      </c>
      <c r="AE3" s="14" t="inlineStr">
        <is>
          <t>MIN</t>
        </is>
      </c>
      <c r="AF3" s="14" t="inlineStr">
        <is>
          <t>MAX</t>
        </is>
      </c>
      <c r="AG3" s="14" t="inlineStr">
        <is>
          <t>REC MIN</t>
        </is>
      </c>
      <c r="AH3" s="15" t="inlineStr">
        <is>
          <t>REC MAX</t>
        </is>
      </c>
    </row>
    <row r="4">
      <c r="A4" s="23" t="n">
        <v>1</v>
      </c>
      <c r="B4" s="24" t="n">
        <v>15.8</v>
      </c>
      <c r="C4" s="25" t="n">
        <v>25</v>
      </c>
      <c r="D4" s="24" t="n">
        <v>17.1</v>
      </c>
      <c r="E4" s="25" t="n">
        <v>26.3</v>
      </c>
      <c r="F4" s="24" t="n">
        <v>15.1</v>
      </c>
      <c r="G4" s="25" t="n">
        <v>27.3</v>
      </c>
      <c r="H4" s="24" t="n">
        <v>15.8</v>
      </c>
      <c r="I4" s="25" t="n">
        <v>26.6</v>
      </c>
      <c r="J4" s="24" t="n">
        <v>16</v>
      </c>
      <c r="K4" s="25" t="n">
        <v>27.7</v>
      </c>
      <c r="L4" s="24" t="n">
        <v>15.7</v>
      </c>
      <c r="M4" s="25" t="n">
        <v>25.1</v>
      </c>
      <c r="N4" s="24" t="n">
        <v>17.6</v>
      </c>
      <c r="O4" s="25" t="n">
        <v>25.6</v>
      </c>
      <c r="P4" s="24" t="n">
        <v>16.1</v>
      </c>
      <c r="Q4" s="25" t="n">
        <v>26.3</v>
      </c>
      <c r="R4" s="24" t="n">
        <v>17.4</v>
      </c>
      <c r="S4" s="25" t="n">
        <v>25.4</v>
      </c>
      <c r="T4" s="24" t="n">
        <v>16.4</v>
      </c>
      <c r="U4" s="25" t="n">
        <v>24.3</v>
      </c>
      <c r="V4" s="24" t="n">
        <v>16.4</v>
      </c>
      <c r="W4" s="25" t="n">
        <v>26.8</v>
      </c>
      <c r="X4" s="24" t="n">
        <v>16.8</v>
      </c>
      <c r="Y4" s="25" t="n">
        <v>26.1</v>
      </c>
      <c r="Z4" s="24" t="n">
        <v>16.3</v>
      </c>
      <c r="AA4" s="25" t="n">
        <v>24.8</v>
      </c>
      <c r="AB4" s="57" t="n"/>
      <c r="AC4" s="20" t="inlineStr">
        <is>
          <t>COLOMBO INMET</t>
        </is>
      </c>
      <c r="AD4" s="21">
        <f>B36</f>
        <v/>
      </c>
      <c r="AE4" s="21">
        <f>B35</f>
        <v/>
      </c>
      <c r="AF4" s="21">
        <f>C35</f>
        <v/>
      </c>
      <c r="AG4" s="21">
        <f>B37</f>
        <v/>
      </c>
      <c r="AH4" s="22">
        <f>C38</f>
        <v/>
      </c>
    </row>
    <row r="5">
      <c r="A5" s="23" t="n">
        <v>2</v>
      </c>
      <c r="B5" s="152" t="n">
        <v>13.2</v>
      </c>
      <c r="C5" s="155" t="n">
        <v>26.6</v>
      </c>
      <c r="D5" s="152" t="n">
        <v>14.4</v>
      </c>
      <c r="E5" s="155" t="n">
        <v>28.1</v>
      </c>
      <c r="F5" s="152" t="n">
        <v>12.1</v>
      </c>
      <c r="G5" s="155" t="n">
        <v>29.6</v>
      </c>
      <c r="H5" s="152" t="n">
        <v>13.2</v>
      </c>
      <c r="I5" s="155" t="n">
        <v>29.5</v>
      </c>
      <c r="J5" s="152" t="n">
        <v>13.2</v>
      </c>
      <c r="K5" s="155" t="n">
        <v>30.1</v>
      </c>
      <c r="L5" s="152" t="n">
        <v>12.5</v>
      </c>
      <c r="M5" s="155" t="n">
        <v>28.7</v>
      </c>
      <c r="N5" s="152" t="n">
        <v>15</v>
      </c>
      <c r="O5" s="155" t="n">
        <v>29.7</v>
      </c>
      <c r="P5" s="152" t="n">
        <v>13.2</v>
      </c>
      <c r="Q5" s="155" t="n">
        <v>29.6</v>
      </c>
      <c r="R5" s="152" t="n">
        <v>15.1</v>
      </c>
      <c r="S5" s="155" t="n">
        <v>28.7</v>
      </c>
      <c r="T5" s="152" t="n">
        <v>14.3</v>
      </c>
      <c r="U5" s="155" t="n">
        <v>27.5</v>
      </c>
      <c r="V5" s="152" t="n">
        <v>13.6</v>
      </c>
      <c r="W5" s="155" t="n">
        <v>28.8</v>
      </c>
      <c r="X5" s="152" t="n">
        <v>13.8</v>
      </c>
      <c r="Y5" s="155" t="n">
        <v>29.4</v>
      </c>
      <c r="Z5" s="152" t="n">
        <v>13.3</v>
      </c>
      <c r="AA5" s="155" t="n">
        <v>27.3</v>
      </c>
      <c r="AB5" s="57" t="n"/>
      <c r="AC5" s="27" t="inlineStr">
        <is>
          <t>CWB INMET AUTO</t>
        </is>
      </c>
      <c r="AD5" s="205">
        <f>D36</f>
        <v/>
      </c>
      <c r="AE5" s="205">
        <f>D35</f>
        <v/>
      </c>
      <c r="AF5" s="205">
        <f>E35</f>
        <v/>
      </c>
      <c r="AG5" s="205">
        <f>D37</f>
        <v/>
      </c>
      <c r="AH5" s="230">
        <f>E38</f>
        <v/>
      </c>
    </row>
    <row r="6">
      <c r="A6" s="23" t="n">
        <v>3</v>
      </c>
      <c r="B6" s="152" t="n">
        <v>14</v>
      </c>
      <c r="C6" s="155" t="n">
        <v>26.6</v>
      </c>
      <c r="D6" s="152" t="n">
        <v>16.5</v>
      </c>
      <c r="E6" s="155" t="n">
        <v>27.7</v>
      </c>
      <c r="F6" s="152" t="n">
        <v>13.3</v>
      </c>
      <c r="G6" s="155" t="n">
        <v>29.3</v>
      </c>
      <c r="H6" s="152" t="n">
        <v>15.3</v>
      </c>
      <c r="I6" s="155" t="n">
        <v>28.5</v>
      </c>
      <c r="J6" s="152" t="n">
        <v>14.9</v>
      </c>
      <c r="K6" s="155" t="n">
        <v>27.5</v>
      </c>
      <c r="L6" s="152" t="n">
        <v>16</v>
      </c>
      <c r="M6" s="155" t="n">
        <v>28.5</v>
      </c>
      <c r="N6" s="152" t="n">
        <v>17.2</v>
      </c>
      <c r="O6" s="155" t="n">
        <v>28.3</v>
      </c>
      <c r="P6" s="152" t="n">
        <v>15.3</v>
      </c>
      <c r="Q6" s="155" t="n">
        <v>28.5</v>
      </c>
      <c r="R6" s="152" t="n">
        <v>16.6</v>
      </c>
      <c r="S6" s="155" t="n">
        <v>29.6</v>
      </c>
      <c r="T6" s="152" t="n">
        <v>15.3</v>
      </c>
      <c r="U6" s="155" t="n">
        <v>27</v>
      </c>
      <c r="V6" s="152" t="n">
        <v>15.4</v>
      </c>
      <c r="W6" s="155" t="n">
        <v>27.8</v>
      </c>
      <c r="X6" s="152" t="n">
        <v>15.6</v>
      </c>
      <c r="Y6" s="155" t="n">
        <v>28.7</v>
      </c>
      <c r="Z6" s="152" t="n">
        <v>15.1</v>
      </c>
      <c r="AA6" s="155" t="n">
        <v>26.9</v>
      </c>
      <c r="AB6" s="57" t="n"/>
      <c r="AC6" s="27" t="inlineStr">
        <is>
          <t>CWB ORLEANS</t>
        </is>
      </c>
      <c r="AD6" s="205">
        <f>F36</f>
        <v/>
      </c>
      <c r="AE6" s="205">
        <f>F35</f>
        <v/>
      </c>
      <c r="AF6" s="205">
        <f>G35</f>
        <v/>
      </c>
      <c r="AG6" s="205">
        <f>F37</f>
        <v/>
      </c>
      <c r="AH6" s="230">
        <f>G38</f>
        <v/>
      </c>
    </row>
    <row r="7">
      <c r="A7" s="23" t="n">
        <v>4</v>
      </c>
      <c r="B7" s="152" t="n">
        <v>16.8</v>
      </c>
      <c r="C7" s="155" t="n">
        <v>27</v>
      </c>
      <c r="D7" s="152" t="n">
        <v>19.4</v>
      </c>
      <c r="E7" s="155" t="n">
        <v>28.9</v>
      </c>
      <c r="F7" s="152" t="n">
        <v>16.3</v>
      </c>
      <c r="G7" s="155" t="n">
        <v>30</v>
      </c>
      <c r="H7" s="152" t="n">
        <v>17.3</v>
      </c>
      <c r="I7" s="155" t="n">
        <v>28.2</v>
      </c>
      <c r="J7" s="152" t="n">
        <v>17.6</v>
      </c>
      <c r="K7" s="155" t="n">
        <v>27.9</v>
      </c>
      <c r="L7" s="152" t="n">
        <v>16.9</v>
      </c>
      <c r="M7" s="155" t="n">
        <v>29.1</v>
      </c>
      <c r="N7" s="152" t="n">
        <v>19.8</v>
      </c>
      <c r="O7" s="155" t="n">
        <v>29.9</v>
      </c>
      <c r="P7" s="152" t="n">
        <v>18.3</v>
      </c>
      <c r="Q7" s="155" t="n">
        <v>28.6</v>
      </c>
      <c r="R7" s="152" t="n">
        <v>19.4</v>
      </c>
      <c r="S7" s="155" t="n">
        <v>31.3</v>
      </c>
      <c r="T7" s="152" t="n">
        <v>17.6</v>
      </c>
      <c r="U7" s="155" t="n">
        <v>28.4</v>
      </c>
      <c r="V7" s="152" t="n">
        <v>18</v>
      </c>
      <c r="W7" s="155" t="n">
        <v>29.5</v>
      </c>
      <c r="X7" s="152" t="n">
        <v>18.6</v>
      </c>
      <c r="Y7" s="155" t="n">
        <v>29.3</v>
      </c>
      <c r="Z7" s="152" t="n">
        <v>17.2</v>
      </c>
      <c r="AA7" s="155" t="n">
        <v>28.1</v>
      </c>
      <c r="AB7" s="57" t="n"/>
      <c r="AC7" s="27" t="inlineStr">
        <is>
          <t>CWB AHÚ</t>
        </is>
      </c>
      <c r="AD7" s="205">
        <f>H36</f>
        <v/>
      </c>
      <c r="AE7" s="205">
        <f>H35</f>
        <v/>
      </c>
      <c r="AF7" s="205">
        <f>I35</f>
        <v/>
      </c>
      <c r="AG7" s="205">
        <f>H37</f>
        <v/>
      </c>
      <c r="AH7" s="230">
        <f>I38</f>
        <v/>
      </c>
    </row>
    <row r="8">
      <c r="A8" s="23" t="n">
        <v>5</v>
      </c>
      <c r="B8" s="152" t="n">
        <v>19</v>
      </c>
      <c r="C8" s="155" t="n">
        <v>27.5</v>
      </c>
      <c r="D8" s="152" t="n">
        <v>19.8</v>
      </c>
      <c r="E8" s="155" t="n">
        <v>28.3</v>
      </c>
      <c r="F8" s="152" t="n">
        <v>18.9</v>
      </c>
      <c r="G8" s="155" t="n">
        <v>29.6</v>
      </c>
      <c r="H8" s="152" t="n">
        <v>20.2</v>
      </c>
      <c r="I8" s="155" t="n">
        <v>28</v>
      </c>
      <c r="J8" s="152" t="n">
        <v>19.8</v>
      </c>
      <c r="K8" s="155" t="n">
        <v>28.3</v>
      </c>
      <c r="L8" s="152" t="n">
        <v>19.6</v>
      </c>
      <c r="M8" s="155" t="n">
        <v>28.5</v>
      </c>
      <c r="N8" s="152" t="n">
        <v>20.7</v>
      </c>
      <c r="O8" s="155" t="n">
        <v>28.4</v>
      </c>
      <c r="P8" s="152" t="n">
        <v>18.7</v>
      </c>
      <c r="Q8" s="155" t="n">
        <v>27.7</v>
      </c>
      <c r="R8" s="152" t="n">
        <v>20.6</v>
      </c>
      <c r="S8" s="155" t="n">
        <v>30.1</v>
      </c>
      <c r="T8" s="152" t="n">
        <v>20.7</v>
      </c>
      <c r="U8" s="155" t="n">
        <v>27.4</v>
      </c>
      <c r="V8" s="152" t="n">
        <v>19.7</v>
      </c>
      <c r="W8" s="155" t="n">
        <v>29.1</v>
      </c>
      <c r="X8" s="152" t="n">
        <v>20.7</v>
      </c>
      <c r="Y8" s="155" t="n">
        <v>29.5</v>
      </c>
      <c r="Z8" s="152" t="n">
        <v>19.4</v>
      </c>
      <c r="AA8" s="155" t="n">
        <v>28.3</v>
      </c>
      <c r="AB8" s="57" t="n"/>
      <c r="AC8" s="27" t="inlineStr">
        <is>
          <t>CWB PILARZINHO</t>
        </is>
      </c>
      <c r="AD8" s="205">
        <f>J36</f>
        <v/>
      </c>
      <c r="AE8" s="205">
        <f>J35</f>
        <v/>
      </c>
      <c r="AF8" s="205">
        <f>K35</f>
        <v/>
      </c>
      <c r="AG8" s="205">
        <f>J37</f>
        <v/>
      </c>
      <c r="AH8" s="230">
        <f>K38</f>
        <v/>
      </c>
    </row>
    <row r="9">
      <c r="A9" s="23" t="n">
        <v>6</v>
      </c>
      <c r="B9" s="152" t="n">
        <v>17.9</v>
      </c>
      <c r="C9" s="155" t="n">
        <v>21.9</v>
      </c>
      <c r="D9" s="152" t="n">
        <v>17.9</v>
      </c>
      <c r="E9" s="155" t="n">
        <v>23.7</v>
      </c>
      <c r="F9" s="152" t="n">
        <v>18.5</v>
      </c>
      <c r="G9" s="155" t="n">
        <v>24.2</v>
      </c>
      <c r="H9" s="152" t="n">
        <v>17.8</v>
      </c>
      <c r="I9" s="155" t="n">
        <v>23.9</v>
      </c>
      <c r="J9" s="152" t="n">
        <v>18.2</v>
      </c>
      <c r="K9" s="155" t="n">
        <v>24.5</v>
      </c>
      <c r="L9" s="152" t="n">
        <v>17.3</v>
      </c>
      <c r="M9" s="155" t="n">
        <v>21.9</v>
      </c>
      <c r="N9" s="152" t="n">
        <v>19</v>
      </c>
      <c r="O9" s="155" t="n">
        <v>24.4</v>
      </c>
      <c r="P9" s="152" t="n">
        <v>16.8</v>
      </c>
      <c r="Q9" s="155" t="n">
        <v>23.2</v>
      </c>
      <c r="R9" s="152" t="n">
        <v>17.7</v>
      </c>
      <c r="S9" s="155" t="n">
        <v>23.6</v>
      </c>
      <c r="T9" s="152" t="n">
        <v>17.1</v>
      </c>
      <c r="U9" s="155" t="n">
        <v>21.7</v>
      </c>
      <c r="V9" s="152" t="n">
        <v>18.1</v>
      </c>
      <c r="W9" s="155" t="n">
        <v>24</v>
      </c>
      <c r="X9" s="152" t="n">
        <v>17.4</v>
      </c>
      <c r="Y9" s="155" t="n">
        <v>24</v>
      </c>
      <c r="Z9" s="152" t="n">
        <v>17.8</v>
      </c>
      <c r="AA9" s="155" t="n">
        <v>22.7</v>
      </c>
      <c r="AB9" s="57" t="n"/>
      <c r="AC9" s="27" t="inlineStr">
        <is>
          <t>RIO DE UNA - DOLCE VITA</t>
        </is>
      </c>
      <c r="AD9" s="205">
        <f>L36</f>
        <v/>
      </c>
      <c r="AE9" s="205">
        <f>L35</f>
        <v/>
      </c>
      <c r="AF9" s="205">
        <f>M35</f>
        <v/>
      </c>
      <c r="AG9" s="205">
        <f>L37</f>
        <v/>
      </c>
      <c r="AH9" s="230">
        <f>M38</f>
        <v/>
      </c>
    </row>
    <row r="10">
      <c r="A10" s="23" t="n">
        <v>7</v>
      </c>
      <c r="B10" s="152" t="n">
        <v>17.8</v>
      </c>
      <c r="C10" s="155" t="n">
        <v>22.4</v>
      </c>
      <c r="D10" s="152" t="n">
        <v>18</v>
      </c>
      <c r="E10" s="155" t="n">
        <v>23.7</v>
      </c>
      <c r="F10" s="152" t="n">
        <v>18</v>
      </c>
      <c r="G10" s="155" t="n">
        <v>24.1</v>
      </c>
      <c r="H10" s="152" t="n">
        <v>17.9</v>
      </c>
      <c r="I10" s="155" t="n">
        <v>22.6</v>
      </c>
      <c r="J10" s="152" t="n">
        <v>18</v>
      </c>
      <c r="K10" s="155" t="n">
        <v>23.4</v>
      </c>
      <c r="L10" s="152" t="n">
        <v>18.4</v>
      </c>
      <c r="M10" s="155" t="n">
        <v>23.9</v>
      </c>
      <c r="N10" s="152" t="n">
        <v>18.3</v>
      </c>
      <c r="O10" s="155" t="n">
        <v>24.3</v>
      </c>
      <c r="P10" s="152" t="n">
        <v>16.6</v>
      </c>
      <c r="Q10" s="155" t="n">
        <v>23.3</v>
      </c>
      <c r="R10" s="152" t="n">
        <v>17.9</v>
      </c>
      <c r="S10" s="155" t="n">
        <v>24.8</v>
      </c>
      <c r="T10" s="152" t="n">
        <v>17.9</v>
      </c>
      <c r="U10" s="155" t="n">
        <v>22.7</v>
      </c>
      <c r="V10" s="152" t="n">
        <v>17.6</v>
      </c>
      <c r="W10" s="155" t="n">
        <v>23.8</v>
      </c>
      <c r="X10" s="152" t="n">
        <v>17.9</v>
      </c>
      <c r="Y10" s="155" t="n">
        <v>23.7</v>
      </c>
      <c r="Z10" s="152" t="n">
        <v>17.5</v>
      </c>
      <c r="AA10" s="155" t="n">
        <v>22.7</v>
      </c>
      <c r="AB10" s="57" t="n"/>
      <c r="AC10" s="27" t="inlineStr">
        <is>
          <t>CWB CAMPO COMPRIDO</t>
        </is>
      </c>
      <c r="AD10" s="205">
        <f>N36</f>
        <v/>
      </c>
      <c r="AE10" s="205">
        <f>N35</f>
        <v/>
      </c>
      <c r="AF10" s="205">
        <f>O35</f>
        <v/>
      </c>
      <c r="AG10" s="205">
        <f>N37</f>
        <v/>
      </c>
      <c r="AH10" s="230">
        <f>O38</f>
        <v/>
      </c>
    </row>
    <row r="11">
      <c r="A11" s="23" t="n">
        <v>8</v>
      </c>
      <c r="B11" s="152" t="n">
        <v>16.9</v>
      </c>
      <c r="C11" s="155" t="n">
        <v>18.9</v>
      </c>
      <c r="D11" s="152" t="n">
        <v>15.6</v>
      </c>
      <c r="E11" s="155" t="n">
        <v>20.3</v>
      </c>
      <c r="F11" s="152" t="n">
        <v>15.5</v>
      </c>
      <c r="G11" s="155" t="n">
        <v>20.1</v>
      </c>
      <c r="H11" s="152" t="n">
        <v>15.3</v>
      </c>
      <c r="I11" s="155" t="n">
        <v>19.8</v>
      </c>
      <c r="J11" s="152" t="n">
        <v>15.5</v>
      </c>
      <c r="K11" s="155" t="n">
        <v>20.6</v>
      </c>
      <c r="L11" s="152" t="n">
        <v>15.9</v>
      </c>
      <c r="M11" s="155" t="n">
        <v>19.6</v>
      </c>
      <c r="N11" s="152" t="n">
        <v>15.6</v>
      </c>
      <c r="O11" s="155" t="n">
        <v>19.6</v>
      </c>
      <c r="P11" s="152" t="n">
        <v>15.8</v>
      </c>
      <c r="Q11" s="155" t="n">
        <v>19.9</v>
      </c>
      <c r="R11" s="152" t="n">
        <v>15.5</v>
      </c>
      <c r="S11" s="155" t="n">
        <v>19.4</v>
      </c>
      <c r="T11" s="152" t="n">
        <v>16.3</v>
      </c>
      <c r="U11" s="155" t="n">
        <v>18.5</v>
      </c>
      <c r="V11" s="152" t="n">
        <v>14.9</v>
      </c>
      <c r="W11" s="155" t="n">
        <v>19.9</v>
      </c>
      <c r="X11" s="152" t="n">
        <v>15.5</v>
      </c>
      <c r="Y11" s="155" t="n">
        <v>19.2</v>
      </c>
      <c r="Z11" s="152" t="n">
        <v>16.4</v>
      </c>
      <c r="AA11" s="155" t="n">
        <v>18.8</v>
      </c>
      <c r="AB11" s="57" t="n"/>
      <c r="AC11" s="27" t="inlineStr">
        <is>
          <t>CWB SIMEPAR</t>
        </is>
      </c>
      <c r="AD11" s="205">
        <f>P36</f>
        <v/>
      </c>
      <c r="AE11" s="205">
        <f>P35</f>
        <v/>
      </c>
      <c r="AF11" s="205">
        <f>Q35</f>
        <v/>
      </c>
      <c r="AG11" s="205">
        <f>P37</f>
        <v/>
      </c>
      <c r="AH11" s="230">
        <f>Q38</f>
        <v/>
      </c>
    </row>
    <row r="12">
      <c r="A12" s="23" t="n">
        <v>9</v>
      </c>
      <c r="B12" s="152" t="n">
        <v>13.6</v>
      </c>
      <c r="C12" s="155" t="n">
        <v>17.6</v>
      </c>
      <c r="D12" s="152" t="n">
        <v>13.9</v>
      </c>
      <c r="E12" s="155" t="n">
        <v>18.5</v>
      </c>
      <c r="F12" s="152" t="n">
        <v>14.3</v>
      </c>
      <c r="G12" s="155" t="n">
        <v>19.6</v>
      </c>
      <c r="H12" s="152" t="n">
        <v>13.4</v>
      </c>
      <c r="I12" s="155" t="n">
        <v>18.9</v>
      </c>
      <c r="J12" s="152" t="n">
        <v>14</v>
      </c>
      <c r="K12" s="155" t="n">
        <v>19.2</v>
      </c>
      <c r="L12" s="152" t="n">
        <v>12.8</v>
      </c>
      <c r="M12" s="155" t="n">
        <v>19.7</v>
      </c>
      <c r="N12" s="152" t="n">
        <v>14.6</v>
      </c>
      <c r="O12" s="155" t="n">
        <v>18.5</v>
      </c>
      <c r="P12" s="152" t="n">
        <v>12.8</v>
      </c>
      <c r="Q12" s="155" t="n">
        <v>18.1</v>
      </c>
      <c r="R12" s="152" t="n">
        <v>14.1</v>
      </c>
      <c r="S12" s="155" t="n">
        <v>18.6</v>
      </c>
      <c r="T12" s="152" t="n">
        <v>13.7</v>
      </c>
      <c r="U12" s="155" t="n">
        <v>16.9</v>
      </c>
      <c r="V12" s="152" t="n">
        <v>13.6</v>
      </c>
      <c r="W12" s="155" t="n">
        <v>18.5</v>
      </c>
      <c r="X12" s="152" t="n">
        <v>14.1</v>
      </c>
      <c r="Y12" s="155" t="n">
        <v>19.2</v>
      </c>
      <c r="Z12" s="152" t="n">
        <v>13.1</v>
      </c>
      <c r="AA12" s="155" t="n">
        <v>17.8</v>
      </c>
      <c r="AB12" s="80" t="n"/>
      <c r="AC12" s="27" t="inlineStr">
        <is>
          <t>CWB BOQUEIRÃO</t>
        </is>
      </c>
      <c r="AD12" s="205">
        <f>R36</f>
        <v/>
      </c>
      <c r="AE12" s="205">
        <f>R35</f>
        <v/>
      </c>
      <c r="AF12" s="205">
        <f>S35</f>
        <v/>
      </c>
      <c r="AG12" s="205">
        <f>R37</f>
        <v/>
      </c>
      <c r="AH12" s="230">
        <f>S38</f>
        <v/>
      </c>
    </row>
    <row r="13">
      <c r="A13" s="23" t="n">
        <v>10</v>
      </c>
      <c r="B13" s="152" t="n">
        <v>10.8</v>
      </c>
      <c r="C13" s="155" t="n">
        <v>22.2</v>
      </c>
      <c r="D13" s="152" t="n">
        <v>11.9</v>
      </c>
      <c r="E13" s="155" t="n">
        <v>23.1</v>
      </c>
      <c r="F13" s="152" t="n">
        <v>10.9</v>
      </c>
      <c r="G13" s="155" t="n">
        <v>24.3</v>
      </c>
      <c r="H13" s="152" t="n">
        <v>11.3</v>
      </c>
      <c r="I13" s="155" t="n">
        <v>24.1</v>
      </c>
      <c r="J13" s="152" t="n">
        <v>11.3</v>
      </c>
      <c r="K13" s="155" t="n">
        <v>25.1</v>
      </c>
      <c r="L13" s="152" t="n">
        <v>11.7</v>
      </c>
      <c r="M13" s="155" t="n">
        <v>22.9</v>
      </c>
      <c r="N13" s="152" t="n">
        <v>12.8</v>
      </c>
      <c r="O13" s="155" t="n">
        <v>20.8</v>
      </c>
      <c r="P13" s="152" t="n">
        <v>10.6</v>
      </c>
      <c r="Q13" s="155" t="n">
        <v>23.9</v>
      </c>
      <c r="R13" s="152" t="n">
        <v>12.7</v>
      </c>
      <c r="S13" s="155" t="n">
        <v>23.1</v>
      </c>
      <c r="T13" s="152" t="n">
        <v>12.3</v>
      </c>
      <c r="U13" s="155" t="n">
        <v>22</v>
      </c>
      <c r="V13" s="152" t="n">
        <v>12.5</v>
      </c>
      <c r="W13" s="155" t="n">
        <v>23.8</v>
      </c>
      <c r="X13" s="152" t="n">
        <v>11.6</v>
      </c>
      <c r="Y13" s="155" t="n">
        <v>23.9</v>
      </c>
      <c r="Z13" s="152" t="n">
        <v>11.9</v>
      </c>
      <c r="AA13" s="155" t="n">
        <v>21.8</v>
      </c>
      <c r="AB13" s="54" t="n"/>
      <c r="AC13" s="33" t="inlineStr">
        <is>
          <t>AFONSO PENA</t>
        </is>
      </c>
      <c r="AD13" s="21">
        <f>T36</f>
        <v/>
      </c>
      <c r="AE13" s="21">
        <f>T35</f>
        <v/>
      </c>
      <c r="AF13" s="21">
        <f>U35</f>
        <v/>
      </c>
      <c r="AG13" s="21">
        <f>T37</f>
        <v/>
      </c>
      <c r="AH13" s="22">
        <f>U38</f>
        <v/>
      </c>
    </row>
    <row r="14">
      <c r="A14" s="23" t="n">
        <v>11</v>
      </c>
      <c r="B14" s="152" t="n">
        <v>15.8</v>
      </c>
      <c r="C14" s="155" t="n">
        <v>25.3</v>
      </c>
      <c r="D14" s="152" t="n">
        <v>15.7</v>
      </c>
      <c r="E14" s="155" t="n">
        <v>25.7</v>
      </c>
      <c r="F14" s="152" t="n">
        <v>14.6</v>
      </c>
      <c r="G14" s="155" t="n">
        <v>28.8</v>
      </c>
      <c r="H14" s="152" t="n">
        <v>15.8</v>
      </c>
      <c r="I14" s="155" t="n">
        <v>27.2</v>
      </c>
      <c r="J14" s="152" t="n">
        <v>16.3</v>
      </c>
      <c r="K14" s="155" t="n">
        <v>27.5</v>
      </c>
      <c r="L14" s="152" t="n">
        <v>15.9</v>
      </c>
      <c r="M14" s="155" t="n">
        <v>26.9</v>
      </c>
      <c r="N14" s="152" t="n">
        <v>16.3</v>
      </c>
      <c r="O14" s="155" t="n">
        <v>26.2</v>
      </c>
      <c r="P14" s="152" t="n">
        <v>14.7</v>
      </c>
      <c r="Q14" s="155" t="n">
        <v>27.6</v>
      </c>
      <c r="R14" s="152" t="n">
        <v>15.8</v>
      </c>
      <c r="S14" s="155" t="n">
        <v>26.3</v>
      </c>
      <c r="T14" s="152" t="n">
        <v>15.4</v>
      </c>
      <c r="U14" s="155" t="n">
        <v>24.7</v>
      </c>
      <c r="V14" s="152" t="n">
        <v>15.6</v>
      </c>
      <c r="W14" s="155" t="n">
        <v>26.7</v>
      </c>
      <c r="X14" s="152" t="n">
        <v>15.8</v>
      </c>
      <c r="Y14" s="155" t="n">
        <v>27.1</v>
      </c>
      <c r="Z14" s="152" t="n">
        <v>15.8</v>
      </c>
      <c r="AA14" s="155" t="n">
        <v>25.4</v>
      </c>
      <c r="AB14" s="54" t="n"/>
      <c r="AC14" s="20" t="inlineStr">
        <is>
          <t>CWB PARQUE BARIGUI</t>
        </is>
      </c>
      <c r="AD14" s="205">
        <f>V36</f>
        <v/>
      </c>
      <c r="AE14" s="205">
        <f>V35</f>
        <v/>
      </c>
      <c r="AF14" s="205">
        <f>W35</f>
        <v/>
      </c>
      <c r="AG14" s="205">
        <f>V37</f>
        <v/>
      </c>
      <c r="AH14" s="230">
        <f>W38</f>
        <v/>
      </c>
    </row>
    <row r="15">
      <c r="A15" s="23" t="n">
        <v>12</v>
      </c>
      <c r="B15" s="152" t="n">
        <v>14.2</v>
      </c>
      <c r="C15" s="155" t="n">
        <v>26.1</v>
      </c>
      <c r="D15" s="152" t="n">
        <v>15.1</v>
      </c>
      <c r="E15" s="155" t="n">
        <v>26.8</v>
      </c>
      <c r="F15" s="152" t="n">
        <v>13.4</v>
      </c>
      <c r="G15" s="155" t="n">
        <v>28.8</v>
      </c>
      <c r="H15" s="152" t="n">
        <v>15</v>
      </c>
      <c r="I15" s="155" t="n">
        <v>27.4</v>
      </c>
      <c r="J15" s="152" t="n">
        <v>14.4</v>
      </c>
      <c r="K15" s="155" t="n">
        <v>27.8</v>
      </c>
      <c r="L15" s="152" t="n">
        <v>13.9</v>
      </c>
      <c r="M15" s="155" t="n">
        <v>27.4</v>
      </c>
      <c r="N15" s="152" t="n">
        <v>15.9</v>
      </c>
      <c r="O15" s="155" t="n">
        <v>26.6</v>
      </c>
      <c r="P15" s="152" t="n">
        <v>14.1</v>
      </c>
      <c r="Q15" s="155" t="n">
        <v>28.7</v>
      </c>
      <c r="R15" s="152" t="n">
        <v>15.9</v>
      </c>
      <c r="S15" s="155" t="n">
        <v>26.8</v>
      </c>
      <c r="T15" s="152" t="n">
        <v>15.9</v>
      </c>
      <c r="U15" s="155" t="n">
        <v>25.5</v>
      </c>
      <c r="V15" s="152" t="n">
        <v>14.9</v>
      </c>
      <c r="W15" s="155" t="n">
        <v>27.3</v>
      </c>
      <c r="X15" s="152" t="n">
        <v>16</v>
      </c>
      <c r="Y15" s="155" t="n">
        <v>28.1</v>
      </c>
      <c r="Z15" s="152" t="n">
        <v>14.6</v>
      </c>
      <c r="AA15" s="155" t="n">
        <v>25.5</v>
      </c>
      <c r="AB15" s="54" t="n"/>
      <c r="AC15" s="27" t="inlineStr">
        <is>
          <t>CWB UMBARÁ</t>
        </is>
      </c>
      <c r="AD15" s="205">
        <f>X36</f>
        <v/>
      </c>
      <c r="AE15" s="205">
        <f>X35</f>
        <v/>
      </c>
      <c r="AF15" s="205">
        <f>Y35</f>
        <v/>
      </c>
      <c r="AG15" s="205">
        <f>X37</f>
        <v/>
      </c>
      <c r="AH15" s="230">
        <f>Y38</f>
        <v/>
      </c>
    </row>
    <row r="16">
      <c r="A16" s="23" t="n">
        <v>13</v>
      </c>
      <c r="B16" s="152" t="n">
        <v>13.7</v>
      </c>
      <c r="C16" s="155" t="n">
        <v>26.8</v>
      </c>
      <c r="D16" s="152" t="n">
        <v>14.3</v>
      </c>
      <c r="E16" s="155" t="n">
        <v>28.3</v>
      </c>
      <c r="F16" s="152" t="n">
        <v>10.4</v>
      </c>
      <c r="G16" s="155" t="n">
        <v>29.3</v>
      </c>
      <c r="H16" s="152" t="n">
        <v>13.8</v>
      </c>
      <c r="I16" s="155" t="n">
        <v>28.9</v>
      </c>
      <c r="J16" s="152" t="n">
        <v>13.1</v>
      </c>
      <c r="K16" s="155" t="n">
        <v>29.9</v>
      </c>
      <c r="L16" s="152" t="n">
        <v>11.3</v>
      </c>
      <c r="M16" s="155" t="n">
        <v>28.1</v>
      </c>
      <c r="N16" s="152" t="n">
        <v>14.9</v>
      </c>
      <c r="O16" s="155" t="n">
        <v>27.9</v>
      </c>
      <c r="P16" s="152" t="n">
        <v>13.3</v>
      </c>
      <c r="Q16" s="155" t="n">
        <v>28.9</v>
      </c>
      <c r="R16" s="152" t="n">
        <v>14.6</v>
      </c>
      <c r="S16" s="155" t="n">
        <v>27.7</v>
      </c>
      <c r="T16" s="152" t="n">
        <v>12.9</v>
      </c>
      <c r="U16" s="155" t="n">
        <v>25.4</v>
      </c>
      <c r="V16" s="152" t="n">
        <v>13.8</v>
      </c>
      <c r="W16" s="155" t="n">
        <v>27.5</v>
      </c>
      <c r="X16" s="152" t="n">
        <v>14.1</v>
      </c>
      <c r="Y16" s="155" t="n">
        <v>28.7</v>
      </c>
      <c r="Z16" s="152" t="n">
        <v>14.3</v>
      </c>
      <c r="AA16" s="155" t="n">
        <v>27</v>
      </c>
      <c r="AB16" s="54" t="n"/>
      <c r="AC16" s="33" t="inlineStr">
        <is>
          <t>PINHAIS SIMEPAR</t>
        </is>
      </c>
      <c r="AD16" s="247">
        <f>Z36</f>
        <v/>
      </c>
      <c r="AE16" s="247">
        <f>Z35</f>
        <v/>
      </c>
      <c r="AF16" s="247">
        <f>AA35</f>
        <v/>
      </c>
      <c r="AG16" s="247">
        <f>Z37</f>
        <v/>
      </c>
      <c r="AH16" s="249">
        <f>AA38</f>
        <v/>
      </c>
    </row>
    <row r="17">
      <c r="A17" s="23" t="n">
        <v>14</v>
      </c>
      <c r="B17" s="152" t="n">
        <v>16.9</v>
      </c>
      <c r="C17" s="155" t="n">
        <v>25.6</v>
      </c>
      <c r="D17" s="152" t="n">
        <v>17.4</v>
      </c>
      <c r="E17" s="155" t="n">
        <v>26.2</v>
      </c>
      <c r="F17" s="152" t="n">
        <v>14.8</v>
      </c>
      <c r="G17" s="155" t="n">
        <v>27.7</v>
      </c>
      <c r="H17" s="152" t="n">
        <v>16.1</v>
      </c>
      <c r="I17" s="155" t="n">
        <v>25.6</v>
      </c>
      <c r="J17" s="152" t="n">
        <v>16.2</v>
      </c>
      <c r="K17" s="155" t="n">
        <v>27.2</v>
      </c>
      <c r="L17" s="152" t="n">
        <v>16.4</v>
      </c>
      <c r="M17" s="155" t="n">
        <v>27.2</v>
      </c>
      <c r="N17" s="152" t="n">
        <v>17.3</v>
      </c>
      <c r="O17" s="155" t="n">
        <v>26.8</v>
      </c>
      <c r="P17" s="152" t="n">
        <v>16.3</v>
      </c>
      <c r="Q17" s="155" t="n">
        <v>26.7</v>
      </c>
      <c r="R17" s="152" t="n">
        <v>17.7</v>
      </c>
      <c r="S17" s="155" t="n">
        <v>27.3</v>
      </c>
      <c r="T17" s="152" t="n">
        <v>16.6</v>
      </c>
      <c r="U17" s="155" t="n">
        <v>24.6</v>
      </c>
      <c r="V17" s="152" t="n">
        <v>16.5</v>
      </c>
      <c r="W17" s="155" t="n">
        <v>26.9</v>
      </c>
      <c r="X17" s="152" t="n">
        <v>17.4</v>
      </c>
      <c r="Y17" s="155" t="n">
        <v>28.6</v>
      </c>
      <c r="Z17" s="152" t="n">
        <v>17.4</v>
      </c>
      <c r="AA17" s="155" t="inlineStr">
        <is>
          <t>*</t>
        </is>
      </c>
    </row>
    <row r="18">
      <c r="A18" s="23" t="n">
        <v>15</v>
      </c>
      <c r="B18" s="152" t="n">
        <v>14.1</v>
      </c>
      <c r="C18" s="155" t="n">
        <v>27.2</v>
      </c>
      <c r="D18" s="152" t="n">
        <v>15.7</v>
      </c>
      <c r="E18" s="155" t="n">
        <v>27.4</v>
      </c>
      <c r="F18" s="152" t="n">
        <v>15.7</v>
      </c>
      <c r="G18" s="155" t="n">
        <v>28.6</v>
      </c>
      <c r="H18" s="152" t="n">
        <v>15.5</v>
      </c>
      <c r="I18" s="155" t="n">
        <v>27</v>
      </c>
      <c r="J18" s="152" t="n">
        <v>14.9</v>
      </c>
      <c r="K18" s="155" t="n">
        <v>28.2</v>
      </c>
      <c r="L18" s="152" t="n">
        <v>13.9</v>
      </c>
      <c r="M18" s="155" t="n">
        <v>26.8</v>
      </c>
      <c r="N18" s="152" t="n">
        <v>16.8</v>
      </c>
      <c r="O18" s="155" t="n">
        <v>27.1</v>
      </c>
      <c r="P18" s="152" t="n">
        <v>14.6</v>
      </c>
      <c r="Q18" s="155" t="n">
        <v>27</v>
      </c>
      <c r="R18" s="152" t="n">
        <v>16.1</v>
      </c>
      <c r="S18" s="155" t="n">
        <v>27.2</v>
      </c>
      <c r="T18" s="152" t="n">
        <v>15.7</v>
      </c>
      <c r="U18" s="155" t="n">
        <v>25.7</v>
      </c>
      <c r="V18" s="152" t="n">
        <v>15.8</v>
      </c>
      <c r="W18" s="155" t="n">
        <v>27.5</v>
      </c>
      <c r="X18" s="152" t="n">
        <v>15.1</v>
      </c>
      <c r="Y18" s="155" t="n">
        <v>28.1</v>
      </c>
      <c r="Z18" s="152" t="inlineStr">
        <is>
          <t>*</t>
        </is>
      </c>
      <c r="AA18" s="155" t="inlineStr">
        <is>
          <t>*</t>
        </is>
      </c>
    </row>
    <row r="19">
      <c r="A19" s="23" t="n">
        <v>16</v>
      </c>
      <c r="B19" s="152" t="n">
        <v>16</v>
      </c>
      <c r="C19" s="155" t="n">
        <v>24.8</v>
      </c>
      <c r="D19" s="152" t="n">
        <v>16.6</v>
      </c>
      <c r="E19" s="155" t="n">
        <v>25.7</v>
      </c>
      <c r="F19" s="152" t="n">
        <v>15.1</v>
      </c>
      <c r="G19" s="155" t="n">
        <v>26.8</v>
      </c>
      <c r="H19" s="152" t="n">
        <v>16.4</v>
      </c>
      <c r="I19" s="155" t="n">
        <v>25.8</v>
      </c>
      <c r="J19" s="152" t="n">
        <v>16.2</v>
      </c>
      <c r="K19" s="155" t="n">
        <v>25.8</v>
      </c>
      <c r="L19" s="152" t="n">
        <v>16.1</v>
      </c>
      <c r="M19" s="155" t="n">
        <v>25.1</v>
      </c>
      <c r="N19" s="152" t="n">
        <v>17.6</v>
      </c>
      <c r="O19" s="155" t="n">
        <v>25.6</v>
      </c>
      <c r="P19" s="152" t="n">
        <v>15.5</v>
      </c>
      <c r="Q19" s="155" t="n">
        <v>25.3</v>
      </c>
      <c r="R19" s="152" t="n">
        <v>17.2</v>
      </c>
      <c r="S19" s="155" t="n">
        <v>28.1</v>
      </c>
      <c r="T19" s="152" t="n">
        <v>16.6</v>
      </c>
      <c r="U19" s="155" t="n">
        <v>23.3</v>
      </c>
      <c r="V19" s="152" t="n">
        <v>16.1</v>
      </c>
      <c r="W19" s="155" t="n">
        <v>26.5</v>
      </c>
      <c r="X19" s="152" t="n">
        <v>16.1</v>
      </c>
      <c r="Y19" s="155" t="n">
        <v>26.1</v>
      </c>
      <c r="Z19" s="152" t="n">
        <v>16.4</v>
      </c>
      <c r="AA19" s="155" t="n">
        <v>25.1</v>
      </c>
    </row>
    <row r="20">
      <c r="A20" s="23" t="n">
        <v>17</v>
      </c>
      <c r="B20" s="152" t="n">
        <v>10.8</v>
      </c>
      <c r="C20" s="155" t="n">
        <v>24.2</v>
      </c>
      <c r="D20" s="152" t="n">
        <v>16</v>
      </c>
      <c r="E20" s="155" t="n">
        <v>23.2</v>
      </c>
      <c r="F20" s="152" t="n">
        <v>10.7</v>
      </c>
      <c r="G20" s="155" t="n">
        <v>25.8</v>
      </c>
      <c r="H20" s="152" t="n">
        <v>12.7</v>
      </c>
      <c r="I20" s="155" t="n">
        <v>24.8</v>
      </c>
      <c r="J20" s="152" t="n">
        <v>12.2</v>
      </c>
      <c r="K20" s="155" t="n">
        <v>24.3</v>
      </c>
      <c r="L20" s="152" t="n">
        <v>11.6</v>
      </c>
      <c r="M20" s="155" t="n">
        <v>25.7</v>
      </c>
      <c r="N20" s="152" t="n">
        <v>14.4</v>
      </c>
      <c r="O20" s="155" t="n">
        <v>24.8</v>
      </c>
      <c r="P20" s="152" t="n">
        <v>12.7</v>
      </c>
      <c r="Q20" s="155" t="n">
        <v>24</v>
      </c>
      <c r="R20" s="152" t="n">
        <v>15.3</v>
      </c>
      <c r="S20" s="155" t="n">
        <v>24.4</v>
      </c>
      <c r="T20" s="152" t="n">
        <v>15.5</v>
      </c>
      <c r="U20" s="155" t="n">
        <v>23.6</v>
      </c>
      <c r="V20" s="152" t="n">
        <v>13.4</v>
      </c>
      <c r="W20" s="155" t="n">
        <v>23.5</v>
      </c>
      <c r="X20" s="152" t="n">
        <v>13.5</v>
      </c>
      <c r="Y20" s="155" t="n">
        <v>25.6</v>
      </c>
      <c r="Z20" s="152" t="n">
        <v>13.6</v>
      </c>
      <c r="AA20" s="155" t="n">
        <v>24.4</v>
      </c>
    </row>
    <row r="21" ht="15.75" customHeight="1" s="367">
      <c r="A21" s="23" t="n">
        <v>18</v>
      </c>
      <c r="B21" s="152" t="n">
        <v>9.699999999999999</v>
      </c>
      <c r="C21" s="155" t="n">
        <v>25.5</v>
      </c>
      <c r="D21" s="152" t="n">
        <v>12.4</v>
      </c>
      <c r="E21" s="155" t="n">
        <v>26</v>
      </c>
      <c r="F21" s="152" t="n">
        <v>7.3</v>
      </c>
      <c r="G21" s="155" t="n">
        <v>29</v>
      </c>
      <c r="H21" s="152" t="n">
        <v>11.1</v>
      </c>
      <c r="I21" s="155" t="n">
        <v>28.3</v>
      </c>
      <c r="J21" s="152" t="n">
        <v>10.7</v>
      </c>
      <c r="K21" s="155" t="n">
        <v>27.8</v>
      </c>
      <c r="L21" s="152" t="n">
        <v>9.699999999999999</v>
      </c>
      <c r="M21" s="155" t="n">
        <v>27.1</v>
      </c>
      <c r="N21" s="152" t="n">
        <v>12.1</v>
      </c>
      <c r="O21" s="155" t="n">
        <v>26</v>
      </c>
      <c r="P21" s="152" t="n">
        <v>10.9</v>
      </c>
      <c r="Q21" s="155" t="n">
        <v>28.2</v>
      </c>
      <c r="R21" s="152" t="n">
        <v>11.7</v>
      </c>
      <c r="S21" s="155" t="n">
        <v>26.3</v>
      </c>
      <c r="T21" s="152" t="n">
        <v>10.3</v>
      </c>
      <c r="U21" s="155" t="n">
        <v>24.9</v>
      </c>
      <c r="V21" s="152" t="n">
        <v>10.4</v>
      </c>
      <c r="W21" s="155" t="n">
        <v>25.7</v>
      </c>
      <c r="X21" s="152" t="n">
        <v>10.3</v>
      </c>
      <c r="Y21" s="155" t="n">
        <v>27.1</v>
      </c>
      <c r="Z21" s="152" t="n">
        <v>11.6</v>
      </c>
      <c r="AA21" s="155" t="n">
        <v>26.1</v>
      </c>
    </row>
    <row r="22" ht="15.75" customHeight="1" s="367">
      <c r="A22" s="23" t="n">
        <v>19</v>
      </c>
      <c r="B22" s="152" t="n">
        <v>12.3</v>
      </c>
      <c r="C22" s="155" t="n">
        <v>27.2</v>
      </c>
      <c r="D22" s="152" t="n">
        <v>14.3</v>
      </c>
      <c r="E22" s="155" t="n">
        <v>26.9</v>
      </c>
      <c r="F22" s="152" t="n">
        <v>13</v>
      </c>
      <c r="G22" s="155" t="n">
        <v>29.5</v>
      </c>
      <c r="H22" s="152" t="n">
        <v>12.8</v>
      </c>
      <c r="I22" s="155" t="inlineStr">
        <is>
          <t>*</t>
        </is>
      </c>
      <c r="J22" s="152" t="n">
        <v>12.5</v>
      </c>
      <c r="K22" s="155" t="n">
        <v>27.4</v>
      </c>
      <c r="L22" s="152" t="n">
        <v>13.4</v>
      </c>
      <c r="M22" s="155" t="n">
        <v>28.7</v>
      </c>
      <c r="N22" s="152" t="n">
        <v>14.4</v>
      </c>
      <c r="O22" s="155" t="n">
        <v>27.4</v>
      </c>
      <c r="P22" s="152" t="n">
        <v>12.6</v>
      </c>
      <c r="Q22" s="155" t="inlineStr">
        <is>
          <t>*</t>
        </is>
      </c>
      <c r="R22" s="152" t="inlineStr">
        <is>
          <t>*</t>
        </is>
      </c>
      <c r="S22" s="155" t="inlineStr">
        <is>
          <t>*</t>
        </is>
      </c>
      <c r="T22" s="152" t="n">
        <v>14.7</v>
      </c>
      <c r="U22" s="155" t="n">
        <v>26.6</v>
      </c>
      <c r="V22" s="152" t="n">
        <v>13.5</v>
      </c>
      <c r="W22" s="155" t="n">
        <v>26.3</v>
      </c>
      <c r="X22" s="152" t="n">
        <v>13.8</v>
      </c>
      <c r="Y22" s="155" t="n">
        <v>28.8</v>
      </c>
      <c r="Z22" s="152" t="n">
        <v>13.5</v>
      </c>
      <c r="AA22" s="155" t="n">
        <v>27.9</v>
      </c>
    </row>
    <row r="23" ht="15.75" customHeight="1" s="367">
      <c r="A23" s="23" t="n">
        <v>20</v>
      </c>
      <c r="B23" s="152" t="n">
        <v>12.2</v>
      </c>
      <c r="C23" s="155" t="n">
        <v>26.2</v>
      </c>
      <c r="D23" s="152" t="n">
        <v>14.7</v>
      </c>
      <c r="E23" s="155" t="n">
        <v>26.7</v>
      </c>
      <c r="F23" s="152" t="n">
        <v>11</v>
      </c>
      <c r="G23" s="155" t="n">
        <v>28.6</v>
      </c>
      <c r="H23" s="152" t="inlineStr">
        <is>
          <t>*</t>
        </is>
      </c>
      <c r="I23" s="155" t="inlineStr">
        <is>
          <t>*</t>
        </is>
      </c>
      <c r="J23" s="152" t="n">
        <v>13.3</v>
      </c>
      <c r="K23" s="155" t="n">
        <v>26.7</v>
      </c>
      <c r="L23" s="152" t="n">
        <v>12.3</v>
      </c>
      <c r="M23" s="155" t="n">
        <v>28.5</v>
      </c>
      <c r="N23" s="152" t="n">
        <v>15.7</v>
      </c>
      <c r="O23" s="155" t="n">
        <v>27.7</v>
      </c>
      <c r="P23" s="152" t="n">
        <v>13.3</v>
      </c>
      <c r="Q23" s="155" t="n">
        <v>26.7</v>
      </c>
      <c r="R23" s="152" t="inlineStr">
        <is>
          <t>*</t>
        </is>
      </c>
      <c r="S23" s="155" t="inlineStr">
        <is>
          <t>*</t>
        </is>
      </c>
      <c r="T23" s="152" t="n">
        <v>12.8</v>
      </c>
      <c r="U23" s="155" t="n">
        <v>26.3</v>
      </c>
      <c r="V23" s="152" t="n">
        <v>13.8</v>
      </c>
      <c r="W23" s="155" t="n">
        <v>26.8</v>
      </c>
      <c r="X23" s="152" t="n">
        <v>13.2</v>
      </c>
      <c r="Y23" s="155" t="n">
        <v>27.8</v>
      </c>
      <c r="Z23" s="152" t="n">
        <v>13.7</v>
      </c>
      <c r="AA23" s="155" t="n">
        <v>26</v>
      </c>
    </row>
    <row r="24" ht="15.75" customHeight="1" s="367">
      <c r="A24" s="23" t="n">
        <v>21</v>
      </c>
      <c r="B24" s="152" t="n">
        <v>17</v>
      </c>
      <c r="C24" s="155" t="n">
        <v>22.1</v>
      </c>
      <c r="D24" s="152" t="n">
        <v>18.5</v>
      </c>
      <c r="E24" s="155" t="n">
        <v>23.9</v>
      </c>
      <c r="F24" s="152" t="n">
        <v>16.6</v>
      </c>
      <c r="G24" s="155" t="n">
        <v>24.3</v>
      </c>
      <c r="H24" s="152" t="n">
        <v>17.5</v>
      </c>
      <c r="I24" s="155" t="n">
        <v>22.4</v>
      </c>
      <c r="J24" s="152" t="n">
        <v>17.5</v>
      </c>
      <c r="K24" s="155" t="n">
        <v>23.4</v>
      </c>
      <c r="L24" s="152" t="n">
        <v>18.4</v>
      </c>
      <c r="M24" s="155" t="n">
        <v>23.4</v>
      </c>
      <c r="N24" s="152" t="n">
        <v>19</v>
      </c>
      <c r="O24" s="155" t="n">
        <v>23.9</v>
      </c>
      <c r="P24" s="152" t="n">
        <v>17.4</v>
      </c>
      <c r="Q24" s="155" t="n">
        <v>23.2</v>
      </c>
      <c r="R24" s="152" t="n">
        <v>18.7</v>
      </c>
      <c r="S24" s="155" t="n">
        <v>24.8</v>
      </c>
      <c r="T24" s="152" t="inlineStr">
        <is>
          <t>*</t>
        </is>
      </c>
      <c r="U24" s="155" t="inlineStr">
        <is>
          <t>*</t>
        </is>
      </c>
      <c r="V24" s="152" t="n">
        <v>18.2</v>
      </c>
      <c r="W24" s="155" t="n">
        <v>23.9</v>
      </c>
      <c r="X24" s="152" t="n">
        <v>18.5</v>
      </c>
      <c r="Y24" s="155" t="n">
        <v>24</v>
      </c>
      <c r="Z24" s="152" t="n">
        <v>17.5</v>
      </c>
      <c r="AA24" s="155" t="n">
        <v>23</v>
      </c>
    </row>
    <row r="25" ht="15.75" customHeight="1" s="367">
      <c r="A25" s="23" t="n">
        <v>22</v>
      </c>
      <c r="B25" s="152" t="n">
        <v>16.7</v>
      </c>
      <c r="C25" s="155" t="n">
        <v>20.7</v>
      </c>
      <c r="D25" s="152" t="n">
        <v>16.5</v>
      </c>
      <c r="E25" s="155" t="n">
        <v>21.6</v>
      </c>
      <c r="F25" s="152" t="n">
        <v>16.7</v>
      </c>
      <c r="G25" s="155" t="n">
        <v>22.6</v>
      </c>
      <c r="H25" s="152" t="n">
        <v>16.9</v>
      </c>
      <c r="I25" s="155" t="n">
        <v>21.2</v>
      </c>
      <c r="J25" s="152" t="n">
        <v>16.7</v>
      </c>
      <c r="K25" s="155" t="n">
        <v>21.7</v>
      </c>
      <c r="L25" s="152" t="n">
        <v>17.9</v>
      </c>
      <c r="M25" s="155" t="n">
        <v>22</v>
      </c>
      <c r="N25" s="152" t="n">
        <v>17</v>
      </c>
      <c r="O25" s="155" t="n">
        <v>21.9</v>
      </c>
      <c r="P25" s="152" t="n">
        <v>15.4</v>
      </c>
      <c r="Q25" s="155" t="n">
        <v>20.9</v>
      </c>
      <c r="R25" s="152" t="n">
        <v>17.2</v>
      </c>
      <c r="S25" s="155" t="n">
        <v>21.5</v>
      </c>
      <c r="T25" s="152" t="n">
        <v>17.1</v>
      </c>
      <c r="U25" s="155" t="n">
        <v>20.3</v>
      </c>
      <c r="V25" s="152" t="n">
        <v>16.1</v>
      </c>
      <c r="W25" s="155" t="n">
        <v>21.5</v>
      </c>
      <c r="X25" s="152" t="n">
        <v>17.1</v>
      </c>
      <c r="Y25" s="155" t="n">
        <v>21.8</v>
      </c>
      <c r="Z25" s="152" t="n">
        <v>16.5</v>
      </c>
      <c r="AA25" s="155" t="n">
        <v>21.1</v>
      </c>
    </row>
    <row r="26" ht="15.75" customHeight="1" s="367">
      <c r="A26" s="23" t="n">
        <v>23</v>
      </c>
      <c r="B26" s="152" t="n">
        <v>17.1</v>
      </c>
      <c r="C26" s="155" t="n">
        <v>20.8</v>
      </c>
      <c r="D26" s="152" t="n">
        <v>17.3</v>
      </c>
      <c r="E26" s="155" t="n">
        <v>22.1</v>
      </c>
      <c r="F26" s="152" t="n">
        <v>17.8</v>
      </c>
      <c r="G26" s="155" t="n">
        <v>23.1</v>
      </c>
      <c r="H26" s="152" t="n">
        <v>16.9</v>
      </c>
      <c r="I26" s="155" t="n">
        <v>22</v>
      </c>
      <c r="J26" s="152" t="n">
        <v>17.6</v>
      </c>
      <c r="K26" s="155" t="n">
        <v>22.7</v>
      </c>
      <c r="L26" s="152" t="n">
        <v>17.7</v>
      </c>
      <c r="M26" s="155" t="n">
        <v>20.8</v>
      </c>
      <c r="N26" s="152" t="n">
        <v>17.7</v>
      </c>
      <c r="O26" s="155" t="n">
        <v>22.2</v>
      </c>
      <c r="P26" s="152" t="n">
        <v>16.3</v>
      </c>
      <c r="Q26" s="155" t="n">
        <v>21.6</v>
      </c>
      <c r="R26" s="152" t="n">
        <v>17.5</v>
      </c>
      <c r="S26" s="155" t="n">
        <v>21.7</v>
      </c>
      <c r="T26" s="152" t="n">
        <v>17</v>
      </c>
      <c r="U26" s="155" t="n">
        <v>20.4</v>
      </c>
      <c r="V26" s="152" t="n">
        <v>17.2</v>
      </c>
      <c r="W26" s="155" t="n">
        <v>22.1</v>
      </c>
      <c r="X26" s="152" t="n">
        <v>17.5</v>
      </c>
      <c r="Y26" s="155" t="n">
        <v>22</v>
      </c>
      <c r="Z26" s="152" t="n">
        <v>17.1</v>
      </c>
      <c r="AA26" s="155" t="n">
        <v>22</v>
      </c>
    </row>
    <row r="27" ht="15.75" customHeight="1" s="367">
      <c r="A27" s="23" t="n">
        <v>24</v>
      </c>
      <c r="B27" s="152" t="n">
        <v>16.8</v>
      </c>
      <c r="C27" s="155" t="n">
        <v>24</v>
      </c>
      <c r="D27" s="152" t="n">
        <v>17.2</v>
      </c>
      <c r="E27" s="155" t="n">
        <v>25.5</v>
      </c>
      <c r="F27" s="152" t="n">
        <v>17.7</v>
      </c>
      <c r="G27" s="155" t="n">
        <v>25</v>
      </c>
      <c r="H27" s="152" t="n">
        <v>17</v>
      </c>
      <c r="I27" s="155" t="n">
        <v>24.9</v>
      </c>
      <c r="J27" s="152" t="n">
        <v>17.7</v>
      </c>
      <c r="K27" s="155" t="n">
        <v>24.7</v>
      </c>
      <c r="L27" s="152" t="n">
        <v>17.6</v>
      </c>
      <c r="M27" s="155" t="n">
        <v>23.9</v>
      </c>
      <c r="N27" s="152" t="n">
        <v>17.9</v>
      </c>
      <c r="O27" s="155" t="n">
        <v>24</v>
      </c>
      <c r="P27" s="152" t="n">
        <v>16.3</v>
      </c>
      <c r="Q27" s="155" t="n">
        <v>24.6</v>
      </c>
      <c r="R27" s="152" t="n">
        <v>17.4</v>
      </c>
      <c r="S27" s="155" t="n">
        <v>24.5</v>
      </c>
      <c r="T27" s="152" t="n">
        <v>17.1</v>
      </c>
      <c r="U27" s="155" t="n">
        <v>23</v>
      </c>
      <c r="V27" s="152" t="n">
        <v>17.2</v>
      </c>
      <c r="W27" s="155" t="n">
        <v>24.1</v>
      </c>
      <c r="X27" s="152" t="n">
        <v>17.2</v>
      </c>
      <c r="Y27" s="155" t="n">
        <v>25.1</v>
      </c>
      <c r="Z27" s="152" t="n">
        <v>16.5</v>
      </c>
      <c r="AA27" s="155" t="n">
        <v>24.2</v>
      </c>
    </row>
    <row r="28" ht="15.75" customHeight="1" s="367">
      <c r="A28" s="23" t="n">
        <v>25</v>
      </c>
      <c r="B28" s="152" t="n">
        <v>16.5</v>
      </c>
      <c r="C28" s="155" t="n">
        <v>25.2</v>
      </c>
      <c r="D28" s="152" t="n">
        <v>17.2</v>
      </c>
      <c r="E28" s="155" t="n">
        <v>26</v>
      </c>
      <c r="F28" s="152" t="n">
        <v>14.7</v>
      </c>
      <c r="G28" s="155" t="n">
        <v>27.9</v>
      </c>
      <c r="H28" s="152" t="n">
        <v>16.2</v>
      </c>
      <c r="I28" s="155" t="n">
        <v>26.7</v>
      </c>
      <c r="J28" s="152" t="n">
        <v>15.9</v>
      </c>
      <c r="K28" s="155" t="n">
        <v>27.6</v>
      </c>
      <c r="L28" s="152" t="n">
        <v>16.7</v>
      </c>
      <c r="M28" s="155" t="n">
        <v>25.1</v>
      </c>
      <c r="N28" s="152" t="n">
        <v>17.7</v>
      </c>
      <c r="O28" s="155" t="n">
        <v>25.6</v>
      </c>
      <c r="P28" s="152" t="n">
        <v>16.2</v>
      </c>
      <c r="Q28" s="155" t="n">
        <v>27.2</v>
      </c>
      <c r="R28" s="152" t="n">
        <v>17.8</v>
      </c>
      <c r="S28" s="155" t="n">
        <v>26.4</v>
      </c>
      <c r="T28" s="152" t="n">
        <v>17</v>
      </c>
      <c r="U28" s="155" t="n">
        <v>24.6</v>
      </c>
      <c r="V28" s="152" t="n">
        <v>16.3</v>
      </c>
      <c r="W28" s="155" t="n">
        <v>25.4</v>
      </c>
      <c r="X28" s="152" t="n">
        <v>17.1</v>
      </c>
      <c r="Y28" s="155" t="n">
        <v>26.8</v>
      </c>
      <c r="Z28" s="152" t="n">
        <v>16.9</v>
      </c>
      <c r="AA28" s="155" t="n">
        <v>25.8</v>
      </c>
    </row>
    <row r="29" ht="15.75" customHeight="1" s="367">
      <c r="A29" s="23" t="n">
        <v>26</v>
      </c>
      <c r="B29" s="152" t="n">
        <v>17.9</v>
      </c>
      <c r="C29" s="155" t="n">
        <v>24.4</v>
      </c>
      <c r="D29" s="152" t="n">
        <v>18</v>
      </c>
      <c r="E29" s="155" t="n">
        <v>26.9</v>
      </c>
      <c r="F29" s="152" t="n">
        <v>15.8</v>
      </c>
      <c r="G29" s="155" t="n">
        <v>27</v>
      </c>
      <c r="H29" s="152" t="n">
        <v>17.5</v>
      </c>
      <c r="I29" s="155" t="n">
        <v>26.5</v>
      </c>
      <c r="J29" s="152" t="n">
        <v>17.6</v>
      </c>
      <c r="K29" s="155" t="n">
        <v>26.7</v>
      </c>
      <c r="L29" s="152" t="n">
        <v>18</v>
      </c>
      <c r="M29" s="155" t="n">
        <v>27.1</v>
      </c>
      <c r="N29" s="152" t="n">
        <v>18.6</v>
      </c>
      <c r="O29" s="155" t="n">
        <v>26.8</v>
      </c>
      <c r="P29" s="152" t="n">
        <v>17</v>
      </c>
      <c r="Q29" s="155" t="n">
        <v>27.2</v>
      </c>
      <c r="R29" s="152" t="n">
        <v>18</v>
      </c>
      <c r="S29" s="155" t="n">
        <v>28.4</v>
      </c>
      <c r="T29" s="152" t="n">
        <v>17</v>
      </c>
      <c r="U29" s="155" t="n">
        <v>26.6</v>
      </c>
      <c r="V29" s="152" t="n">
        <v>17.7</v>
      </c>
      <c r="W29" s="155" t="n">
        <v>26.1</v>
      </c>
      <c r="X29" s="152" t="n">
        <v>18.1</v>
      </c>
      <c r="Y29" s="155" t="n">
        <v>28.4</v>
      </c>
      <c r="Z29" s="152" t="n">
        <v>17.6</v>
      </c>
      <c r="AA29" s="155" t="n">
        <v>26.3</v>
      </c>
    </row>
    <row r="30" ht="15.75" customHeight="1" s="367">
      <c r="A30" s="23" t="n">
        <v>27</v>
      </c>
      <c r="B30" s="152" t="n">
        <v>18.5</v>
      </c>
      <c r="C30" s="155" t="n">
        <v>25.6</v>
      </c>
      <c r="D30" s="152" t="n">
        <v>18.7</v>
      </c>
      <c r="E30" s="155" t="n">
        <v>26.9</v>
      </c>
      <c r="F30" s="152" t="n">
        <v>17.2</v>
      </c>
      <c r="G30" s="155" t="n">
        <v>28</v>
      </c>
      <c r="H30" s="152" t="n">
        <v>17.9</v>
      </c>
      <c r="I30" s="155" t="n">
        <v>27</v>
      </c>
      <c r="J30" s="152" t="n">
        <v>17.7</v>
      </c>
      <c r="K30" s="155" t="n">
        <v>27</v>
      </c>
      <c r="L30" s="152" t="n">
        <v>18.9</v>
      </c>
      <c r="M30" s="155" t="n">
        <v>25.2</v>
      </c>
      <c r="N30" s="152" t="n">
        <v>19.1</v>
      </c>
      <c r="O30" s="155" t="n">
        <v>27.1</v>
      </c>
      <c r="P30" s="152" t="n">
        <v>17.7</v>
      </c>
      <c r="Q30" s="155" t="n">
        <v>26.5</v>
      </c>
      <c r="R30" s="152" t="n">
        <v>18.9</v>
      </c>
      <c r="S30" s="155" t="n">
        <v>28.7</v>
      </c>
      <c r="T30" s="152" t="n">
        <v>18.7</v>
      </c>
      <c r="U30" s="155" t="n">
        <v>26.2</v>
      </c>
      <c r="V30" s="152" t="n">
        <v>18</v>
      </c>
      <c r="W30" s="155" t="n">
        <v>27.3</v>
      </c>
      <c r="X30" s="152" t="n">
        <v>19</v>
      </c>
      <c r="Y30" s="155" t="n">
        <v>26.8</v>
      </c>
      <c r="Z30" s="152" t="n">
        <v>18.2</v>
      </c>
      <c r="AA30" s="155" t="n">
        <v>26.9</v>
      </c>
    </row>
    <row r="31" ht="15.75" customHeight="1" s="367">
      <c r="A31" s="23" t="n">
        <v>28</v>
      </c>
      <c r="B31" s="152" t="n">
        <v>14.4</v>
      </c>
      <c r="C31" s="155" t="n">
        <v>20.9</v>
      </c>
      <c r="D31" s="152" t="n">
        <v>15.8</v>
      </c>
      <c r="E31" s="155" t="n">
        <v>21.5</v>
      </c>
      <c r="F31" s="152" t="n">
        <v>13.7</v>
      </c>
      <c r="G31" s="155" t="n">
        <v>18.9</v>
      </c>
      <c r="H31" s="152" t="n">
        <v>14.8</v>
      </c>
      <c r="I31" s="155" t="n">
        <v>19.1</v>
      </c>
      <c r="J31" s="152" t="n">
        <v>14.6</v>
      </c>
      <c r="K31" s="155" t="n">
        <v>19.6</v>
      </c>
      <c r="L31" s="152" t="n">
        <v>15.2</v>
      </c>
      <c r="M31" s="155" t="n">
        <v>19.3</v>
      </c>
      <c r="N31" s="152" t="n">
        <v>15.7</v>
      </c>
      <c r="O31" s="155" t="n">
        <v>19.7</v>
      </c>
      <c r="P31" s="152" t="n">
        <v>14.6</v>
      </c>
      <c r="Q31" s="155" t="n">
        <v>19.4</v>
      </c>
      <c r="R31" s="152" t="n">
        <v>16.3</v>
      </c>
      <c r="S31" s="155" t="n">
        <v>20.1</v>
      </c>
      <c r="T31" s="152" t="n">
        <v>17.5</v>
      </c>
      <c r="U31" s="155" t="n">
        <v>19.6</v>
      </c>
      <c r="V31" s="152" t="n">
        <v>15.1</v>
      </c>
      <c r="W31" s="155" t="n">
        <v>19.4</v>
      </c>
      <c r="X31" s="152" t="n">
        <v>15.7</v>
      </c>
      <c r="Y31" s="155" t="n">
        <v>19.7</v>
      </c>
      <c r="Z31" s="152" t="n">
        <v>15</v>
      </c>
      <c r="AA31" s="155" t="n">
        <v>20.5</v>
      </c>
    </row>
    <row r="32" ht="15.75" customHeight="1" s="367">
      <c r="A32" s="23" t="n">
        <v>29</v>
      </c>
      <c r="B32" s="152" t="n">
        <v>11.9</v>
      </c>
      <c r="C32" s="155" t="n">
        <v>23.1</v>
      </c>
      <c r="D32" s="152" t="n">
        <v>13.2</v>
      </c>
      <c r="E32" s="155" t="n">
        <v>23.8</v>
      </c>
      <c r="F32" s="152" t="n">
        <v>11.8</v>
      </c>
      <c r="G32" s="155" t="n">
        <v>25.6</v>
      </c>
      <c r="H32" s="152" t="n">
        <v>13.1</v>
      </c>
      <c r="I32" s="155" t="n">
        <v>24.5</v>
      </c>
      <c r="J32" s="152" t="n">
        <v>12</v>
      </c>
      <c r="K32" s="155" t="n">
        <v>25</v>
      </c>
      <c r="L32" s="152" t="n">
        <v>13.9</v>
      </c>
      <c r="M32" s="155" t="n">
        <v>23.7</v>
      </c>
      <c r="N32" s="152" t="n">
        <v>13.7</v>
      </c>
      <c r="O32" s="155" t="n">
        <v>22.8</v>
      </c>
      <c r="P32" s="152" t="n">
        <v>12</v>
      </c>
      <c r="Q32" s="155" t="n">
        <v>24.6</v>
      </c>
      <c r="R32" s="152" t="n">
        <v>13.7</v>
      </c>
      <c r="S32" s="155" t="n">
        <v>24.2</v>
      </c>
      <c r="T32" s="152" t="n">
        <v>13.6</v>
      </c>
      <c r="U32" s="155" t="n">
        <v>21.7</v>
      </c>
      <c r="V32" s="152" t="n">
        <v>12.3</v>
      </c>
      <c r="W32" s="155" t="n">
        <v>23.5</v>
      </c>
      <c r="X32" s="152" t="n">
        <v>12.7</v>
      </c>
      <c r="Y32" s="155" t="n">
        <v>25</v>
      </c>
      <c r="Z32" s="152" t="n">
        <v>12.4</v>
      </c>
      <c r="AA32" s="155" t="n">
        <v>22</v>
      </c>
    </row>
    <row r="33" ht="15.75" customHeight="1" s="367">
      <c r="A33" s="23" t="n">
        <v>30</v>
      </c>
      <c r="B33" s="152" t="n">
        <v>15.2</v>
      </c>
      <c r="C33" s="155" t="n">
        <v>22.5</v>
      </c>
      <c r="D33" s="152" t="n">
        <v>15.5</v>
      </c>
      <c r="E33" s="155" t="n">
        <v>23.9</v>
      </c>
      <c r="F33" s="152" t="n">
        <v>13.6</v>
      </c>
      <c r="G33" s="155" t="n">
        <v>24.6</v>
      </c>
      <c r="H33" s="152" t="n">
        <v>15.1</v>
      </c>
      <c r="I33" s="155" t="n">
        <v>24</v>
      </c>
      <c r="J33" s="152" t="n">
        <v>15.1</v>
      </c>
      <c r="K33" s="155" t="n">
        <v>23.3</v>
      </c>
      <c r="L33" s="152" t="n">
        <v>14.7</v>
      </c>
      <c r="M33" s="155" t="n">
        <v>23.2</v>
      </c>
      <c r="N33" s="152" t="n">
        <v>15.8</v>
      </c>
      <c r="O33" s="155" t="n">
        <v>25.1</v>
      </c>
      <c r="P33" s="152" t="n">
        <v>14.4</v>
      </c>
      <c r="Q33" s="155" t="n">
        <v>24</v>
      </c>
      <c r="R33" s="152" t="n">
        <v>15.6</v>
      </c>
      <c r="S33" s="155" t="n">
        <v>24.9</v>
      </c>
      <c r="T33" s="152" t="n">
        <v>15.1</v>
      </c>
      <c r="U33" s="155" t="n">
        <v>22.5</v>
      </c>
      <c r="V33" s="152" t="n">
        <v>15.3</v>
      </c>
      <c r="W33" s="155" t="n">
        <v>24.1</v>
      </c>
      <c r="X33" s="152" t="n">
        <v>15.3</v>
      </c>
      <c r="Y33" s="155" t="n">
        <v>24.7</v>
      </c>
      <c r="Z33" s="152" t="n">
        <v>14.6</v>
      </c>
      <c r="AA33" s="155" t="n">
        <v>23.9</v>
      </c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42">
        <f>AVERAGE(AA4:AA34)</f>
        <v/>
      </c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375">
        <f>AVERAGE(V35:W35)</f>
        <v/>
      </c>
      <c r="W36" s="376" t="n"/>
      <c r="X36" s="204">
        <f>AVERAGE(X35:Y35)</f>
        <v/>
      </c>
      <c r="Y36" s="376" t="n"/>
      <c r="Z36" s="204">
        <f>AVERAGE(Z35:AA35)</f>
        <v/>
      </c>
      <c r="AA36" s="376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48">
        <f>MIN(AA4:AA34)</f>
        <v/>
      </c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50">
        <f>MAX(AA4:AA34)</f>
        <v/>
      </c>
    </row>
    <row r="39" ht="15.75" customHeight="1" s="367">
      <c r="B39" s="379" t="inlineStr">
        <is>
          <t>COLOMBO INMET</t>
        </is>
      </c>
      <c r="C39" s="380" t="n"/>
      <c r="D39" s="379" t="inlineStr">
        <is>
          <t>CWB INMET AUTO</t>
        </is>
      </c>
      <c r="E39" s="380" t="n"/>
      <c r="F39" s="379" t="inlineStr">
        <is>
          <t>CWB ORLEANS</t>
        </is>
      </c>
      <c r="G39" s="380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CWB CAMPO COMPRIDO</t>
        </is>
      </c>
      <c r="O39" s="374" t="n"/>
      <c r="P39" s="378" t="inlineStr">
        <is>
          <t>CWB SIMEPAR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378" t="inlineStr">
        <is>
          <t>CWB PARQUE BARIGUI</t>
        </is>
      </c>
      <c r="W39" s="374" t="n"/>
      <c r="X39" s="378" t="inlineStr">
        <is>
          <t>CWB UMBARÁ</t>
        </is>
      </c>
      <c r="Y39" s="374" t="n"/>
      <c r="Z39" s="390" t="inlineStr">
        <is>
          <t>PINHAIS SIMEPAR</t>
        </is>
      </c>
      <c r="AA39" s="391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1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AC1:AH2"/>
    <mergeCell ref="V1:W2"/>
    <mergeCell ref="B36:C36"/>
    <mergeCell ref="T36:U36"/>
    <mergeCell ref="L36:M36"/>
    <mergeCell ref="X36:Y36"/>
    <mergeCell ref="N36:O36"/>
    <mergeCell ref="R39:S39"/>
  </mergeCells>
  <conditionalFormatting sqref="AB3:AB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B12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5" operator="between" dxfId="0">
      <formula>-273</formula>
      <formula>-88.5001</formula>
    </cfRule>
    <cfRule type="cellIs" priority="6" operator="between" dxfId="1">
      <formula>-273</formula>
      <formula>-0.001</formula>
    </cfRule>
    <cfRule type="cellIs" priority="7" operator="between" dxfId="1">
      <formula>36</formula>
      <formula>100</formula>
    </cfRule>
    <cfRule type="cellIs" priority="8" operator="between" dxfId="2">
      <formula>55.5</formula>
      <formula>100</formula>
    </cfRule>
    <cfRule type="cellIs" priority="9" operator="between" dxfId="3">
      <formula>-88.5</formula>
      <formula>-87.001</formula>
    </cfRule>
    <cfRule type="cellIs" priority="10" operator="between" dxfId="4">
      <formula>-87</formula>
      <formula>-85.501</formula>
    </cfRule>
    <cfRule type="cellIs" priority="11" operator="between" dxfId="5">
      <formula>-85.5</formula>
      <formula>-84.001</formula>
    </cfRule>
    <cfRule type="cellIs" priority="12" operator="between" dxfId="6">
      <formula>-84</formula>
      <formula>-82.501</formula>
    </cfRule>
    <cfRule type="cellIs" priority="13" operator="between" dxfId="7">
      <formula>-82.5</formula>
      <formula>-81.001</formula>
    </cfRule>
    <cfRule type="cellIs" priority="14" operator="between" dxfId="8">
      <formula>-81</formula>
      <formula>-79.5</formula>
    </cfRule>
    <cfRule type="cellIs" priority="15" operator="between" dxfId="9">
      <formula>-79.5</formula>
      <formula>-78.001</formula>
    </cfRule>
    <cfRule type="cellIs" priority="16" operator="between" dxfId="10">
      <formula>-78</formula>
      <formula>-76.5</formula>
    </cfRule>
    <cfRule type="cellIs" priority="17" operator="between" dxfId="11">
      <formula>-76.5</formula>
      <formula>-75.001</formula>
    </cfRule>
    <cfRule type="cellIs" priority="18" operator="between" dxfId="12">
      <formula>-75</formula>
      <formula>-73.501</formula>
    </cfRule>
    <cfRule type="cellIs" priority="19" operator="between" dxfId="13">
      <formula>-73.5</formula>
      <formula>-72</formula>
    </cfRule>
    <cfRule type="cellIs" priority="20" operator="between" dxfId="14">
      <formula>-72</formula>
      <formula>-70.501</formula>
    </cfRule>
    <cfRule type="cellIs" priority="21" operator="between" dxfId="15">
      <formula>-70.5</formula>
      <formula>-69.001</formula>
    </cfRule>
    <cfRule type="cellIs" priority="22" operator="between" dxfId="16">
      <formula>-69</formula>
      <formula>-67.501</formula>
    </cfRule>
    <cfRule type="cellIs" priority="23" operator="between" dxfId="17">
      <formula>-67.5</formula>
      <formula>-66.001</formula>
    </cfRule>
    <cfRule type="cellIs" priority="24" operator="between" dxfId="18">
      <formula>-66</formula>
      <formula>-64.501</formula>
    </cfRule>
    <cfRule type="cellIs" priority="25" operator="between" dxfId="19">
      <formula>-64.5</formula>
      <formula>-63.001</formula>
    </cfRule>
    <cfRule type="cellIs" priority="26" operator="between" dxfId="16">
      <formula>-63</formula>
      <formula>-61.501</formula>
    </cfRule>
    <cfRule type="cellIs" priority="27" operator="between" dxfId="20">
      <formula>-61.5</formula>
      <formula>-60</formula>
    </cfRule>
    <cfRule type="cellIs" priority="28" operator="between" dxfId="21">
      <formula>-60</formula>
      <formula>-58.501</formula>
    </cfRule>
    <cfRule type="cellIs" priority="29" operator="between" dxfId="22">
      <formula>-58.5</formula>
      <formula>-57.001</formula>
    </cfRule>
    <cfRule type="cellIs" priority="30" operator="between" dxfId="23">
      <formula>-57</formula>
      <formula>-55.501</formula>
    </cfRule>
    <cfRule type="cellIs" priority="31" operator="between" dxfId="24">
      <formula>-55.5</formula>
      <formula>-54.001</formula>
    </cfRule>
    <cfRule type="cellIs" priority="32" operator="between" dxfId="25">
      <formula>-54</formula>
      <formula>-52.501</formula>
    </cfRule>
    <cfRule type="cellIs" priority="33" operator="between" dxfId="26">
      <formula>-52.5</formula>
      <formula>-51.001</formula>
    </cfRule>
    <cfRule type="cellIs" priority="34" operator="between" dxfId="27">
      <formula>-51</formula>
      <formula>-49.501</formula>
    </cfRule>
    <cfRule type="cellIs" priority="35" operator="between" dxfId="28">
      <formula>-49.5</formula>
      <formula>-48.001</formula>
    </cfRule>
    <cfRule type="cellIs" priority="36" operator="between" dxfId="29">
      <formula>-48</formula>
      <formula>-46.501</formula>
    </cfRule>
    <cfRule type="cellIs" priority="37" operator="between" dxfId="30">
      <formula>-46.5</formula>
      <formula>-45.001</formula>
    </cfRule>
    <cfRule type="cellIs" priority="38" operator="between" dxfId="31">
      <formula>-45</formula>
      <formula>-43.501</formula>
    </cfRule>
    <cfRule type="cellIs" priority="39" operator="between" dxfId="32">
      <formula>-37.5</formula>
      <formula>-36.001</formula>
    </cfRule>
    <cfRule type="cellIs" priority="40" operator="between" dxfId="33">
      <formula>-43.5</formula>
      <formula>-42.001</formula>
    </cfRule>
    <cfRule type="cellIs" priority="41" operator="between" dxfId="34">
      <formula>-42</formula>
      <formula>-40.501</formula>
    </cfRule>
    <cfRule type="cellIs" priority="42" operator="between" dxfId="35">
      <formula>-40.5</formula>
      <formula>-39.001</formula>
    </cfRule>
    <cfRule type="cellIs" priority="43" operator="between" dxfId="36">
      <formula>-39</formula>
      <formula>-37.501</formula>
    </cfRule>
    <cfRule type="cellIs" priority="44" operator="between" dxfId="37">
      <formula>-36</formula>
      <formula>-34.501</formula>
    </cfRule>
    <cfRule type="cellIs" priority="45" operator="between" dxfId="38">
      <formula>-34.5</formula>
      <formula>-33.001</formula>
    </cfRule>
    <cfRule type="cellIs" priority="46" operator="between" dxfId="39">
      <formula>-33</formula>
      <formula>-31.501</formula>
    </cfRule>
    <cfRule type="cellIs" priority="47" operator="between" dxfId="40">
      <formula>-31.5</formula>
      <formula>-30.001</formula>
    </cfRule>
    <cfRule type="cellIs" priority="48" operator="between" dxfId="41">
      <formula>-30</formula>
      <formula>-28.501</formula>
    </cfRule>
    <cfRule type="cellIs" priority="49" operator="between" dxfId="42">
      <formula>-28.5</formula>
      <formula>-27.001</formula>
    </cfRule>
    <cfRule type="cellIs" priority="50" operator="between" dxfId="43">
      <formula>-27</formula>
      <formula>-25.501</formula>
    </cfRule>
    <cfRule type="cellIs" priority="51" operator="between" dxfId="44">
      <formula>-25.5</formula>
      <formula>-24.001</formula>
    </cfRule>
    <cfRule type="cellIs" priority="52" operator="between" dxfId="45">
      <formula>-24</formula>
      <formula>-22.501</formula>
    </cfRule>
    <cfRule type="cellIs" priority="53" operator="between" dxfId="46">
      <formula>-22.5</formula>
      <formula>-21.001</formula>
    </cfRule>
    <cfRule type="cellIs" priority="54" operator="between" dxfId="47">
      <formula>-21</formula>
      <formula>-19.501</formula>
    </cfRule>
    <cfRule type="cellIs" priority="55" operator="between" dxfId="48">
      <formula>-19.5</formula>
      <formula>-18.001</formula>
    </cfRule>
    <cfRule type="cellIs" priority="56" operator="between" dxfId="49">
      <formula>-18</formula>
      <formula>-16.501</formula>
    </cfRule>
    <cfRule type="cellIs" priority="57" operator="between" dxfId="50">
      <formula>-16.5</formula>
      <formula>-15.001</formula>
    </cfRule>
    <cfRule type="cellIs" priority="58" operator="between" dxfId="51">
      <formula>-15</formula>
      <formula>-13.501</formula>
    </cfRule>
    <cfRule type="cellIs" priority="59" operator="between" dxfId="52">
      <formula>-13.5</formula>
      <formula>-12.001</formula>
    </cfRule>
    <cfRule type="cellIs" priority="60" operator="between" dxfId="53">
      <formula>-12</formula>
      <formula>-10.501</formula>
    </cfRule>
    <cfRule type="cellIs" priority="61" operator="between" dxfId="54">
      <formula>-10.5</formula>
      <formula>-9.001</formula>
    </cfRule>
    <cfRule type="cellIs" priority="62" operator="between" dxfId="55">
      <formula>-9</formula>
      <formula>-7.501</formula>
    </cfRule>
    <cfRule type="cellIs" priority="63" operator="between" dxfId="56">
      <formula>-7.5</formula>
      <formula>-6.001</formula>
    </cfRule>
    <cfRule type="cellIs" priority="64" operator="between" dxfId="57">
      <formula>-6</formula>
      <formula>-4.501</formula>
    </cfRule>
    <cfRule type="cellIs" priority="65" operator="between" dxfId="58">
      <formula>-4.5</formula>
      <formula>-3.001</formula>
    </cfRule>
    <cfRule type="cellIs" priority="66" operator="between" dxfId="59">
      <formula>-3</formula>
      <formula>-1.501</formula>
    </cfRule>
    <cfRule type="cellIs" priority="67" operator="between" dxfId="60">
      <formula>-1.5</formula>
      <formula>-0.001</formula>
    </cfRule>
    <cfRule type="cellIs" priority="68" operator="between" dxfId="61">
      <formula>0</formula>
      <formula>1.499</formula>
    </cfRule>
    <cfRule type="cellIs" priority="69" operator="between" dxfId="62">
      <formula>1.5</formula>
      <formula>2.999</formula>
    </cfRule>
    <cfRule type="cellIs" priority="70" operator="between" dxfId="63">
      <formula>3</formula>
      <formula>4.499</formula>
    </cfRule>
    <cfRule type="cellIs" priority="71" operator="between" dxfId="64">
      <formula>4.5</formula>
      <formula>5.999</formula>
    </cfRule>
    <cfRule type="cellIs" priority="72" operator="between" dxfId="65">
      <formula>6</formula>
      <formula>7.499</formula>
    </cfRule>
    <cfRule type="cellIs" priority="73" operator="between" dxfId="66">
      <formula>7.5</formula>
      <formula>8.999</formula>
    </cfRule>
    <cfRule type="cellIs" priority="74" operator="between" dxfId="67">
      <formula>9</formula>
      <formula>10.499</formula>
    </cfRule>
    <cfRule type="cellIs" priority="75" operator="between" dxfId="68">
      <formula>10.5</formula>
      <formula>11.999</formula>
    </cfRule>
    <cfRule type="cellIs" priority="76" operator="between" dxfId="69">
      <formula>12</formula>
      <formula>13.499</formula>
    </cfRule>
    <cfRule type="cellIs" priority="77" operator="between" dxfId="70">
      <formula>13.5</formula>
      <formula>14.999</formula>
    </cfRule>
    <cfRule type="cellIs" priority="78" operator="between" dxfId="71">
      <formula>15</formula>
      <formula>16.499</formula>
    </cfRule>
    <cfRule type="cellIs" priority="79" operator="between" dxfId="72">
      <formula>16.5</formula>
      <formula>17.999</formula>
    </cfRule>
    <cfRule type="cellIs" priority="80" operator="between" dxfId="73">
      <formula>18</formula>
      <formula>19.499</formula>
    </cfRule>
    <cfRule type="cellIs" priority="81" operator="between" dxfId="74">
      <formula>19.5</formula>
      <formula>20.999</formula>
    </cfRule>
    <cfRule type="cellIs" priority="82" operator="between" dxfId="75">
      <formula>21</formula>
      <formula>22.5</formula>
    </cfRule>
    <cfRule type="cellIs" priority="83" operator="between" dxfId="76">
      <formula>22.5</formula>
      <formula>23.999</formula>
    </cfRule>
    <cfRule type="cellIs" priority="84" operator="between" dxfId="77">
      <formula>24</formula>
      <formula>25.499</formula>
    </cfRule>
    <cfRule type="cellIs" priority="85" operator="between" dxfId="78">
      <formula>25.5</formula>
      <formula>26.999</formula>
    </cfRule>
    <cfRule type="cellIs" priority="86" operator="between" dxfId="79">
      <formula>27</formula>
      <formula>28.499</formula>
    </cfRule>
    <cfRule type="cellIs" priority="87" operator="between" dxfId="80">
      <formula>28.5</formula>
      <formula>29.999</formula>
    </cfRule>
    <cfRule type="cellIs" priority="88" operator="between" dxfId="81">
      <formula>30</formula>
      <formula>31.499</formula>
    </cfRule>
    <cfRule type="cellIs" priority="89" operator="between" dxfId="82">
      <formula>31.5</formula>
      <formula>32.999</formula>
    </cfRule>
    <cfRule type="cellIs" priority="90" operator="between" dxfId="83">
      <formula>33</formula>
      <formula>34.499</formula>
    </cfRule>
    <cfRule type="cellIs" priority="91" operator="between" dxfId="84">
      <formula>34.5</formula>
      <formula>35.999</formula>
    </cfRule>
    <cfRule type="cellIs" priority="92" operator="between" dxfId="85">
      <formula>36</formula>
      <formula>37.499</formula>
    </cfRule>
    <cfRule type="cellIs" priority="93" operator="between" dxfId="86">
      <formula>37.5</formula>
      <formula>38.999</formula>
    </cfRule>
    <cfRule type="cellIs" priority="94" operator="between" dxfId="87">
      <formula>39</formula>
      <formula>40.499</formula>
    </cfRule>
    <cfRule type="cellIs" priority="95" operator="between" dxfId="88">
      <formula>40.5</formula>
      <formula>41.999</formula>
    </cfRule>
    <cfRule type="cellIs" priority="96" operator="between" dxfId="89">
      <formula>42</formula>
      <formula>43.499</formula>
    </cfRule>
    <cfRule type="cellIs" priority="97" operator="between" dxfId="90">
      <formula>43.5</formula>
      <formula>44.999</formula>
    </cfRule>
    <cfRule type="cellIs" priority="98" operator="between" dxfId="91">
      <formula>45</formula>
      <formula>46.499</formula>
    </cfRule>
    <cfRule type="cellIs" priority="99" operator="between" dxfId="92">
      <formula>46.5</formula>
      <formula>47.999</formula>
    </cfRule>
    <cfRule type="cellIs" priority="100" operator="between" dxfId="93">
      <formula>48</formula>
      <formula>49.499</formula>
    </cfRule>
    <cfRule type="cellIs" priority="101" operator="between" dxfId="94">
      <formula>49.5</formula>
      <formula>50.999</formula>
    </cfRule>
    <cfRule type="cellIs" priority="102" operator="between" dxfId="95">
      <formula>51</formula>
      <formula>52.499</formula>
    </cfRule>
    <cfRule type="cellIs" priority="103" operator="between" dxfId="96">
      <formula>52.5</formula>
      <formula>53.999</formula>
    </cfRule>
    <cfRule type="cellIs" priority="104" operator="between" dxfId="97">
      <formula>54</formula>
      <formula>55.499</formula>
    </cfRule>
  </conditionalFormatting>
  <conditionalFormatting sqref="B35:AA35 B37:AA38">
    <cfRule type="cellIs" priority="105" operator="between" dxfId="0">
      <formula>-273</formula>
      <formula>-88.5001</formula>
    </cfRule>
    <cfRule type="cellIs" priority="106" operator="between" dxfId="1">
      <formula>-273</formula>
      <formula>-0.001</formula>
    </cfRule>
    <cfRule type="cellIs" priority="107" operator="between" dxfId="1">
      <formula>36</formula>
      <formula>100</formula>
    </cfRule>
    <cfRule type="cellIs" priority="108" operator="between" dxfId="2">
      <formula>55.5</formula>
      <formula>100</formula>
    </cfRule>
  </conditionalFormatting>
  <conditionalFormatting sqref="B35:AA38">
    <cfRule type="cellIs" priority="109" operator="between" dxfId="3">
      <formula>-88.5</formula>
      <formula>-87.001</formula>
    </cfRule>
    <cfRule type="cellIs" priority="110" operator="between" dxfId="4">
      <formula>-87</formula>
      <formula>-85.501</formula>
    </cfRule>
    <cfRule type="cellIs" priority="111" operator="between" dxfId="5">
      <formula>-85.5</formula>
      <formula>-84.001</formula>
    </cfRule>
    <cfRule type="cellIs" priority="112" operator="between" dxfId="6">
      <formula>-84</formula>
      <formula>-82.501</formula>
    </cfRule>
    <cfRule type="cellIs" priority="113" operator="between" dxfId="7">
      <formula>-82.5</formula>
      <formula>-81.001</formula>
    </cfRule>
    <cfRule type="cellIs" priority="114" operator="between" dxfId="8">
      <formula>-81</formula>
      <formula>-79.5</formula>
    </cfRule>
    <cfRule type="cellIs" priority="115" operator="between" dxfId="9">
      <formula>-79.5</formula>
      <formula>-78.001</formula>
    </cfRule>
    <cfRule type="cellIs" priority="116" operator="between" dxfId="10">
      <formula>-78</formula>
      <formula>-76.5</formula>
    </cfRule>
    <cfRule type="cellIs" priority="117" operator="between" dxfId="11">
      <formula>-76.5</formula>
      <formula>-75.001</formula>
    </cfRule>
    <cfRule type="cellIs" priority="118" operator="between" dxfId="12">
      <formula>-75</formula>
      <formula>-73.501</formula>
    </cfRule>
    <cfRule type="cellIs" priority="119" operator="between" dxfId="13">
      <formula>-73.5</formula>
      <formula>-72</formula>
    </cfRule>
    <cfRule type="cellIs" priority="120" operator="between" dxfId="14">
      <formula>-72</formula>
      <formula>-70.501</formula>
    </cfRule>
    <cfRule type="cellIs" priority="121" operator="between" dxfId="15">
      <formula>-70.5</formula>
      <formula>-69.001</formula>
    </cfRule>
    <cfRule type="cellIs" priority="122" operator="between" dxfId="16">
      <formula>-69</formula>
      <formula>-67.501</formula>
    </cfRule>
    <cfRule type="cellIs" priority="123" operator="between" dxfId="17">
      <formula>-67.5</formula>
      <formula>-66.001</formula>
    </cfRule>
    <cfRule type="cellIs" priority="124" operator="between" dxfId="18">
      <formula>-66</formula>
      <formula>-64.501</formula>
    </cfRule>
    <cfRule type="cellIs" priority="125" operator="between" dxfId="19">
      <formula>-64.5</formula>
      <formula>-63.001</formula>
    </cfRule>
    <cfRule type="cellIs" priority="126" operator="between" dxfId="16">
      <formula>-63</formula>
      <formula>-61.501</formula>
    </cfRule>
    <cfRule type="cellIs" priority="127" operator="between" dxfId="20">
      <formula>-61.5</formula>
      <formula>-60</formula>
    </cfRule>
    <cfRule type="cellIs" priority="128" operator="between" dxfId="21">
      <formula>-60</formula>
      <formula>-58.501</formula>
    </cfRule>
    <cfRule type="cellIs" priority="129" operator="between" dxfId="22">
      <formula>-58.5</formula>
      <formula>-57.001</formula>
    </cfRule>
    <cfRule type="cellIs" priority="130" operator="between" dxfId="23">
      <formula>-57</formula>
      <formula>-55.501</formula>
    </cfRule>
    <cfRule type="cellIs" priority="131" operator="between" dxfId="24">
      <formula>-55.5</formula>
      <formula>-54.001</formula>
    </cfRule>
    <cfRule type="cellIs" priority="132" operator="between" dxfId="25">
      <formula>-54</formula>
      <formula>-52.501</formula>
    </cfRule>
    <cfRule type="cellIs" priority="133" operator="between" dxfId="26">
      <formula>-52.5</formula>
      <formula>-51.001</formula>
    </cfRule>
    <cfRule type="cellIs" priority="134" operator="between" dxfId="27">
      <formula>-51</formula>
      <formula>-49.501</formula>
    </cfRule>
    <cfRule type="cellIs" priority="135" operator="between" dxfId="28">
      <formula>-49.5</formula>
      <formula>-48.001</formula>
    </cfRule>
    <cfRule type="cellIs" priority="136" operator="between" dxfId="29">
      <formula>-48</formula>
      <formula>-46.501</formula>
    </cfRule>
    <cfRule type="cellIs" priority="137" operator="between" dxfId="30">
      <formula>-46.5</formula>
      <formula>-45.001</formula>
    </cfRule>
    <cfRule type="cellIs" priority="138" operator="between" dxfId="31">
      <formula>-45</formula>
      <formula>-43.501</formula>
    </cfRule>
    <cfRule type="cellIs" priority="139" operator="between" dxfId="32">
      <formula>-37.5</formula>
      <formula>-36.001</formula>
    </cfRule>
    <cfRule type="cellIs" priority="140" operator="between" dxfId="33">
      <formula>-43.5</formula>
      <formula>-42.001</formula>
    </cfRule>
    <cfRule type="cellIs" priority="141" operator="between" dxfId="34">
      <formula>-42</formula>
      <formula>-40.501</formula>
    </cfRule>
    <cfRule type="cellIs" priority="142" operator="between" dxfId="35">
      <formula>-40.5</formula>
      <formula>-39.001</formula>
    </cfRule>
    <cfRule type="cellIs" priority="143" operator="between" dxfId="36">
      <formula>-39</formula>
      <formula>-37.501</formula>
    </cfRule>
    <cfRule type="cellIs" priority="144" operator="between" dxfId="37">
      <formula>-36</formula>
      <formula>-34.501</formula>
    </cfRule>
    <cfRule type="cellIs" priority="145" operator="between" dxfId="38">
      <formula>-34.5</formula>
      <formula>-33.001</formula>
    </cfRule>
    <cfRule type="cellIs" priority="146" operator="between" dxfId="39">
      <formula>-33</formula>
      <formula>-31.501</formula>
    </cfRule>
    <cfRule type="cellIs" priority="147" operator="between" dxfId="40">
      <formula>-31.5</formula>
      <formula>-30.001</formula>
    </cfRule>
    <cfRule type="cellIs" priority="148" operator="between" dxfId="41">
      <formula>-30</formula>
      <formula>-28.501</formula>
    </cfRule>
    <cfRule type="cellIs" priority="149" operator="between" dxfId="42">
      <formula>-28.5</formula>
      <formula>-27.001</formula>
    </cfRule>
    <cfRule type="cellIs" priority="150" operator="between" dxfId="43">
      <formula>-27</formula>
      <formula>-25.501</formula>
    </cfRule>
    <cfRule type="cellIs" priority="151" operator="between" dxfId="44">
      <formula>-25.5</formula>
      <formula>-24.001</formula>
    </cfRule>
    <cfRule type="cellIs" priority="152" operator="between" dxfId="45">
      <formula>-24</formula>
      <formula>-22.501</formula>
    </cfRule>
    <cfRule type="cellIs" priority="153" operator="between" dxfId="46">
      <formula>-22.5</formula>
      <formula>-21.001</formula>
    </cfRule>
    <cfRule type="cellIs" priority="154" operator="between" dxfId="47">
      <formula>-21</formula>
      <formula>-19.501</formula>
    </cfRule>
    <cfRule type="cellIs" priority="155" operator="between" dxfId="48">
      <formula>-19.5</formula>
      <formula>-18.001</formula>
    </cfRule>
    <cfRule type="cellIs" priority="156" operator="between" dxfId="49">
      <formula>-18</formula>
      <formula>-16.501</formula>
    </cfRule>
    <cfRule type="cellIs" priority="157" operator="between" dxfId="50">
      <formula>-16.5</formula>
      <formula>-15.001</formula>
    </cfRule>
    <cfRule type="cellIs" priority="158" operator="between" dxfId="51">
      <formula>-15</formula>
      <formula>-13.501</formula>
    </cfRule>
    <cfRule type="cellIs" priority="159" operator="between" dxfId="52">
      <formula>-13.5</formula>
      <formula>-12.001</formula>
    </cfRule>
    <cfRule type="cellIs" priority="160" operator="between" dxfId="53">
      <formula>-12</formula>
      <formula>-10.501</formula>
    </cfRule>
    <cfRule type="cellIs" priority="161" operator="between" dxfId="54">
      <formula>-10.5</formula>
      <formula>-9.001</formula>
    </cfRule>
    <cfRule type="cellIs" priority="162" operator="between" dxfId="55">
      <formula>-9</formula>
      <formula>-7.501</formula>
    </cfRule>
    <cfRule type="cellIs" priority="163" operator="between" dxfId="56">
      <formula>-7.5</formula>
      <formula>-6.001</formula>
    </cfRule>
    <cfRule type="cellIs" priority="164" operator="between" dxfId="57">
      <formula>-6</formula>
      <formula>-4.501</formula>
    </cfRule>
    <cfRule type="cellIs" priority="165" operator="between" dxfId="58">
      <formula>-4.5</formula>
      <formula>-3.001</formula>
    </cfRule>
    <cfRule type="cellIs" priority="166" operator="between" dxfId="59">
      <formula>-3</formula>
      <formula>-1.501</formula>
    </cfRule>
    <cfRule type="cellIs" priority="167" operator="between" dxfId="60">
      <formula>-1.5</formula>
      <formula>-0.001</formula>
    </cfRule>
    <cfRule type="cellIs" priority="168" operator="between" dxfId="61">
      <formula>0</formula>
      <formula>1.499</formula>
    </cfRule>
    <cfRule type="cellIs" priority="169" operator="between" dxfId="62">
      <formula>1.5</formula>
      <formula>2.999</formula>
    </cfRule>
    <cfRule type="cellIs" priority="170" operator="between" dxfId="63">
      <formula>3</formula>
      <formula>4.499</formula>
    </cfRule>
    <cfRule type="cellIs" priority="171" operator="between" dxfId="64">
      <formula>4.5</formula>
      <formula>5.999</formula>
    </cfRule>
    <cfRule type="cellIs" priority="172" operator="between" dxfId="65">
      <formula>6</formula>
      <formula>7.499</formula>
    </cfRule>
    <cfRule type="cellIs" priority="173" operator="between" dxfId="66">
      <formula>7.5</formula>
      <formula>8.999</formula>
    </cfRule>
    <cfRule type="cellIs" priority="174" operator="between" dxfId="67">
      <formula>9</formula>
      <formula>10.499</formula>
    </cfRule>
    <cfRule type="cellIs" priority="175" operator="between" dxfId="68">
      <formula>10.5</formula>
      <formula>11.999</formula>
    </cfRule>
    <cfRule type="cellIs" priority="176" operator="between" dxfId="69">
      <formula>12</formula>
      <formula>13.499</formula>
    </cfRule>
    <cfRule type="cellIs" priority="177" operator="between" dxfId="70">
      <formula>13.5</formula>
      <formula>14.999</formula>
    </cfRule>
    <cfRule type="cellIs" priority="178" operator="between" dxfId="71">
      <formula>15</formula>
      <formula>16.499</formula>
    </cfRule>
    <cfRule type="cellIs" priority="179" operator="between" dxfId="72">
      <formula>16.5</formula>
      <formula>17.999</formula>
    </cfRule>
    <cfRule type="cellIs" priority="180" operator="between" dxfId="73">
      <formula>18</formula>
      <formula>19.499</formula>
    </cfRule>
    <cfRule type="cellIs" priority="181" operator="between" dxfId="74">
      <formula>19.5</formula>
      <formula>20.999</formula>
    </cfRule>
    <cfRule type="cellIs" priority="182" operator="between" dxfId="75">
      <formula>21</formula>
      <formula>22.5</formula>
    </cfRule>
    <cfRule type="cellIs" priority="183" operator="between" dxfId="76">
      <formula>22.5</formula>
      <formula>23.999</formula>
    </cfRule>
    <cfRule type="cellIs" priority="184" operator="between" dxfId="77">
      <formula>24</formula>
      <formula>25.499</formula>
    </cfRule>
    <cfRule type="cellIs" priority="185" operator="between" dxfId="78">
      <formula>25.5</formula>
      <formula>26.999</formula>
    </cfRule>
    <cfRule type="cellIs" priority="186" operator="between" dxfId="79">
      <formula>27</formula>
      <formula>28.499</formula>
    </cfRule>
    <cfRule type="cellIs" priority="187" operator="between" dxfId="80">
      <formula>28.5</formula>
      <formula>29.999</formula>
    </cfRule>
    <cfRule type="cellIs" priority="188" operator="between" dxfId="81">
      <formula>30</formula>
      <formula>31.499</formula>
    </cfRule>
    <cfRule type="cellIs" priority="189" operator="between" dxfId="82">
      <formula>31.5</formula>
      <formula>32.999</formula>
    </cfRule>
    <cfRule type="cellIs" priority="190" operator="between" dxfId="83">
      <formula>33</formula>
      <formula>34.499</formula>
    </cfRule>
    <cfRule type="cellIs" priority="191" operator="between" dxfId="84">
      <formula>34.5</formula>
      <formula>35.999</formula>
    </cfRule>
    <cfRule type="cellIs" priority="192" operator="between" dxfId="85">
      <formula>36</formula>
      <formula>37.499</formula>
    </cfRule>
    <cfRule type="cellIs" priority="193" operator="between" dxfId="86">
      <formula>37.5</formula>
      <formula>38.999</formula>
    </cfRule>
    <cfRule type="cellIs" priority="194" operator="between" dxfId="87">
      <formula>39</formula>
      <formula>40.499</formula>
    </cfRule>
    <cfRule type="cellIs" priority="195" operator="between" dxfId="88">
      <formula>40.5</formula>
      <formula>41.999</formula>
    </cfRule>
    <cfRule type="cellIs" priority="196" operator="between" dxfId="89">
      <formula>42</formula>
      <formula>43.499</formula>
    </cfRule>
    <cfRule type="cellIs" priority="197" operator="between" dxfId="90">
      <formula>43.5</formula>
      <formula>44.999</formula>
    </cfRule>
    <cfRule type="cellIs" priority="198" operator="between" dxfId="91">
      <formula>45</formula>
      <formula>46.499</formula>
    </cfRule>
    <cfRule type="cellIs" priority="199" operator="between" dxfId="92">
      <formula>46.5</formula>
      <formula>47.999</formula>
    </cfRule>
    <cfRule type="cellIs" priority="200" operator="between" dxfId="93">
      <formula>48</formula>
      <formula>49.499</formula>
    </cfRule>
    <cfRule type="cellIs" priority="201" operator="between" dxfId="94">
      <formula>49.5</formula>
      <formula>50.999</formula>
    </cfRule>
    <cfRule type="cellIs" priority="202" operator="between" dxfId="95">
      <formula>51</formula>
      <formula>52.499</formula>
    </cfRule>
    <cfRule type="cellIs" priority="203" operator="between" dxfId="96">
      <formula>52.5</formula>
      <formula>53.999</formula>
    </cfRule>
    <cfRule type="cellIs" priority="204" operator="between" dxfId="97">
      <formula>54</formula>
      <formula>55.499</formula>
    </cfRule>
  </conditionalFormatting>
  <conditionalFormatting sqref="B36 D36 F36 H36 J36 L36 N36 P36 R36 T36 V36 X36 Z36">
    <cfRule type="cellIs" priority="205" operator="between" dxfId="0">
      <formula>-273</formula>
      <formula>-88.5001</formula>
    </cfRule>
    <cfRule type="cellIs" priority="206" operator="between" dxfId="1">
      <formula>-273</formula>
      <formula>-0.001</formula>
    </cfRule>
    <cfRule type="cellIs" priority="207" operator="between" dxfId="1">
      <formula>36</formula>
      <formula>100</formula>
    </cfRule>
    <cfRule type="cellIs" priority="208" operator="between" dxfId="2">
      <formula>55.5</formula>
      <formula>100</formula>
    </cfRule>
  </conditionalFormatting>
  <conditionalFormatting sqref="AE4:AH16">
    <cfRule type="cellIs" priority="209" operator="between" dxfId="3">
      <formula>-88.5</formula>
      <formula>-87.001</formula>
    </cfRule>
    <cfRule type="cellIs" priority="210" operator="between" dxfId="4">
      <formula>-87</formula>
      <formula>-85.501</formula>
    </cfRule>
    <cfRule type="cellIs" priority="211" operator="between" dxfId="5">
      <formula>-85.5</formula>
      <formula>-84.001</formula>
    </cfRule>
    <cfRule type="cellIs" priority="212" operator="between" dxfId="6">
      <formula>-84</formula>
      <formula>-82.501</formula>
    </cfRule>
    <cfRule type="cellIs" priority="213" operator="between" dxfId="7">
      <formula>-82.5</formula>
      <formula>-81.001</formula>
    </cfRule>
    <cfRule type="cellIs" priority="214" operator="between" dxfId="8">
      <formula>-81</formula>
      <formula>-79.5</formula>
    </cfRule>
    <cfRule type="cellIs" priority="215" operator="between" dxfId="9">
      <formula>-79.5</formula>
      <formula>-78.001</formula>
    </cfRule>
    <cfRule type="cellIs" priority="216" operator="between" dxfId="10">
      <formula>-78</formula>
      <formula>-76.5</formula>
    </cfRule>
    <cfRule type="cellIs" priority="217" operator="between" dxfId="11">
      <formula>-76.5</formula>
      <formula>-75.001</formula>
    </cfRule>
    <cfRule type="cellIs" priority="218" operator="between" dxfId="12">
      <formula>-75</formula>
      <formula>-73.501</formula>
    </cfRule>
    <cfRule type="cellIs" priority="219" operator="between" dxfId="13">
      <formula>-73.5</formula>
      <formula>-72</formula>
    </cfRule>
    <cfRule type="cellIs" priority="220" operator="between" dxfId="14">
      <formula>-72</formula>
      <formula>-70.501</formula>
    </cfRule>
    <cfRule type="cellIs" priority="221" operator="between" dxfId="15">
      <formula>-70.5</formula>
      <formula>-69.001</formula>
    </cfRule>
    <cfRule type="cellIs" priority="222" operator="between" dxfId="16">
      <formula>-69</formula>
      <formula>-67.501</formula>
    </cfRule>
    <cfRule type="cellIs" priority="223" operator="between" dxfId="17">
      <formula>-67.5</formula>
      <formula>-66.001</formula>
    </cfRule>
    <cfRule type="cellIs" priority="224" operator="between" dxfId="18">
      <formula>-66</formula>
      <formula>-64.501</formula>
    </cfRule>
    <cfRule type="cellIs" priority="225" operator="between" dxfId="19">
      <formula>-64.5</formula>
      <formula>-63.001</formula>
    </cfRule>
    <cfRule type="cellIs" priority="226" operator="between" dxfId="16">
      <formula>-63</formula>
      <formula>-61.501</formula>
    </cfRule>
    <cfRule type="cellIs" priority="227" operator="between" dxfId="20">
      <formula>-61.5</formula>
      <formula>-60</formula>
    </cfRule>
    <cfRule type="cellIs" priority="228" operator="between" dxfId="21">
      <formula>-60</formula>
      <formula>-58.501</formula>
    </cfRule>
    <cfRule type="cellIs" priority="229" operator="between" dxfId="22">
      <formula>-58.5</formula>
      <formula>-57.001</formula>
    </cfRule>
    <cfRule type="cellIs" priority="230" operator="between" dxfId="23">
      <formula>-57</formula>
      <formula>-55.501</formula>
    </cfRule>
    <cfRule type="cellIs" priority="231" operator="between" dxfId="24">
      <formula>-55.5</formula>
      <formula>-54.001</formula>
    </cfRule>
    <cfRule type="cellIs" priority="232" operator="between" dxfId="25">
      <formula>-54</formula>
      <formula>-52.501</formula>
    </cfRule>
    <cfRule type="cellIs" priority="233" operator="between" dxfId="26">
      <formula>-52.5</formula>
      <formula>-51.001</formula>
    </cfRule>
    <cfRule type="cellIs" priority="234" operator="between" dxfId="27">
      <formula>-51</formula>
      <formula>-49.501</formula>
    </cfRule>
    <cfRule type="cellIs" priority="235" operator="between" dxfId="28">
      <formula>-49.5</formula>
      <formula>-48.001</formula>
    </cfRule>
    <cfRule type="cellIs" priority="236" operator="between" dxfId="29">
      <formula>-48</formula>
      <formula>-46.501</formula>
    </cfRule>
    <cfRule type="cellIs" priority="237" operator="between" dxfId="30">
      <formula>-46.5</formula>
      <formula>-45.001</formula>
    </cfRule>
    <cfRule type="cellIs" priority="238" operator="between" dxfId="31">
      <formula>-45</formula>
      <formula>-43.501</formula>
    </cfRule>
    <cfRule type="cellIs" priority="239" operator="between" dxfId="32">
      <formula>-37.5</formula>
      <formula>-36.001</formula>
    </cfRule>
    <cfRule type="cellIs" priority="240" operator="between" dxfId="33">
      <formula>-43.5</formula>
      <formula>-42.001</formula>
    </cfRule>
    <cfRule type="cellIs" priority="241" operator="between" dxfId="34">
      <formula>-42</formula>
      <formula>-40.501</formula>
    </cfRule>
    <cfRule type="cellIs" priority="242" operator="between" dxfId="35">
      <formula>-40.5</formula>
      <formula>-39.001</formula>
    </cfRule>
    <cfRule type="cellIs" priority="243" operator="between" dxfId="36">
      <formula>-39</formula>
      <formula>-37.501</formula>
    </cfRule>
    <cfRule type="cellIs" priority="244" operator="between" dxfId="37">
      <formula>-36</formula>
      <formula>-34.501</formula>
    </cfRule>
    <cfRule type="cellIs" priority="245" operator="between" dxfId="38">
      <formula>-34.5</formula>
      <formula>-33.001</formula>
    </cfRule>
    <cfRule type="cellIs" priority="246" operator="between" dxfId="39">
      <formula>-33</formula>
      <formula>-31.501</formula>
    </cfRule>
    <cfRule type="cellIs" priority="247" operator="between" dxfId="40">
      <formula>-31.5</formula>
      <formula>-30.001</formula>
    </cfRule>
    <cfRule type="cellIs" priority="248" operator="between" dxfId="41">
      <formula>-30</formula>
      <formula>-28.501</formula>
    </cfRule>
    <cfRule type="cellIs" priority="249" operator="between" dxfId="42">
      <formula>-28.5</formula>
      <formula>-27.001</formula>
    </cfRule>
    <cfRule type="cellIs" priority="250" operator="between" dxfId="43">
      <formula>-27</formula>
      <formula>-25.501</formula>
    </cfRule>
    <cfRule type="cellIs" priority="251" operator="between" dxfId="44">
      <formula>-25.5</formula>
      <formula>-24.001</formula>
    </cfRule>
    <cfRule type="cellIs" priority="252" operator="between" dxfId="45">
      <formula>-24</formula>
      <formula>-22.501</formula>
    </cfRule>
    <cfRule type="cellIs" priority="253" operator="between" dxfId="46">
      <formula>-22.5</formula>
      <formula>-21.001</formula>
    </cfRule>
    <cfRule type="cellIs" priority="254" operator="between" dxfId="47">
      <formula>-21</formula>
      <formula>-19.501</formula>
    </cfRule>
    <cfRule type="cellIs" priority="255" operator="between" dxfId="48">
      <formula>-19.5</formula>
      <formula>-18.001</formula>
    </cfRule>
    <cfRule type="cellIs" priority="256" operator="between" dxfId="49">
      <formula>-18</formula>
      <formula>-16.501</formula>
    </cfRule>
    <cfRule type="cellIs" priority="257" operator="between" dxfId="50">
      <formula>-16.5</formula>
      <formula>-15.001</formula>
    </cfRule>
    <cfRule type="cellIs" priority="258" operator="between" dxfId="51">
      <formula>-15</formula>
      <formula>-13.501</formula>
    </cfRule>
    <cfRule type="cellIs" priority="259" operator="between" dxfId="52">
      <formula>-13.5</formula>
      <formula>-12.001</formula>
    </cfRule>
    <cfRule type="cellIs" priority="260" operator="between" dxfId="53">
      <formula>-12</formula>
      <formula>-10.501</formula>
    </cfRule>
    <cfRule type="cellIs" priority="261" operator="between" dxfId="54">
      <formula>-10.5</formula>
      <formula>-9.001</formula>
    </cfRule>
    <cfRule type="cellIs" priority="262" operator="between" dxfId="55">
      <formula>-9</formula>
      <formula>-7.501</formula>
    </cfRule>
    <cfRule type="cellIs" priority="263" operator="between" dxfId="56">
      <formula>-7.5</formula>
      <formula>-6.001</formula>
    </cfRule>
    <cfRule type="cellIs" priority="264" operator="between" dxfId="57">
      <formula>-6</formula>
      <formula>-4.501</formula>
    </cfRule>
    <cfRule type="cellIs" priority="265" operator="between" dxfId="58">
      <formula>-4.5</formula>
      <formula>-3.001</formula>
    </cfRule>
    <cfRule type="cellIs" priority="266" operator="between" dxfId="59">
      <formula>-3</formula>
      <formula>-1.501</formula>
    </cfRule>
    <cfRule type="cellIs" priority="267" operator="between" dxfId="60">
      <formula>-1.5</formula>
      <formula>-0.001</formula>
    </cfRule>
    <cfRule type="cellIs" priority="268" operator="between" dxfId="61">
      <formula>0</formula>
      <formula>1.499</formula>
    </cfRule>
    <cfRule type="cellIs" priority="269" operator="between" dxfId="62">
      <formula>1.5</formula>
      <formula>2.999</formula>
    </cfRule>
    <cfRule type="cellIs" priority="270" operator="between" dxfId="63">
      <formula>3</formula>
      <formula>4.499</formula>
    </cfRule>
    <cfRule type="cellIs" priority="271" operator="between" dxfId="64">
      <formula>4.5</formula>
      <formula>5.999</formula>
    </cfRule>
    <cfRule type="cellIs" priority="272" operator="between" dxfId="65">
      <formula>6</formula>
      <formula>7.499</formula>
    </cfRule>
    <cfRule type="cellIs" priority="273" operator="between" dxfId="66">
      <formula>7.5</formula>
      <formula>8.999</formula>
    </cfRule>
    <cfRule type="cellIs" priority="274" operator="between" dxfId="67">
      <formula>9</formula>
      <formula>10.499</formula>
    </cfRule>
    <cfRule type="cellIs" priority="275" operator="between" dxfId="68">
      <formula>10.5</formula>
      <formula>11.999</formula>
    </cfRule>
    <cfRule type="cellIs" priority="276" operator="between" dxfId="69">
      <formula>12</formula>
      <formula>13.499</formula>
    </cfRule>
    <cfRule type="cellIs" priority="277" operator="between" dxfId="70">
      <formula>13.5</formula>
      <formula>14.999</formula>
    </cfRule>
    <cfRule type="cellIs" priority="278" operator="between" dxfId="71">
      <formula>15</formula>
      <formula>16.499</formula>
    </cfRule>
    <cfRule type="cellIs" priority="279" operator="between" dxfId="72">
      <formula>16.5</formula>
      <formula>17.999</formula>
    </cfRule>
    <cfRule type="cellIs" priority="280" operator="between" dxfId="73">
      <formula>18</formula>
      <formula>19.499</formula>
    </cfRule>
    <cfRule type="cellIs" priority="281" operator="between" dxfId="74">
      <formula>19.5</formula>
      <formula>20.999</formula>
    </cfRule>
    <cfRule type="cellIs" priority="282" operator="between" dxfId="75">
      <formula>21</formula>
      <formula>22.5</formula>
    </cfRule>
    <cfRule type="cellIs" priority="283" operator="between" dxfId="76">
      <formula>22.5</formula>
      <formula>23.999</formula>
    </cfRule>
    <cfRule type="cellIs" priority="284" operator="between" dxfId="77">
      <formula>24</formula>
      <formula>25.499</formula>
    </cfRule>
    <cfRule type="cellIs" priority="285" operator="between" dxfId="78">
      <formula>25.5</formula>
      <formula>26.999</formula>
    </cfRule>
    <cfRule type="cellIs" priority="286" operator="between" dxfId="79">
      <formula>27</formula>
      <formula>28.499</formula>
    </cfRule>
    <cfRule type="cellIs" priority="287" operator="between" dxfId="80">
      <formula>28.5</formula>
      <formula>29.999</formula>
    </cfRule>
    <cfRule type="cellIs" priority="288" operator="between" dxfId="81">
      <formula>30</formula>
      <formula>31.499</formula>
    </cfRule>
    <cfRule type="cellIs" priority="289" operator="between" dxfId="82">
      <formula>31.5</formula>
      <formula>32.999</formula>
    </cfRule>
    <cfRule type="cellIs" priority="290" operator="between" dxfId="83">
      <formula>33</formula>
      <formula>34.499</formula>
    </cfRule>
    <cfRule type="cellIs" priority="291" operator="between" dxfId="84">
      <formula>34.5</formula>
      <formula>35.999</formula>
    </cfRule>
    <cfRule type="cellIs" priority="292" operator="between" dxfId="85">
      <formula>36</formula>
      <formula>37.499</formula>
    </cfRule>
    <cfRule type="cellIs" priority="293" operator="between" dxfId="86">
      <formula>37.5</formula>
      <formula>38.999</formula>
    </cfRule>
    <cfRule type="cellIs" priority="294" operator="between" dxfId="87">
      <formula>39</formula>
      <formula>40.499</formula>
    </cfRule>
    <cfRule type="cellIs" priority="295" operator="between" dxfId="88">
      <formula>40.5</formula>
      <formula>41.999</formula>
    </cfRule>
    <cfRule type="cellIs" priority="296" operator="between" dxfId="89">
      <formula>42</formula>
      <formula>43.499</formula>
    </cfRule>
    <cfRule type="cellIs" priority="297" operator="between" dxfId="90">
      <formula>43.5</formula>
      <formula>44.999</formula>
    </cfRule>
    <cfRule type="cellIs" priority="298" operator="between" dxfId="91">
      <formula>45</formula>
      <formula>46.499</formula>
    </cfRule>
    <cfRule type="cellIs" priority="299" operator="between" dxfId="92">
      <formula>46.5</formula>
      <formula>47.999</formula>
    </cfRule>
    <cfRule type="cellIs" priority="300" operator="between" dxfId="93">
      <formula>48</formula>
      <formula>49.499</formula>
    </cfRule>
    <cfRule type="cellIs" priority="301" operator="between" dxfId="94">
      <formula>49.5</formula>
      <formula>50.999</formula>
    </cfRule>
    <cfRule type="cellIs" priority="302" operator="between" dxfId="95">
      <formula>51</formula>
      <formula>52.499</formula>
    </cfRule>
    <cfRule type="cellIs" priority="303" operator="between" dxfId="96">
      <formula>52.5</formula>
      <formula>53.999</formula>
    </cfRule>
    <cfRule type="cellIs" priority="304" operator="between" dxfId="97">
      <formula>54</formula>
      <formula>55.499</formula>
    </cfRule>
    <cfRule type="cellIs" priority="405" operator="between" dxfId="0">
      <formula>-273</formula>
      <formula>-88.5001</formula>
    </cfRule>
    <cfRule type="cellIs" priority="406" operator="between" dxfId="1">
      <formula>-273</formula>
      <formula>-0.001</formula>
    </cfRule>
    <cfRule type="cellIs" priority="407" operator="between" dxfId="1">
      <formula>36</formula>
      <formula>100</formula>
    </cfRule>
    <cfRule type="cellIs" priority="408" operator="between" dxfId="2">
      <formula>55.5</formula>
      <formula>100</formula>
    </cfRule>
  </conditionalFormatting>
  <conditionalFormatting sqref="AD4:AD16">
    <cfRule type="cellIs" priority="305" operator="between" dxfId="0">
      <formula>-273</formula>
      <formula>-88.5001</formula>
    </cfRule>
    <cfRule type="cellIs" priority="306" operator="between" dxfId="1">
      <formula>-273</formula>
      <formula>-0.001</formula>
    </cfRule>
    <cfRule type="cellIs" priority="307" operator="between" dxfId="1">
      <formula>36</formula>
      <formula>100</formula>
    </cfRule>
    <cfRule type="cellIs" priority="308" operator="between" dxfId="2">
      <formula>55.5</formula>
      <formula>100</formula>
    </cfRule>
    <cfRule type="cellIs" priority="309" operator="between" dxfId="3">
      <formula>-88.5</formula>
      <formula>-87.001</formula>
    </cfRule>
    <cfRule type="cellIs" priority="310" operator="between" dxfId="4">
      <formula>-87</formula>
      <formula>-85.501</formula>
    </cfRule>
    <cfRule type="cellIs" priority="311" operator="between" dxfId="5">
      <formula>-85.5</formula>
      <formula>-84.001</formula>
    </cfRule>
    <cfRule type="cellIs" priority="312" operator="between" dxfId="6">
      <formula>-84</formula>
      <formula>-82.501</formula>
    </cfRule>
    <cfRule type="cellIs" priority="313" operator="between" dxfId="7">
      <formula>-82.5</formula>
      <formula>-81.001</formula>
    </cfRule>
    <cfRule type="cellIs" priority="314" operator="between" dxfId="8">
      <formula>-81</formula>
      <formula>-79.5</formula>
    </cfRule>
    <cfRule type="cellIs" priority="315" operator="between" dxfId="9">
      <formula>-79.5</formula>
      <formula>-78.001</formula>
    </cfRule>
    <cfRule type="cellIs" priority="316" operator="between" dxfId="10">
      <formula>-78</formula>
      <formula>-76.5</formula>
    </cfRule>
    <cfRule type="cellIs" priority="317" operator="between" dxfId="11">
      <formula>-76.5</formula>
      <formula>-75.001</formula>
    </cfRule>
    <cfRule type="cellIs" priority="318" operator="between" dxfId="12">
      <formula>-75</formula>
      <formula>-73.501</formula>
    </cfRule>
    <cfRule type="cellIs" priority="319" operator="between" dxfId="13">
      <formula>-73.5</formula>
      <formula>-72</formula>
    </cfRule>
    <cfRule type="cellIs" priority="320" operator="between" dxfId="14">
      <formula>-72</formula>
      <formula>-70.501</formula>
    </cfRule>
    <cfRule type="cellIs" priority="321" operator="between" dxfId="15">
      <formula>-70.5</formula>
      <formula>-69.001</formula>
    </cfRule>
    <cfRule type="cellIs" priority="322" operator="between" dxfId="16">
      <formula>-69</formula>
      <formula>-67.501</formula>
    </cfRule>
    <cfRule type="cellIs" priority="323" operator="between" dxfId="17">
      <formula>-67.5</formula>
      <formula>-66.001</formula>
    </cfRule>
    <cfRule type="cellIs" priority="324" operator="between" dxfId="18">
      <formula>-66</formula>
      <formula>-64.501</formula>
    </cfRule>
    <cfRule type="cellIs" priority="325" operator="between" dxfId="19">
      <formula>-64.5</formula>
      <formula>-63.001</formula>
    </cfRule>
    <cfRule type="cellIs" priority="326" operator="between" dxfId="16">
      <formula>-63</formula>
      <formula>-61.501</formula>
    </cfRule>
    <cfRule type="cellIs" priority="327" operator="between" dxfId="20">
      <formula>-61.5</formula>
      <formula>-60</formula>
    </cfRule>
    <cfRule type="cellIs" priority="328" operator="between" dxfId="21">
      <formula>-60</formula>
      <formula>-58.501</formula>
    </cfRule>
    <cfRule type="cellIs" priority="329" operator="between" dxfId="22">
      <formula>-58.5</formula>
      <formula>-57.001</formula>
    </cfRule>
    <cfRule type="cellIs" priority="330" operator="between" dxfId="23">
      <formula>-57</formula>
      <formula>-55.501</formula>
    </cfRule>
    <cfRule type="cellIs" priority="331" operator="between" dxfId="24">
      <formula>-55.5</formula>
      <formula>-54.001</formula>
    </cfRule>
    <cfRule type="cellIs" priority="332" operator="between" dxfId="25">
      <formula>-54</formula>
      <formula>-52.501</formula>
    </cfRule>
    <cfRule type="cellIs" priority="333" operator="between" dxfId="26">
      <formula>-52.5</formula>
      <formula>-51.001</formula>
    </cfRule>
    <cfRule type="cellIs" priority="334" operator="between" dxfId="27">
      <formula>-51</formula>
      <formula>-49.501</formula>
    </cfRule>
    <cfRule type="cellIs" priority="335" operator="between" dxfId="28">
      <formula>-49.5</formula>
      <formula>-48.001</formula>
    </cfRule>
    <cfRule type="cellIs" priority="336" operator="between" dxfId="29">
      <formula>-48</formula>
      <formula>-46.501</formula>
    </cfRule>
    <cfRule type="cellIs" priority="337" operator="between" dxfId="30">
      <formula>-46.5</formula>
      <formula>-45.001</formula>
    </cfRule>
    <cfRule type="cellIs" priority="338" operator="between" dxfId="31">
      <formula>-45</formula>
      <formula>-43.501</formula>
    </cfRule>
    <cfRule type="cellIs" priority="339" operator="between" dxfId="32">
      <formula>-37.5</formula>
      <formula>-36.001</formula>
    </cfRule>
    <cfRule type="cellIs" priority="340" operator="between" dxfId="33">
      <formula>-43.5</formula>
      <formula>-42.001</formula>
    </cfRule>
    <cfRule type="cellIs" priority="341" operator="between" dxfId="34">
      <formula>-42</formula>
      <formula>-40.501</formula>
    </cfRule>
    <cfRule type="cellIs" priority="342" operator="between" dxfId="35">
      <formula>-40.5</formula>
      <formula>-39.001</formula>
    </cfRule>
    <cfRule type="cellIs" priority="343" operator="between" dxfId="36">
      <formula>-39</formula>
      <formula>-37.501</formula>
    </cfRule>
    <cfRule type="cellIs" priority="344" operator="between" dxfId="37">
      <formula>-36</formula>
      <formula>-34.501</formula>
    </cfRule>
    <cfRule type="cellIs" priority="345" operator="between" dxfId="38">
      <formula>-34.5</formula>
      <formula>-33.001</formula>
    </cfRule>
    <cfRule type="cellIs" priority="346" operator="between" dxfId="39">
      <formula>-33</formula>
      <formula>-31.501</formula>
    </cfRule>
    <cfRule type="cellIs" priority="347" operator="between" dxfId="40">
      <formula>-31.5</formula>
      <formula>-30.001</formula>
    </cfRule>
    <cfRule type="cellIs" priority="348" operator="between" dxfId="41">
      <formula>-30</formula>
      <formula>-28.501</formula>
    </cfRule>
    <cfRule type="cellIs" priority="349" operator="between" dxfId="42">
      <formula>-28.5</formula>
      <formula>-27.001</formula>
    </cfRule>
    <cfRule type="cellIs" priority="350" operator="between" dxfId="43">
      <formula>-27</formula>
      <formula>-25.501</formula>
    </cfRule>
    <cfRule type="cellIs" priority="351" operator="between" dxfId="44">
      <formula>-25.5</formula>
      <formula>-24.001</formula>
    </cfRule>
    <cfRule type="cellIs" priority="352" operator="between" dxfId="45">
      <formula>-24</formula>
      <formula>-22.501</formula>
    </cfRule>
    <cfRule type="cellIs" priority="353" operator="between" dxfId="46">
      <formula>-22.5</formula>
      <formula>-21.001</formula>
    </cfRule>
    <cfRule type="cellIs" priority="354" operator="between" dxfId="47">
      <formula>-21</formula>
      <formula>-19.501</formula>
    </cfRule>
    <cfRule type="cellIs" priority="355" operator="between" dxfId="48">
      <formula>-19.5</formula>
      <formula>-18.001</formula>
    </cfRule>
    <cfRule type="cellIs" priority="356" operator="between" dxfId="49">
      <formula>-18</formula>
      <formula>-16.501</formula>
    </cfRule>
    <cfRule type="cellIs" priority="357" operator="between" dxfId="50">
      <formula>-16.5</formula>
      <formula>-15.001</formula>
    </cfRule>
    <cfRule type="cellIs" priority="358" operator="between" dxfId="51">
      <formula>-15</formula>
      <formula>-13.501</formula>
    </cfRule>
    <cfRule type="cellIs" priority="359" operator="between" dxfId="52">
      <formula>-13.5</formula>
      <formula>-12.001</formula>
    </cfRule>
    <cfRule type="cellIs" priority="360" operator="between" dxfId="53">
      <formula>-12</formula>
      <formula>-10.501</formula>
    </cfRule>
    <cfRule type="cellIs" priority="361" operator="between" dxfId="54">
      <formula>-10.5</formula>
      <formula>-9.001</formula>
    </cfRule>
    <cfRule type="cellIs" priority="362" operator="between" dxfId="55">
      <formula>-9</formula>
      <formula>-7.501</formula>
    </cfRule>
    <cfRule type="cellIs" priority="363" operator="between" dxfId="56">
      <formula>-7.5</formula>
      <formula>-6.001</formula>
    </cfRule>
    <cfRule type="cellIs" priority="364" operator="between" dxfId="57">
      <formula>-6</formula>
      <formula>-4.501</formula>
    </cfRule>
    <cfRule type="cellIs" priority="365" operator="between" dxfId="58">
      <formula>-4.5</formula>
      <formula>-3.001</formula>
    </cfRule>
    <cfRule type="cellIs" priority="366" operator="between" dxfId="59">
      <formula>-3</formula>
      <formula>-1.501</formula>
    </cfRule>
    <cfRule type="cellIs" priority="367" operator="between" dxfId="60">
      <formula>-1.5</formula>
      <formula>-0.001</formula>
    </cfRule>
    <cfRule type="cellIs" priority="368" operator="between" dxfId="61">
      <formula>0</formula>
      <formula>1.499</formula>
    </cfRule>
    <cfRule type="cellIs" priority="369" operator="between" dxfId="62">
      <formula>1.5</formula>
      <formula>2.999</formula>
    </cfRule>
    <cfRule type="cellIs" priority="370" operator="between" dxfId="63">
      <formula>3</formula>
      <formula>4.499</formula>
    </cfRule>
    <cfRule type="cellIs" priority="371" operator="between" dxfId="64">
      <formula>4.5</formula>
      <formula>5.999</formula>
    </cfRule>
    <cfRule type="cellIs" priority="372" operator="between" dxfId="65">
      <formula>6</formula>
      <formula>7.499</formula>
    </cfRule>
    <cfRule type="cellIs" priority="373" operator="between" dxfId="66">
      <formula>7.5</formula>
      <formula>8.999</formula>
    </cfRule>
    <cfRule type="cellIs" priority="374" operator="between" dxfId="67">
      <formula>9</formula>
      <formula>10.499</formula>
    </cfRule>
    <cfRule type="cellIs" priority="375" operator="between" dxfId="68">
      <formula>10.5</formula>
      <formula>11.999</formula>
    </cfRule>
    <cfRule type="cellIs" priority="376" operator="between" dxfId="69">
      <formula>12</formula>
      <formula>13.499</formula>
    </cfRule>
    <cfRule type="cellIs" priority="377" operator="between" dxfId="70">
      <formula>13.5</formula>
      <formula>14.999</formula>
    </cfRule>
    <cfRule type="cellIs" priority="378" operator="between" dxfId="71">
      <formula>15</formula>
      <formula>16.499</formula>
    </cfRule>
    <cfRule type="cellIs" priority="379" operator="between" dxfId="72">
      <formula>16.5</formula>
      <formula>17.999</formula>
    </cfRule>
    <cfRule type="cellIs" priority="380" operator="between" dxfId="73">
      <formula>18</formula>
      <formula>19.499</formula>
    </cfRule>
    <cfRule type="cellIs" priority="381" operator="between" dxfId="74">
      <formula>19.5</formula>
      <formula>20.999</formula>
    </cfRule>
    <cfRule type="cellIs" priority="382" operator="between" dxfId="75">
      <formula>21</formula>
      <formula>22.5</formula>
    </cfRule>
    <cfRule type="cellIs" priority="383" operator="between" dxfId="76">
      <formula>22.5</formula>
      <formula>23.999</formula>
    </cfRule>
    <cfRule type="cellIs" priority="384" operator="between" dxfId="77">
      <formula>24</formula>
      <formula>25.499</formula>
    </cfRule>
    <cfRule type="cellIs" priority="385" operator="between" dxfId="78">
      <formula>25.5</formula>
      <formula>26.999</formula>
    </cfRule>
    <cfRule type="cellIs" priority="386" operator="between" dxfId="79">
      <formula>27</formula>
      <formula>28.499</formula>
    </cfRule>
    <cfRule type="cellIs" priority="387" operator="between" dxfId="80">
      <formula>28.5</formula>
      <formula>29.999</formula>
    </cfRule>
    <cfRule type="cellIs" priority="388" operator="between" dxfId="81">
      <formula>30</formula>
      <formula>31.499</formula>
    </cfRule>
    <cfRule type="cellIs" priority="389" operator="between" dxfId="82">
      <formula>31.5</formula>
      <formula>32.999</formula>
    </cfRule>
    <cfRule type="cellIs" priority="390" operator="between" dxfId="83">
      <formula>33</formula>
      <formula>34.499</formula>
    </cfRule>
    <cfRule type="cellIs" priority="391" operator="between" dxfId="84">
      <formula>34.5</formula>
      <formula>35.999</formula>
    </cfRule>
    <cfRule type="cellIs" priority="392" operator="between" dxfId="85">
      <formula>36</formula>
      <formula>37.499</formula>
    </cfRule>
    <cfRule type="cellIs" priority="393" operator="between" dxfId="86">
      <formula>37.5</formula>
      <formula>38.999</formula>
    </cfRule>
    <cfRule type="cellIs" priority="394" operator="between" dxfId="87">
      <formula>39</formula>
      <formula>40.499</formula>
    </cfRule>
    <cfRule type="cellIs" priority="395" operator="between" dxfId="88">
      <formula>40.5</formula>
      <formula>41.999</formula>
    </cfRule>
    <cfRule type="cellIs" priority="396" operator="between" dxfId="89">
      <formula>42</formula>
      <formula>43.499</formula>
    </cfRule>
    <cfRule type="cellIs" priority="397" operator="between" dxfId="90">
      <formula>43.5</formula>
      <formula>44.999</formula>
    </cfRule>
    <cfRule type="cellIs" priority="398" operator="between" dxfId="91">
      <formula>45</formula>
      <formula>46.499</formula>
    </cfRule>
    <cfRule type="cellIs" priority="399" operator="between" dxfId="92">
      <formula>46.5</formula>
      <formula>47.999</formula>
    </cfRule>
    <cfRule type="cellIs" priority="400" operator="between" dxfId="93">
      <formula>48</formula>
      <formula>49.499</formula>
    </cfRule>
    <cfRule type="cellIs" priority="401" operator="between" dxfId="94">
      <formula>49.5</formula>
      <formula>50.999</formula>
    </cfRule>
    <cfRule type="cellIs" priority="402" operator="between" dxfId="95">
      <formula>51</formula>
      <formula>52.499</formula>
    </cfRule>
    <cfRule type="cellIs" priority="403" operator="between" dxfId="96">
      <formula>52.5</formula>
      <formula>53.999</formula>
    </cfRule>
    <cfRule type="cellIs" priority="404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AH40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8"/>
    <col width="25.71" customWidth="1" style="367" min="29" max="29"/>
    <col width="10.71" customWidth="1" style="367" min="30" max="33"/>
    <col width="9.710000000000001" customWidth="1" style="367" min="34" max="34"/>
  </cols>
  <sheetData>
    <row r="1" ht="15" customHeight="1" s="367">
      <c r="A1" s="10" t="n"/>
      <c r="B1" s="385" t="inlineStr">
        <is>
          <t>COLOMBO INMET</t>
        </is>
      </c>
      <c r="D1" s="385" t="inlineStr">
        <is>
          <t>CWB INMET AUTO</t>
        </is>
      </c>
      <c r="F1" s="385" t="inlineStr">
        <is>
          <t>CWB ORLEANS</t>
        </is>
      </c>
      <c r="H1" s="385" t="inlineStr">
        <is>
          <t>CWB AHÚ</t>
        </is>
      </c>
      <c r="J1" s="385" t="inlineStr">
        <is>
          <t>CWB PILARZINHO</t>
        </is>
      </c>
      <c r="L1" s="385" t="inlineStr">
        <is>
          <t>RIO DE UNA - DOLCE VITA</t>
        </is>
      </c>
      <c r="N1" s="385" t="inlineStr">
        <is>
          <t>CWB CAMPO COMPRIDO</t>
        </is>
      </c>
      <c r="P1" s="385" t="inlineStr">
        <is>
          <t>CWB SIMEPAR</t>
        </is>
      </c>
      <c r="R1" s="385" t="inlineStr">
        <is>
          <t>CWB BOQUEIRÃO</t>
        </is>
      </c>
      <c r="T1" s="385" t="inlineStr">
        <is>
          <t>AFONSO PENA</t>
        </is>
      </c>
      <c r="V1" s="385" t="inlineStr">
        <is>
          <t>CWB PARQUE BARIGUI</t>
        </is>
      </c>
      <c r="X1" s="385" t="inlineStr">
        <is>
          <t>CWB UMBARÁ</t>
        </is>
      </c>
      <c r="Z1" s="385" t="inlineStr">
        <is>
          <t>PINHAIS SIMEPAR</t>
        </is>
      </c>
      <c r="AB1" s="54" t="n"/>
      <c r="AC1" s="386" t="inlineStr">
        <is>
          <t>ESTAÇÕES CWB - MAIO/2019</t>
        </is>
      </c>
      <c r="AD1" s="371" t="n"/>
      <c r="AE1" s="371" t="n"/>
      <c r="AF1" s="371" t="n"/>
      <c r="AG1" s="371" t="n"/>
      <c r="AH1" s="372" t="n"/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56" t="n"/>
      <c r="AC2" s="387" t="n"/>
      <c r="AD2" s="369" t="n"/>
      <c r="AE2" s="369" t="n"/>
      <c r="AF2" s="369" t="n"/>
      <c r="AG2" s="369" t="n"/>
      <c r="AH2" s="388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57" t="n"/>
      <c r="AC3" s="14" t="inlineStr">
        <is>
          <t>Estação</t>
        </is>
      </c>
      <c r="AD3" s="14" t="inlineStr">
        <is>
          <t>MED</t>
        </is>
      </c>
      <c r="AE3" s="14" t="inlineStr">
        <is>
          <t>MIN</t>
        </is>
      </c>
      <c r="AF3" s="14" t="inlineStr">
        <is>
          <t>MAX</t>
        </is>
      </c>
      <c r="AG3" s="14" t="inlineStr">
        <is>
          <t>REC MIN</t>
        </is>
      </c>
      <c r="AH3" s="15" t="inlineStr">
        <is>
          <t>REC MAX</t>
        </is>
      </c>
    </row>
    <row r="4" ht="15" customHeight="1" s="367">
      <c r="A4" s="23" t="n">
        <v>1</v>
      </c>
      <c r="B4" s="24" t="n">
        <v>14.4</v>
      </c>
      <c r="C4" s="25" t="n">
        <v>22.3</v>
      </c>
      <c r="D4" s="24" t="n">
        <v>15.7</v>
      </c>
      <c r="E4" s="25" t="n">
        <v>22.6</v>
      </c>
      <c r="F4" s="24" t="n">
        <v>14.6</v>
      </c>
      <c r="G4" s="25" t="n">
        <v>22.2</v>
      </c>
      <c r="H4" s="24" t="n">
        <v>14.3</v>
      </c>
      <c r="I4" s="25" t="n">
        <v>22</v>
      </c>
      <c r="J4" s="24" t="n">
        <v>14.7</v>
      </c>
      <c r="K4" s="25" t="n">
        <v>22.8</v>
      </c>
      <c r="L4" s="24" t="n">
        <v>14.1</v>
      </c>
      <c r="M4" s="25" t="n">
        <v>22.8</v>
      </c>
      <c r="N4" s="24" t="n">
        <v>16.5</v>
      </c>
      <c r="O4" s="25" t="n">
        <v>22.1</v>
      </c>
      <c r="P4" s="24" t="n">
        <v>14.5</v>
      </c>
      <c r="Q4" s="25" t="n">
        <v>22.7</v>
      </c>
      <c r="R4" s="24" t="n">
        <v>16.1</v>
      </c>
      <c r="S4" s="25" t="n">
        <v>24.2</v>
      </c>
      <c r="T4" s="24" t="n">
        <v>15.5</v>
      </c>
      <c r="U4" s="25" t="n">
        <v>21.7</v>
      </c>
      <c r="V4" s="24" t="n">
        <v>15.5</v>
      </c>
      <c r="W4" s="25" t="n">
        <v>22.3</v>
      </c>
      <c r="X4" s="24" t="n">
        <v>16.5</v>
      </c>
      <c r="Y4" s="25" t="n">
        <v>23</v>
      </c>
      <c r="Z4" s="24" t="n">
        <v>14.4</v>
      </c>
      <c r="AA4" s="25" t="n">
        <v>23.2</v>
      </c>
      <c r="AB4" s="57" t="n"/>
      <c r="AC4" s="20" t="inlineStr">
        <is>
          <t>COLOMBO INMET</t>
        </is>
      </c>
      <c r="AD4" s="21">
        <f>B36</f>
        <v/>
      </c>
      <c r="AE4" s="21">
        <f>B35</f>
        <v/>
      </c>
      <c r="AF4" s="21">
        <f>C35</f>
        <v/>
      </c>
      <c r="AG4" s="21">
        <f>B37</f>
        <v/>
      </c>
      <c r="AH4" s="22">
        <f>C38</f>
        <v/>
      </c>
    </row>
    <row r="5" ht="15" customHeight="1" s="367">
      <c r="A5" s="23" t="n">
        <v>2</v>
      </c>
      <c r="B5" s="152" t="n">
        <v>16.2</v>
      </c>
      <c r="C5" s="155" t="n">
        <v>23.8</v>
      </c>
      <c r="D5" s="152" t="n">
        <v>16.7</v>
      </c>
      <c r="E5" s="155" t="n">
        <v>25.4</v>
      </c>
      <c r="F5" s="152" t="n">
        <v>15.1</v>
      </c>
      <c r="G5" s="155" t="n">
        <v>26.4</v>
      </c>
      <c r="H5" s="152" t="n">
        <v>15.3</v>
      </c>
      <c r="I5" s="155" t="n">
        <v>24.4</v>
      </c>
      <c r="J5" s="152" t="n">
        <v>15.6</v>
      </c>
      <c r="K5" s="155" t="n">
        <v>25.3</v>
      </c>
      <c r="L5" s="152" t="n">
        <v>16.9</v>
      </c>
      <c r="M5" s="155" t="n">
        <v>25.2</v>
      </c>
      <c r="N5" s="152" t="n">
        <v>16.8</v>
      </c>
      <c r="O5" s="155" t="n">
        <v>26.1</v>
      </c>
      <c r="P5" s="152" t="n">
        <v>15.6</v>
      </c>
      <c r="Q5" s="155" t="n">
        <v>25.2</v>
      </c>
      <c r="R5" s="152" t="n">
        <v>16.8</v>
      </c>
      <c r="S5" s="155" t="n">
        <v>27</v>
      </c>
      <c r="T5" s="152" t="n">
        <v>17</v>
      </c>
      <c r="U5" s="155" t="n">
        <v>24.5</v>
      </c>
      <c r="V5" s="152" t="n">
        <v>15.9</v>
      </c>
      <c r="W5" s="155" t="n">
        <v>25.8</v>
      </c>
      <c r="X5" s="152" t="n">
        <v>16.7</v>
      </c>
      <c r="Y5" s="155" t="n">
        <v>26.3</v>
      </c>
      <c r="Z5" s="152" t="n">
        <v>15.8</v>
      </c>
      <c r="AA5" s="155" t="n">
        <v>25.9</v>
      </c>
      <c r="AB5" s="57" t="n"/>
      <c r="AC5" s="27" t="inlineStr">
        <is>
          <t>CWB INMET AUTO</t>
        </is>
      </c>
      <c r="AD5" s="205">
        <f>D36</f>
        <v/>
      </c>
      <c r="AE5" s="205">
        <f>D35</f>
        <v/>
      </c>
      <c r="AF5" s="205">
        <f>E35</f>
        <v/>
      </c>
      <c r="AG5" s="205">
        <f>D37</f>
        <v/>
      </c>
      <c r="AH5" s="230">
        <f>E38</f>
        <v/>
      </c>
    </row>
    <row r="6" ht="15" customHeight="1" s="367">
      <c r="A6" s="23" t="n">
        <v>3</v>
      </c>
      <c r="B6" s="152" t="n">
        <v>15.6</v>
      </c>
      <c r="C6" s="155" t="n">
        <v>26.7</v>
      </c>
      <c r="D6" s="152" t="n">
        <v>17</v>
      </c>
      <c r="E6" s="155" t="n">
        <v>27.5</v>
      </c>
      <c r="F6" s="152" t="n">
        <v>14.4</v>
      </c>
      <c r="G6" s="155" t="n">
        <v>28.6</v>
      </c>
      <c r="H6" s="152" t="n">
        <v>16.6</v>
      </c>
      <c r="I6" s="155" t="n">
        <v>28.6</v>
      </c>
      <c r="J6" s="152" t="n">
        <v>15.5</v>
      </c>
      <c r="K6" s="155" t="n">
        <v>26.8</v>
      </c>
      <c r="L6" s="152" t="n">
        <v>18.1</v>
      </c>
      <c r="M6" s="155" t="n">
        <v>28.3</v>
      </c>
      <c r="N6" s="152" t="n">
        <v>17</v>
      </c>
      <c r="O6" s="155" t="n">
        <v>27.5</v>
      </c>
      <c r="P6" s="152" t="n">
        <v>15.9</v>
      </c>
      <c r="Q6" s="155" t="n">
        <v>28</v>
      </c>
      <c r="R6" s="152" t="n">
        <v>18.2</v>
      </c>
      <c r="S6" s="155" t="n">
        <v>28.6</v>
      </c>
      <c r="T6" s="152" t="n">
        <v>16.8</v>
      </c>
      <c r="U6" s="155" t="n">
        <v>27</v>
      </c>
      <c r="V6" s="152" t="n">
        <v>15.9</v>
      </c>
      <c r="W6" s="155" t="n">
        <v>27.9</v>
      </c>
      <c r="X6" s="152" t="n">
        <v>18.1</v>
      </c>
      <c r="Y6" s="155" t="n">
        <v>28.2</v>
      </c>
      <c r="Z6" s="152" t="n">
        <v>16.6</v>
      </c>
      <c r="AA6" s="155" t="n">
        <v>27.4</v>
      </c>
      <c r="AB6" s="57" t="n"/>
      <c r="AC6" s="27" t="inlineStr">
        <is>
          <t>CWB ORLEANS</t>
        </is>
      </c>
      <c r="AD6" s="205">
        <f>F36</f>
        <v/>
      </c>
      <c r="AE6" s="205">
        <f>F35</f>
        <v/>
      </c>
      <c r="AF6" s="205">
        <f>G35</f>
        <v/>
      </c>
      <c r="AG6" s="205">
        <f>F37</f>
        <v/>
      </c>
      <c r="AH6" s="230">
        <f>G38</f>
        <v/>
      </c>
    </row>
    <row r="7" ht="15" customHeight="1" s="367">
      <c r="A7" s="23" t="n">
        <v>4</v>
      </c>
      <c r="B7" s="152" t="n">
        <v>16.3</v>
      </c>
      <c r="C7" s="155" t="n">
        <v>28.5</v>
      </c>
      <c r="D7" s="152" t="n">
        <v>18</v>
      </c>
      <c r="E7" s="155" t="n">
        <v>29.8</v>
      </c>
      <c r="F7" s="152" t="n">
        <v>15.5</v>
      </c>
      <c r="G7" s="155" t="n">
        <v>30.6</v>
      </c>
      <c r="H7" s="152" t="n">
        <v>17.7</v>
      </c>
      <c r="I7" s="155" t="n">
        <v>30.1</v>
      </c>
      <c r="J7" s="152" t="n">
        <v>17</v>
      </c>
      <c r="K7" s="155" t="n">
        <v>29.2</v>
      </c>
      <c r="L7" s="152" t="n">
        <v>17</v>
      </c>
      <c r="M7" s="155" t="n">
        <v>30.2</v>
      </c>
      <c r="N7" s="152" t="n">
        <v>19.4</v>
      </c>
      <c r="O7" s="155" t="n">
        <v>31.3</v>
      </c>
      <c r="P7" s="152" t="n">
        <v>17</v>
      </c>
      <c r="Q7" s="155" t="n">
        <v>31.1</v>
      </c>
      <c r="R7" s="152" t="n">
        <v>18.3</v>
      </c>
      <c r="S7" s="155" t="n">
        <v>30.7</v>
      </c>
      <c r="T7" s="152" t="n">
        <v>17.3</v>
      </c>
      <c r="U7" s="155" t="n">
        <v>27.3</v>
      </c>
      <c r="V7" s="152" t="n">
        <v>17.4</v>
      </c>
      <c r="W7" s="155" t="n">
        <v>29.8</v>
      </c>
      <c r="X7" s="152" t="n">
        <v>17.8</v>
      </c>
      <c r="Y7" s="155" t="n">
        <v>30.9</v>
      </c>
      <c r="Z7" s="152" t="n">
        <v>17.4</v>
      </c>
      <c r="AA7" s="155" t="n">
        <v>29.2</v>
      </c>
      <c r="AB7" s="57" t="n"/>
      <c r="AC7" s="27" t="inlineStr">
        <is>
          <t>CWB AHÚ</t>
        </is>
      </c>
      <c r="AD7" s="205">
        <f>H36</f>
        <v/>
      </c>
      <c r="AE7" s="205">
        <f>H35</f>
        <v/>
      </c>
      <c r="AF7" s="205">
        <f>I35</f>
        <v/>
      </c>
      <c r="AG7" s="205">
        <f>H37</f>
        <v/>
      </c>
      <c r="AH7" s="230">
        <f>I38</f>
        <v/>
      </c>
    </row>
    <row r="8" ht="15" customHeight="1" s="367">
      <c r="A8" s="23" t="n">
        <v>5</v>
      </c>
      <c r="B8" s="152" t="n">
        <v>16.5</v>
      </c>
      <c r="C8" s="155" t="n">
        <v>26.9</v>
      </c>
      <c r="D8" s="152" t="n">
        <v>17.6</v>
      </c>
      <c r="E8" s="155" t="n">
        <v>28.1</v>
      </c>
      <c r="F8" s="152" t="n">
        <v>15</v>
      </c>
      <c r="G8" s="155" t="n">
        <v>29.4</v>
      </c>
      <c r="H8" s="152" t="n">
        <v>17.7</v>
      </c>
      <c r="I8" s="155" t="n">
        <v>29.2</v>
      </c>
      <c r="J8" s="152" t="n">
        <v>16.7</v>
      </c>
      <c r="K8" s="155" t="n">
        <v>28.5</v>
      </c>
      <c r="L8" s="152" t="n">
        <v>17</v>
      </c>
      <c r="M8" s="155" t="n">
        <v>28.5</v>
      </c>
      <c r="N8" s="152" t="n">
        <v>18.6</v>
      </c>
      <c r="O8" s="155" t="n">
        <v>29.3</v>
      </c>
      <c r="P8" s="152" t="n">
        <v>16.6</v>
      </c>
      <c r="Q8" s="155" t="n">
        <v>29.3</v>
      </c>
      <c r="R8" s="152" t="n">
        <v>18.3</v>
      </c>
      <c r="S8" s="155" t="n">
        <v>28.4</v>
      </c>
      <c r="T8" s="152" t="n">
        <v>16.9</v>
      </c>
      <c r="U8" s="155" t="n">
        <v>26.6</v>
      </c>
      <c r="V8" s="152" t="n">
        <v>16.9</v>
      </c>
      <c r="W8" s="155" t="n">
        <v>29.2</v>
      </c>
      <c r="X8" s="152" t="n">
        <v>18.3</v>
      </c>
      <c r="Y8" s="155" t="n">
        <v>29.3</v>
      </c>
      <c r="Z8" s="152" t="n">
        <v>17.2</v>
      </c>
      <c r="AA8" s="155" t="n">
        <v>27.6</v>
      </c>
      <c r="AB8" s="57" t="n"/>
      <c r="AC8" s="27" t="inlineStr">
        <is>
          <t>CWB PILARZINHO</t>
        </is>
      </c>
      <c r="AD8" s="205">
        <f>J36</f>
        <v/>
      </c>
      <c r="AE8" s="205">
        <f>J35</f>
        <v/>
      </c>
      <c r="AF8" s="205">
        <f>K35</f>
        <v/>
      </c>
      <c r="AG8" s="205">
        <f>J37</f>
        <v/>
      </c>
      <c r="AH8" s="230">
        <f>K38</f>
        <v/>
      </c>
    </row>
    <row r="9" ht="15" customHeight="1" s="367">
      <c r="A9" s="23" t="n">
        <v>6</v>
      </c>
      <c r="B9" s="152" t="n">
        <v>17.4</v>
      </c>
      <c r="C9" s="155" t="n">
        <v>27.7</v>
      </c>
      <c r="D9" s="152" t="n">
        <v>19.2</v>
      </c>
      <c r="E9" s="155" t="n">
        <v>28.2</v>
      </c>
      <c r="F9" s="152" t="n">
        <v>18</v>
      </c>
      <c r="G9" s="155" t="n">
        <v>29.8</v>
      </c>
      <c r="H9" s="152" t="n">
        <v>17.4</v>
      </c>
      <c r="I9" s="155" t="n">
        <v>29</v>
      </c>
      <c r="J9" s="152" t="n">
        <v>18.3</v>
      </c>
      <c r="K9" s="155" t="n">
        <v>27.9</v>
      </c>
      <c r="L9" s="152" t="n">
        <v>18.7</v>
      </c>
      <c r="M9" s="155" t="n">
        <v>29.7</v>
      </c>
      <c r="N9" s="152" t="n">
        <v>18.8</v>
      </c>
      <c r="O9" s="155" t="n">
        <v>29.5</v>
      </c>
      <c r="P9" s="152" t="n">
        <v>17.2</v>
      </c>
      <c r="Q9" s="155" t="n">
        <v>28.3</v>
      </c>
      <c r="R9" s="152" t="n">
        <v>18.7</v>
      </c>
      <c r="S9" s="155" t="n">
        <v>28.8</v>
      </c>
      <c r="T9" s="152" t="n">
        <v>18.6</v>
      </c>
      <c r="U9" s="155" t="n">
        <v>27.6</v>
      </c>
      <c r="V9" s="152" t="n">
        <v>18</v>
      </c>
      <c r="W9" s="155" t="n">
        <v>28.6</v>
      </c>
      <c r="X9" s="152" t="n">
        <v>18.6</v>
      </c>
      <c r="Y9" s="155" t="n">
        <v>29.5</v>
      </c>
      <c r="Z9" s="152" t="n">
        <v>17.7</v>
      </c>
      <c r="AA9" s="155" t="n">
        <v>29.1</v>
      </c>
      <c r="AB9" s="57" t="n"/>
      <c r="AC9" s="27" t="inlineStr">
        <is>
          <t>RIO DE UNA - DOLCE VITA</t>
        </is>
      </c>
      <c r="AD9" s="205">
        <f>L36</f>
        <v/>
      </c>
      <c r="AE9" s="205">
        <f>L35</f>
        <v/>
      </c>
      <c r="AF9" s="205">
        <f>M35</f>
        <v/>
      </c>
      <c r="AG9" s="205">
        <f>L37</f>
        <v/>
      </c>
      <c r="AH9" s="230">
        <f>M38</f>
        <v/>
      </c>
    </row>
    <row r="10" ht="15" customHeight="1" s="367">
      <c r="A10" s="23" t="n">
        <v>7</v>
      </c>
      <c r="B10" s="152" t="n">
        <v>15.8</v>
      </c>
      <c r="C10" s="155" t="n">
        <v>20.8</v>
      </c>
      <c r="D10" s="152" t="n">
        <v>16.9</v>
      </c>
      <c r="E10" s="155" t="n">
        <v>21.3</v>
      </c>
      <c r="F10" s="152" t="n">
        <v>17.3</v>
      </c>
      <c r="G10" s="155" t="n">
        <v>21.8</v>
      </c>
      <c r="H10" s="152" t="n">
        <v>16.1</v>
      </c>
      <c r="I10" s="155" t="n">
        <v>21.4</v>
      </c>
      <c r="J10" s="152" t="n">
        <v>17</v>
      </c>
      <c r="K10" s="155" t="n">
        <v>23.2</v>
      </c>
      <c r="L10" s="152" t="n">
        <v>16</v>
      </c>
      <c r="M10" s="155" t="n">
        <v>20.6</v>
      </c>
      <c r="N10" s="152" t="n">
        <v>16.7</v>
      </c>
      <c r="O10" s="155" t="n">
        <v>20.7</v>
      </c>
      <c r="P10" s="152" t="n">
        <v>15.2</v>
      </c>
      <c r="Q10" s="155" t="n">
        <v>20.9</v>
      </c>
      <c r="R10" s="152" t="n">
        <v>16.9</v>
      </c>
      <c r="S10" s="155" t="n">
        <v>20.8</v>
      </c>
      <c r="T10" s="152" t="n">
        <v>16.6</v>
      </c>
      <c r="U10" s="155" t="n">
        <v>19.5</v>
      </c>
      <c r="V10" s="152" t="n">
        <v>16.7</v>
      </c>
      <c r="W10" s="155" t="n">
        <v>22.5</v>
      </c>
      <c r="X10" s="152" t="n">
        <v>15.9</v>
      </c>
      <c r="Y10" s="155" t="n">
        <v>21.2</v>
      </c>
      <c r="Z10" s="152" t="n">
        <v>15.7</v>
      </c>
      <c r="AA10" s="155" t="n">
        <v>20.4</v>
      </c>
      <c r="AB10" s="57" t="n"/>
      <c r="AC10" s="27" t="inlineStr">
        <is>
          <t>CWB CAMPO COMPRIDO</t>
        </is>
      </c>
      <c r="AD10" s="205">
        <f>N36</f>
        <v/>
      </c>
      <c r="AE10" s="205">
        <f>N35</f>
        <v/>
      </c>
      <c r="AF10" s="205">
        <f>O35</f>
        <v/>
      </c>
      <c r="AG10" s="205">
        <f>N37</f>
        <v/>
      </c>
      <c r="AH10" s="230">
        <f>O38</f>
        <v/>
      </c>
    </row>
    <row r="11" ht="15" customHeight="1" s="367">
      <c r="A11" s="23" t="n">
        <v>8</v>
      </c>
      <c r="B11" s="152" t="n">
        <v>15</v>
      </c>
      <c r="C11" s="155" t="n">
        <v>20.2</v>
      </c>
      <c r="D11" s="152" t="n">
        <v>15</v>
      </c>
      <c r="E11" s="155" t="n">
        <v>20.6</v>
      </c>
      <c r="F11" s="152" t="n">
        <v>15.8</v>
      </c>
      <c r="G11" s="155" t="n">
        <v>21.9</v>
      </c>
      <c r="H11" s="152" t="n">
        <v>15.2</v>
      </c>
      <c r="I11" s="155" t="n">
        <v>22.6</v>
      </c>
      <c r="J11" s="152" t="n">
        <v>15.9</v>
      </c>
      <c r="K11" s="155" t="n">
        <v>22.4</v>
      </c>
      <c r="L11" s="152" t="n">
        <v>14.1</v>
      </c>
      <c r="M11" s="155" t="n">
        <v>19.9</v>
      </c>
      <c r="N11" s="152" t="n">
        <v>15.5</v>
      </c>
      <c r="O11" s="155" t="n">
        <v>20.9</v>
      </c>
      <c r="P11" s="152" t="n">
        <v>13.9</v>
      </c>
      <c r="Q11" s="155" t="n">
        <v>20.3</v>
      </c>
      <c r="R11" s="152" t="n">
        <v>15.1</v>
      </c>
      <c r="S11" s="155" t="n">
        <v>20.7</v>
      </c>
      <c r="T11" s="152" t="n">
        <v>14.6</v>
      </c>
      <c r="U11" s="155" t="n">
        <v>18.9</v>
      </c>
      <c r="V11" s="152" t="n">
        <v>15.2</v>
      </c>
      <c r="W11" s="155" t="n">
        <v>21.5</v>
      </c>
      <c r="X11" s="152" t="n">
        <v>14.7</v>
      </c>
      <c r="Y11" s="155" t="n">
        <v>21</v>
      </c>
      <c r="Z11" s="152" t="n">
        <v>14.4</v>
      </c>
      <c r="AA11" s="155" t="n">
        <v>19.5</v>
      </c>
      <c r="AB11" s="57" t="n"/>
      <c r="AC11" s="27" t="inlineStr">
        <is>
          <t>CWB SIMEPAR</t>
        </is>
      </c>
      <c r="AD11" s="205">
        <f>P36</f>
        <v/>
      </c>
      <c r="AE11" s="205">
        <f>P35</f>
        <v/>
      </c>
      <c r="AF11" s="205">
        <f>Q35</f>
        <v/>
      </c>
      <c r="AG11" s="205">
        <f>P37</f>
        <v/>
      </c>
      <c r="AH11" s="230">
        <f>Q38</f>
        <v/>
      </c>
    </row>
    <row r="12" ht="15" customHeight="1" s="367">
      <c r="A12" s="23" t="n">
        <v>9</v>
      </c>
      <c r="B12" s="152" t="n">
        <v>14.1</v>
      </c>
      <c r="C12" s="155" t="n">
        <v>21.6</v>
      </c>
      <c r="D12" s="152" t="n">
        <v>14.8</v>
      </c>
      <c r="E12" s="155" t="n">
        <v>21.7</v>
      </c>
      <c r="F12" s="152" t="n">
        <v>14</v>
      </c>
      <c r="G12" s="155" t="n">
        <v>22.4</v>
      </c>
      <c r="H12" s="152" t="n">
        <v>13.9</v>
      </c>
      <c r="I12" s="155" t="n">
        <v>22.9</v>
      </c>
      <c r="J12" s="152" t="n">
        <v>14.4</v>
      </c>
      <c r="K12" s="155" t="n">
        <v>22.2</v>
      </c>
      <c r="L12" s="152" t="n">
        <v>15.7</v>
      </c>
      <c r="M12" s="155" t="n">
        <v>21.5</v>
      </c>
      <c r="N12" s="152" t="n">
        <v>15.3</v>
      </c>
      <c r="O12" s="155" t="n">
        <v>22.4</v>
      </c>
      <c r="P12" s="152" t="n">
        <v>13.6</v>
      </c>
      <c r="Q12" s="155" t="n">
        <v>21.3</v>
      </c>
      <c r="R12" s="152" t="n">
        <v>15.3</v>
      </c>
      <c r="S12" s="155" t="n">
        <v>21.6</v>
      </c>
      <c r="T12" s="152" t="n">
        <v>14.5</v>
      </c>
      <c r="U12" s="155" t="n">
        <v>21</v>
      </c>
      <c r="V12" s="152" t="n">
        <v>14.6</v>
      </c>
      <c r="W12" s="155" t="n">
        <v>22.2</v>
      </c>
      <c r="X12" s="152" t="n">
        <v>15.2</v>
      </c>
      <c r="Y12" s="155" t="n">
        <v>23.4</v>
      </c>
      <c r="Z12" s="152" t="n">
        <v>14.2</v>
      </c>
      <c r="AA12" s="155" t="n">
        <v>21.2</v>
      </c>
      <c r="AB12" s="80" t="n"/>
      <c r="AC12" s="27" t="inlineStr">
        <is>
          <t>CWB BOQUEIRÃO</t>
        </is>
      </c>
      <c r="AD12" s="205">
        <f>R36</f>
        <v/>
      </c>
      <c r="AE12" s="205">
        <f>R35</f>
        <v/>
      </c>
      <c r="AF12" s="205">
        <f>S35</f>
        <v/>
      </c>
      <c r="AG12" s="205">
        <f>R37</f>
        <v/>
      </c>
      <c r="AH12" s="230">
        <f>S38</f>
        <v/>
      </c>
    </row>
    <row r="13" ht="15" customHeight="1" s="367">
      <c r="A13" s="23" t="n">
        <v>10</v>
      </c>
      <c r="B13" s="152" t="n">
        <v>15</v>
      </c>
      <c r="C13" s="155" t="n">
        <v>23.3</v>
      </c>
      <c r="D13" s="152" t="n">
        <v>16</v>
      </c>
      <c r="E13" s="155" t="n">
        <v>24.4</v>
      </c>
      <c r="F13" s="152" t="n">
        <v>15</v>
      </c>
      <c r="G13" s="155" t="n">
        <v>25</v>
      </c>
      <c r="H13" s="152" t="n">
        <v>14.6</v>
      </c>
      <c r="I13" s="155" t="n">
        <v>24.5</v>
      </c>
      <c r="J13" s="152" t="n">
        <v>14.8</v>
      </c>
      <c r="K13" s="155" t="n">
        <v>24</v>
      </c>
      <c r="L13" s="152" t="n">
        <v>17</v>
      </c>
      <c r="M13" s="155" t="n">
        <v>23.8</v>
      </c>
      <c r="N13" s="152" t="n">
        <v>16.3</v>
      </c>
      <c r="O13" s="155" t="n">
        <v>24.2</v>
      </c>
      <c r="P13" s="152" t="n">
        <v>15</v>
      </c>
      <c r="Q13" s="155" t="n">
        <v>24.6</v>
      </c>
      <c r="R13" s="152" t="n">
        <v>16.6</v>
      </c>
      <c r="S13" s="155" t="n">
        <v>25.7</v>
      </c>
      <c r="T13" s="152" t="n">
        <v>15.9</v>
      </c>
      <c r="U13" s="155" t="n">
        <v>23.8</v>
      </c>
      <c r="V13" s="152" t="n">
        <v>15.3</v>
      </c>
      <c r="W13" s="155" t="n">
        <v>24.8</v>
      </c>
      <c r="X13" s="152" t="n">
        <v>16.8</v>
      </c>
      <c r="Y13" s="155" t="n">
        <v>24.4</v>
      </c>
      <c r="Z13" s="152" t="n">
        <v>14.9</v>
      </c>
      <c r="AA13" s="155" t="n">
        <v>23.8</v>
      </c>
      <c r="AB13" s="54" t="n"/>
      <c r="AC13" s="33" t="inlineStr">
        <is>
          <t>AFONSO PENA</t>
        </is>
      </c>
      <c r="AD13" s="21">
        <f>T36</f>
        <v/>
      </c>
      <c r="AE13" s="21">
        <f>T35</f>
        <v/>
      </c>
      <c r="AF13" s="21">
        <f>U35</f>
        <v/>
      </c>
      <c r="AG13" s="21">
        <f>T37</f>
        <v/>
      </c>
      <c r="AH13" s="22">
        <f>U38</f>
        <v/>
      </c>
    </row>
    <row r="14" ht="15" customHeight="1" s="367">
      <c r="A14" s="23" t="n">
        <v>11</v>
      </c>
      <c r="B14" s="152" t="n">
        <v>17.9</v>
      </c>
      <c r="C14" s="155" t="n">
        <v>22.2</v>
      </c>
      <c r="D14" s="152" t="n">
        <v>18.4</v>
      </c>
      <c r="E14" s="155" t="n">
        <v>22.5</v>
      </c>
      <c r="F14" s="152" t="n">
        <v>16.8</v>
      </c>
      <c r="G14" s="155" t="n">
        <v>22.9</v>
      </c>
      <c r="H14" s="152" t="n">
        <v>18.1</v>
      </c>
      <c r="I14" s="155" t="n">
        <v>22.4</v>
      </c>
      <c r="J14" s="152" t="n">
        <v>17.9</v>
      </c>
      <c r="K14" s="155" t="n">
        <v>22.7</v>
      </c>
      <c r="L14" s="152" t="n">
        <v>18.8</v>
      </c>
      <c r="M14" s="155" t="n">
        <v>23.5</v>
      </c>
      <c r="N14" s="152" t="n">
        <v>18.6</v>
      </c>
      <c r="O14" s="155" t="n">
        <v>22.6</v>
      </c>
      <c r="P14" s="152" t="n">
        <v>17.4</v>
      </c>
      <c r="Q14" s="155" t="n">
        <v>22.8</v>
      </c>
      <c r="R14" s="152" t="n">
        <v>18.7</v>
      </c>
      <c r="S14" s="155" t="n">
        <v>23.9</v>
      </c>
      <c r="T14" s="152" t="n">
        <v>18</v>
      </c>
      <c r="U14" s="155" t="n">
        <v>22.4</v>
      </c>
      <c r="V14" s="152" t="n">
        <v>17.8</v>
      </c>
      <c r="W14" s="155" t="n">
        <v>22.8</v>
      </c>
      <c r="X14" s="152" t="n">
        <v>18.5</v>
      </c>
      <c r="Y14" s="155" t="n">
        <v>23.7</v>
      </c>
      <c r="Z14" s="152" t="n">
        <v>17.5</v>
      </c>
      <c r="AA14" s="155" t="n">
        <v>22.8</v>
      </c>
      <c r="AB14" s="54" t="n"/>
      <c r="AC14" s="20" t="inlineStr">
        <is>
          <t>CWB PARQUE BARIGUI</t>
        </is>
      </c>
      <c r="AD14" s="205">
        <f>V36</f>
        <v/>
      </c>
      <c r="AE14" s="205">
        <f>V35</f>
        <v/>
      </c>
      <c r="AF14" s="205">
        <f>W35</f>
        <v/>
      </c>
      <c r="AG14" s="205">
        <f>V37</f>
        <v/>
      </c>
      <c r="AH14" s="230">
        <f>W38</f>
        <v/>
      </c>
    </row>
    <row r="15" ht="15" customHeight="1" s="367">
      <c r="A15" s="23" t="n">
        <v>12</v>
      </c>
      <c r="B15" s="152" t="n">
        <v>16.2</v>
      </c>
      <c r="C15" s="155" t="n">
        <v>22.5</v>
      </c>
      <c r="D15" s="152" t="n">
        <v>17.1</v>
      </c>
      <c r="E15" s="155" t="n">
        <v>23.7</v>
      </c>
      <c r="F15" s="152" t="n">
        <v>16.4</v>
      </c>
      <c r="G15" s="155" t="n">
        <v>24.7</v>
      </c>
      <c r="H15" s="152" t="n">
        <v>16.6</v>
      </c>
      <c r="I15" s="155" t="n">
        <v>23.2</v>
      </c>
      <c r="J15" s="152" t="n">
        <v>16.7</v>
      </c>
      <c r="K15" s="155" t="n">
        <v>24.2</v>
      </c>
      <c r="L15" s="152" t="n">
        <v>16.9</v>
      </c>
      <c r="M15" s="155" t="n">
        <v>21.3</v>
      </c>
      <c r="N15" s="152" t="n">
        <v>17.4</v>
      </c>
      <c r="O15" s="155" t="n">
        <v>23.3</v>
      </c>
      <c r="P15" s="152" t="n">
        <v>15.9</v>
      </c>
      <c r="Q15" s="155" t="n">
        <v>23.1</v>
      </c>
      <c r="R15" s="152" t="n">
        <v>16.9</v>
      </c>
      <c r="S15" s="155" t="n">
        <v>21.8</v>
      </c>
      <c r="T15" s="152" t="n">
        <v>17</v>
      </c>
      <c r="U15" s="155" t="n">
        <v>20.6</v>
      </c>
      <c r="V15" s="152" t="n">
        <v>16.9</v>
      </c>
      <c r="W15" s="155" t="n">
        <v>24.1</v>
      </c>
      <c r="X15" s="152" t="n">
        <v>16.8</v>
      </c>
      <c r="Y15" s="155" t="n">
        <v>22.4</v>
      </c>
      <c r="Z15" s="152" t="n">
        <v>16.4</v>
      </c>
      <c r="AA15" s="155" t="n">
        <v>21.7</v>
      </c>
      <c r="AB15" s="54" t="n"/>
      <c r="AC15" s="27" t="inlineStr">
        <is>
          <t>CWB UMBARÁ</t>
        </is>
      </c>
      <c r="AD15" s="205">
        <f>X36</f>
        <v/>
      </c>
      <c r="AE15" s="205">
        <f>X35</f>
        <v/>
      </c>
      <c r="AF15" s="205">
        <f>Y35</f>
        <v/>
      </c>
      <c r="AG15" s="205">
        <f>X37</f>
        <v/>
      </c>
      <c r="AH15" s="230">
        <f>Y38</f>
        <v/>
      </c>
    </row>
    <row r="16" ht="15" customHeight="1" s="367">
      <c r="A16" s="23" t="n">
        <v>13</v>
      </c>
      <c r="B16" s="152" t="n">
        <v>16.3</v>
      </c>
      <c r="C16" s="155" t="n">
        <v>22.4</v>
      </c>
      <c r="D16" s="152" t="n">
        <v>16.8</v>
      </c>
      <c r="E16" s="155" t="n">
        <v>22.9</v>
      </c>
      <c r="F16" s="152" t="n">
        <v>17.1</v>
      </c>
      <c r="G16" s="155" t="n">
        <v>24</v>
      </c>
      <c r="H16" s="152" t="n">
        <v>16.4</v>
      </c>
      <c r="I16" s="155" t="n">
        <v>23.1</v>
      </c>
      <c r="J16" s="152" t="n">
        <v>17</v>
      </c>
      <c r="K16" s="155" t="n">
        <v>23.4</v>
      </c>
      <c r="L16" s="152" t="n">
        <v>16.5</v>
      </c>
      <c r="M16" s="155" t="n">
        <v>22.4</v>
      </c>
      <c r="N16" s="152" t="n">
        <v>17.3</v>
      </c>
      <c r="O16" s="155" t="n">
        <v>23.2</v>
      </c>
      <c r="P16" s="152" t="n">
        <v>15.8</v>
      </c>
      <c r="Q16" s="155" t="n">
        <v>23.2</v>
      </c>
      <c r="R16" s="152" t="n">
        <v>16.8</v>
      </c>
      <c r="S16" s="155" t="n">
        <v>23.1</v>
      </c>
      <c r="T16" s="152" t="n">
        <v>16.2</v>
      </c>
      <c r="U16" s="155" t="n">
        <v>22.5</v>
      </c>
      <c r="V16" s="152" t="n">
        <v>16.9</v>
      </c>
      <c r="W16" s="155" t="n">
        <v>23.3</v>
      </c>
      <c r="X16" s="152" t="n">
        <v>16.8</v>
      </c>
      <c r="Y16" s="155" t="n">
        <v>23.5</v>
      </c>
      <c r="Z16" s="152" t="n">
        <v>16.2</v>
      </c>
      <c r="AA16" s="155" t="n">
        <v>22</v>
      </c>
      <c r="AB16" s="54" t="n"/>
      <c r="AC16" s="33" t="inlineStr">
        <is>
          <t>PINHAIS SIMEPAR</t>
        </is>
      </c>
      <c r="AD16" s="247">
        <f>Z36</f>
        <v/>
      </c>
      <c r="AE16" s="247">
        <f>Z35</f>
        <v/>
      </c>
      <c r="AF16" s="247">
        <f>AA35</f>
        <v/>
      </c>
      <c r="AG16" s="247">
        <f>Z37</f>
        <v/>
      </c>
      <c r="AH16" s="249">
        <f>AA38</f>
        <v/>
      </c>
    </row>
    <row r="17" ht="15" customHeight="1" s="367">
      <c r="A17" s="23" t="n">
        <v>14</v>
      </c>
      <c r="B17" s="152" t="n">
        <v>13.7</v>
      </c>
      <c r="C17" s="155" t="n">
        <v>20</v>
      </c>
      <c r="D17" s="152" t="n">
        <v>13.7</v>
      </c>
      <c r="E17" s="155" t="n">
        <v>19.6</v>
      </c>
      <c r="F17" s="152" t="n">
        <v>13.2</v>
      </c>
      <c r="G17" s="155" t="n">
        <v>20.8</v>
      </c>
      <c r="H17" s="152" t="n">
        <v>13.3</v>
      </c>
      <c r="I17" s="155" t="n">
        <v>20.8</v>
      </c>
      <c r="J17" s="152" t="n">
        <v>13.7</v>
      </c>
      <c r="K17" s="155" t="n">
        <v>19.4</v>
      </c>
      <c r="L17" s="152" t="n">
        <v>13.8</v>
      </c>
      <c r="M17" s="155" t="n">
        <v>21.3</v>
      </c>
      <c r="N17" s="152" t="n">
        <v>14.2</v>
      </c>
      <c r="O17" s="155" t="n">
        <v>21.9</v>
      </c>
      <c r="P17" s="152" t="n">
        <v>12.8</v>
      </c>
      <c r="Q17" s="155" t="n">
        <v>19.6</v>
      </c>
      <c r="R17" s="152" t="n">
        <v>14.3</v>
      </c>
      <c r="S17" s="155" t="n">
        <v>19.1</v>
      </c>
      <c r="T17" s="152" t="n">
        <v>14.5</v>
      </c>
      <c r="U17" s="155" t="n">
        <v>18.5</v>
      </c>
      <c r="V17" s="152" t="n">
        <v>13.1</v>
      </c>
      <c r="W17" s="155" t="n">
        <v>19.5</v>
      </c>
      <c r="X17" s="152" t="n">
        <v>14.3</v>
      </c>
      <c r="Y17" s="155" t="n">
        <v>20.3</v>
      </c>
      <c r="Z17" s="152" t="n">
        <v>13.4</v>
      </c>
      <c r="AA17" s="155" t="n">
        <v>19.9</v>
      </c>
      <c r="AB17" s="54" t="n"/>
      <c r="AC17" s="54" t="n"/>
      <c r="AD17" s="54" t="n"/>
      <c r="AE17" s="54" t="n"/>
      <c r="AF17" s="54" t="n"/>
      <c r="AG17" s="54" t="n"/>
      <c r="AH17" s="54" t="n"/>
    </row>
    <row r="18" ht="15" customHeight="1" s="367">
      <c r="A18" s="23" t="n">
        <v>15</v>
      </c>
      <c r="B18" s="152" t="n">
        <v>12.6</v>
      </c>
      <c r="C18" s="155" t="n">
        <v>16.9</v>
      </c>
      <c r="D18" s="152" t="n">
        <v>12.7</v>
      </c>
      <c r="E18" s="155" t="n">
        <v>16.7</v>
      </c>
      <c r="F18" s="152" t="n">
        <v>13.1</v>
      </c>
      <c r="G18" s="155" t="n">
        <v>17.2</v>
      </c>
      <c r="H18" s="152" t="n">
        <v>12.8</v>
      </c>
      <c r="I18" s="155" t="n">
        <v>17.8</v>
      </c>
      <c r="J18" s="152" t="n">
        <v>12.9</v>
      </c>
      <c r="K18" s="155" t="n">
        <v>17.2</v>
      </c>
      <c r="L18" s="152" t="n">
        <v>13.2</v>
      </c>
      <c r="M18" s="155" t="n">
        <v>16.6</v>
      </c>
      <c r="N18" s="152" t="n">
        <v>13.2</v>
      </c>
      <c r="O18" s="155" t="n">
        <v>17</v>
      </c>
      <c r="P18" s="152" t="n">
        <v>11.7</v>
      </c>
      <c r="Q18" s="155" t="n">
        <v>16.2</v>
      </c>
      <c r="R18" s="152" t="n">
        <v>12.7</v>
      </c>
      <c r="S18" s="155" t="n">
        <v>16.4</v>
      </c>
      <c r="T18" s="152" t="n">
        <v>13</v>
      </c>
      <c r="U18" s="155" t="n">
        <v>15.3</v>
      </c>
      <c r="V18" s="152" t="n">
        <v>12.3</v>
      </c>
      <c r="W18" s="155" t="n">
        <v>15.9</v>
      </c>
      <c r="X18" s="152" t="n">
        <v>13</v>
      </c>
      <c r="Y18" s="155" t="n">
        <v>17.2</v>
      </c>
      <c r="Z18" s="152" t="n">
        <v>12.4</v>
      </c>
      <c r="AA18" s="155" t="n">
        <v>16.9</v>
      </c>
      <c r="AB18" s="54" t="n"/>
      <c r="AC18" s="54" t="n"/>
      <c r="AD18" s="54" t="n"/>
      <c r="AE18" s="54" t="n"/>
      <c r="AF18" s="54" t="n"/>
      <c r="AG18" s="54" t="n"/>
      <c r="AH18" s="54" t="n"/>
    </row>
    <row r="19" ht="15" customHeight="1" s="367">
      <c r="A19" s="23" t="n">
        <v>16</v>
      </c>
      <c r="B19" s="152" t="n">
        <v>13.6</v>
      </c>
      <c r="C19" s="155" t="n">
        <v>17.6</v>
      </c>
      <c r="D19" s="152" t="n">
        <v>13.6</v>
      </c>
      <c r="E19" s="155" t="n">
        <v>19</v>
      </c>
      <c r="F19" s="152" t="n">
        <v>13.9</v>
      </c>
      <c r="G19" s="155" t="n">
        <v>20.1</v>
      </c>
      <c r="H19" s="152" t="n">
        <v>12.7</v>
      </c>
      <c r="I19" s="155" t="n">
        <v>20.2</v>
      </c>
      <c r="J19" s="152" t="n">
        <v>13.3</v>
      </c>
      <c r="K19" s="155" t="n">
        <v>20.4</v>
      </c>
      <c r="L19" s="152" t="n">
        <v>13.5</v>
      </c>
      <c r="M19" s="155" t="n">
        <v>16.4</v>
      </c>
      <c r="N19" s="152" t="n">
        <v>14.1</v>
      </c>
      <c r="O19" s="155" t="n">
        <v>18.7</v>
      </c>
      <c r="P19" s="152" t="n">
        <v>12.5</v>
      </c>
      <c r="Q19" s="155" t="n">
        <v>18.5</v>
      </c>
      <c r="R19" s="152" t="n">
        <v>13.7</v>
      </c>
      <c r="S19" s="155" t="n">
        <v>17.2</v>
      </c>
      <c r="T19" s="152" t="n">
        <v>13.6</v>
      </c>
      <c r="U19" s="155" t="n">
        <v>15.9</v>
      </c>
      <c r="V19" s="152" t="n">
        <v>13.4</v>
      </c>
      <c r="W19" s="155" t="n">
        <v>19.1</v>
      </c>
      <c r="X19" s="152" t="n">
        <v>13.5</v>
      </c>
      <c r="Y19" s="155" t="n">
        <v>17.5</v>
      </c>
      <c r="Z19" s="152" t="n">
        <v>13.3</v>
      </c>
      <c r="AA19" s="155" t="n">
        <v>18.3</v>
      </c>
      <c r="AB19" s="54" t="n"/>
      <c r="AC19" s="54" t="n"/>
      <c r="AD19" s="54" t="n"/>
      <c r="AE19" s="54" t="n"/>
      <c r="AF19" s="54" t="n"/>
      <c r="AG19" s="54" t="n"/>
      <c r="AH19" s="54" t="n"/>
    </row>
    <row r="20" ht="15" customHeight="1" s="367">
      <c r="A20" s="23" t="n">
        <v>17</v>
      </c>
      <c r="B20" s="152" t="n">
        <v>13.1</v>
      </c>
      <c r="C20" s="155" t="n">
        <v>15.7</v>
      </c>
      <c r="D20" s="152" t="n">
        <v>13.1</v>
      </c>
      <c r="E20" s="155" t="n">
        <v>15.4</v>
      </c>
      <c r="F20" s="152" t="n">
        <v>13.3</v>
      </c>
      <c r="G20" s="155" t="n">
        <v>15.3</v>
      </c>
      <c r="H20" s="152" t="n">
        <v>13.2</v>
      </c>
      <c r="I20" s="155" t="n">
        <v>15.5</v>
      </c>
      <c r="J20" s="152" t="n">
        <v>13.3</v>
      </c>
      <c r="K20" s="155" t="n">
        <v>15.9</v>
      </c>
      <c r="L20" s="152" t="n">
        <v>13.4</v>
      </c>
      <c r="M20" s="155" t="n">
        <v>15.3</v>
      </c>
      <c r="N20" s="152" t="n">
        <v>13.7</v>
      </c>
      <c r="O20" s="155" t="n">
        <v>15.4</v>
      </c>
      <c r="P20" s="152" t="n">
        <v>12.1</v>
      </c>
      <c r="Q20" s="155" t="n">
        <v>14.9</v>
      </c>
      <c r="R20" s="152" t="n">
        <v>13.4</v>
      </c>
      <c r="S20" s="155" t="n">
        <v>15.8</v>
      </c>
      <c r="T20" s="152" t="n">
        <v>13.3</v>
      </c>
      <c r="U20" s="155" t="n">
        <v>15.1</v>
      </c>
      <c r="V20" s="152" t="n">
        <v>13.1</v>
      </c>
      <c r="W20" s="155" t="n">
        <v>15.6</v>
      </c>
      <c r="X20" s="152" t="n">
        <v>13.2</v>
      </c>
      <c r="Y20" s="155" t="n">
        <v>15.6</v>
      </c>
      <c r="Z20" s="152" t="n">
        <v>12.9</v>
      </c>
      <c r="AA20" s="155" t="n">
        <v>15.5</v>
      </c>
      <c r="AB20" s="54" t="n"/>
      <c r="AC20" s="54" t="n"/>
      <c r="AD20" s="54" t="n"/>
      <c r="AE20" s="54" t="n"/>
      <c r="AF20" s="54" t="n"/>
      <c r="AG20" s="54" t="n"/>
      <c r="AH20" s="54" t="n"/>
    </row>
    <row r="21" ht="15" customHeight="1" s="367">
      <c r="A21" s="23" t="n">
        <v>18</v>
      </c>
      <c r="B21" s="152" t="n">
        <v>13</v>
      </c>
      <c r="C21" s="155" t="n">
        <v>16.7</v>
      </c>
      <c r="D21" s="152" t="n">
        <v>13.6</v>
      </c>
      <c r="E21" s="155" t="n">
        <v>17.4</v>
      </c>
      <c r="F21" s="152" t="n">
        <v>13.5</v>
      </c>
      <c r="G21" s="155" t="n">
        <v>18.6</v>
      </c>
      <c r="H21" s="152" t="n">
        <v>13.2</v>
      </c>
      <c r="I21" s="155" t="n">
        <v>17.8</v>
      </c>
      <c r="J21" s="152" t="n">
        <v>13.4</v>
      </c>
      <c r="K21" s="155" t="n">
        <v>17.9</v>
      </c>
      <c r="L21" s="152" t="n">
        <v>14.1</v>
      </c>
      <c r="M21" s="155" t="n">
        <v>17.1</v>
      </c>
      <c r="N21" s="152" t="n">
        <v>14.1</v>
      </c>
      <c r="O21" s="155" t="n">
        <v>17.3</v>
      </c>
      <c r="P21" s="152" t="n">
        <v>12.5</v>
      </c>
      <c r="Q21" s="155" t="n">
        <v>16.9</v>
      </c>
      <c r="R21" s="152" t="n">
        <v>13.8</v>
      </c>
      <c r="S21" s="155" t="n">
        <v>17.1</v>
      </c>
      <c r="T21" s="152" t="n">
        <v>13.4</v>
      </c>
      <c r="U21" s="155" t="n">
        <v>15.2</v>
      </c>
      <c r="V21" s="152" t="n">
        <v>13.4</v>
      </c>
      <c r="W21" s="155" t="n">
        <v>17.3</v>
      </c>
      <c r="X21" s="152" t="n">
        <v>13.7</v>
      </c>
      <c r="Y21" s="155" t="n">
        <v>17.4</v>
      </c>
      <c r="Z21" s="152" t="n">
        <v>13.2</v>
      </c>
      <c r="AA21" s="155" t="n">
        <v>16.5</v>
      </c>
      <c r="AB21" s="54" t="n"/>
      <c r="AC21" s="54" t="n"/>
      <c r="AD21" s="54" t="n"/>
      <c r="AE21" s="54" t="n"/>
      <c r="AF21" s="54" t="n"/>
      <c r="AG21" s="54" t="n"/>
      <c r="AH21" s="54" t="n"/>
    </row>
    <row r="22" ht="15" customHeight="1" s="367">
      <c r="A22" s="23" t="n">
        <v>19</v>
      </c>
      <c r="B22" s="152" t="n">
        <v>13.7</v>
      </c>
      <c r="C22" s="155" t="n">
        <v>19.8</v>
      </c>
      <c r="D22" s="152" t="n">
        <v>14</v>
      </c>
      <c r="E22" s="155" t="n">
        <v>20.3</v>
      </c>
      <c r="F22" s="152" t="n">
        <v>14</v>
      </c>
      <c r="G22" s="155" t="n">
        <v>21.6</v>
      </c>
      <c r="H22" s="152" t="n">
        <v>14</v>
      </c>
      <c r="I22" s="155" t="n">
        <v>20.6</v>
      </c>
      <c r="J22" s="152" t="n">
        <v>14</v>
      </c>
      <c r="K22" s="155" t="n">
        <v>20.6</v>
      </c>
      <c r="L22" s="152" t="n">
        <v>15.1</v>
      </c>
      <c r="M22" s="155" t="n">
        <v>21.4</v>
      </c>
      <c r="N22" s="152" t="n">
        <v>14.9</v>
      </c>
      <c r="O22" s="155" t="n">
        <v>21.6</v>
      </c>
      <c r="P22" s="152" t="n">
        <v>12.9</v>
      </c>
      <c r="Q22" s="155" t="n">
        <v>20.4</v>
      </c>
      <c r="R22" s="152" t="n">
        <v>14.5</v>
      </c>
      <c r="S22" s="155" t="n">
        <v>20.4</v>
      </c>
      <c r="T22" s="152" t="n">
        <v>14.1</v>
      </c>
      <c r="U22" s="155" t="n">
        <v>18.7</v>
      </c>
      <c r="V22" s="152" t="n">
        <v>13.9</v>
      </c>
      <c r="W22" s="155" t="n">
        <v>20.3</v>
      </c>
      <c r="X22" s="152" t="n">
        <v>14.4</v>
      </c>
      <c r="Y22" s="155" t="n">
        <v>22.3</v>
      </c>
      <c r="Z22" s="152" t="n">
        <v>13.5</v>
      </c>
      <c r="AA22" s="155" t="n">
        <v>20.1</v>
      </c>
      <c r="AB22" s="54" t="n"/>
      <c r="AC22" s="54" t="n"/>
      <c r="AD22" s="54" t="n"/>
      <c r="AE22" s="54" t="n"/>
      <c r="AF22" s="54" t="n"/>
      <c r="AG22" s="54" t="n"/>
      <c r="AH22" s="54" t="n"/>
    </row>
    <row r="23" ht="15" customHeight="1" s="367">
      <c r="A23" s="23" t="n">
        <v>20</v>
      </c>
      <c r="B23" s="152" t="n">
        <v>12.5</v>
      </c>
      <c r="C23" s="155" t="n">
        <v>21.5</v>
      </c>
      <c r="D23" s="152" t="n">
        <v>14.2</v>
      </c>
      <c r="E23" s="155" t="n">
        <v>22.5</v>
      </c>
      <c r="F23" s="152" t="n">
        <v>11.4</v>
      </c>
      <c r="G23" s="155" t="n">
        <v>24.8</v>
      </c>
      <c r="H23" s="152" t="n">
        <v>13.2</v>
      </c>
      <c r="I23" s="155" t="n">
        <v>24.4</v>
      </c>
      <c r="J23" s="152" t="n">
        <v>12.8</v>
      </c>
      <c r="K23" s="155" t="n">
        <v>21.8</v>
      </c>
      <c r="L23" s="152" t="n">
        <v>12.3</v>
      </c>
      <c r="M23" s="155" t="n">
        <v>22.8</v>
      </c>
      <c r="N23" s="152" t="n">
        <v>14.7</v>
      </c>
      <c r="O23" s="155" t="n">
        <v>22.4</v>
      </c>
      <c r="P23" s="152" t="n">
        <v>13</v>
      </c>
      <c r="Q23" s="155" t="n">
        <v>24.6</v>
      </c>
      <c r="R23" s="152" t="n">
        <v>15.3</v>
      </c>
      <c r="S23" s="155" t="n">
        <v>21.6</v>
      </c>
      <c r="T23" s="152" t="n">
        <v>15.5</v>
      </c>
      <c r="U23" s="155" t="n">
        <v>20.7</v>
      </c>
      <c r="V23" s="152" t="n">
        <v>13.5</v>
      </c>
      <c r="W23" s="155" t="n">
        <v>22.6</v>
      </c>
      <c r="X23" s="152" t="n">
        <v>13.8</v>
      </c>
      <c r="Y23" s="155" t="n">
        <v>22.8</v>
      </c>
      <c r="Z23" s="152" t="n">
        <v>13.7</v>
      </c>
      <c r="AA23" s="155" t="n">
        <v>22.3</v>
      </c>
      <c r="AB23" s="54" t="n"/>
      <c r="AC23" s="54" t="n"/>
      <c r="AD23" s="54" t="n"/>
      <c r="AE23" s="54" t="n"/>
      <c r="AF23" s="54" t="n"/>
      <c r="AG23" s="54" t="n"/>
      <c r="AH23" s="54" t="n"/>
    </row>
    <row r="24" ht="15" customHeight="1" s="367">
      <c r="A24" s="23" t="n">
        <v>21</v>
      </c>
      <c r="B24" s="152" t="n">
        <v>10.9</v>
      </c>
      <c r="C24" s="155" t="n">
        <v>22.1</v>
      </c>
      <c r="D24" s="152" t="n">
        <v>12.2</v>
      </c>
      <c r="E24" s="155" t="n">
        <v>22.7</v>
      </c>
      <c r="F24" s="152" t="n">
        <v>9.1</v>
      </c>
      <c r="G24" s="155" t="n">
        <v>24</v>
      </c>
      <c r="H24" s="152" t="n">
        <v>12.1</v>
      </c>
      <c r="I24" s="155" t="n">
        <v>22.8</v>
      </c>
      <c r="J24" s="152" t="n">
        <v>11.2</v>
      </c>
      <c r="K24" s="155" t="n">
        <v>22.6</v>
      </c>
      <c r="L24" s="152" t="n">
        <v>11.7</v>
      </c>
      <c r="M24" s="155" t="n">
        <v>23.5</v>
      </c>
      <c r="N24" s="152" t="n">
        <v>12.2</v>
      </c>
      <c r="O24" s="155" t="n">
        <v>23.8</v>
      </c>
      <c r="P24" s="152" t="n">
        <v>11.2</v>
      </c>
      <c r="Q24" s="155" t="n">
        <v>22.6</v>
      </c>
      <c r="R24" s="152" t="n">
        <v>13</v>
      </c>
      <c r="S24" s="155" t="n">
        <v>24.3</v>
      </c>
      <c r="T24" s="152" t="n">
        <v>12.6</v>
      </c>
      <c r="U24" s="155" t="n">
        <v>22.7</v>
      </c>
      <c r="V24" s="152" t="n">
        <v>11.4</v>
      </c>
      <c r="W24" s="155" t="n">
        <v>23</v>
      </c>
      <c r="X24" s="152" t="n">
        <v>13</v>
      </c>
      <c r="Y24" s="155" t="n">
        <v>23.7</v>
      </c>
      <c r="Z24" s="152" t="n">
        <v>12</v>
      </c>
      <c r="AA24" s="155" t="n">
        <v>22.9</v>
      </c>
      <c r="AB24" s="54" t="n"/>
      <c r="AC24" s="54" t="n"/>
      <c r="AD24" s="54" t="n"/>
      <c r="AE24" s="54" t="n"/>
      <c r="AF24" s="54" t="n"/>
      <c r="AG24" s="54" t="n"/>
      <c r="AH24" s="54" t="n"/>
    </row>
    <row r="25" ht="15" customHeight="1" s="367">
      <c r="A25" s="23" t="n">
        <v>22</v>
      </c>
      <c r="B25" s="152" t="n">
        <v>11.2</v>
      </c>
      <c r="C25" s="155" t="n">
        <v>24</v>
      </c>
      <c r="D25" s="152" t="n">
        <v>12.5</v>
      </c>
      <c r="E25" s="155" t="n">
        <v>24.7</v>
      </c>
      <c r="F25" s="152" t="n">
        <v>10.5</v>
      </c>
      <c r="G25" s="155" t="n">
        <v>25.1</v>
      </c>
      <c r="H25" s="152" t="n">
        <v>12.8</v>
      </c>
      <c r="I25" s="155" t="n">
        <v>25.7</v>
      </c>
      <c r="J25" s="152" t="n">
        <v>11.8</v>
      </c>
      <c r="K25" s="155" t="n">
        <v>24.1</v>
      </c>
      <c r="L25" s="152" t="n">
        <v>12.5</v>
      </c>
      <c r="M25" s="155" t="n">
        <v>25.6</v>
      </c>
      <c r="N25" s="152" t="n">
        <v>14.2</v>
      </c>
      <c r="O25" s="155" t="n">
        <v>25.5</v>
      </c>
      <c r="P25" s="152" t="n">
        <v>11.4</v>
      </c>
      <c r="Q25" s="155" t="n">
        <v>24.5</v>
      </c>
      <c r="R25" s="152" t="n">
        <v>12.8</v>
      </c>
      <c r="S25" s="155" t="n">
        <v>15.6</v>
      </c>
      <c r="T25" s="152" t="n">
        <v>11</v>
      </c>
      <c r="U25" s="155" t="n">
        <v>23.9</v>
      </c>
      <c r="V25" s="152" t="n">
        <v>12</v>
      </c>
      <c r="W25" s="155" t="n">
        <v>24.9</v>
      </c>
      <c r="X25" s="152" t="n">
        <v>12.3</v>
      </c>
      <c r="Y25" s="155" t="n">
        <v>25.5</v>
      </c>
      <c r="Z25" s="152" t="n">
        <v>12</v>
      </c>
      <c r="AA25" s="155" t="n">
        <v>25.4</v>
      </c>
      <c r="AB25" s="54" t="n"/>
      <c r="AC25" s="54" t="n"/>
      <c r="AD25" s="54" t="n"/>
      <c r="AE25" s="54" t="n"/>
      <c r="AF25" s="54" t="n"/>
      <c r="AG25" s="54" t="n"/>
      <c r="AH25" s="54" t="n"/>
    </row>
    <row r="26" ht="15" customHeight="1" s="367">
      <c r="A26" s="23" t="n">
        <v>23</v>
      </c>
      <c r="B26" s="152" t="n">
        <v>14.5</v>
      </c>
      <c r="C26" s="155" t="n">
        <v>17.1</v>
      </c>
      <c r="D26" s="152" t="n">
        <v>15.3</v>
      </c>
      <c r="E26" s="155" t="n">
        <v>19.3</v>
      </c>
      <c r="F26" s="152" t="n">
        <v>13.9</v>
      </c>
      <c r="G26" s="155" t="n">
        <v>17.3</v>
      </c>
      <c r="H26" s="152" t="n">
        <v>15.4</v>
      </c>
      <c r="I26" s="155" t="n">
        <v>17.6</v>
      </c>
      <c r="J26" s="152" t="n">
        <v>14.8</v>
      </c>
      <c r="K26" s="155" t="n">
        <v>17.1</v>
      </c>
      <c r="L26" s="152" t="n">
        <v>16.5</v>
      </c>
      <c r="M26" s="155" t="n">
        <v>18.3</v>
      </c>
      <c r="N26" s="152" t="n">
        <v>15.9</v>
      </c>
      <c r="O26" s="155" t="n">
        <v>18</v>
      </c>
      <c r="P26" s="152" t="n">
        <v>14.2</v>
      </c>
      <c r="Q26" s="155" t="n">
        <v>16.7</v>
      </c>
      <c r="R26" s="152" t="n">
        <v>15.9</v>
      </c>
      <c r="S26" s="155" t="n">
        <v>18.1</v>
      </c>
      <c r="T26" s="152" t="n">
        <v>15.6</v>
      </c>
      <c r="U26" s="155" t="n">
        <v>18.5</v>
      </c>
      <c r="V26" s="152" t="n">
        <v>15</v>
      </c>
      <c r="W26" s="155" t="n">
        <v>16.9</v>
      </c>
      <c r="X26" s="152" t="n">
        <v>16</v>
      </c>
      <c r="Y26" s="155" t="n">
        <v>18.6</v>
      </c>
      <c r="Z26" s="152" t="n">
        <v>14.9</v>
      </c>
      <c r="AA26" s="155" t="n">
        <v>17.5</v>
      </c>
      <c r="AB26" s="54" t="n"/>
      <c r="AC26" s="54" t="n"/>
      <c r="AD26" s="54" t="n"/>
      <c r="AE26" s="54" t="n"/>
      <c r="AF26" s="54" t="n"/>
      <c r="AG26" s="54" t="n"/>
      <c r="AH26" s="54" t="n"/>
    </row>
    <row r="27" ht="15" customHeight="1" s="367">
      <c r="A27" s="23" t="n">
        <v>24</v>
      </c>
      <c r="B27" s="152" t="n">
        <v>9.300000000000001</v>
      </c>
      <c r="C27" s="155" t="n">
        <v>19.2</v>
      </c>
      <c r="D27" s="152" t="n">
        <v>11.8</v>
      </c>
      <c r="E27" s="155" t="n">
        <v>20.1</v>
      </c>
      <c r="F27" s="152" t="n">
        <v>9.1</v>
      </c>
      <c r="G27" s="155" t="n">
        <v>19</v>
      </c>
      <c r="H27" s="152" t="n">
        <v>9.300000000000001</v>
      </c>
      <c r="I27" s="155" t="n">
        <v>19.3</v>
      </c>
      <c r="J27" s="152" t="n">
        <v>9.800000000000001</v>
      </c>
      <c r="K27" s="155" t="n">
        <v>19.4</v>
      </c>
      <c r="L27" s="152" t="n">
        <v>10.2</v>
      </c>
      <c r="M27" s="155" t="n">
        <v>20.4</v>
      </c>
      <c r="N27" s="152" t="n">
        <v>10.4</v>
      </c>
      <c r="O27" s="155" t="n">
        <v>20.4</v>
      </c>
      <c r="P27" s="152" t="n">
        <v>9.199999999999999</v>
      </c>
      <c r="Q27" s="155" t="n">
        <v>19.3</v>
      </c>
      <c r="R27" s="152" t="n">
        <v>10.3</v>
      </c>
      <c r="S27" s="155" t="n">
        <v>20.7</v>
      </c>
      <c r="T27" s="152" t="n">
        <v>15</v>
      </c>
      <c r="U27" s="155" t="n">
        <v>18.6</v>
      </c>
      <c r="V27" s="152" t="n">
        <v>9.300000000000001</v>
      </c>
      <c r="W27" s="155" t="n">
        <v>20.2</v>
      </c>
      <c r="X27" s="152" t="n">
        <v>10.6</v>
      </c>
      <c r="Y27" s="155" t="n">
        <v>20.5</v>
      </c>
      <c r="Z27" s="152" t="n">
        <v>9.6</v>
      </c>
      <c r="AA27" s="155" t="n">
        <v>19.9</v>
      </c>
      <c r="AB27" s="54" t="n"/>
      <c r="AC27" s="54" t="n"/>
      <c r="AD27" s="54" t="n"/>
      <c r="AE27" s="54" t="n"/>
      <c r="AF27" s="54" t="n"/>
      <c r="AG27" s="54" t="n"/>
      <c r="AH27" s="54" t="n"/>
    </row>
    <row r="28" ht="15" customHeight="1" s="367">
      <c r="A28" s="23" t="n">
        <v>25</v>
      </c>
      <c r="B28" s="152" t="n">
        <v>8.800000000000001</v>
      </c>
      <c r="C28" s="155" t="n">
        <v>19</v>
      </c>
      <c r="D28" s="152" t="n">
        <v>9.1</v>
      </c>
      <c r="E28" s="155" t="n">
        <v>19.2</v>
      </c>
      <c r="F28" s="152" t="n">
        <v>7.7</v>
      </c>
      <c r="G28" s="155" t="n">
        <v>20.1</v>
      </c>
      <c r="H28" s="152" t="n">
        <v>7.9</v>
      </c>
      <c r="I28" s="155" t="n">
        <v>19.9</v>
      </c>
      <c r="J28" s="152" t="n">
        <v>8.9</v>
      </c>
      <c r="K28" s="155" t="n">
        <v>19.2</v>
      </c>
      <c r="L28" s="152" t="n">
        <v>8.199999999999999</v>
      </c>
      <c r="M28" s="155" t="n">
        <v>19.5</v>
      </c>
      <c r="N28" s="152" t="n">
        <v>9.4</v>
      </c>
      <c r="O28" s="155" t="n">
        <v>19.1</v>
      </c>
      <c r="P28" s="152" t="n">
        <v>8</v>
      </c>
      <c r="Q28" s="155" t="n">
        <v>21.2</v>
      </c>
      <c r="R28" s="152" t="n">
        <v>9.699999999999999</v>
      </c>
      <c r="S28" s="155" t="n">
        <v>18.4</v>
      </c>
      <c r="T28" s="152" t="n">
        <v>10</v>
      </c>
      <c r="U28" s="155" t="n">
        <v>17.2</v>
      </c>
      <c r="V28" s="152" t="n">
        <v>8.6</v>
      </c>
      <c r="W28" s="155" t="n">
        <v>18.8</v>
      </c>
      <c r="X28" s="152" t="n">
        <v>9.4</v>
      </c>
      <c r="Y28" s="155" t="n">
        <v>20.2</v>
      </c>
      <c r="Z28" s="152" t="n">
        <v>8.9</v>
      </c>
      <c r="AA28" s="155" t="n">
        <v>18.9</v>
      </c>
      <c r="AB28" s="54" t="n"/>
      <c r="AC28" s="54" t="n"/>
      <c r="AD28" s="54" t="n"/>
      <c r="AE28" s="54" t="n"/>
      <c r="AF28" s="54" t="n"/>
      <c r="AG28" s="54" t="n"/>
      <c r="AH28" s="54" t="n"/>
    </row>
    <row r="29" ht="15" customHeight="1" s="367">
      <c r="A29" s="23" t="n">
        <v>26</v>
      </c>
      <c r="B29" s="152" t="n">
        <v>7.2</v>
      </c>
      <c r="C29" s="155" t="n">
        <v>19.3</v>
      </c>
      <c r="D29" s="152" t="n">
        <v>8.1</v>
      </c>
      <c r="E29" s="155" t="n">
        <v>20.8</v>
      </c>
      <c r="F29" s="152" t="n">
        <v>5.4</v>
      </c>
      <c r="G29" s="155" t="n">
        <v>22.4</v>
      </c>
      <c r="H29" s="152" t="n">
        <v>8.1</v>
      </c>
      <c r="I29" s="155" t="n">
        <v>21.2</v>
      </c>
      <c r="J29" s="152" t="n">
        <v>7.3</v>
      </c>
      <c r="K29" s="155" t="n">
        <v>20</v>
      </c>
      <c r="L29" s="152" t="n">
        <v>7</v>
      </c>
      <c r="M29" s="155" t="n">
        <v>21.9</v>
      </c>
      <c r="N29" s="152" t="n">
        <v>9.5</v>
      </c>
      <c r="O29" s="155" t="n">
        <v>20.5</v>
      </c>
      <c r="P29" s="152" t="n">
        <v>7</v>
      </c>
      <c r="Q29" s="155" t="n">
        <v>21.4</v>
      </c>
      <c r="R29" s="152" t="n">
        <v>7.7</v>
      </c>
      <c r="S29" s="155" t="n">
        <v>21.2</v>
      </c>
      <c r="T29" s="152" t="n">
        <v>6.4</v>
      </c>
      <c r="U29" s="155" t="n">
        <v>20.1</v>
      </c>
      <c r="V29" s="152" t="n">
        <v>7.2</v>
      </c>
      <c r="W29" s="155" t="n">
        <v>21</v>
      </c>
      <c r="X29" s="152" t="n">
        <v>7.6</v>
      </c>
      <c r="Y29" s="155" t="n">
        <v>21.7</v>
      </c>
      <c r="Z29" s="152" t="n">
        <v>7.1</v>
      </c>
      <c r="AA29" s="155" t="n">
        <v>20.6</v>
      </c>
      <c r="AB29" s="54" t="n"/>
      <c r="AC29" s="54" t="n"/>
      <c r="AD29" s="54" t="n"/>
      <c r="AE29" s="54" t="n"/>
      <c r="AF29" s="54" t="n"/>
      <c r="AG29" s="54" t="n"/>
      <c r="AH29" s="54" t="n"/>
    </row>
    <row r="30" ht="15" customHeight="1" s="367">
      <c r="A30" s="23" t="n">
        <v>27</v>
      </c>
      <c r="B30" s="152" t="n">
        <v>9.199999999999999</v>
      </c>
      <c r="C30" s="155" t="n">
        <v>24.6</v>
      </c>
      <c r="D30" s="152" t="n">
        <v>9.800000000000001</v>
      </c>
      <c r="E30" s="155" t="n">
        <v>25.6</v>
      </c>
      <c r="F30" s="152" t="n">
        <v>11.3</v>
      </c>
      <c r="G30" s="155" t="n">
        <v>26.5</v>
      </c>
      <c r="H30" s="152" t="n">
        <v>9.6</v>
      </c>
      <c r="I30" s="155" t="n">
        <v>25.8</v>
      </c>
      <c r="J30" s="152" t="n">
        <v>8.699999999999999</v>
      </c>
      <c r="K30" s="155" t="n">
        <v>24.2</v>
      </c>
      <c r="L30" s="152" t="n">
        <v>12</v>
      </c>
      <c r="M30" s="155" t="n">
        <v>25.7</v>
      </c>
      <c r="N30" s="152" t="n">
        <v>11.4</v>
      </c>
      <c r="O30" s="155" t="n">
        <v>25.8</v>
      </c>
      <c r="P30" s="152" t="n">
        <v>8.699999999999999</v>
      </c>
      <c r="Q30" s="155" t="n">
        <v>25.7</v>
      </c>
      <c r="R30" s="152" t="n">
        <v>10.6</v>
      </c>
      <c r="S30" s="155" t="n">
        <v>26.3</v>
      </c>
      <c r="T30" s="152" t="n">
        <v>10.1</v>
      </c>
      <c r="U30" s="155" t="n">
        <v>25.4</v>
      </c>
      <c r="V30" s="152" t="n">
        <v>9.5</v>
      </c>
      <c r="W30" s="155" t="n">
        <v>25.7</v>
      </c>
      <c r="X30" s="152" t="n">
        <v>11.2</v>
      </c>
      <c r="Y30" s="155" t="n">
        <v>26.3</v>
      </c>
      <c r="Z30" s="152" t="n">
        <v>8.9</v>
      </c>
      <c r="AA30" s="155" t="n">
        <v>26</v>
      </c>
      <c r="AB30" s="54" t="n"/>
      <c r="AC30" s="54" t="n"/>
      <c r="AD30" s="54" t="n"/>
      <c r="AE30" s="54" t="n"/>
      <c r="AF30" s="54" t="n"/>
      <c r="AG30" s="54" t="n"/>
      <c r="AH30" s="54" t="n"/>
    </row>
    <row r="31" ht="15" customHeight="1" s="367">
      <c r="A31" s="23" t="n">
        <v>28</v>
      </c>
      <c r="B31" s="152" t="n">
        <v>15</v>
      </c>
      <c r="C31" s="155" t="n">
        <v>17.4</v>
      </c>
      <c r="D31" s="152" t="n">
        <v>15.1</v>
      </c>
      <c r="E31" s="155" t="n">
        <v>18.3</v>
      </c>
      <c r="F31" s="152" t="n">
        <v>11.2</v>
      </c>
      <c r="G31" s="155" t="n">
        <v>16.1</v>
      </c>
      <c r="H31" s="152" t="n">
        <v>13.1</v>
      </c>
      <c r="I31" s="155" t="n">
        <v>16.6</v>
      </c>
      <c r="J31" s="152" t="n">
        <v>12.6</v>
      </c>
      <c r="K31" s="155" t="n">
        <v>17.3</v>
      </c>
      <c r="L31" s="152" t="n">
        <v>13.1</v>
      </c>
      <c r="M31" s="155" t="n">
        <v>17.1</v>
      </c>
      <c r="N31" s="152" t="n">
        <v>15.6</v>
      </c>
      <c r="O31" s="155" t="n">
        <v>17.3</v>
      </c>
      <c r="P31" s="152" t="n">
        <v>14</v>
      </c>
      <c r="Q31" s="155" t="n">
        <v>17.1</v>
      </c>
      <c r="R31" s="152" t="n">
        <v>14.3</v>
      </c>
      <c r="S31" s="155" t="n">
        <v>16.9</v>
      </c>
      <c r="T31" s="152" t="n">
        <v>12.8</v>
      </c>
      <c r="U31" s="155" t="n">
        <v>17.6</v>
      </c>
      <c r="V31" s="152" t="n">
        <v>14.2</v>
      </c>
      <c r="W31" s="155" t="n">
        <v>16.3</v>
      </c>
      <c r="X31" s="152" t="n">
        <v>12.9</v>
      </c>
      <c r="Y31" s="155" t="n">
        <v>17.4</v>
      </c>
      <c r="Z31" s="152" t="n">
        <v>13.6</v>
      </c>
      <c r="AA31" s="155" t="n">
        <v>17.5</v>
      </c>
      <c r="AB31" s="54" t="n"/>
      <c r="AC31" s="54" t="n"/>
      <c r="AD31" s="54" t="n"/>
      <c r="AE31" s="54" t="n"/>
      <c r="AF31" s="54" t="n"/>
      <c r="AG31" s="54" t="n"/>
      <c r="AH31" s="54" t="n"/>
    </row>
    <row r="32" ht="15" customHeight="1" s="367">
      <c r="A32" s="23" t="n">
        <v>29</v>
      </c>
      <c r="B32" s="152" t="n">
        <v>15.3</v>
      </c>
      <c r="C32" s="155" t="n">
        <v>18.3</v>
      </c>
      <c r="D32" s="152" t="n">
        <v>15.6</v>
      </c>
      <c r="E32" s="155" t="n">
        <v>19.1</v>
      </c>
      <c r="F32" s="152" t="n">
        <v>15.4</v>
      </c>
      <c r="G32" s="155" t="n">
        <v>20.1</v>
      </c>
      <c r="H32" s="152" t="n">
        <v>15.4</v>
      </c>
      <c r="I32" s="155" t="n">
        <v>19.8</v>
      </c>
      <c r="J32" s="152" t="n">
        <v>14.8</v>
      </c>
      <c r="K32" s="155" t="n">
        <v>19.4</v>
      </c>
      <c r="L32" s="152" t="n">
        <v>15.8</v>
      </c>
      <c r="M32" s="155" t="n">
        <v>18.5</v>
      </c>
      <c r="N32" s="152" t="n">
        <v>15.9</v>
      </c>
      <c r="O32" s="155" t="n">
        <v>19.3</v>
      </c>
      <c r="P32" s="152" t="n">
        <v>14.5</v>
      </c>
      <c r="Q32" s="155" t="n">
        <v>18.3</v>
      </c>
      <c r="R32" s="152" t="n">
        <v>15.7</v>
      </c>
      <c r="S32" s="155" t="n">
        <v>18.8</v>
      </c>
      <c r="T32" s="152" t="n">
        <v>15.7</v>
      </c>
      <c r="U32" s="155" t="n">
        <v>17.6</v>
      </c>
      <c r="V32" s="152" t="n">
        <v>15</v>
      </c>
      <c r="W32" s="155" t="n">
        <v>19.1</v>
      </c>
      <c r="X32" s="152" t="n">
        <v>15.8</v>
      </c>
      <c r="Y32" s="155" t="n">
        <v>19.2</v>
      </c>
      <c r="Z32" s="152" t="n">
        <v>14.9</v>
      </c>
      <c r="AA32" s="155" t="n">
        <v>18.8</v>
      </c>
      <c r="AB32" s="54" t="n"/>
      <c r="AC32" s="54" t="n"/>
      <c r="AD32" s="54" t="n"/>
      <c r="AE32" s="54" t="n"/>
      <c r="AF32" s="54" t="n"/>
      <c r="AG32" s="54" t="n"/>
      <c r="AH32" s="54" t="n"/>
    </row>
    <row r="33" ht="15" customHeight="1" s="367">
      <c r="A33" s="23" t="n">
        <v>30</v>
      </c>
      <c r="B33" s="152" t="n">
        <v>14.8</v>
      </c>
      <c r="C33" s="155" t="n">
        <v>19.7</v>
      </c>
      <c r="D33" s="152" t="n">
        <v>14</v>
      </c>
      <c r="E33" s="155" t="n">
        <v>19.7</v>
      </c>
      <c r="F33" s="152" t="n">
        <v>15.7</v>
      </c>
      <c r="G33" s="155" t="n">
        <v>20.4</v>
      </c>
      <c r="H33" s="152" t="n">
        <v>15.3</v>
      </c>
      <c r="I33" s="155" t="n">
        <v>19.6</v>
      </c>
      <c r="J33" s="152" t="n">
        <v>14.4</v>
      </c>
      <c r="K33" s="155" t="n">
        <v>19.4</v>
      </c>
      <c r="L33" s="152" t="n">
        <v>16.1</v>
      </c>
      <c r="M33" s="155" t="n">
        <v>20.5</v>
      </c>
      <c r="N33" s="152" t="n">
        <v>15.5</v>
      </c>
      <c r="O33" s="155" t="n">
        <v>19.6</v>
      </c>
      <c r="P33" s="152" t="n">
        <v>13.2</v>
      </c>
      <c r="Q33" s="155" t="n">
        <v>19.6</v>
      </c>
      <c r="R33" s="152" t="n">
        <v>15.8</v>
      </c>
      <c r="S33" s="155" t="n">
        <v>19.7</v>
      </c>
      <c r="T33" s="152" t="n">
        <v>15.4</v>
      </c>
      <c r="U33" s="155" t="n">
        <v>18.7</v>
      </c>
      <c r="V33" s="152" t="n">
        <v>14.5</v>
      </c>
      <c r="W33" s="155" t="n">
        <v>19.2</v>
      </c>
      <c r="X33" s="152" t="n">
        <v>15.9</v>
      </c>
      <c r="Y33" s="155" t="n">
        <v>20</v>
      </c>
      <c r="Z33" s="152" t="n">
        <v>14.7</v>
      </c>
      <c r="AA33" s="155" t="n">
        <v>19.7</v>
      </c>
      <c r="AB33" s="54" t="n"/>
      <c r="AC33" s="54" t="n"/>
      <c r="AD33" s="54" t="n"/>
      <c r="AE33" s="54" t="n"/>
      <c r="AF33" s="54" t="n"/>
      <c r="AG33" s="54" t="n"/>
      <c r="AH33" s="54" t="n"/>
    </row>
    <row r="34" ht="15" customHeight="1" s="367">
      <c r="A34" s="23" t="n">
        <v>31</v>
      </c>
      <c r="B34" s="214" t="n">
        <v>15.6</v>
      </c>
      <c r="C34" s="213" t="n">
        <v>19</v>
      </c>
      <c r="D34" s="214" t="n">
        <v>15.9</v>
      </c>
      <c r="E34" s="213" t="n">
        <v>18.1</v>
      </c>
      <c r="F34" s="214" t="n">
        <v>15.2</v>
      </c>
      <c r="G34" s="213" t="n">
        <v>18.8</v>
      </c>
      <c r="H34" s="214" t="n">
        <v>16.9</v>
      </c>
      <c r="I34" s="213" t="n">
        <v>19.8</v>
      </c>
      <c r="J34" s="214" t="n">
        <v>15.6</v>
      </c>
      <c r="K34" s="213" t="n">
        <v>18.6</v>
      </c>
      <c r="L34" s="214" t="n">
        <v>15.9</v>
      </c>
      <c r="M34" s="213" t="n">
        <v>18.7</v>
      </c>
      <c r="N34" s="214" t="n">
        <v>15.9</v>
      </c>
      <c r="O34" s="213" t="n">
        <v>18.6</v>
      </c>
      <c r="P34" s="214" t="n">
        <v>14.1</v>
      </c>
      <c r="Q34" s="213" t="n">
        <v>17.5</v>
      </c>
      <c r="R34" s="214" t="n">
        <v>15.3</v>
      </c>
      <c r="S34" s="213" t="n">
        <v>18.1</v>
      </c>
      <c r="T34" s="214" t="n">
        <v>16.3</v>
      </c>
      <c r="U34" s="213" t="n">
        <v>17.6</v>
      </c>
      <c r="V34" s="214" t="n">
        <v>15.2</v>
      </c>
      <c r="W34" s="213" t="n">
        <v>18.4</v>
      </c>
      <c r="X34" s="214" t="n">
        <v>15</v>
      </c>
      <c r="Y34" s="213" t="n">
        <v>17.8</v>
      </c>
      <c r="Z34" s="214" t="n">
        <v>15.6</v>
      </c>
      <c r="AA34" s="213" t="n">
        <v>18.9</v>
      </c>
      <c r="AB34" s="54" t="n"/>
      <c r="AC34" s="54" t="n"/>
      <c r="AD34" s="54" t="n"/>
      <c r="AE34" s="54" t="n"/>
      <c r="AF34" s="54" t="n"/>
      <c r="AG34" s="54" t="n"/>
      <c r="AH34" s="54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42">
        <f>AVERAGE(AA4:AA34)</f>
        <v/>
      </c>
      <c r="AB35" s="54" t="n"/>
      <c r="AC35" s="54" t="n"/>
      <c r="AD35" s="54" t="n"/>
      <c r="AE35" s="54" t="n"/>
      <c r="AF35" s="54" t="n"/>
      <c r="AG35" s="54" t="n"/>
      <c r="AH35" s="54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375">
        <f>AVERAGE(V35:W35)</f>
        <v/>
      </c>
      <c r="W36" s="376" t="n"/>
      <c r="X36" s="204">
        <f>AVERAGE(X35:Y35)</f>
        <v/>
      </c>
      <c r="Y36" s="376" t="n"/>
      <c r="Z36" s="204">
        <f>AVERAGE(Z35:AA35)</f>
        <v/>
      </c>
      <c r="AA36" s="376" t="n"/>
      <c r="AB36" s="54" t="n"/>
      <c r="AC36" s="54" t="n"/>
      <c r="AD36" s="54" t="n"/>
      <c r="AE36" s="54" t="n"/>
      <c r="AF36" s="54" t="n"/>
      <c r="AG36" s="54" t="n"/>
      <c r="AH36" s="54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48">
        <f>MIN(AA4:AA34)</f>
        <v/>
      </c>
      <c r="AB37" s="54" t="n"/>
      <c r="AC37" s="54" t="n"/>
      <c r="AD37" s="54" t="n"/>
      <c r="AE37" s="54" t="n"/>
      <c r="AF37" s="54" t="n"/>
      <c r="AG37" s="54" t="n"/>
      <c r="AH37" s="54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50">
        <f>MAX(AA4:AA34)</f>
        <v/>
      </c>
      <c r="AB38" s="54" t="n"/>
      <c r="AC38" s="54" t="n"/>
      <c r="AD38" s="54" t="n"/>
      <c r="AE38" s="54" t="n"/>
      <c r="AF38" s="54" t="n"/>
      <c r="AG38" s="54" t="n"/>
      <c r="AH38" s="54" t="n"/>
    </row>
    <row r="39" ht="15" customHeight="1" s="367">
      <c r="A39" s="54" t="n"/>
      <c r="B39" s="378" t="inlineStr">
        <is>
          <t>COLOMBO INMET</t>
        </is>
      </c>
      <c r="C39" s="374" t="n"/>
      <c r="D39" s="378" t="inlineStr">
        <is>
          <t>CWB INMET AUTO</t>
        </is>
      </c>
      <c r="E39" s="374" t="n"/>
      <c r="F39" s="378" t="inlineStr">
        <is>
          <t>CWB ORLEANS</t>
        </is>
      </c>
      <c r="G39" s="374" t="n"/>
      <c r="H39" s="378" t="inlineStr">
        <is>
          <t>CWB AHÚ</t>
        </is>
      </c>
      <c r="I39" s="374" t="n"/>
      <c r="J39" s="378" t="inlineStr">
        <is>
          <t>CWB PILARZINHO</t>
        </is>
      </c>
      <c r="K39" s="374" t="n"/>
      <c r="L39" s="378" t="inlineStr">
        <is>
          <t>RIO DE UNA - DOLCE VITA</t>
        </is>
      </c>
      <c r="M39" s="374" t="n"/>
      <c r="N39" s="378" t="inlineStr">
        <is>
          <t>CWB CAMPO COMPRIDO</t>
        </is>
      </c>
      <c r="O39" s="374" t="n"/>
      <c r="P39" s="378" t="inlineStr">
        <is>
          <t>CWB SIMEPAR</t>
        </is>
      </c>
      <c r="Q39" s="374" t="n"/>
      <c r="R39" s="378" t="inlineStr">
        <is>
          <t>CWB BOQUEIRÃO</t>
        </is>
      </c>
      <c r="S39" s="374" t="n"/>
      <c r="T39" s="378" t="inlineStr">
        <is>
          <t>AFONSO PENA</t>
        </is>
      </c>
      <c r="U39" s="374" t="n"/>
      <c r="V39" s="378" t="inlineStr">
        <is>
          <t>CWB PARQUE BARIGUI</t>
        </is>
      </c>
      <c r="W39" s="374" t="n"/>
      <c r="X39" s="378" t="inlineStr">
        <is>
          <t>CWB UMBARÁ</t>
        </is>
      </c>
      <c r="Y39" s="374" t="n"/>
      <c r="Z39" s="392" t="inlineStr">
        <is>
          <t>PINHAIS SIMEPAR</t>
        </is>
      </c>
      <c r="AA39" s="393" t="n"/>
      <c r="AB39" s="62" t="n"/>
      <c r="AC39" s="62" t="n"/>
      <c r="AD39" s="62" t="n"/>
      <c r="AE39" s="62" t="n"/>
      <c r="AF39" s="62" t="n"/>
      <c r="AG39" s="62" t="n"/>
      <c r="AH39" s="62" t="n"/>
    </row>
    <row r="40" ht="15.75" customHeight="1" s="367">
      <c r="AB40" s="84" t="n"/>
      <c r="AC40" s="84" t="n"/>
      <c r="AD40" s="84" t="n"/>
      <c r="AE40" s="84" t="n"/>
      <c r="AF40" s="84" t="n"/>
      <c r="AG40" s="84" t="n"/>
      <c r="AH40" s="84" t="n"/>
    </row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1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AC1:AH2"/>
    <mergeCell ref="V1:W2"/>
    <mergeCell ref="B36:C36"/>
    <mergeCell ref="T36:U36"/>
    <mergeCell ref="L36:M36"/>
    <mergeCell ref="X36:Y36"/>
    <mergeCell ref="N36:O36"/>
    <mergeCell ref="R39:S39"/>
  </mergeCells>
  <conditionalFormatting sqref="AE4:AH16">
    <cfRule type="cellIs" priority="1" operator="between" dxfId="3">
      <formula>-88.5</formula>
      <formula>-87.001</formula>
    </cfRule>
    <cfRule type="cellIs" priority="2" operator="between" dxfId="4">
      <formula>-87</formula>
      <formula>-85.501</formula>
    </cfRule>
    <cfRule type="cellIs" priority="3" operator="between" dxfId="5">
      <formula>-85.5</formula>
      <formula>-84.001</formula>
    </cfRule>
    <cfRule type="cellIs" priority="4" operator="between" dxfId="6">
      <formula>-84</formula>
      <formula>-82.501</formula>
    </cfRule>
    <cfRule type="cellIs" priority="5" operator="between" dxfId="7">
      <formula>-82.5</formula>
      <formula>-81.001</formula>
    </cfRule>
    <cfRule type="cellIs" priority="6" operator="between" dxfId="8">
      <formula>-81</formula>
      <formula>-79.5</formula>
    </cfRule>
    <cfRule type="cellIs" priority="7" operator="between" dxfId="9">
      <formula>-79.5</formula>
      <formula>-78.001</formula>
    </cfRule>
    <cfRule type="cellIs" priority="8" operator="between" dxfId="10">
      <formula>-78</formula>
      <formula>-76.5</formula>
    </cfRule>
    <cfRule type="cellIs" priority="9" operator="between" dxfId="11">
      <formula>-76.5</formula>
      <formula>-75.001</formula>
    </cfRule>
    <cfRule type="cellIs" priority="10" operator="between" dxfId="12">
      <formula>-75</formula>
      <formula>-73.501</formula>
    </cfRule>
    <cfRule type="cellIs" priority="11" operator="between" dxfId="13">
      <formula>-73.5</formula>
      <formula>-72</formula>
    </cfRule>
    <cfRule type="cellIs" priority="12" operator="between" dxfId="14">
      <formula>-72</formula>
      <formula>-70.501</formula>
    </cfRule>
    <cfRule type="cellIs" priority="13" operator="between" dxfId="15">
      <formula>-70.5</formula>
      <formula>-69.001</formula>
    </cfRule>
    <cfRule type="cellIs" priority="14" operator="between" dxfId="16">
      <formula>-69</formula>
      <formula>-67.501</formula>
    </cfRule>
    <cfRule type="cellIs" priority="15" operator="between" dxfId="17">
      <formula>-67.5</formula>
      <formula>-66.001</formula>
    </cfRule>
    <cfRule type="cellIs" priority="16" operator="between" dxfId="18">
      <formula>-66</formula>
      <formula>-64.501</formula>
    </cfRule>
    <cfRule type="cellIs" priority="17" operator="between" dxfId="19">
      <formula>-64.5</formula>
      <formula>-63.001</formula>
    </cfRule>
    <cfRule type="cellIs" priority="18" operator="between" dxfId="16">
      <formula>-63</formula>
      <formula>-61.501</formula>
    </cfRule>
    <cfRule type="cellIs" priority="19" operator="between" dxfId="20">
      <formula>-61.5</formula>
      <formula>-60</formula>
    </cfRule>
    <cfRule type="cellIs" priority="20" operator="between" dxfId="21">
      <formula>-60</formula>
      <formula>-58.501</formula>
    </cfRule>
    <cfRule type="cellIs" priority="21" operator="between" dxfId="22">
      <formula>-58.5</formula>
      <formula>-57.001</formula>
    </cfRule>
    <cfRule type="cellIs" priority="22" operator="between" dxfId="23">
      <formula>-57</formula>
      <formula>-55.501</formula>
    </cfRule>
    <cfRule type="cellIs" priority="23" operator="between" dxfId="24">
      <formula>-55.5</formula>
      <formula>-54.001</formula>
    </cfRule>
    <cfRule type="cellIs" priority="24" operator="between" dxfId="25">
      <formula>-54</formula>
      <formula>-52.501</formula>
    </cfRule>
    <cfRule type="cellIs" priority="25" operator="between" dxfId="26">
      <formula>-52.5</formula>
      <formula>-51.001</formula>
    </cfRule>
    <cfRule type="cellIs" priority="26" operator="between" dxfId="27">
      <formula>-51</formula>
      <formula>-49.501</formula>
    </cfRule>
    <cfRule type="cellIs" priority="27" operator="between" dxfId="28">
      <formula>-49.5</formula>
      <formula>-48.001</formula>
    </cfRule>
    <cfRule type="cellIs" priority="28" operator="between" dxfId="29">
      <formula>-48</formula>
      <formula>-46.501</formula>
    </cfRule>
    <cfRule type="cellIs" priority="29" operator="between" dxfId="30">
      <formula>-46.5</formula>
      <formula>-45.001</formula>
    </cfRule>
    <cfRule type="cellIs" priority="30" operator="between" dxfId="31">
      <formula>-45</formula>
      <formula>-43.501</formula>
    </cfRule>
    <cfRule type="cellIs" priority="31" operator="between" dxfId="32">
      <formula>-37.5</formula>
      <formula>-36.001</formula>
    </cfRule>
    <cfRule type="cellIs" priority="32" operator="between" dxfId="33">
      <formula>-43.5</formula>
      <formula>-42.001</formula>
    </cfRule>
    <cfRule type="cellIs" priority="33" operator="between" dxfId="34">
      <formula>-42</formula>
      <formula>-40.501</formula>
    </cfRule>
    <cfRule type="cellIs" priority="34" operator="between" dxfId="35">
      <formula>-40.5</formula>
      <formula>-39.001</formula>
    </cfRule>
    <cfRule type="cellIs" priority="35" operator="between" dxfId="36">
      <formula>-39</formula>
      <formula>-37.501</formula>
    </cfRule>
    <cfRule type="cellIs" priority="36" operator="between" dxfId="37">
      <formula>-36</formula>
      <formula>-34.501</formula>
    </cfRule>
    <cfRule type="cellIs" priority="37" operator="between" dxfId="38">
      <formula>-34.5</formula>
      <formula>-33.001</formula>
    </cfRule>
    <cfRule type="cellIs" priority="38" operator="between" dxfId="39">
      <formula>-33</formula>
      <formula>-31.501</formula>
    </cfRule>
    <cfRule type="cellIs" priority="39" operator="between" dxfId="40">
      <formula>-31.5</formula>
      <formula>-30.001</formula>
    </cfRule>
    <cfRule type="cellIs" priority="40" operator="between" dxfId="41">
      <formula>-30</formula>
      <formula>-28.501</formula>
    </cfRule>
    <cfRule type="cellIs" priority="41" operator="between" dxfId="42">
      <formula>-28.5</formula>
      <formula>-27.001</formula>
    </cfRule>
    <cfRule type="cellIs" priority="42" operator="between" dxfId="43">
      <formula>-27</formula>
      <formula>-25.501</formula>
    </cfRule>
    <cfRule type="cellIs" priority="43" operator="between" dxfId="44">
      <formula>-25.5</formula>
      <formula>-24.001</formula>
    </cfRule>
    <cfRule type="cellIs" priority="44" operator="between" dxfId="45">
      <formula>-24</formula>
      <formula>-22.501</formula>
    </cfRule>
    <cfRule type="cellIs" priority="45" operator="between" dxfId="46">
      <formula>-22.5</formula>
      <formula>-21.001</formula>
    </cfRule>
    <cfRule type="cellIs" priority="46" operator="between" dxfId="47">
      <formula>-21</formula>
      <formula>-19.501</formula>
    </cfRule>
    <cfRule type="cellIs" priority="47" operator="between" dxfId="48">
      <formula>-19.5</formula>
      <formula>-18.001</formula>
    </cfRule>
    <cfRule type="cellIs" priority="48" operator="between" dxfId="49">
      <formula>-18</formula>
      <formula>-16.501</formula>
    </cfRule>
    <cfRule type="cellIs" priority="49" operator="between" dxfId="50">
      <formula>-16.5</formula>
      <formula>-15.001</formula>
    </cfRule>
    <cfRule type="cellIs" priority="50" operator="between" dxfId="51">
      <formula>-15</formula>
      <formula>-13.501</formula>
    </cfRule>
    <cfRule type="cellIs" priority="51" operator="between" dxfId="52">
      <formula>-13.5</formula>
      <formula>-12.001</formula>
    </cfRule>
    <cfRule type="cellIs" priority="52" operator="between" dxfId="53">
      <formula>-12</formula>
      <formula>-10.501</formula>
    </cfRule>
    <cfRule type="cellIs" priority="53" operator="between" dxfId="54">
      <formula>-10.5</formula>
      <formula>-9.001</formula>
    </cfRule>
    <cfRule type="cellIs" priority="54" operator="between" dxfId="55">
      <formula>-9</formula>
      <formula>-7.501</formula>
    </cfRule>
    <cfRule type="cellIs" priority="55" operator="between" dxfId="56">
      <formula>-7.5</formula>
      <formula>-6.001</formula>
    </cfRule>
    <cfRule type="cellIs" priority="56" operator="between" dxfId="57">
      <formula>-6</formula>
      <formula>-4.501</formula>
    </cfRule>
    <cfRule type="cellIs" priority="57" operator="between" dxfId="58">
      <formula>-4.5</formula>
      <formula>-3.001</formula>
    </cfRule>
    <cfRule type="cellIs" priority="58" operator="between" dxfId="59">
      <formula>-3</formula>
      <formula>-1.501</formula>
    </cfRule>
    <cfRule type="cellIs" priority="59" operator="between" dxfId="60">
      <formula>-1.5</formula>
      <formula>-0.001</formula>
    </cfRule>
    <cfRule type="cellIs" priority="60" operator="between" dxfId="61">
      <formula>0</formula>
      <formula>1.499</formula>
    </cfRule>
    <cfRule type="cellIs" priority="61" operator="between" dxfId="62">
      <formula>1.5</formula>
      <formula>2.999</formula>
    </cfRule>
    <cfRule type="cellIs" priority="62" operator="between" dxfId="63">
      <formula>3</formula>
      <formula>4.499</formula>
    </cfRule>
    <cfRule type="cellIs" priority="63" operator="between" dxfId="64">
      <formula>4.5</formula>
      <formula>5.999</formula>
    </cfRule>
    <cfRule type="cellIs" priority="64" operator="between" dxfId="65">
      <formula>6</formula>
      <formula>7.499</formula>
    </cfRule>
    <cfRule type="cellIs" priority="65" operator="between" dxfId="66">
      <formula>7.5</formula>
      <formula>8.999</formula>
    </cfRule>
    <cfRule type="cellIs" priority="66" operator="between" dxfId="67">
      <formula>9</formula>
      <formula>10.499</formula>
    </cfRule>
    <cfRule type="cellIs" priority="67" operator="between" dxfId="68">
      <formula>10.5</formula>
      <formula>11.999</formula>
    </cfRule>
    <cfRule type="cellIs" priority="68" operator="between" dxfId="69">
      <formula>12</formula>
      <formula>13.499</formula>
    </cfRule>
    <cfRule type="cellIs" priority="69" operator="between" dxfId="70">
      <formula>13.5</formula>
      <formula>14.999</formula>
    </cfRule>
    <cfRule type="cellIs" priority="70" operator="between" dxfId="71">
      <formula>15</formula>
      <formula>16.499</formula>
    </cfRule>
    <cfRule type="cellIs" priority="71" operator="between" dxfId="72">
      <formula>16.5</formula>
      <formula>17.999</formula>
    </cfRule>
    <cfRule type="cellIs" priority="72" operator="between" dxfId="73">
      <formula>18</formula>
      <formula>19.499</formula>
    </cfRule>
    <cfRule type="cellIs" priority="73" operator="between" dxfId="74">
      <formula>19.5</formula>
      <formula>20.999</formula>
    </cfRule>
    <cfRule type="cellIs" priority="74" operator="between" dxfId="75">
      <formula>21</formula>
      <formula>22.5</formula>
    </cfRule>
    <cfRule type="cellIs" priority="75" operator="between" dxfId="76">
      <formula>22.5</formula>
      <formula>23.999</formula>
    </cfRule>
    <cfRule type="cellIs" priority="76" operator="between" dxfId="77">
      <formula>24</formula>
      <formula>25.499</formula>
    </cfRule>
    <cfRule type="cellIs" priority="77" operator="between" dxfId="78">
      <formula>25.5</formula>
      <formula>26.999</formula>
    </cfRule>
    <cfRule type="cellIs" priority="78" operator="between" dxfId="79">
      <formula>27</formula>
      <formula>28.499</formula>
    </cfRule>
    <cfRule type="cellIs" priority="79" operator="between" dxfId="80">
      <formula>28.5</formula>
      <formula>29.999</formula>
    </cfRule>
    <cfRule type="cellIs" priority="80" operator="between" dxfId="81">
      <formula>30</formula>
      <formula>31.499</formula>
    </cfRule>
    <cfRule type="cellIs" priority="81" operator="between" dxfId="82">
      <formula>31.5</formula>
      <formula>32.999</formula>
    </cfRule>
    <cfRule type="cellIs" priority="82" operator="between" dxfId="83">
      <formula>33</formula>
      <formula>34.499</formula>
    </cfRule>
    <cfRule type="cellIs" priority="83" operator="between" dxfId="84">
      <formula>34.5</formula>
      <formula>35.999</formula>
    </cfRule>
    <cfRule type="cellIs" priority="84" operator="between" dxfId="85">
      <formula>36</formula>
      <formula>37.499</formula>
    </cfRule>
    <cfRule type="cellIs" priority="85" operator="between" dxfId="86">
      <formula>37.5</formula>
      <formula>38.999</formula>
    </cfRule>
    <cfRule type="cellIs" priority="86" operator="between" dxfId="87">
      <formula>39</formula>
      <formula>40.499</formula>
    </cfRule>
    <cfRule type="cellIs" priority="87" operator="between" dxfId="88">
      <formula>40.5</formula>
      <formula>41.999</formula>
    </cfRule>
    <cfRule type="cellIs" priority="88" operator="between" dxfId="89">
      <formula>42</formula>
      <formula>43.499</formula>
    </cfRule>
    <cfRule type="cellIs" priority="89" operator="between" dxfId="90">
      <formula>43.5</formula>
      <formula>44.999</formula>
    </cfRule>
    <cfRule type="cellIs" priority="90" operator="between" dxfId="91">
      <formula>45</formula>
      <formula>46.499</formula>
    </cfRule>
    <cfRule type="cellIs" priority="91" operator="between" dxfId="92">
      <formula>46.5</formula>
      <formula>47.999</formula>
    </cfRule>
    <cfRule type="cellIs" priority="92" operator="between" dxfId="93">
      <formula>48</formula>
      <formula>49.499</formula>
    </cfRule>
    <cfRule type="cellIs" priority="93" operator="between" dxfId="94">
      <formula>49.5</formula>
      <formula>50.999</formula>
    </cfRule>
    <cfRule type="cellIs" priority="94" operator="between" dxfId="95">
      <formula>51</formula>
      <formula>52.499</formula>
    </cfRule>
    <cfRule type="cellIs" priority="95" operator="between" dxfId="96">
      <formula>52.5</formula>
      <formula>53.999</formula>
    </cfRule>
    <cfRule type="cellIs" priority="96" operator="between" dxfId="97">
      <formula>54</formula>
      <formula>55.499</formula>
    </cfRule>
    <cfRule type="cellIs" priority="405" operator="between" dxfId="0">
      <formula>-273</formula>
      <formula>-88.5001</formula>
    </cfRule>
    <cfRule type="cellIs" priority="406" operator="between" dxfId="1">
      <formula>-273</formula>
      <formula>-0.001</formula>
    </cfRule>
    <cfRule type="cellIs" priority="407" operator="between" dxfId="1">
      <formula>36</formula>
      <formula>100</formula>
    </cfRule>
    <cfRule type="cellIs" priority="408" operator="between" dxfId="2">
      <formula>55.5</formula>
      <formula>100</formula>
    </cfRule>
  </conditionalFormatting>
  <conditionalFormatting sqref="AB3:AB11">
    <cfRule type="colorScale" priority="9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B12">
    <cfRule type="colorScale" priority="9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101" operator="between" dxfId="0">
      <formula>-273</formula>
      <formula>-88.5001</formula>
    </cfRule>
    <cfRule type="cellIs" priority="102" operator="between" dxfId="1">
      <formula>-273</formula>
      <formula>-0.001</formula>
    </cfRule>
    <cfRule type="cellIs" priority="103" operator="between" dxfId="1">
      <formula>36</formula>
      <formula>100</formula>
    </cfRule>
    <cfRule type="cellIs" priority="104" operator="between" dxfId="2">
      <formula>55.5</formula>
      <formula>100</formula>
    </cfRule>
    <cfRule type="cellIs" priority="105" operator="between" dxfId="3">
      <formula>-88.5</formula>
      <formula>-87.001</formula>
    </cfRule>
    <cfRule type="cellIs" priority="106" operator="between" dxfId="4">
      <formula>-87</formula>
      <formula>-85.501</formula>
    </cfRule>
    <cfRule type="cellIs" priority="107" operator="between" dxfId="5">
      <formula>-85.5</formula>
      <formula>-84.001</formula>
    </cfRule>
    <cfRule type="cellIs" priority="108" operator="between" dxfId="6">
      <formula>-84</formula>
      <formula>-82.501</formula>
    </cfRule>
    <cfRule type="cellIs" priority="109" operator="between" dxfId="7">
      <formula>-82.5</formula>
      <formula>-81.001</formula>
    </cfRule>
    <cfRule type="cellIs" priority="110" operator="between" dxfId="8">
      <formula>-81</formula>
      <formula>-79.5</formula>
    </cfRule>
    <cfRule type="cellIs" priority="111" operator="between" dxfId="9">
      <formula>-79.5</formula>
      <formula>-78.001</formula>
    </cfRule>
    <cfRule type="cellIs" priority="112" operator="between" dxfId="10">
      <formula>-78</formula>
      <formula>-76.5</formula>
    </cfRule>
    <cfRule type="cellIs" priority="113" operator="between" dxfId="11">
      <formula>-76.5</formula>
      <formula>-75.001</formula>
    </cfRule>
    <cfRule type="cellIs" priority="114" operator="between" dxfId="12">
      <formula>-75</formula>
      <formula>-73.501</formula>
    </cfRule>
    <cfRule type="cellIs" priority="115" operator="between" dxfId="13">
      <formula>-73.5</formula>
      <formula>-72</formula>
    </cfRule>
    <cfRule type="cellIs" priority="116" operator="between" dxfId="14">
      <formula>-72</formula>
      <formula>-70.501</formula>
    </cfRule>
    <cfRule type="cellIs" priority="117" operator="between" dxfId="15">
      <formula>-70.5</formula>
      <formula>-69.001</formula>
    </cfRule>
    <cfRule type="cellIs" priority="118" operator="between" dxfId="16">
      <formula>-69</formula>
      <formula>-67.501</formula>
    </cfRule>
    <cfRule type="cellIs" priority="119" operator="between" dxfId="17">
      <formula>-67.5</formula>
      <formula>-66.001</formula>
    </cfRule>
    <cfRule type="cellIs" priority="120" operator="between" dxfId="18">
      <formula>-66</formula>
      <formula>-64.501</formula>
    </cfRule>
    <cfRule type="cellIs" priority="121" operator="between" dxfId="19">
      <formula>-64.5</formula>
      <formula>-63.001</formula>
    </cfRule>
    <cfRule type="cellIs" priority="122" operator="between" dxfId="16">
      <formula>-63</formula>
      <formula>-61.501</formula>
    </cfRule>
    <cfRule type="cellIs" priority="123" operator="between" dxfId="20">
      <formula>-61.5</formula>
      <formula>-60</formula>
    </cfRule>
    <cfRule type="cellIs" priority="124" operator="between" dxfId="21">
      <formula>-60</formula>
      <formula>-58.501</formula>
    </cfRule>
    <cfRule type="cellIs" priority="125" operator="between" dxfId="22">
      <formula>-58.5</formula>
      <formula>-57.001</formula>
    </cfRule>
    <cfRule type="cellIs" priority="126" operator="between" dxfId="23">
      <formula>-57</formula>
      <formula>-55.501</formula>
    </cfRule>
    <cfRule type="cellIs" priority="127" operator="between" dxfId="24">
      <formula>-55.5</formula>
      <formula>-54.001</formula>
    </cfRule>
    <cfRule type="cellIs" priority="128" operator="between" dxfId="25">
      <formula>-54</formula>
      <formula>-52.501</formula>
    </cfRule>
    <cfRule type="cellIs" priority="129" operator="between" dxfId="26">
      <formula>-52.5</formula>
      <formula>-51.001</formula>
    </cfRule>
    <cfRule type="cellIs" priority="130" operator="between" dxfId="27">
      <formula>-51</formula>
      <formula>-49.501</formula>
    </cfRule>
    <cfRule type="cellIs" priority="131" operator="between" dxfId="28">
      <formula>-49.5</formula>
      <formula>-48.001</formula>
    </cfRule>
    <cfRule type="cellIs" priority="132" operator="between" dxfId="29">
      <formula>-48</formula>
      <formula>-46.501</formula>
    </cfRule>
    <cfRule type="cellIs" priority="133" operator="between" dxfId="30">
      <formula>-46.5</formula>
      <formula>-45.001</formula>
    </cfRule>
    <cfRule type="cellIs" priority="134" operator="between" dxfId="31">
      <formula>-45</formula>
      <formula>-43.501</formula>
    </cfRule>
    <cfRule type="cellIs" priority="135" operator="between" dxfId="32">
      <formula>-37.5</formula>
      <formula>-36.001</formula>
    </cfRule>
    <cfRule type="cellIs" priority="136" operator="between" dxfId="33">
      <formula>-43.5</formula>
      <formula>-42.001</formula>
    </cfRule>
    <cfRule type="cellIs" priority="137" operator="between" dxfId="34">
      <formula>-42</formula>
      <formula>-40.501</formula>
    </cfRule>
    <cfRule type="cellIs" priority="138" operator="between" dxfId="35">
      <formula>-40.5</formula>
      <formula>-39.001</formula>
    </cfRule>
    <cfRule type="cellIs" priority="139" operator="between" dxfId="36">
      <formula>-39</formula>
      <formula>-37.501</formula>
    </cfRule>
    <cfRule type="cellIs" priority="140" operator="between" dxfId="37">
      <formula>-36</formula>
      <formula>-34.501</formula>
    </cfRule>
    <cfRule type="cellIs" priority="141" operator="between" dxfId="38">
      <formula>-34.5</formula>
      <formula>-33.001</formula>
    </cfRule>
    <cfRule type="cellIs" priority="142" operator="between" dxfId="39">
      <formula>-33</formula>
      <formula>-31.501</formula>
    </cfRule>
    <cfRule type="cellIs" priority="143" operator="between" dxfId="40">
      <formula>-31.5</formula>
      <formula>-30.001</formula>
    </cfRule>
    <cfRule type="cellIs" priority="144" operator="between" dxfId="41">
      <formula>-30</formula>
      <formula>-28.501</formula>
    </cfRule>
    <cfRule type="cellIs" priority="145" operator="between" dxfId="42">
      <formula>-28.5</formula>
      <formula>-27.001</formula>
    </cfRule>
    <cfRule type="cellIs" priority="146" operator="between" dxfId="43">
      <formula>-27</formula>
      <formula>-25.501</formula>
    </cfRule>
    <cfRule type="cellIs" priority="147" operator="between" dxfId="44">
      <formula>-25.5</formula>
      <formula>-24.001</formula>
    </cfRule>
    <cfRule type="cellIs" priority="148" operator="between" dxfId="45">
      <formula>-24</formula>
      <formula>-22.501</formula>
    </cfRule>
    <cfRule type="cellIs" priority="149" operator="between" dxfId="46">
      <formula>-22.5</formula>
      <formula>-21.001</formula>
    </cfRule>
    <cfRule type="cellIs" priority="150" operator="between" dxfId="47">
      <formula>-21</formula>
      <formula>-19.501</formula>
    </cfRule>
    <cfRule type="cellIs" priority="151" operator="between" dxfId="48">
      <formula>-19.5</formula>
      <formula>-18.001</formula>
    </cfRule>
    <cfRule type="cellIs" priority="152" operator="between" dxfId="49">
      <formula>-18</formula>
      <formula>-16.501</formula>
    </cfRule>
    <cfRule type="cellIs" priority="153" operator="between" dxfId="50">
      <formula>-16.5</formula>
      <formula>-15.001</formula>
    </cfRule>
    <cfRule type="cellIs" priority="154" operator="between" dxfId="51">
      <formula>-15</formula>
      <formula>-13.501</formula>
    </cfRule>
    <cfRule type="cellIs" priority="155" operator="between" dxfId="52">
      <formula>-13.5</formula>
      <formula>-12.001</formula>
    </cfRule>
    <cfRule type="cellIs" priority="156" operator="between" dxfId="53">
      <formula>-12</formula>
      <formula>-10.501</formula>
    </cfRule>
    <cfRule type="cellIs" priority="157" operator="between" dxfId="54">
      <formula>-10.5</formula>
      <formula>-9.001</formula>
    </cfRule>
    <cfRule type="cellIs" priority="158" operator="between" dxfId="55">
      <formula>-9</formula>
      <formula>-7.501</formula>
    </cfRule>
    <cfRule type="cellIs" priority="159" operator="between" dxfId="56">
      <formula>-7.5</formula>
      <formula>-6.001</formula>
    </cfRule>
    <cfRule type="cellIs" priority="160" operator="between" dxfId="57">
      <formula>-6</formula>
      <formula>-4.501</formula>
    </cfRule>
    <cfRule type="cellIs" priority="161" operator="between" dxfId="58">
      <formula>-4.5</formula>
      <formula>-3.001</formula>
    </cfRule>
    <cfRule type="cellIs" priority="162" operator="between" dxfId="59">
      <formula>-3</formula>
      <formula>-1.501</formula>
    </cfRule>
    <cfRule type="cellIs" priority="163" operator="between" dxfId="60">
      <formula>-1.5</formula>
      <formula>-0.001</formula>
    </cfRule>
    <cfRule type="cellIs" priority="164" operator="between" dxfId="61">
      <formula>0</formula>
      <formula>1.499</formula>
    </cfRule>
    <cfRule type="cellIs" priority="165" operator="between" dxfId="62">
      <formula>1.5</formula>
      <formula>2.999</formula>
    </cfRule>
    <cfRule type="cellIs" priority="166" operator="between" dxfId="63">
      <formula>3</formula>
      <formula>4.499</formula>
    </cfRule>
    <cfRule type="cellIs" priority="167" operator="between" dxfId="64">
      <formula>4.5</formula>
      <formula>5.999</formula>
    </cfRule>
    <cfRule type="cellIs" priority="168" operator="between" dxfId="65">
      <formula>6</formula>
      <formula>7.499</formula>
    </cfRule>
    <cfRule type="cellIs" priority="169" operator="between" dxfId="66">
      <formula>7.5</formula>
      <formula>8.999</formula>
    </cfRule>
    <cfRule type="cellIs" priority="170" operator="between" dxfId="67">
      <formula>9</formula>
      <formula>10.499</formula>
    </cfRule>
    <cfRule type="cellIs" priority="171" operator="between" dxfId="68">
      <formula>10.5</formula>
      <formula>11.999</formula>
    </cfRule>
    <cfRule type="cellIs" priority="172" operator="between" dxfId="69">
      <formula>12</formula>
      <formula>13.499</formula>
    </cfRule>
    <cfRule type="cellIs" priority="173" operator="between" dxfId="70">
      <formula>13.5</formula>
      <formula>14.999</formula>
    </cfRule>
    <cfRule type="cellIs" priority="174" operator="between" dxfId="71">
      <formula>15</formula>
      <formula>16.499</formula>
    </cfRule>
    <cfRule type="cellIs" priority="175" operator="between" dxfId="72">
      <formula>16.5</formula>
      <formula>17.999</formula>
    </cfRule>
    <cfRule type="cellIs" priority="176" operator="between" dxfId="73">
      <formula>18</formula>
      <formula>19.499</formula>
    </cfRule>
    <cfRule type="cellIs" priority="177" operator="between" dxfId="74">
      <formula>19.5</formula>
      <formula>20.999</formula>
    </cfRule>
    <cfRule type="cellIs" priority="178" operator="between" dxfId="75">
      <formula>21</formula>
      <formula>22.5</formula>
    </cfRule>
    <cfRule type="cellIs" priority="179" operator="between" dxfId="76">
      <formula>22.5</formula>
      <formula>23.999</formula>
    </cfRule>
    <cfRule type="cellIs" priority="180" operator="between" dxfId="77">
      <formula>24</formula>
      <formula>25.499</formula>
    </cfRule>
    <cfRule type="cellIs" priority="181" operator="between" dxfId="78">
      <formula>25.5</formula>
      <formula>26.999</formula>
    </cfRule>
    <cfRule type="cellIs" priority="182" operator="between" dxfId="79">
      <formula>27</formula>
      <formula>28.499</formula>
    </cfRule>
    <cfRule type="cellIs" priority="183" operator="between" dxfId="80">
      <formula>28.5</formula>
      <formula>29.999</formula>
    </cfRule>
    <cfRule type="cellIs" priority="184" operator="between" dxfId="81">
      <formula>30</formula>
      <formula>31.499</formula>
    </cfRule>
    <cfRule type="cellIs" priority="185" operator="between" dxfId="82">
      <formula>31.5</formula>
      <formula>32.999</formula>
    </cfRule>
    <cfRule type="cellIs" priority="186" operator="between" dxfId="83">
      <formula>33</formula>
      <formula>34.499</formula>
    </cfRule>
    <cfRule type="cellIs" priority="187" operator="between" dxfId="84">
      <formula>34.5</formula>
      <formula>35.999</formula>
    </cfRule>
    <cfRule type="cellIs" priority="188" operator="between" dxfId="85">
      <formula>36</formula>
      <formula>37.499</formula>
    </cfRule>
    <cfRule type="cellIs" priority="189" operator="between" dxfId="86">
      <formula>37.5</formula>
      <formula>38.999</formula>
    </cfRule>
    <cfRule type="cellIs" priority="190" operator="between" dxfId="87">
      <formula>39</formula>
      <formula>40.499</formula>
    </cfRule>
    <cfRule type="cellIs" priority="191" operator="between" dxfId="88">
      <formula>40.5</formula>
      <formula>41.999</formula>
    </cfRule>
    <cfRule type="cellIs" priority="192" operator="between" dxfId="89">
      <formula>42</formula>
      <formula>43.499</formula>
    </cfRule>
    <cfRule type="cellIs" priority="193" operator="between" dxfId="90">
      <formula>43.5</formula>
      <formula>44.999</formula>
    </cfRule>
    <cfRule type="cellIs" priority="194" operator="between" dxfId="91">
      <formula>45</formula>
      <formula>46.499</formula>
    </cfRule>
    <cfRule type="cellIs" priority="195" operator="between" dxfId="92">
      <formula>46.5</formula>
      <formula>47.999</formula>
    </cfRule>
    <cfRule type="cellIs" priority="196" operator="between" dxfId="93">
      <formula>48</formula>
      <formula>49.499</formula>
    </cfRule>
    <cfRule type="cellIs" priority="197" operator="between" dxfId="94">
      <formula>49.5</formula>
      <formula>50.999</formula>
    </cfRule>
    <cfRule type="cellIs" priority="198" operator="between" dxfId="95">
      <formula>51</formula>
      <formula>52.499</formula>
    </cfRule>
    <cfRule type="cellIs" priority="199" operator="between" dxfId="96">
      <formula>52.5</formula>
      <formula>53.999</formula>
    </cfRule>
    <cfRule type="cellIs" priority="200" operator="between" dxfId="97">
      <formula>54</formula>
      <formula>55.499</formula>
    </cfRule>
  </conditionalFormatting>
  <conditionalFormatting sqref="B35:AA35 B37:AA38">
    <cfRule type="cellIs" priority="201" operator="between" dxfId="0">
      <formula>-273</formula>
      <formula>-88.5001</formula>
    </cfRule>
    <cfRule type="cellIs" priority="202" operator="between" dxfId="1">
      <formula>-273</formula>
      <formula>-0.001</formula>
    </cfRule>
    <cfRule type="cellIs" priority="203" operator="between" dxfId="1">
      <formula>36</formula>
      <formula>100</formula>
    </cfRule>
    <cfRule type="cellIs" priority="204" operator="between" dxfId="2">
      <formula>55.5</formula>
      <formula>100</formula>
    </cfRule>
  </conditionalFormatting>
  <conditionalFormatting sqref="B35:AA38">
    <cfRule type="cellIs" priority="205" operator="between" dxfId="3">
      <formula>-88.5</formula>
      <formula>-87.001</formula>
    </cfRule>
    <cfRule type="cellIs" priority="206" operator="between" dxfId="4">
      <formula>-87</formula>
      <formula>-85.501</formula>
    </cfRule>
    <cfRule type="cellIs" priority="207" operator="between" dxfId="5">
      <formula>-85.5</formula>
      <formula>-84.001</formula>
    </cfRule>
    <cfRule type="cellIs" priority="208" operator="between" dxfId="6">
      <formula>-84</formula>
      <formula>-82.501</formula>
    </cfRule>
    <cfRule type="cellIs" priority="209" operator="between" dxfId="7">
      <formula>-82.5</formula>
      <formula>-81.001</formula>
    </cfRule>
    <cfRule type="cellIs" priority="210" operator="between" dxfId="8">
      <formula>-81</formula>
      <formula>-79.5</formula>
    </cfRule>
    <cfRule type="cellIs" priority="211" operator="between" dxfId="9">
      <formula>-79.5</formula>
      <formula>-78.001</formula>
    </cfRule>
    <cfRule type="cellIs" priority="212" operator="between" dxfId="10">
      <formula>-78</formula>
      <formula>-76.5</formula>
    </cfRule>
    <cfRule type="cellIs" priority="213" operator="between" dxfId="11">
      <formula>-76.5</formula>
      <formula>-75.001</formula>
    </cfRule>
    <cfRule type="cellIs" priority="214" operator="between" dxfId="12">
      <formula>-75</formula>
      <formula>-73.501</formula>
    </cfRule>
    <cfRule type="cellIs" priority="215" operator="between" dxfId="13">
      <formula>-73.5</formula>
      <formula>-72</formula>
    </cfRule>
    <cfRule type="cellIs" priority="216" operator="between" dxfId="14">
      <formula>-72</formula>
      <formula>-70.501</formula>
    </cfRule>
    <cfRule type="cellIs" priority="217" operator="between" dxfId="15">
      <formula>-70.5</formula>
      <formula>-69.001</formula>
    </cfRule>
    <cfRule type="cellIs" priority="218" operator="between" dxfId="16">
      <formula>-69</formula>
      <formula>-67.501</formula>
    </cfRule>
    <cfRule type="cellIs" priority="219" operator="between" dxfId="17">
      <formula>-67.5</formula>
      <formula>-66.001</formula>
    </cfRule>
    <cfRule type="cellIs" priority="220" operator="between" dxfId="18">
      <formula>-66</formula>
      <formula>-64.501</formula>
    </cfRule>
    <cfRule type="cellIs" priority="221" operator="between" dxfId="19">
      <formula>-64.5</formula>
      <formula>-63.001</formula>
    </cfRule>
    <cfRule type="cellIs" priority="222" operator="between" dxfId="16">
      <formula>-63</formula>
      <formula>-61.501</formula>
    </cfRule>
    <cfRule type="cellIs" priority="223" operator="between" dxfId="20">
      <formula>-61.5</formula>
      <formula>-60</formula>
    </cfRule>
    <cfRule type="cellIs" priority="224" operator="between" dxfId="21">
      <formula>-60</formula>
      <formula>-58.501</formula>
    </cfRule>
    <cfRule type="cellIs" priority="225" operator="between" dxfId="22">
      <formula>-58.5</formula>
      <formula>-57.001</formula>
    </cfRule>
    <cfRule type="cellIs" priority="226" operator="between" dxfId="23">
      <formula>-57</formula>
      <formula>-55.501</formula>
    </cfRule>
    <cfRule type="cellIs" priority="227" operator="between" dxfId="24">
      <formula>-55.5</formula>
      <formula>-54.001</formula>
    </cfRule>
    <cfRule type="cellIs" priority="228" operator="between" dxfId="25">
      <formula>-54</formula>
      <formula>-52.501</formula>
    </cfRule>
    <cfRule type="cellIs" priority="229" operator="between" dxfId="26">
      <formula>-52.5</formula>
      <formula>-51.001</formula>
    </cfRule>
    <cfRule type="cellIs" priority="230" operator="between" dxfId="27">
      <formula>-51</formula>
      <formula>-49.501</formula>
    </cfRule>
    <cfRule type="cellIs" priority="231" operator="between" dxfId="28">
      <formula>-49.5</formula>
      <formula>-48.001</formula>
    </cfRule>
    <cfRule type="cellIs" priority="232" operator="between" dxfId="29">
      <formula>-48</formula>
      <formula>-46.501</formula>
    </cfRule>
    <cfRule type="cellIs" priority="233" operator="between" dxfId="30">
      <formula>-46.5</formula>
      <formula>-45.001</formula>
    </cfRule>
    <cfRule type="cellIs" priority="234" operator="between" dxfId="31">
      <formula>-45</formula>
      <formula>-43.501</formula>
    </cfRule>
    <cfRule type="cellIs" priority="235" operator="between" dxfId="32">
      <formula>-37.5</formula>
      <formula>-36.001</formula>
    </cfRule>
    <cfRule type="cellIs" priority="236" operator="between" dxfId="33">
      <formula>-43.5</formula>
      <formula>-42.001</formula>
    </cfRule>
    <cfRule type="cellIs" priority="237" operator="between" dxfId="34">
      <formula>-42</formula>
      <formula>-40.501</formula>
    </cfRule>
    <cfRule type="cellIs" priority="238" operator="between" dxfId="35">
      <formula>-40.5</formula>
      <formula>-39.001</formula>
    </cfRule>
    <cfRule type="cellIs" priority="239" operator="between" dxfId="36">
      <formula>-39</formula>
      <formula>-37.501</formula>
    </cfRule>
    <cfRule type="cellIs" priority="240" operator="between" dxfId="37">
      <formula>-36</formula>
      <formula>-34.501</formula>
    </cfRule>
    <cfRule type="cellIs" priority="241" operator="between" dxfId="38">
      <formula>-34.5</formula>
      <formula>-33.001</formula>
    </cfRule>
    <cfRule type="cellIs" priority="242" operator="between" dxfId="39">
      <formula>-33</formula>
      <formula>-31.501</formula>
    </cfRule>
    <cfRule type="cellIs" priority="243" operator="between" dxfId="40">
      <formula>-31.5</formula>
      <formula>-30.001</formula>
    </cfRule>
    <cfRule type="cellIs" priority="244" operator="between" dxfId="41">
      <formula>-30</formula>
      <formula>-28.501</formula>
    </cfRule>
    <cfRule type="cellIs" priority="245" operator="between" dxfId="42">
      <formula>-28.5</formula>
      <formula>-27.001</formula>
    </cfRule>
    <cfRule type="cellIs" priority="246" operator="between" dxfId="43">
      <formula>-27</formula>
      <formula>-25.501</formula>
    </cfRule>
    <cfRule type="cellIs" priority="247" operator="between" dxfId="44">
      <formula>-25.5</formula>
      <formula>-24.001</formula>
    </cfRule>
    <cfRule type="cellIs" priority="248" operator="between" dxfId="45">
      <formula>-24</formula>
      <formula>-22.501</formula>
    </cfRule>
    <cfRule type="cellIs" priority="249" operator="between" dxfId="46">
      <formula>-22.5</formula>
      <formula>-21.001</formula>
    </cfRule>
    <cfRule type="cellIs" priority="250" operator="between" dxfId="47">
      <formula>-21</formula>
      <formula>-19.501</formula>
    </cfRule>
    <cfRule type="cellIs" priority="251" operator="between" dxfId="48">
      <formula>-19.5</formula>
      <formula>-18.001</formula>
    </cfRule>
    <cfRule type="cellIs" priority="252" operator="between" dxfId="49">
      <formula>-18</formula>
      <formula>-16.501</formula>
    </cfRule>
    <cfRule type="cellIs" priority="253" operator="between" dxfId="50">
      <formula>-16.5</formula>
      <formula>-15.001</formula>
    </cfRule>
    <cfRule type="cellIs" priority="254" operator="between" dxfId="51">
      <formula>-15</formula>
      <formula>-13.501</formula>
    </cfRule>
    <cfRule type="cellIs" priority="255" operator="between" dxfId="52">
      <formula>-13.5</formula>
      <formula>-12.001</formula>
    </cfRule>
    <cfRule type="cellIs" priority="256" operator="between" dxfId="53">
      <formula>-12</formula>
      <formula>-10.501</formula>
    </cfRule>
    <cfRule type="cellIs" priority="257" operator="between" dxfId="54">
      <formula>-10.5</formula>
      <formula>-9.001</formula>
    </cfRule>
    <cfRule type="cellIs" priority="258" operator="between" dxfId="55">
      <formula>-9</formula>
      <formula>-7.501</formula>
    </cfRule>
    <cfRule type="cellIs" priority="259" operator="between" dxfId="56">
      <formula>-7.5</formula>
      <formula>-6.001</formula>
    </cfRule>
    <cfRule type="cellIs" priority="260" operator="between" dxfId="57">
      <formula>-6</formula>
      <formula>-4.501</formula>
    </cfRule>
    <cfRule type="cellIs" priority="261" operator="between" dxfId="58">
      <formula>-4.5</formula>
      <formula>-3.001</formula>
    </cfRule>
    <cfRule type="cellIs" priority="262" operator="between" dxfId="59">
      <formula>-3</formula>
      <formula>-1.501</formula>
    </cfRule>
    <cfRule type="cellIs" priority="263" operator="between" dxfId="60">
      <formula>-1.5</formula>
      <formula>-0.001</formula>
    </cfRule>
    <cfRule type="cellIs" priority="264" operator="between" dxfId="61">
      <formula>0</formula>
      <formula>1.499</formula>
    </cfRule>
    <cfRule type="cellIs" priority="265" operator="between" dxfId="62">
      <formula>1.5</formula>
      <formula>2.999</formula>
    </cfRule>
    <cfRule type="cellIs" priority="266" operator="between" dxfId="63">
      <formula>3</formula>
      <formula>4.499</formula>
    </cfRule>
    <cfRule type="cellIs" priority="267" operator="between" dxfId="64">
      <formula>4.5</formula>
      <formula>5.999</formula>
    </cfRule>
    <cfRule type="cellIs" priority="268" operator="between" dxfId="65">
      <formula>6</formula>
      <formula>7.499</formula>
    </cfRule>
    <cfRule type="cellIs" priority="269" operator="between" dxfId="66">
      <formula>7.5</formula>
      <formula>8.999</formula>
    </cfRule>
    <cfRule type="cellIs" priority="270" operator="between" dxfId="67">
      <formula>9</formula>
      <formula>10.499</formula>
    </cfRule>
    <cfRule type="cellIs" priority="271" operator="between" dxfId="68">
      <formula>10.5</formula>
      <formula>11.999</formula>
    </cfRule>
    <cfRule type="cellIs" priority="272" operator="between" dxfId="69">
      <formula>12</formula>
      <formula>13.499</formula>
    </cfRule>
    <cfRule type="cellIs" priority="273" operator="between" dxfId="70">
      <formula>13.5</formula>
      <formula>14.999</formula>
    </cfRule>
    <cfRule type="cellIs" priority="274" operator="between" dxfId="71">
      <formula>15</formula>
      <formula>16.499</formula>
    </cfRule>
    <cfRule type="cellIs" priority="275" operator="between" dxfId="72">
      <formula>16.5</formula>
      <formula>17.999</formula>
    </cfRule>
    <cfRule type="cellIs" priority="276" operator="between" dxfId="73">
      <formula>18</formula>
      <formula>19.499</formula>
    </cfRule>
    <cfRule type="cellIs" priority="277" operator="between" dxfId="74">
      <formula>19.5</formula>
      <formula>20.999</formula>
    </cfRule>
    <cfRule type="cellIs" priority="278" operator="between" dxfId="75">
      <formula>21</formula>
      <formula>22.5</formula>
    </cfRule>
    <cfRule type="cellIs" priority="279" operator="between" dxfId="76">
      <formula>22.5</formula>
      <formula>23.999</formula>
    </cfRule>
    <cfRule type="cellIs" priority="280" operator="between" dxfId="77">
      <formula>24</formula>
      <formula>25.499</formula>
    </cfRule>
    <cfRule type="cellIs" priority="281" operator="between" dxfId="78">
      <formula>25.5</formula>
      <formula>26.999</formula>
    </cfRule>
    <cfRule type="cellIs" priority="282" operator="between" dxfId="79">
      <formula>27</formula>
      <formula>28.499</formula>
    </cfRule>
    <cfRule type="cellIs" priority="283" operator="between" dxfId="80">
      <formula>28.5</formula>
      <formula>29.999</formula>
    </cfRule>
    <cfRule type="cellIs" priority="284" operator="between" dxfId="81">
      <formula>30</formula>
      <formula>31.499</formula>
    </cfRule>
    <cfRule type="cellIs" priority="285" operator="between" dxfId="82">
      <formula>31.5</formula>
      <formula>32.999</formula>
    </cfRule>
    <cfRule type="cellIs" priority="286" operator="between" dxfId="83">
      <formula>33</formula>
      <formula>34.499</formula>
    </cfRule>
    <cfRule type="cellIs" priority="287" operator="between" dxfId="84">
      <formula>34.5</formula>
      <formula>35.999</formula>
    </cfRule>
    <cfRule type="cellIs" priority="288" operator="between" dxfId="85">
      <formula>36</formula>
      <formula>37.499</formula>
    </cfRule>
    <cfRule type="cellIs" priority="289" operator="between" dxfId="86">
      <formula>37.5</formula>
      <formula>38.999</formula>
    </cfRule>
    <cfRule type="cellIs" priority="290" operator="between" dxfId="87">
      <formula>39</formula>
      <formula>40.499</formula>
    </cfRule>
    <cfRule type="cellIs" priority="291" operator="between" dxfId="88">
      <formula>40.5</formula>
      <formula>41.999</formula>
    </cfRule>
    <cfRule type="cellIs" priority="292" operator="between" dxfId="89">
      <formula>42</formula>
      <formula>43.499</formula>
    </cfRule>
    <cfRule type="cellIs" priority="293" operator="between" dxfId="90">
      <formula>43.5</formula>
      <formula>44.999</formula>
    </cfRule>
    <cfRule type="cellIs" priority="294" operator="between" dxfId="91">
      <formula>45</formula>
      <formula>46.499</formula>
    </cfRule>
    <cfRule type="cellIs" priority="295" operator="between" dxfId="92">
      <formula>46.5</formula>
      <formula>47.999</formula>
    </cfRule>
    <cfRule type="cellIs" priority="296" operator="between" dxfId="93">
      <formula>48</formula>
      <formula>49.499</formula>
    </cfRule>
    <cfRule type="cellIs" priority="297" operator="between" dxfId="94">
      <formula>49.5</formula>
      <formula>50.999</formula>
    </cfRule>
    <cfRule type="cellIs" priority="298" operator="between" dxfId="95">
      <formula>51</formula>
      <formula>52.499</formula>
    </cfRule>
    <cfRule type="cellIs" priority="299" operator="between" dxfId="96">
      <formula>52.5</formula>
      <formula>53.999</formula>
    </cfRule>
    <cfRule type="cellIs" priority="300" operator="between" dxfId="97">
      <formula>54</formula>
      <formula>55.499</formula>
    </cfRule>
  </conditionalFormatting>
  <conditionalFormatting sqref="B36 D36 F36 H36 J36 L36 N36 P36 R36 T36 V36 X36 Z36">
    <cfRule type="cellIs" priority="301" operator="between" dxfId="0">
      <formula>-273</formula>
      <formula>-88.5001</formula>
    </cfRule>
    <cfRule type="cellIs" priority="302" operator="between" dxfId="1">
      <formula>-273</formula>
      <formula>-0.001</formula>
    </cfRule>
    <cfRule type="cellIs" priority="303" operator="between" dxfId="1">
      <formula>36</formula>
      <formula>100</formula>
    </cfRule>
    <cfRule type="cellIs" priority="304" operator="between" dxfId="2">
      <formula>55.5</formula>
      <formula>100</formula>
    </cfRule>
  </conditionalFormatting>
  <conditionalFormatting sqref="AD4:AD16">
    <cfRule type="cellIs" priority="305" operator="between" dxfId="0">
      <formula>-273</formula>
      <formula>-88.5001</formula>
    </cfRule>
    <cfRule type="cellIs" priority="306" operator="between" dxfId="1">
      <formula>-273</formula>
      <formula>-0.001</formula>
    </cfRule>
    <cfRule type="cellIs" priority="307" operator="between" dxfId="1">
      <formula>36</formula>
      <formula>100</formula>
    </cfRule>
    <cfRule type="cellIs" priority="308" operator="between" dxfId="2">
      <formula>55.5</formula>
      <formula>100</formula>
    </cfRule>
    <cfRule type="cellIs" priority="309" operator="between" dxfId="3">
      <formula>-88.5</formula>
      <formula>-87.001</formula>
    </cfRule>
    <cfRule type="cellIs" priority="310" operator="between" dxfId="4">
      <formula>-87</formula>
      <formula>-85.501</formula>
    </cfRule>
    <cfRule type="cellIs" priority="311" operator="between" dxfId="5">
      <formula>-85.5</formula>
      <formula>-84.001</formula>
    </cfRule>
    <cfRule type="cellIs" priority="312" operator="between" dxfId="6">
      <formula>-84</formula>
      <formula>-82.501</formula>
    </cfRule>
    <cfRule type="cellIs" priority="313" operator="between" dxfId="7">
      <formula>-82.5</formula>
      <formula>-81.001</formula>
    </cfRule>
    <cfRule type="cellIs" priority="314" operator="between" dxfId="8">
      <formula>-81</formula>
      <formula>-79.5</formula>
    </cfRule>
    <cfRule type="cellIs" priority="315" operator="between" dxfId="9">
      <formula>-79.5</formula>
      <formula>-78.001</formula>
    </cfRule>
    <cfRule type="cellIs" priority="316" operator="between" dxfId="10">
      <formula>-78</formula>
      <formula>-76.5</formula>
    </cfRule>
    <cfRule type="cellIs" priority="317" operator="between" dxfId="11">
      <formula>-76.5</formula>
      <formula>-75.001</formula>
    </cfRule>
    <cfRule type="cellIs" priority="318" operator="between" dxfId="12">
      <formula>-75</formula>
      <formula>-73.501</formula>
    </cfRule>
    <cfRule type="cellIs" priority="319" operator="between" dxfId="13">
      <formula>-73.5</formula>
      <formula>-72</formula>
    </cfRule>
    <cfRule type="cellIs" priority="320" operator="between" dxfId="14">
      <formula>-72</formula>
      <formula>-70.501</formula>
    </cfRule>
    <cfRule type="cellIs" priority="321" operator="between" dxfId="15">
      <formula>-70.5</formula>
      <formula>-69.001</formula>
    </cfRule>
    <cfRule type="cellIs" priority="322" operator="between" dxfId="16">
      <formula>-69</formula>
      <formula>-67.501</formula>
    </cfRule>
    <cfRule type="cellIs" priority="323" operator="between" dxfId="17">
      <formula>-67.5</formula>
      <formula>-66.001</formula>
    </cfRule>
    <cfRule type="cellIs" priority="324" operator="between" dxfId="18">
      <formula>-66</formula>
      <formula>-64.501</formula>
    </cfRule>
    <cfRule type="cellIs" priority="325" operator="between" dxfId="19">
      <formula>-64.5</formula>
      <formula>-63.001</formula>
    </cfRule>
    <cfRule type="cellIs" priority="326" operator="between" dxfId="16">
      <formula>-63</formula>
      <formula>-61.501</formula>
    </cfRule>
    <cfRule type="cellIs" priority="327" operator="between" dxfId="20">
      <formula>-61.5</formula>
      <formula>-60</formula>
    </cfRule>
    <cfRule type="cellIs" priority="328" operator="between" dxfId="21">
      <formula>-60</formula>
      <formula>-58.501</formula>
    </cfRule>
    <cfRule type="cellIs" priority="329" operator="between" dxfId="22">
      <formula>-58.5</formula>
      <formula>-57.001</formula>
    </cfRule>
    <cfRule type="cellIs" priority="330" operator="between" dxfId="23">
      <formula>-57</formula>
      <formula>-55.501</formula>
    </cfRule>
    <cfRule type="cellIs" priority="331" operator="between" dxfId="24">
      <formula>-55.5</formula>
      <formula>-54.001</formula>
    </cfRule>
    <cfRule type="cellIs" priority="332" operator="between" dxfId="25">
      <formula>-54</formula>
      <formula>-52.501</formula>
    </cfRule>
    <cfRule type="cellIs" priority="333" operator="between" dxfId="26">
      <formula>-52.5</formula>
      <formula>-51.001</formula>
    </cfRule>
    <cfRule type="cellIs" priority="334" operator="between" dxfId="27">
      <formula>-51</formula>
      <formula>-49.501</formula>
    </cfRule>
    <cfRule type="cellIs" priority="335" operator="between" dxfId="28">
      <formula>-49.5</formula>
      <formula>-48.001</formula>
    </cfRule>
    <cfRule type="cellIs" priority="336" operator="between" dxfId="29">
      <formula>-48</formula>
      <formula>-46.501</formula>
    </cfRule>
    <cfRule type="cellIs" priority="337" operator="between" dxfId="30">
      <formula>-46.5</formula>
      <formula>-45.001</formula>
    </cfRule>
    <cfRule type="cellIs" priority="338" operator="between" dxfId="31">
      <formula>-45</formula>
      <formula>-43.501</formula>
    </cfRule>
    <cfRule type="cellIs" priority="339" operator="between" dxfId="32">
      <formula>-37.5</formula>
      <formula>-36.001</formula>
    </cfRule>
    <cfRule type="cellIs" priority="340" operator="between" dxfId="33">
      <formula>-43.5</formula>
      <formula>-42.001</formula>
    </cfRule>
    <cfRule type="cellIs" priority="341" operator="between" dxfId="34">
      <formula>-42</formula>
      <formula>-40.501</formula>
    </cfRule>
    <cfRule type="cellIs" priority="342" operator="between" dxfId="35">
      <formula>-40.5</formula>
      <formula>-39.001</formula>
    </cfRule>
    <cfRule type="cellIs" priority="343" operator="between" dxfId="36">
      <formula>-39</formula>
      <formula>-37.501</formula>
    </cfRule>
    <cfRule type="cellIs" priority="344" operator="between" dxfId="37">
      <formula>-36</formula>
      <formula>-34.501</formula>
    </cfRule>
    <cfRule type="cellIs" priority="345" operator="between" dxfId="38">
      <formula>-34.5</formula>
      <formula>-33.001</formula>
    </cfRule>
    <cfRule type="cellIs" priority="346" operator="between" dxfId="39">
      <formula>-33</formula>
      <formula>-31.501</formula>
    </cfRule>
    <cfRule type="cellIs" priority="347" operator="between" dxfId="40">
      <formula>-31.5</formula>
      <formula>-30.001</formula>
    </cfRule>
    <cfRule type="cellIs" priority="348" operator="between" dxfId="41">
      <formula>-30</formula>
      <formula>-28.501</formula>
    </cfRule>
    <cfRule type="cellIs" priority="349" operator="between" dxfId="42">
      <formula>-28.5</formula>
      <formula>-27.001</formula>
    </cfRule>
    <cfRule type="cellIs" priority="350" operator="between" dxfId="43">
      <formula>-27</formula>
      <formula>-25.501</formula>
    </cfRule>
    <cfRule type="cellIs" priority="351" operator="between" dxfId="44">
      <formula>-25.5</formula>
      <formula>-24.001</formula>
    </cfRule>
    <cfRule type="cellIs" priority="352" operator="between" dxfId="45">
      <formula>-24</formula>
      <formula>-22.501</formula>
    </cfRule>
    <cfRule type="cellIs" priority="353" operator="between" dxfId="46">
      <formula>-22.5</formula>
      <formula>-21.001</formula>
    </cfRule>
    <cfRule type="cellIs" priority="354" operator="between" dxfId="47">
      <formula>-21</formula>
      <formula>-19.501</formula>
    </cfRule>
    <cfRule type="cellIs" priority="355" operator="between" dxfId="48">
      <formula>-19.5</formula>
      <formula>-18.001</formula>
    </cfRule>
    <cfRule type="cellIs" priority="356" operator="between" dxfId="49">
      <formula>-18</formula>
      <formula>-16.501</formula>
    </cfRule>
    <cfRule type="cellIs" priority="357" operator="between" dxfId="50">
      <formula>-16.5</formula>
      <formula>-15.001</formula>
    </cfRule>
    <cfRule type="cellIs" priority="358" operator="between" dxfId="51">
      <formula>-15</formula>
      <formula>-13.501</formula>
    </cfRule>
    <cfRule type="cellIs" priority="359" operator="between" dxfId="52">
      <formula>-13.5</formula>
      <formula>-12.001</formula>
    </cfRule>
    <cfRule type="cellIs" priority="360" operator="between" dxfId="53">
      <formula>-12</formula>
      <formula>-10.501</formula>
    </cfRule>
    <cfRule type="cellIs" priority="361" operator="between" dxfId="54">
      <formula>-10.5</formula>
      <formula>-9.001</formula>
    </cfRule>
    <cfRule type="cellIs" priority="362" operator="between" dxfId="55">
      <formula>-9</formula>
      <formula>-7.501</formula>
    </cfRule>
    <cfRule type="cellIs" priority="363" operator="between" dxfId="56">
      <formula>-7.5</formula>
      <formula>-6.001</formula>
    </cfRule>
    <cfRule type="cellIs" priority="364" operator="between" dxfId="57">
      <formula>-6</formula>
      <formula>-4.501</formula>
    </cfRule>
    <cfRule type="cellIs" priority="365" operator="between" dxfId="58">
      <formula>-4.5</formula>
      <formula>-3.001</formula>
    </cfRule>
    <cfRule type="cellIs" priority="366" operator="between" dxfId="59">
      <formula>-3</formula>
      <formula>-1.501</formula>
    </cfRule>
    <cfRule type="cellIs" priority="367" operator="between" dxfId="60">
      <formula>-1.5</formula>
      <formula>-0.001</formula>
    </cfRule>
    <cfRule type="cellIs" priority="368" operator="between" dxfId="61">
      <formula>0</formula>
      <formula>1.499</formula>
    </cfRule>
    <cfRule type="cellIs" priority="369" operator="between" dxfId="62">
      <formula>1.5</formula>
      <formula>2.999</formula>
    </cfRule>
    <cfRule type="cellIs" priority="370" operator="between" dxfId="63">
      <formula>3</formula>
      <formula>4.499</formula>
    </cfRule>
    <cfRule type="cellIs" priority="371" operator="between" dxfId="64">
      <formula>4.5</formula>
      <formula>5.999</formula>
    </cfRule>
    <cfRule type="cellIs" priority="372" operator="between" dxfId="65">
      <formula>6</formula>
      <formula>7.499</formula>
    </cfRule>
    <cfRule type="cellIs" priority="373" operator="between" dxfId="66">
      <formula>7.5</formula>
      <formula>8.999</formula>
    </cfRule>
    <cfRule type="cellIs" priority="374" operator="between" dxfId="67">
      <formula>9</formula>
      <formula>10.499</formula>
    </cfRule>
    <cfRule type="cellIs" priority="375" operator="between" dxfId="68">
      <formula>10.5</formula>
      <formula>11.999</formula>
    </cfRule>
    <cfRule type="cellIs" priority="376" operator="between" dxfId="69">
      <formula>12</formula>
      <formula>13.499</formula>
    </cfRule>
    <cfRule type="cellIs" priority="377" operator="between" dxfId="70">
      <formula>13.5</formula>
      <formula>14.999</formula>
    </cfRule>
    <cfRule type="cellIs" priority="378" operator="between" dxfId="71">
      <formula>15</formula>
      <formula>16.499</formula>
    </cfRule>
    <cfRule type="cellIs" priority="379" operator="between" dxfId="72">
      <formula>16.5</formula>
      <formula>17.999</formula>
    </cfRule>
    <cfRule type="cellIs" priority="380" operator="between" dxfId="73">
      <formula>18</formula>
      <formula>19.499</formula>
    </cfRule>
    <cfRule type="cellIs" priority="381" operator="between" dxfId="74">
      <formula>19.5</formula>
      <formula>20.999</formula>
    </cfRule>
    <cfRule type="cellIs" priority="382" operator="between" dxfId="75">
      <formula>21</formula>
      <formula>22.5</formula>
    </cfRule>
    <cfRule type="cellIs" priority="383" operator="between" dxfId="76">
      <formula>22.5</formula>
      <formula>23.999</formula>
    </cfRule>
    <cfRule type="cellIs" priority="384" operator="between" dxfId="77">
      <formula>24</formula>
      <formula>25.499</formula>
    </cfRule>
    <cfRule type="cellIs" priority="385" operator="between" dxfId="78">
      <formula>25.5</formula>
      <formula>26.999</formula>
    </cfRule>
    <cfRule type="cellIs" priority="386" operator="between" dxfId="79">
      <formula>27</formula>
      <formula>28.499</formula>
    </cfRule>
    <cfRule type="cellIs" priority="387" operator="between" dxfId="80">
      <formula>28.5</formula>
      <formula>29.999</formula>
    </cfRule>
    <cfRule type="cellIs" priority="388" operator="between" dxfId="81">
      <formula>30</formula>
      <formula>31.499</formula>
    </cfRule>
    <cfRule type="cellIs" priority="389" operator="between" dxfId="82">
      <formula>31.5</formula>
      <formula>32.999</formula>
    </cfRule>
    <cfRule type="cellIs" priority="390" operator="between" dxfId="83">
      <formula>33</formula>
      <formula>34.499</formula>
    </cfRule>
    <cfRule type="cellIs" priority="391" operator="between" dxfId="84">
      <formula>34.5</formula>
      <formula>35.999</formula>
    </cfRule>
    <cfRule type="cellIs" priority="392" operator="between" dxfId="85">
      <formula>36</formula>
      <formula>37.499</formula>
    </cfRule>
    <cfRule type="cellIs" priority="393" operator="between" dxfId="86">
      <formula>37.5</formula>
      <formula>38.999</formula>
    </cfRule>
    <cfRule type="cellIs" priority="394" operator="between" dxfId="87">
      <formula>39</formula>
      <formula>40.499</formula>
    </cfRule>
    <cfRule type="cellIs" priority="395" operator="between" dxfId="88">
      <formula>40.5</formula>
      <formula>41.999</formula>
    </cfRule>
    <cfRule type="cellIs" priority="396" operator="between" dxfId="89">
      <formula>42</formula>
      <formula>43.499</formula>
    </cfRule>
    <cfRule type="cellIs" priority="397" operator="between" dxfId="90">
      <formula>43.5</formula>
      <formula>44.999</formula>
    </cfRule>
    <cfRule type="cellIs" priority="398" operator="between" dxfId="91">
      <formula>45</formula>
      <formula>46.499</formula>
    </cfRule>
    <cfRule type="cellIs" priority="399" operator="between" dxfId="92">
      <formula>46.5</formula>
      <formula>47.999</formula>
    </cfRule>
    <cfRule type="cellIs" priority="400" operator="between" dxfId="93">
      <formula>48</formula>
      <formula>49.499</formula>
    </cfRule>
    <cfRule type="cellIs" priority="401" operator="between" dxfId="94">
      <formula>49.5</formula>
      <formula>50.999</formula>
    </cfRule>
    <cfRule type="cellIs" priority="402" operator="between" dxfId="95">
      <formula>51</formula>
      <formula>52.499</formula>
    </cfRule>
    <cfRule type="cellIs" priority="403" operator="between" dxfId="96">
      <formula>52.5</formula>
      <formula>53.999</formula>
    </cfRule>
    <cfRule type="cellIs" priority="404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AH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8"/>
    <col width="25.71" customWidth="1" style="367" min="29" max="29"/>
    <col width="10.71" customWidth="1" style="367" min="30" max="33"/>
    <col width="9.710000000000001" customWidth="1" style="367" min="34" max="34"/>
  </cols>
  <sheetData>
    <row r="1" ht="15" customHeight="1" s="367">
      <c r="A1" s="10" t="n"/>
      <c r="B1" s="385" t="inlineStr">
        <is>
          <t>COLOMBO INMET</t>
        </is>
      </c>
      <c r="D1" s="385" t="inlineStr">
        <is>
          <t>CWB INMET AUTO</t>
        </is>
      </c>
      <c r="F1" s="385" t="inlineStr">
        <is>
          <t>CWB ORLEANS</t>
        </is>
      </c>
      <c r="H1" s="385" t="inlineStr">
        <is>
          <t>CWB AHÚ</t>
        </is>
      </c>
      <c r="J1" s="385" t="inlineStr">
        <is>
          <t>CWB PILARZINHO</t>
        </is>
      </c>
      <c r="L1" s="385" t="inlineStr">
        <is>
          <t>RIO DE UNA - DOLCE VITA</t>
        </is>
      </c>
      <c r="N1" s="385" t="inlineStr">
        <is>
          <t>CWB CAMPO COMPRIDO</t>
        </is>
      </c>
      <c r="P1" s="385" t="inlineStr">
        <is>
          <t>CWB SIMEPAR</t>
        </is>
      </c>
      <c r="R1" s="385" t="inlineStr">
        <is>
          <t>CWB BOQUEIRÃO</t>
        </is>
      </c>
      <c r="T1" s="385" t="inlineStr">
        <is>
          <t>AFONSO PENA</t>
        </is>
      </c>
      <c r="V1" s="385" t="inlineStr">
        <is>
          <t>CWB PARQUE BARIGUI</t>
        </is>
      </c>
      <c r="X1" s="385" t="inlineStr">
        <is>
          <t>CWB UMBARÁ</t>
        </is>
      </c>
      <c r="Z1" s="385" t="inlineStr">
        <is>
          <t>PINHAIS SIMEPAR</t>
        </is>
      </c>
      <c r="AB1" s="54" t="n"/>
      <c r="AC1" s="386" t="inlineStr">
        <is>
          <t>ESTAÇÕES CWB E RMC - JUNHO/2019</t>
        </is>
      </c>
      <c r="AD1" s="371" t="n"/>
      <c r="AE1" s="371" t="n"/>
      <c r="AF1" s="371" t="n"/>
      <c r="AG1" s="371" t="n"/>
      <c r="AH1" s="372" t="n"/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56" t="n"/>
      <c r="AC2" s="387" t="n"/>
      <c r="AD2" s="369" t="n"/>
      <c r="AE2" s="369" t="n"/>
      <c r="AF2" s="369" t="n"/>
      <c r="AG2" s="369" t="n"/>
      <c r="AH2" s="388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8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57" t="n"/>
      <c r="AC3" s="14" t="inlineStr">
        <is>
          <t>Estação</t>
        </is>
      </c>
      <c r="AD3" s="14" t="inlineStr">
        <is>
          <t>MED</t>
        </is>
      </c>
      <c r="AE3" s="14" t="inlineStr">
        <is>
          <t>MIN</t>
        </is>
      </c>
      <c r="AF3" s="14" t="inlineStr">
        <is>
          <t>MAX</t>
        </is>
      </c>
      <c r="AG3" s="14" t="inlineStr">
        <is>
          <t>REC MIN</t>
        </is>
      </c>
      <c r="AH3" s="15" t="inlineStr">
        <is>
          <t>REC MAX</t>
        </is>
      </c>
    </row>
    <row r="4">
      <c r="A4" s="23" t="n">
        <v>1</v>
      </c>
      <c r="B4" s="24" t="n">
        <v>14.4</v>
      </c>
      <c r="C4" s="25" t="n">
        <v>17.8</v>
      </c>
      <c r="D4" s="24" t="n">
        <v>14.5</v>
      </c>
      <c r="E4" s="25" t="n">
        <v>19</v>
      </c>
      <c r="F4" s="24" t="n">
        <v>14</v>
      </c>
      <c r="G4" s="25" t="n">
        <v>19.3</v>
      </c>
      <c r="H4" s="24" t="n">
        <v>16</v>
      </c>
      <c r="I4" s="25" t="n">
        <v>19.2</v>
      </c>
      <c r="J4" s="24" t="n">
        <v>14.6</v>
      </c>
      <c r="K4" s="25" t="n">
        <v>19</v>
      </c>
      <c r="L4" s="24" t="n">
        <v>13.8</v>
      </c>
      <c r="M4" s="25" t="n">
        <v>20.6</v>
      </c>
      <c r="N4" s="24" t="n">
        <v>15.3</v>
      </c>
      <c r="O4" s="25" t="n">
        <v>18.6</v>
      </c>
      <c r="P4" s="24" t="n">
        <v>13.4</v>
      </c>
      <c r="Q4" s="25" t="n">
        <v>18.8</v>
      </c>
      <c r="R4" s="24" t="n">
        <v>14.8</v>
      </c>
      <c r="S4" s="25" t="n">
        <v>19.2</v>
      </c>
      <c r="T4" s="24" t="n">
        <v>14.6</v>
      </c>
      <c r="U4" s="25" t="n">
        <v>18.4</v>
      </c>
      <c r="V4" s="24" t="n">
        <v>14.3</v>
      </c>
      <c r="W4" s="25" t="n">
        <v>18.5</v>
      </c>
      <c r="X4" s="24" t="n">
        <v>14.8</v>
      </c>
      <c r="Y4" s="25" t="n">
        <v>19.4</v>
      </c>
      <c r="Z4" s="24" t="n">
        <v>13.7</v>
      </c>
      <c r="AA4" s="25" t="n">
        <v>18.4</v>
      </c>
      <c r="AB4" s="57" t="n"/>
      <c r="AC4" s="20" t="inlineStr">
        <is>
          <t>COLOMBO INMET</t>
        </is>
      </c>
      <c r="AD4" s="21">
        <f>B36</f>
        <v/>
      </c>
      <c r="AE4" s="21">
        <f>B35</f>
        <v/>
      </c>
      <c r="AF4" s="21">
        <f>C35</f>
        <v/>
      </c>
      <c r="AG4" s="21">
        <f>B37</f>
        <v/>
      </c>
      <c r="AH4" s="22">
        <f>C38</f>
        <v/>
      </c>
    </row>
    <row r="5">
      <c r="A5" s="23" t="n">
        <v>2</v>
      </c>
      <c r="B5" s="152" t="n">
        <v>14.2</v>
      </c>
      <c r="C5" s="155" t="n">
        <v>18.3</v>
      </c>
      <c r="D5" s="152" t="n">
        <v>14.6</v>
      </c>
      <c r="E5" s="155" t="n">
        <v>19.6</v>
      </c>
      <c r="F5" s="152" t="n">
        <v>14.6</v>
      </c>
      <c r="G5" s="155" t="n">
        <v>19.3</v>
      </c>
      <c r="H5" s="152" t="n">
        <v>14.7</v>
      </c>
      <c r="I5" s="155" t="n">
        <v>19.1</v>
      </c>
      <c r="J5" s="152" t="n">
        <v>14.7</v>
      </c>
      <c r="K5" s="155" t="n">
        <v>19.1</v>
      </c>
      <c r="L5" s="152" t="n">
        <v>15.2</v>
      </c>
      <c r="M5" s="155" t="n">
        <v>18.7</v>
      </c>
      <c r="N5" s="152" t="n">
        <v>14.9</v>
      </c>
      <c r="O5" s="155" t="n">
        <v>18.5</v>
      </c>
      <c r="P5" s="152" t="n">
        <v>13.4</v>
      </c>
      <c r="Q5" s="155" t="n">
        <v>19.2</v>
      </c>
      <c r="R5" s="152" t="n">
        <v>14.9</v>
      </c>
      <c r="S5" s="155" t="n">
        <v>18.7</v>
      </c>
      <c r="T5" s="152" t="n">
        <v>14.4</v>
      </c>
      <c r="U5" s="155" t="n">
        <v>17.5</v>
      </c>
      <c r="V5" s="152" t="n">
        <v>14.3</v>
      </c>
      <c r="W5" s="155" t="n">
        <v>19.3</v>
      </c>
      <c r="X5" s="152" t="n">
        <v>14.5</v>
      </c>
      <c r="Y5" s="155" t="n">
        <v>19.3</v>
      </c>
      <c r="Z5" s="152" t="n">
        <v>13.9</v>
      </c>
      <c r="AA5" s="155" t="n">
        <v>17.9</v>
      </c>
      <c r="AB5" s="57" t="n"/>
      <c r="AC5" s="27" t="inlineStr">
        <is>
          <t>CWB INMET AUTO</t>
        </is>
      </c>
      <c r="AD5" s="205">
        <f>D36</f>
        <v/>
      </c>
      <c r="AE5" s="205">
        <f>D35</f>
        <v/>
      </c>
      <c r="AF5" s="205">
        <f>E35</f>
        <v/>
      </c>
      <c r="AG5" s="205">
        <f>D37</f>
        <v/>
      </c>
      <c r="AH5" s="230">
        <f>E38</f>
        <v/>
      </c>
    </row>
    <row r="6">
      <c r="A6" s="23" t="n">
        <v>3</v>
      </c>
      <c r="B6" s="152" t="n">
        <v>13.4</v>
      </c>
      <c r="C6" s="155" t="n">
        <v>19.9</v>
      </c>
      <c r="D6" s="152" t="n">
        <v>13.7</v>
      </c>
      <c r="E6" s="155" t="n">
        <v>20</v>
      </c>
      <c r="F6" s="152" t="n">
        <v>12</v>
      </c>
      <c r="G6" s="155" t="n">
        <v>21.3</v>
      </c>
      <c r="H6" s="152" t="n">
        <v>13.2</v>
      </c>
      <c r="I6" s="155" t="n">
        <v>20.2</v>
      </c>
      <c r="J6" s="152" t="n">
        <v>12.3</v>
      </c>
      <c r="K6" s="155" t="n">
        <v>20.4</v>
      </c>
      <c r="L6" s="152" t="n">
        <v>13.7</v>
      </c>
      <c r="M6" s="155" t="n">
        <v>20</v>
      </c>
      <c r="N6" s="152" t="n">
        <v>13.5</v>
      </c>
      <c r="O6" s="155" t="n">
        <v>21.3</v>
      </c>
      <c r="P6" s="152" t="n">
        <v>12.1</v>
      </c>
      <c r="Q6" s="155" t="n">
        <v>21.8</v>
      </c>
      <c r="R6" s="152" t="n">
        <v>14.1</v>
      </c>
      <c r="S6" s="155" t="n">
        <v>19.7</v>
      </c>
      <c r="T6" s="152" t="n">
        <v>14.3</v>
      </c>
      <c r="U6" s="155" t="n">
        <v>17.5</v>
      </c>
      <c r="V6" s="152" t="n">
        <v>13</v>
      </c>
      <c r="W6" s="155" t="n">
        <v>20.2</v>
      </c>
      <c r="X6" s="152" t="n">
        <v>12.9</v>
      </c>
      <c r="Y6" s="155" t="n">
        <v>21.7</v>
      </c>
      <c r="Z6" s="152" t="n">
        <v>13.1</v>
      </c>
      <c r="AA6" s="155" t="n">
        <v>19.5</v>
      </c>
      <c r="AB6" s="57" t="n"/>
      <c r="AC6" s="27" t="inlineStr">
        <is>
          <t>CWB ORLEANS</t>
        </is>
      </c>
      <c r="AD6" s="205">
        <f>F36</f>
        <v/>
      </c>
      <c r="AE6" s="205">
        <f>F35</f>
        <v/>
      </c>
      <c r="AF6" s="205">
        <f>G35</f>
        <v/>
      </c>
      <c r="AG6" s="205">
        <f>F37</f>
        <v/>
      </c>
      <c r="AH6" s="230">
        <f>G38</f>
        <v/>
      </c>
    </row>
    <row r="7">
      <c r="A7" s="23" t="n">
        <v>4</v>
      </c>
      <c r="B7" s="152" t="n">
        <v>5.1</v>
      </c>
      <c r="C7" s="155" t="n">
        <v>16.2</v>
      </c>
      <c r="D7" s="152" t="n">
        <v>8.199999999999999</v>
      </c>
      <c r="E7" s="155" t="n">
        <v>16.9</v>
      </c>
      <c r="F7" s="152" t="n">
        <v>5.5</v>
      </c>
      <c r="G7" s="155" t="n">
        <v>17.3</v>
      </c>
      <c r="H7" s="152" t="n">
        <v>6.5</v>
      </c>
      <c r="I7" s="155" t="n">
        <v>17.8</v>
      </c>
      <c r="J7" s="152" t="n">
        <v>6.2</v>
      </c>
      <c r="K7" s="155" t="n">
        <v>18.1</v>
      </c>
      <c r="L7" s="152" t="n">
        <v>7.3</v>
      </c>
      <c r="M7" s="155" t="n">
        <v>17</v>
      </c>
      <c r="N7" s="152" t="n">
        <v>8.6</v>
      </c>
      <c r="O7" s="155" t="n">
        <v>17.2</v>
      </c>
      <c r="P7" s="152" t="n">
        <v>6.1</v>
      </c>
      <c r="Q7" s="155" t="n">
        <v>17.1</v>
      </c>
      <c r="R7" s="152" t="n">
        <v>8.6</v>
      </c>
      <c r="S7" s="155" t="n">
        <v>16.1</v>
      </c>
      <c r="T7" s="152" t="n">
        <v>8.699999999999999</v>
      </c>
      <c r="U7" s="155" t="n">
        <v>15.7</v>
      </c>
      <c r="V7" s="152" t="n">
        <v>7.4</v>
      </c>
      <c r="W7" s="155" t="n">
        <v>17.4</v>
      </c>
      <c r="X7" s="152" t="n">
        <v>7.9</v>
      </c>
      <c r="Y7" s="155" t="n">
        <v>17</v>
      </c>
      <c r="Z7" s="152" t="n">
        <v>7.6</v>
      </c>
      <c r="AA7" s="155" t="n">
        <v>16.4</v>
      </c>
      <c r="AB7" s="57" t="n"/>
      <c r="AC7" s="27" t="inlineStr">
        <is>
          <t>CWB AHÚ</t>
        </is>
      </c>
      <c r="AD7" s="205">
        <f>H36</f>
        <v/>
      </c>
      <c r="AE7" s="205">
        <f>H35</f>
        <v/>
      </c>
      <c r="AF7" s="205">
        <f>I35</f>
        <v/>
      </c>
      <c r="AG7" s="205">
        <f>H37</f>
        <v/>
      </c>
      <c r="AH7" s="230">
        <f>I38</f>
        <v/>
      </c>
    </row>
    <row r="8">
      <c r="A8" s="23" t="n">
        <v>5</v>
      </c>
      <c r="B8" s="152" t="n">
        <v>3.9</v>
      </c>
      <c r="C8" s="155" t="n">
        <v>16.1</v>
      </c>
      <c r="D8" s="152" t="n">
        <v>6.3</v>
      </c>
      <c r="E8" s="155" t="n">
        <v>16.3</v>
      </c>
      <c r="F8" s="152" t="n">
        <v>2.6</v>
      </c>
      <c r="G8" s="155" t="n">
        <v>16.5</v>
      </c>
      <c r="H8" s="152" t="n">
        <v>6.2</v>
      </c>
      <c r="I8" s="155" t="n">
        <v>17.2</v>
      </c>
      <c r="J8" s="152" t="n">
        <v>5.2</v>
      </c>
      <c r="K8" s="155" t="n">
        <v>16.9</v>
      </c>
      <c r="L8" s="152" t="n">
        <v>10.4</v>
      </c>
      <c r="M8" s="155" t="n">
        <v>15.9</v>
      </c>
      <c r="N8" s="152" t="n">
        <v>7</v>
      </c>
      <c r="O8" s="155" t="n">
        <v>16.3</v>
      </c>
      <c r="P8" s="152" t="n">
        <v>4.8</v>
      </c>
      <c r="Q8" s="155" t="n">
        <v>16</v>
      </c>
      <c r="R8" s="152" t="n">
        <v>7.6</v>
      </c>
      <c r="S8" s="155" t="n">
        <v>15.3</v>
      </c>
      <c r="T8" s="152" t="n">
        <v>7.3</v>
      </c>
      <c r="U8" s="155" t="n">
        <v>14.4</v>
      </c>
      <c r="V8" s="152" t="n">
        <v>5.2</v>
      </c>
      <c r="W8" s="155" t="n">
        <v>16.6</v>
      </c>
      <c r="X8" s="152" t="n">
        <v>6</v>
      </c>
      <c r="Y8" s="155" t="n">
        <v>15.4</v>
      </c>
      <c r="Z8" s="152" t="n">
        <v>7</v>
      </c>
      <c r="AA8" s="155" t="n">
        <v>15.4</v>
      </c>
      <c r="AB8" s="57" t="n"/>
      <c r="AC8" s="27" t="inlineStr">
        <is>
          <t>CWB PILARZINHO</t>
        </is>
      </c>
      <c r="AD8" s="205">
        <f>J36</f>
        <v/>
      </c>
      <c r="AE8" s="205">
        <f>J35</f>
        <v/>
      </c>
      <c r="AF8" s="205">
        <f>K35</f>
        <v/>
      </c>
      <c r="AG8" s="205">
        <f>J37</f>
        <v/>
      </c>
      <c r="AH8" s="230">
        <f>K38</f>
        <v/>
      </c>
    </row>
    <row r="9">
      <c r="A9" s="23" t="n">
        <v>6</v>
      </c>
      <c r="B9" s="152" t="n">
        <v>11.2</v>
      </c>
      <c r="C9" s="155" t="n">
        <v>19.1</v>
      </c>
      <c r="D9" s="152" t="n">
        <v>11.8</v>
      </c>
      <c r="E9" s="155" t="n">
        <v>19.4</v>
      </c>
      <c r="F9" s="152" t="n">
        <v>9.199999999999999</v>
      </c>
      <c r="G9" s="155" t="n">
        <v>18.8</v>
      </c>
      <c r="H9" s="152" t="n">
        <v>9.9</v>
      </c>
      <c r="I9" s="155" t="n">
        <v>19.3</v>
      </c>
      <c r="J9" s="152" t="n">
        <v>9.699999999999999</v>
      </c>
      <c r="K9" s="155" t="n">
        <v>20.2</v>
      </c>
      <c r="L9" s="152" t="n">
        <v>11.7</v>
      </c>
      <c r="M9" s="155" t="n">
        <v>19.2</v>
      </c>
      <c r="N9" s="152" t="n">
        <v>11.7</v>
      </c>
      <c r="O9" s="155" t="n">
        <v>18.9</v>
      </c>
      <c r="P9" s="152" t="n">
        <v>10.6</v>
      </c>
      <c r="Q9" s="155" t="n">
        <v>20.3</v>
      </c>
      <c r="R9" s="152" t="n">
        <v>11.8</v>
      </c>
      <c r="S9" s="155" t="n">
        <v>18.3</v>
      </c>
      <c r="T9" s="152" t="n">
        <v>11.8</v>
      </c>
      <c r="U9" s="155" t="n">
        <v>17.4</v>
      </c>
      <c r="V9" s="152" t="n">
        <v>10.7</v>
      </c>
      <c r="W9" s="155" t="n">
        <v>19.2</v>
      </c>
      <c r="X9" s="152" t="n">
        <v>11</v>
      </c>
      <c r="Y9" s="155" t="n">
        <v>19.3</v>
      </c>
      <c r="Z9" s="152" t="n">
        <v>10.9</v>
      </c>
      <c r="AA9" s="155" t="n">
        <v>18.7</v>
      </c>
      <c r="AB9" s="57" t="n"/>
      <c r="AC9" s="27" t="inlineStr">
        <is>
          <t>RIO DE UNA - DOLCE VITA</t>
        </is>
      </c>
      <c r="AD9" s="205">
        <f>L36</f>
        <v/>
      </c>
      <c r="AE9" s="205">
        <f>L35</f>
        <v/>
      </c>
      <c r="AF9" s="205">
        <f>M35</f>
        <v/>
      </c>
      <c r="AG9" s="205">
        <f>L37</f>
        <v/>
      </c>
      <c r="AH9" s="230">
        <f>M38</f>
        <v/>
      </c>
    </row>
    <row r="10">
      <c r="A10" s="23" t="n">
        <v>7</v>
      </c>
      <c r="B10" s="152" t="n">
        <v>8.1</v>
      </c>
      <c r="C10" s="155" t="n">
        <v>21.8</v>
      </c>
      <c r="D10" s="152" t="n">
        <v>10.4</v>
      </c>
      <c r="E10" s="155" t="n">
        <v>22.4</v>
      </c>
      <c r="F10" s="152" t="n">
        <v>7.5</v>
      </c>
      <c r="G10" s="155" t="n">
        <v>23.5</v>
      </c>
      <c r="H10" s="152" t="n">
        <v>9.1</v>
      </c>
      <c r="I10" s="155" t="n">
        <v>24</v>
      </c>
      <c r="J10" s="152" t="n">
        <v>8.800000000000001</v>
      </c>
      <c r="K10" s="155" t="n">
        <v>22.1</v>
      </c>
      <c r="L10" s="152" t="n">
        <v>8.4</v>
      </c>
      <c r="M10" s="155" t="n">
        <v>23.2</v>
      </c>
      <c r="N10" s="152" t="n">
        <v>10.9</v>
      </c>
      <c r="O10" s="155" t="n">
        <v>23.4</v>
      </c>
      <c r="P10" s="152" t="n">
        <v>8.9</v>
      </c>
      <c r="Q10" s="155" t="n">
        <v>22</v>
      </c>
      <c r="R10" s="152" t="n">
        <v>10.1</v>
      </c>
      <c r="S10" s="155" t="n">
        <v>22.2</v>
      </c>
      <c r="T10" s="152" t="n">
        <v>10.6</v>
      </c>
      <c r="U10" s="155" t="n">
        <v>21.8</v>
      </c>
      <c r="V10" s="152" t="n">
        <v>9.9</v>
      </c>
      <c r="W10" s="155" t="n">
        <v>22.1</v>
      </c>
      <c r="X10" s="152" t="n">
        <v>9.6</v>
      </c>
      <c r="Y10" s="155" t="n">
        <v>23</v>
      </c>
      <c r="Z10" s="152" t="n">
        <v>9.199999999999999</v>
      </c>
      <c r="AA10" s="155" t="n">
        <v>22.7</v>
      </c>
      <c r="AB10" s="57" t="n"/>
      <c r="AC10" s="27" t="inlineStr">
        <is>
          <t>CWB CAMPO COMPRIDO</t>
        </is>
      </c>
      <c r="AD10" s="205">
        <f>N36</f>
        <v/>
      </c>
      <c r="AE10" s="205">
        <f>N35</f>
        <v/>
      </c>
      <c r="AF10" s="205">
        <f>O35</f>
        <v/>
      </c>
      <c r="AG10" s="205">
        <f>N37</f>
        <v/>
      </c>
      <c r="AH10" s="230">
        <f>O38</f>
        <v/>
      </c>
    </row>
    <row r="11">
      <c r="A11" s="23" t="n">
        <v>8</v>
      </c>
      <c r="B11" s="152" t="n">
        <v>6.4</v>
      </c>
      <c r="C11" s="155" t="n">
        <v>22.4</v>
      </c>
      <c r="D11" s="152" t="n">
        <v>8.4</v>
      </c>
      <c r="E11" s="155" t="n">
        <v>23.9</v>
      </c>
      <c r="F11" s="152" t="n">
        <v>4.8</v>
      </c>
      <c r="G11" s="155" t="n">
        <v>24.4</v>
      </c>
      <c r="H11" s="152" t="n">
        <v>8.300000000000001</v>
      </c>
      <c r="I11" s="155" t="n">
        <v>24</v>
      </c>
      <c r="J11" s="152" t="n">
        <v>7.1</v>
      </c>
      <c r="K11" s="155" t="n">
        <v>23.4</v>
      </c>
      <c r="L11" s="152" t="n">
        <v>6.7</v>
      </c>
      <c r="M11" s="155" t="n">
        <v>24.8</v>
      </c>
      <c r="N11" s="152" t="n">
        <v>9</v>
      </c>
      <c r="O11" s="155" t="n">
        <v>23.5</v>
      </c>
      <c r="P11" s="152" t="n">
        <v>7.1</v>
      </c>
      <c r="Q11" s="155" t="n">
        <v>25.4</v>
      </c>
      <c r="R11" s="152" t="n">
        <v>8.4</v>
      </c>
      <c r="S11" s="155" t="n">
        <v>23.2</v>
      </c>
      <c r="T11" s="152" t="n">
        <v>7.4</v>
      </c>
      <c r="U11" s="155" t="n">
        <v>22</v>
      </c>
      <c r="V11" s="152" t="n">
        <v>7.5</v>
      </c>
      <c r="W11" s="155" t="n">
        <v>23.4</v>
      </c>
      <c r="X11" s="152" t="n">
        <v>6.9</v>
      </c>
      <c r="Y11" s="155" t="n">
        <v>24.3</v>
      </c>
      <c r="Z11" s="152" t="n">
        <v>7.4</v>
      </c>
      <c r="AA11" s="155" t="n">
        <v>23.3</v>
      </c>
      <c r="AB11" s="57" t="n"/>
      <c r="AC11" s="27" t="inlineStr">
        <is>
          <t>CWB SIMEPAR</t>
        </is>
      </c>
      <c r="AD11" s="205">
        <f>P36</f>
        <v/>
      </c>
      <c r="AE11" s="205">
        <f>P35</f>
        <v/>
      </c>
      <c r="AF11" s="205">
        <f>Q35</f>
        <v/>
      </c>
      <c r="AG11" s="205">
        <f>P37</f>
        <v/>
      </c>
      <c r="AH11" s="230">
        <f>Q38</f>
        <v/>
      </c>
    </row>
    <row r="12">
      <c r="A12" s="23" t="n">
        <v>9</v>
      </c>
      <c r="B12" s="152" t="n">
        <v>7.1</v>
      </c>
      <c r="C12" s="155" t="n">
        <v>21</v>
      </c>
      <c r="D12" s="152" t="n">
        <v>9.4</v>
      </c>
      <c r="E12" s="155" t="n">
        <v>22.5</v>
      </c>
      <c r="F12" s="152" t="n">
        <v>5.4</v>
      </c>
      <c r="G12" s="155" t="n">
        <v>23</v>
      </c>
      <c r="H12" s="152" t="n">
        <v>9.300000000000001</v>
      </c>
      <c r="I12" s="155" t="n">
        <v>22.7</v>
      </c>
      <c r="J12" s="152" t="n">
        <v>7.9</v>
      </c>
      <c r="K12" s="155" t="n">
        <v>22.7</v>
      </c>
      <c r="L12" s="152" t="n">
        <v>8.4</v>
      </c>
      <c r="M12" s="155" t="n">
        <v>22.2</v>
      </c>
      <c r="N12" s="152" t="n">
        <v>9.5</v>
      </c>
      <c r="O12" s="155" t="n">
        <v>22.6</v>
      </c>
      <c r="P12" s="152" t="n">
        <v>8</v>
      </c>
      <c r="Q12" s="155" t="n">
        <v>22.3</v>
      </c>
      <c r="R12" s="152" t="n">
        <v>9.1</v>
      </c>
      <c r="S12" s="155" t="n">
        <v>21.3</v>
      </c>
      <c r="T12" s="152" t="n">
        <v>8.199999999999999</v>
      </c>
      <c r="U12" s="155" t="n">
        <v>20.3</v>
      </c>
      <c r="V12" s="152" t="n">
        <v>7.7</v>
      </c>
      <c r="W12" s="155" t="n">
        <v>22.4</v>
      </c>
      <c r="X12" s="152" t="n">
        <v>7.9</v>
      </c>
      <c r="Y12" s="155" t="n">
        <v>22.5</v>
      </c>
      <c r="Z12" s="152" t="n">
        <v>8.6</v>
      </c>
      <c r="AA12" s="155" t="n">
        <v>20.5</v>
      </c>
      <c r="AB12" s="80" t="n"/>
      <c r="AC12" s="27" t="inlineStr">
        <is>
          <t>CWB BOQUEIRÃO</t>
        </is>
      </c>
      <c r="AD12" s="205">
        <f>R36</f>
        <v/>
      </c>
      <c r="AE12" s="205">
        <f>R35</f>
        <v/>
      </c>
      <c r="AF12" s="205">
        <f>S35</f>
        <v/>
      </c>
      <c r="AG12" s="205">
        <f>R37</f>
        <v/>
      </c>
      <c r="AH12" s="230">
        <f>S38</f>
        <v/>
      </c>
    </row>
    <row r="13">
      <c r="A13" s="23" t="n">
        <v>10</v>
      </c>
      <c r="B13" s="152" t="n">
        <v>10.5</v>
      </c>
      <c r="C13" s="155" t="n">
        <v>20</v>
      </c>
      <c r="D13" s="152" t="n">
        <v>10.2</v>
      </c>
      <c r="E13" s="155" t="n">
        <v>21.5</v>
      </c>
      <c r="F13" s="152" t="n">
        <v>6.9</v>
      </c>
      <c r="G13" s="155" t="n">
        <v>22.2</v>
      </c>
      <c r="H13" s="152" t="n">
        <v>11.4</v>
      </c>
      <c r="I13" s="155" t="n">
        <v>22.6</v>
      </c>
      <c r="J13" s="152" t="n">
        <v>9.800000000000001</v>
      </c>
      <c r="K13" s="155" t="n">
        <v>22.3</v>
      </c>
      <c r="L13" s="152" t="n">
        <v>8.4</v>
      </c>
      <c r="M13" s="155" t="n">
        <v>21.6</v>
      </c>
      <c r="N13" s="152" t="n">
        <v>11.7</v>
      </c>
      <c r="O13" s="155" t="n">
        <v>21.3</v>
      </c>
      <c r="P13" s="152" t="n">
        <v>8.9</v>
      </c>
      <c r="Q13" s="155" t="n">
        <v>21.7</v>
      </c>
      <c r="R13" s="152" t="n">
        <v>9.9</v>
      </c>
      <c r="S13" s="155" t="n">
        <v>20.6</v>
      </c>
      <c r="T13" s="152" t="n">
        <v>10</v>
      </c>
      <c r="U13" s="155" t="n">
        <v>19.8</v>
      </c>
      <c r="V13" s="152" t="n">
        <v>11.4</v>
      </c>
      <c r="W13" s="155" t="n">
        <v>21.3</v>
      </c>
      <c r="X13" s="152" t="n">
        <v>8.300000000000001</v>
      </c>
      <c r="Y13" s="155" t="n">
        <v>21.6</v>
      </c>
      <c r="Z13" s="152" t="n">
        <v>9.6</v>
      </c>
      <c r="AA13" s="155" t="n">
        <v>20.7</v>
      </c>
      <c r="AB13" s="54" t="n"/>
      <c r="AC13" s="33" t="inlineStr">
        <is>
          <t>AFONSO PENA</t>
        </is>
      </c>
      <c r="AD13" s="21">
        <f>T36</f>
        <v/>
      </c>
      <c r="AE13" s="21">
        <f>T35</f>
        <v/>
      </c>
      <c r="AF13" s="21">
        <f>U35</f>
        <v/>
      </c>
      <c r="AG13" s="21">
        <f>T37</f>
        <v/>
      </c>
      <c r="AH13" s="22">
        <f>U38</f>
        <v/>
      </c>
    </row>
    <row r="14">
      <c r="A14" s="23" t="n">
        <v>11</v>
      </c>
      <c r="B14" s="152" t="n">
        <v>10.7</v>
      </c>
      <c r="C14" s="155" t="n">
        <v>21.4</v>
      </c>
      <c r="D14" s="152" t="n">
        <v>11.5</v>
      </c>
      <c r="E14" s="155" t="n">
        <v>22.7</v>
      </c>
      <c r="F14" s="152" t="n">
        <v>9.9</v>
      </c>
      <c r="G14" s="155" t="n">
        <v>24.1</v>
      </c>
      <c r="H14" s="152" t="n">
        <v>11.4</v>
      </c>
      <c r="I14" s="155" t="n">
        <v>23.5</v>
      </c>
      <c r="J14" s="152" t="n">
        <v>11.5</v>
      </c>
      <c r="K14" s="155" t="n">
        <v>22.7</v>
      </c>
      <c r="L14" s="152" t="n">
        <v>9.199999999999999</v>
      </c>
      <c r="M14" s="155" t="n">
        <v>23</v>
      </c>
      <c r="N14" s="152" t="n">
        <v>11.7</v>
      </c>
      <c r="O14" s="155" t="n">
        <v>23.2</v>
      </c>
      <c r="P14" s="152" t="n">
        <v>10.4</v>
      </c>
      <c r="Q14" s="155" t="n">
        <v>23.8</v>
      </c>
      <c r="R14" s="152" t="n">
        <v>12</v>
      </c>
      <c r="S14" s="155" t="n">
        <v>23.1</v>
      </c>
      <c r="T14" s="152" t="n">
        <v>11.6</v>
      </c>
      <c r="U14" s="155" t="n">
        <v>20.7</v>
      </c>
      <c r="V14" s="152" t="n">
        <v>11.2</v>
      </c>
      <c r="W14" s="155" t="n">
        <v>23.1</v>
      </c>
      <c r="X14" s="152" t="n">
        <v>12.2</v>
      </c>
      <c r="Y14" s="155" t="n">
        <v>23.4</v>
      </c>
      <c r="Z14" s="152" t="n">
        <v>10.8</v>
      </c>
      <c r="AA14" s="155" t="n">
        <v>22.4</v>
      </c>
      <c r="AB14" s="54" t="n"/>
      <c r="AC14" s="20" t="inlineStr">
        <is>
          <t>CWB PARQUE BARIGUI</t>
        </is>
      </c>
      <c r="AD14" s="205">
        <f>V36</f>
        <v/>
      </c>
      <c r="AE14" s="205">
        <f>V35</f>
        <v/>
      </c>
      <c r="AF14" s="205">
        <f>W35</f>
        <v/>
      </c>
      <c r="AG14" s="205">
        <f>V37</f>
        <v/>
      </c>
      <c r="AH14" s="230">
        <f>W38</f>
        <v/>
      </c>
    </row>
    <row r="15">
      <c r="A15" s="23" t="n">
        <v>12</v>
      </c>
      <c r="B15" s="152" t="n">
        <v>8.800000000000001</v>
      </c>
      <c r="C15" s="155" t="n">
        <v>22.3</v>
      </c>
      <c r="D15" s="152" t="n">
        <v>10.6</v>
      </c>
      <c r="E15" s="155" t="n">
        <v>23.7</v>
      </c>
      <c r="F15" s="152" t="n">
        <v>8.199999999999999</v>
      </c>
      <c r="G15" s="155" t="n">
        <v>24</v>
      </c>
      <c r="H15" s="152" t="n">
        <v>11</v>
      </c>
      <c r="I15" s="155" t="n">
        <v>23.9</v>
      </c>
      <c r="J15" s="152" t="n">
        <v>9.5</v>
      </c>
      <c r="K15" s="155" t="n">
        <v>23</v>
      </c>
      <c r="L15" s="152" t="n">
        <v>8.800000000000001</v>
      </c>
      <c r="M15" s="155" t="n">
        <v>24.1</v>
      </c>
      <c r="N15" s="152" t="n">
        <v>11.9</v>
      </c>
      <c r="O15" s="155" t="n">
        <v>24.1</v>
      </c>
      <c r="P15" s="152" t="n">
        <v>9.5</v>
      </c>
      <c r="Q15" s="155" t="n">
        <v>23.7</v>
      </c>
      <c r="R15" s="152" t="n">
        <v>10.5</v>
      </c>
      <c r="S15" s="155" t="n">
        <v>24.7</v>
      </c>
      <c r="T15" s="152" t="n">
        <v>9.300000000000001</v>
      </c>
      <c r="U15" s="155" t="n">
        <v>22.8</v>
      </c>
      <c r="V15" s="152" t="n">
        <v>10</v>
      </c>
      <c r="W15" s="155" t="n">
        <v>23.8</v>
      </c>
      <c r="X15" s="152" t="n">
        <v>10</v>
      </c>
      <c r="Y15" s="155" t="n">
        <v>24.4</v>
      </c>
      <c r="Z15" s="152" t="n">
        <v>10.3</v>
      </c>
      <c r="AA15" s="155" t="n">
        <v>23.3</v>
      </c>
      <c r="AB15" s="54" t="n"/>
      <c r="AC15" s="27" t="inlineStr">
        <is>
          <t>CWB UMBARÁ</t>
        </is>
      </c>
      <c r="AD15" s="205">
        <f>X36</f>
        <v/>
      </c>
      <c r="AE15" s="205">
        <f>X35</f>
        <v/>
      </c>
      <c r="AF15" s="205">
        <f>Y35</f>
        <v/>
      </c>
      <c r="AG15" s="205">
        <f>X37</f>
        <v/>
      </c>
      <c r="AH15" s="230">
        <f>Y38</f>
        <v/>
      </c>
    </row>
    <row r="16">
      <c r="A16" s="23" t="n">
        <v>13</v>
      </c>
      <c r="B16" s="152" t="n">
        <v>8.5</v>
      </c>
      <c r="C16" s="155" t="n">
        <v>24.5</v>
      </c>
      <c r="D16" s="152" t="n">
        <v>11</v>
      </c>
      <c r="E16" s="155" t="n">
        <v>25.4</v>
      </c>
      <c r="F16" s="152" t="n">
        <v>6.7</v>
      </c>
      <c r="G16" s="155" t="n">
        <v>26.3</v>
      </c>
      <c r="H16" s="152" t="n">
        <v>10.4</v>
      </c>
      <c r="I16" s="155" t="n">
        <v>24.7</v>
      </c>
      <c r="J16" s="152" t="n">
        <v>9.199999999999999</v>
      </c>
      <c r="K16" s="155" t="n">
        <v>25.1</v>
      </c>
      <c r="L16" s="152" t="n">
        <v>9.699999999999999</v>
      </c>
      <c r="M16" s="155" t="n">
        <v>25.1</v>
      </c>
      <c r="N16" s="152" t="n">
        <v>10.8</v>
      </c>
      <c r="O16" s="155" t="n">
        <v>25.3</v>
      </c>
      <c r="P16" s="152" t="n">
        <v>9.800000000000001</v>
      </c>
      <c r="Q16" s="155" t="n">
        <v>24.9</v>
      </c>
      <c r="R16" s="152" t="n">
        <v>10.8</v>
      </c>
      <c r="S16" s="155" t="n">
        <v>26.3</v>
      </c>
      <c r="T16" s="152" t="n">
        <v>10.1</v>
      </c>
      <c r="U16" s="155" t="n">
        <v>24.6</v>
      </c>
      <c r="V16" s="152" t="n">
        <v>9.4</v>
      </c>
      <c r="W16" s="155" t="n">
        <v>25.5</v>
      </c>
      <c r="X16" s="152" t="n">
        <v>9.5</v>
      </c>
      <c r="Y16" s="155" t="n">
        <v>25.6</v>
      </c>
      <c r="Z16" s="152" t="n">
        <v>10.3</v>
      </c>
      <c r="AA16" s="155" t="n">
        <v>25.4</v>
      </c>
      <c r="AB16" s="54" t="n"/>
      <c r="AC16" s="33" t="inlineStr">
        <is>
          <t>PINHAIS SIMEPAR</t>
        </is>
      </c>
      <c r="AD16" s="247">
        <f>Z36</f>
        <v/>
      </c>
      <c r="AE16" s="247">
        <f>Z35</f>
        <v/>
      </c>
      <c r="AF16" s="247">
        <f>AA35</f>
        <v/>
      </c>
      <c r="AG16" s="247">
        <f>Z37</f>
        <v/>
      </c>
      <c r="AH16" s="249">
        <f>AA38</f>
        <v/>
      </c>
    </row>
    <row r="17">
      <c r="A17" s="23" t="n">
        <v>14</v>
      </c>
      <c r="B17" s="152" t="n">
        <v>10.2</v>
      </c>
      <c r="C17" s="155" t="n">
        <v>24.9</v>
      </c>
      <c r="D17" s="152" t="n">
        <v>12.5</v>
      </c>
      <c r="E17" s="155" t="n">
        <v>26.3</v>
      </c>
      <c r="F17" s="152" t="n">
        <v>8.1</v>
      </c>
      <c r="G17" s="155" t="n">
        <v>26.8</v>
      </c>
      <c r="H17" s="152" t="n">
        <v>12.2</v>
      </c>
      <c r="I17" s="155" t="n">
        <v>26</v>
      </c>
      <c r="J17" s="152" t="n">
        <v>10.8</v>
      </c>
      <c r="K17" s="155" t="n">
        <v>25.5</v>
      </c>
      <c r="L17" s="152" t="n">
        <v>10.1</v>
      </c>
      <c r="M17" s="155" t="n">
        <v>26.3</v>
      </c>
      <c r="N17" s="152" t="n">
        <v>12.5</v>
      </c>
      <c r="O17" s="155" t="n">
        <v>26.8</v>
      </c>
      <c r="P17" s="152" t="n">
        <v>11.2</v>
      </c>
      <c r="Q17" s="155" t="n">
        <v>25.9</v>
      </c>
      <c r="R17" s="152" t="n">
        <v>12.2</v>
      </c>
      <c r="S17" s="155" t="n">
        <v>27.4</v>
      </c>
      <c r="T17" s="152" t="n">
        <v>10.7</v>
      </c>
      <c r="U17" s="155" t="n">
        <v>25.2</v>
      </c>
      <c r="V17" s="152" t="n">
        <v>10.9</v>
      </c>
      <c r="W17" s="155" t="n">
        <v>26.5</v>
      </c>
      <c r="X17" s="152" t="n">
        <v>11</v>
      </c>
      <c r="Y17" s="155" t="n">
        <v>26.6</v>
      </c>
      <c r="Z17" s="152" t="n">
        <v>12.6</v>
      </c>
      <c r="AA17" s="155" t="n">
        <v>26</v>
      </c>
      <c r="AB17" s="54" t="n"/>
      <c r="AC17" s="54" t="n"/>
      <c r="AD17" s="54" t="n"/>
      <c r="AE17" s="54" t="n"/>
      <c r="AF17" s="54" t="n"/>
      <c r="AG17" s="54" t="n"/>
      <c r="AH17" s="54" t="n"/>
    </row>
    <row r="18">
      <c r="A18" s="23" t="n">
        <v>15</v>
      </c>
      <c r="B18" s="152" t="n">
        <v>13.2</v>
      </c>
      <c r="C18" s="155" t="n">
        <v>24.4</v>
      </c>
      <c r="D18" s="152" t="n">
        <v>14.4</v>
      </c>
      <c r="E18" s="155" t="n">
        <v>26.2</v>
      </c>
      <c r="F18" s="152" t="n">
        <v>10.9</v>
      </c>
      <c r="G18" s="155" t="n">
        <v>26.8</v>
      </c>
      <c r="H18" s="152" t="n">
        <v>13.2</v>
      </c>
      <c r="I18" s="155" t="n">
        <v>26.1</v>
      </c>
      <c r="J18" s="152" t="n">
        <v>12.7</v>
      </c>
      <c r="K18" s="155" t="n">
        <v>25.6</v>
      </c>
      <c r="L18" s="152" t="n">
        <v>12.9</v>
      </c>
      <c r="M18" s="155" t="n">
        <v>27</v>
      </c>
      <c r="N18" s="152" t="n">
        <v>14.3</v>
      </c>
      <c r="O18" s="155" t="n">
        <v>26.8</v>
      </c>
      <c r="P18" s="152" t="n">
        <v>13.2</v>
      </c>
      <c r="Q18" s="155" t="n">
        <v>26.8</v>
      </c>
      <c r="R18" s="152" t="n">
        <v>14.3</v>
      </c>
      <c r="S18" s="155" t="n">
        <v>27.1</v>
      </c>
      <c r="T18" s="152" t="n">
        <v>14.1</v>
      </c>
      <c r="U18" s="155" t="n">
        <v>25.1</v>
      </c>
      <c r="V18" s="152" t="n">
        <v>13.3</v>
      </c>
      <c r="W18" s="155" t="n">
        <v>25.8</v>
      </c>
      <c r="X18" s="152" t="n">
        <v>14</v>
      </c>
      <c r="Y18" s="155" t="n">
        <v>27.1</v>
      </c>
      <c r="Z18" s="152" t="n">
        <v>15.3</v>
      </c>
      <c r="AA18" s="155" t="n">
        <v>25.1</v>
      </c>
      <c r="AB18" s="54" t="n"/>
      <c r="AC18" s="54" t="n"/>
      <c r="AD18" s="54" t="n"/>
      <c r="AE18" s="54" t="n"/>
      <c r="AF18" s="54" t="n"/>
      <c r="AG18" s="54" t="n"/>
      <c r="AH18" s="54" t="n"/>
    </row>
    <row r="19">
      <c r="A19" s="23" t="n">
        <v>16</v>
      </c>
      <c r="B19" s="152" t="n">
        <v>9.699999999999999</v>
      </c>
      <c r="C19" s="155" t="n">
        <v>24</v>
      </c>
      <c r="D19" s="152" t="n">
        <v>12.2</v>
      </c>
      <c r="E19" s="155" t="n">
        <v>26.2</v>
      </c>
      <c r="F19" s="152" t="n">
        <v>8</v>
      </c>
      <c r="G19" s="155" t="n">
        <v>26.6</v>
      </c>
      <c r="H19" s="152" t="n">
        <v>11.7</v>
      </c>
      <c r="I19" s="155" t="n">
        <v>25.8</v>
      </c>
      <c r="J19" s="152" t="n">
        <v>10.5</v>
      </c>
      <c r="K19" s="155" t="n">
        <v>25.7</v>
      </c>
      <c r="L19" s="152" t="n">
        <v>9.699999999999999</v>
      </c>
      <c r="M19" s="155" t="n">
        <v>27.1</v>
      </c>
      <c r="N19" s="152" t="n">
        <v>12</v>
      </c>
      <c r="O19" s="155" t="n">
        <v>26.6</v>
      </c>
      <c r="P19" s="152" t="n">
        <v>10.9</v>
      </c>
      <c r="Q19" s="155" t="n">
        <v>27.9</v>
      </c>
      <c r="R19" s="152" t="n">
        <v>12.4</v>
      </c>
      <c r="S19" s="155" t="n">
        <v>24.9</v>
      </c>
      <c r="T19" s="152" t="n">
        <v>11.5</v>
      </c>
      <c r="U19" s="155" t="n">
        <v>24.3</v>
      </c>
      <c r="V19" s="152" t="n">
        <v>10.5</v>
      </c>
      <c r="W19" s="155" t="n">
        <v>25.4</v>
      </c>
      <c r="X19" s="152" t="n">
        <v>10.9</v>
      </c>
      <c r="Y19" s="155" t="n">
        <v>26.2</v>
      </c>
      <c r="Z19" s="152" t="n">
        <v>11.3</v>
      </c>
      <c r="AA19" s="155" t="n">
        <v>24.8</v>
      </c>
      <c r="AB19" s="54" t="n"/>
      <c r="AC19" s="54" t="n"/>
      <c r="AD19" s="54" t="n"/>
      <c r="AE19" s="54" t="n"/>
      <c r="AF19" s="54" t="n"/>
      <c r="AG19" s="54" t="n"/>
      <c r="AH19" s="54" t="n"/>
    </row>
    <row r="20">
      <c r="A20" s="23" t="n">
        <v>17</v>
      </c>
      <c r="B20" s="152" t="n">
        <v>7.9</v>
      </c>
      <c r="C20" s="155" t="n">
        <v>21.5</v>
      </c>
      <c r="D20" s="152" t="n">
        <v>11.2</v>
      </c>
      <c r="E20" s="155" t="n">
        <v>22.5</v>
      </c>
      <c r="F20" s="152" t="n">
        <v>6.4</v>
      </c>
      <c r="G20" s="155" t="n">
        <v>23.6</v>
      </c>
      <c r="H20" s="152" t="n">
        <v>10.3</v>
      </c>
      <c r="I20" s="155" t="n">
        <v>23.1</v>
      </c>
      <c r="J20" s="152" t="n">
        <v>9.199999999999999</v>
      </c>
      <c r="K20" s="155" t="n">
        <v>23.2</v>
      </c>
      <c r="L20" s="152" t="n">
        <v>7.8</v>
      </c>
      <c r="M20" s="155" t="n">
        <v>23.5</v>
      </c>
      <c r="N20" s="152" t="n">
        <v>10.9</v>
      </c>
      <c r="O20" s="155" t="n">
        <v>23</v>
      </c>
      <c r="P20" s="152" t="n">
        <v>9.800000000000001</v>
      </c>
      <c r="Q20" s="155" t="n">
        <v>22.8</v>
      </c>
      <c r="R20" s="152" t="n">
        <v>10.6</v>
      </c>
      <c r="S20" s="155" t="n">
        <v>22.8</v>
      </c>
      <c r="T20" s="152" t="n">
        <v>9.6</v>
      </c>
      <c r="U20" s="155" t="n">
        <v>20.9</v>
      </c>
      <c r="V20" s="152" t="n">
        <v>9</v>
      </c>
      <c r="W20" s="155" t="n">
        <v>22.9</v>
      </c>
      <c r="X20" s="152" t="n">
        <v>9.4</v>
      </c>
      <c r="Y20" s="155" t="n">
        <v>23.6</v>
      </c>
      <c r="Z20" s="152" t="n">
        <v>10</v>
      </c>
      <c r="AA20" s="155" t="n">
        <v>21.7</v>
      </c>
      <c r="AB20" s="54" t="n"/>
      <c r="AC20" s="54" t="n"/>
      <c r="AD20" s="54" t="n"/>
      <c r="AE20" s="54" t="n"/>
      <c r="AF20" s="54" t="n"/>
      <c r="AG20" s="54" t="n"/>
      <c r="AH20" s="54" t="n"/>
    </row>
    <row r="21" ht="15.75" customHeight="1" s="367">
      <c r="A21" s="23" t="n">
        <v>18</v>
      </c>
      <c r="B21" s="152" t="n">
        <v>11.3</v>
      </c>
      <c r="C21" s="155" t="n">
        <v>19.6</v>
      </c>
      <c r="D21" s="152" t="n">
        <v>13.8</v>
      </c>
      <c r="E21" s="155" t="n">
        <v>20.6</v>
      </c>
      <c r="F21" s="152" t="n">
        <v>10.2</v>
      </c>
      <c r="G21" s="155" t="n">
        <v>21.7</v>
      </c>
      <c r="H21" s="152" t="n">
        <v>11.9</v>
      </c>
      <c r="I21" s="155" t="n">
        <v>20.7</v>
      </c>
      <c r="J21" s="152" t="n">
        <v>11.7</v>
      </c>
      <c r="K21" s="155" t="n">
        <v>21.2</v>
      </c>
      <c r="L21" s="152" t="n">
        <v>10.5</v>
      </c>
      <c r="M21" s="155" t="n">
        <v>21.1</v>
      </c>
      <c r="N21" s="152" t="n">
        <v>13.5</v>
      </c>
      <c r="O21" s="155" t="n">
        <v>21</v>
      </c>
      <c r="P21" s="152" t="n">
        <v>12.4</v>
      </c>
      <c r="Q21" s="155" t="n">
        <v>20.5</v>
      </c>
      <c r="R21" s="152" t="n">
        <v>14</v>
      </c>
      <c r="S21" s="155" t="n">
        <v>21.7</v>
      </c>
      <c r="T21" s="152" t="n">
        <v>12.3</v>
      </c>
      <c r="U21" s="155" t="n">
        <v>20</v>
      </c>
      <c r="V21" s="152" t="n">
        <v>12.3</v>
      </c>
      <c r="W21" s="155" t="n">
        <v>20.9</v>
      </c>
      <c r="X21" s="152" t="n">
        <v>12.4</v>
      </c>
      <c r="Y21" s="155" t="n">
        <v>21.4</v>
      </c>
      <c r="Z21" s="152" t="n">
        <v>13.4</v>
      </c>
      <c r="AA21" s="155" t="n">
        <v>20.2</v>
      </c>
      <c r="AB21" s="54" t="n"/>
      <c r="AC21" s="54" t="n"/>
      <c r="AD21" s="54" t="n"/>
      <c r="AE21" s="54" t="n"/>
      <c r="AF21" s="54" t="n"/>
      <c r="AG21" s="54" t="n"/>
      <c r="AH21" s="54" t="n"/>
    </row>
    <row r="22" ht="15.75" customHeight="1" s="367">
      <c r="A22" s="23" t="n">
        <v>19</v>
      </c>
      <c r="B22" s="152" t="n">
        <v>9.800000000000001</v>
      </c>
      <c r="C22" s="155" t="n">
        <v>23.1</v>
      </c>
      <c r="D22" s="152" t="n">
        <v>12.7</v>
      </c>
      <c r="E22" s="155" t="n">
        <v>24</v>
      </c>
      <c r="F22" s="152" t="n">
        <v>10.2</v>
      </c>
      <c r="G22" s="155" t="n">
        <v>25.1</v>
      </c>
      <c r="H22" s="152" t="n">
        <v>11.8</v>
      </c>
      <c r="I22" s="155" t="n">
        <v>24.7</v>
      </c>
      <c r="J22" s="152" t="n">
        <v>11.3</v>
      </c>
      <c r="K22" s="155" t="n">
        <v>23.8</v>
      </c>
      <c r="L22" s="152" t="n">
        <v>9.4</v>
      </c>
      <c r="M22" s="155" t="n">
        <v>25.6</v>
      </c>
      <c r="N22" s="152" t="n">
        <v>13.2</v>
      </c>
      <c r="O22" s="155" t="n">
        <v>25.3</v>
      </c>
      <c r="P22" s="152" t="n">
        <v>11.5</v>
      </c>
      <c r="Q22" s="155" t="n">
        <v>23.7</v>
      </c>
      <c r="R22" s="152" t="n">
        <v>12.1</v>
      </c>
      <c r="S22" s="155" t="n">
        <v>24.5</v>
      </c>
      <c r="T22" s="152" t="n">
        <v>11.4</v>
      </c>
      <c r="U22" s="155" t="n">
        <v>23.3</v>
      </c>
      <c r="V22" s="152" t="n">
        <v>12</v>
      </c>
      <c r="W22" s="155" t="n">
        <v>23.9</v>
      </c>
      <c r="X22" s="152" t="n">
        <v>12.3</v>
      </c>
      <c r="Y22" s="155" t="n">
        <v>24.8</v>
      </c>
      <c r="Z22" s="152" t="n">
        <v>10.7</v>
      </c>
      <c r="AA22" s="155" t="n">
        <v>24.4</v>
      </c>
      <c r="AB22" s="54" t="n"/>
      <c r="AC22" s="54" t="n"/>
      <c r="AD22" s="54" t="n"/>
      <c r="AE22" s="54" t="n"/>
      <c r="AF22" s="54" t="n"/>
      <c r="AG22" s="54" t="n"/>
      <c r="AH22" s="54" t="n"/>
    </row>
    <row r="23" ht="15.75" customHeight="1" s="367">
      <c r="A23" s="23" t="n">
        <v>20</v>
      </c>
      <c r="B23" s="152" t="n">
        <v>11.1</v>
      </c>
      <c r="C23" s="155" t="n">
        <v>21.9</v>
      </c>
      <c r="D23" s="152" t="n">
        <v>12.6</v>
      </c>
      <c r="E23" s="155" t="n">
        <v>23.1</v>
      </c>
      <c r="F23" s="152" t="n">
        <v>9.300000000000001</v>
      </c>
      <c r="G23" s="155" t="n">
        <v>25.1</v>
      </c>
      <c r="H23" s="152" t="n">
        <v>12.5</v>
      </c>
      <c r="I23" s="155" t="n">
        <v>23.4</v>
      </c>
      <c r="J23" s="152" t="n">
        <v>11.7</v>
      </c>
      <c r="K23" s="155" t="n">
        <v>24.1</v>
      </c>
      <c r="L23" s="152" t="n">
        <v>10.8</v>
      </c>
      <c r="M23" s="155" t="n">
        <v>21.6</v>
      </c>
      <c r="N23" s="152" t="n">
        <v>13.1</v>
      </c>
      <c r="O23" s="155" t="n">
        <v>24</v>
      </c>
      <c r="P23" s="152" t="n">
        <v>11.5</v>
      </c>
      <c r="Q23" s="155" t="n">
        <v>23.4</v>
      </c>
      <c r="R23" s="152" t="inlineStr">
        <is>
          <t>*</t>
        </is>
      </c>
      <c r="S23" s="155" t="inlineStr">
        <is>
          <t>*</t>
        </is>
      </c>
      <c r="T23" s="152" t="n">
        <v>13</v>
      </c>
      <c r="U23" s="155" t="n">
        <v>20.1</v>
      </c>
      <c r="V23" s="152" t="n">
        <v>11.7</v>
      </c>
      <c r="W23" s="155" t="n">
        <v>23.7</v>
      </c>
      <c r="X23" s="152" t="n">
        <v>12.1</v>
      </c>
      <c r="Y23" s="155" t="n">
        <v>23.6</v>
      </c>
      <c r="Z23" s="152" t="n">
        <v>12.3</v>
      </c>
      <c r="AA23" s="155" t="n">
        <v>21.5</v>
      </c>
      <c r="AB23" s="54" t="n"/>
      <c r="AC23" s="54" t="n"/>
      <c r="AD23" s="54" t="n"/>
      <c r="AE23" s="54" t="n"/>
      <c r="AF23" s="54" t="n"/>
      <c r="AG23" s="54" t="n"/>
      <c r="AH23" s="54" t="n"/>
    </row>
    <row r="24" ht="15.75" customHeight="1" s="367">
      <c r="A24" s="23" t="n">
        <v>21</v>
      </c>
      <c r="B24" s="152" t="n">
        <v>12.9</v>
      </c>
      <c r="C24" s="155" t="n">
        <v>16.7</v>
      </c>
      <c r="D24" s="152" t="n">
        <v>13.2</v>
      </c>
      <c r="E24" s="155" t="n">
        <v>17.1</v>
      </c>
      <c r="F24" s="152" t="n">
        <v>10.7</v>
      </c>
      <c r="G24" s="155" t="n">
        <v>17.5</v>
      </c>
      <c r="H24" s="152" t="n">
        <v>13.2</v>
      </c>
      <c r="I24" s="155" t="n">
        <v>16.9</v>
      </c>
      <c r="J24" s="152" t="n">
        <v>13.4</v>
      </c>
      <c r="K24" s="155" t="n">
        <v>17.4</v>
      </c>
      <c r="L24" s="152" t="n">
        <v>13</v>
      </c>
      <c r="M24" s="155" t="n">
        <v>16.9</v>
      </c>
      <c r="N24" s="152" t="n">
        <v>13.8</v>
      </c>
      <c r="O24" s="155" t="n">
        <v>17.3</v>
      </c>
      <c r="P24" s="152" t="n">
        <v>12.1</v>
      </c>
      <c r="Q24" s="155" t="n">
        <v>16.8</v>
      </c>
      <c r="R24" s="152" t="inlineStr">
        <is>
          <t>*</t>
        </is>
      </c>
      <c r="S24" s="155" t="inlineStr">
        <is>
          <t>*</t>
        </is>
      </c>
      <c r="T24" s="152" t="n">
        <v>13.1</v>
      </c>
      <c r="U24" s="155" t="n">
        <v>16.3</v>
      </c>
      <c r="V24" s="152" t="n">
        <v>13.2</v>
      </c>
      <c r="W24" s="155" t="n">
        <v>16.9</v>
      </c>
      <c r="X24" s="152" t="n">
        <v>13.6</v>
      </c>
      <c r="Y24" s="155" t="n">
        <v>17.5</v>
      </c>
      <c r="Z24" s="152" t="n">
        <v>12.5</v>
      </c>
      <c r="AA24" s="155" t="n">
        <v>17.1</v>
      </c>
      <c r="AB24" s="54" t="n"/>
      <c r="AC24" s="54" t="n"/>
      <c r="AD24" s="54" t="n"/>
      <c r="AE24" s="54" t="n"/>
      <c r="AF24" s="54" t="n"/>
      <c r="AG24" s="54" t="n"/>
      <c r="AH24" s="54" t="n"/>
    </row>
    <row r="25" ht="15.75" customHeight="1" s="367">
      <c r="A25" s="23" t="n">
        <v>22</v>
      </c>
      <c r="B25" s="152" t="n">
        <v>9.699999999999999</v>
      </c>
      <c r="C25" s="155" t="n">
        <v>19.7</v>
      </c>
      <c r="D25" s="152" t="n">
        <v>11.7</v>
      </c>
      <c r="E25" s="155" t="n">
        <v>20.9</v>
      </c>
      <c r="F25" s="152" t="n">
        <v>7.8</v>
      </c>
      <c r="G25" s="155" t="n">
        <v>21.9</v>
      </c>
      <c r="H25" s="152" t="n">
        <v>11</v>
      </c>
      <c r="I25" s="155" t="n">
        <v>21.2</v>
      </c>
      <c r="J25" s="152" t="n">
        <v>10</v>
      </c>
      <c r="K25" s="155" t="n">
        <v>20</v>
      </c>
      <c r="L25" s="152" t="n">
        <v>12.9</v>
      </c>
      <c r="M25" s="155" t="n">
        <v>22.5</v>
      </c>
      <c r="N25" s="152" t="n">
        <v>12.5</v>
      </c>
      <c r="O25" s="155" t="n">
        <v>20.7</v>
      </c>
      <c r="P25" s="152" t="n">
        <v>10.7</v>
      </c>
      <c r="Q25" s="155" t="n">
        <v>21.5</v>
      </c>
      <c r="R25" s="152" t="inlineStr">
        <is>
          <t>*</t>
        </is>
      </c>
      <c r="S25" s="155" t="inlineStr">
        <is>
          <t>*</t>
        </is>
      </c>
      <c r="T25" s="152" t="n">
        <v>12.5</v>
      </c>
      <c r="U25" s="155" t="n">
        <v>19.8</v>
      </c>
      <c r="V25" s="152" t="n">
        <v>11.4</v>
      </c>
      <c r="W25" s="155" t="n">
        <v>20.9</v>
      </c>
      <c r="X25" s="152" t="n">
        <v>12.9</v>
      </c>
      <c r="Y25" s="155" t="n">
        <v>21.3</v>
      </c>
      <c r="Z25" s="152" t="n">
        <v>11.1</v>
      </c>
      <c r="AA25" s="155" t="n">
        <v>20.1</v>
      </c>
      <c r="AB25" s="54" t="n"/>
      <c r="AC25" s="54" t="n"/>
      <c r="AD25" s="54" t="n"/>
      <c r="AE25" s="54" t="n"/>
      <c r="AF25" s="54" t="n"/>
      <c r="AG25" s="54" t="n"/>
      <c r="AH25" s="54" t="n"/>
    </row>
    <row r="26" ht="15.75" customHeight="1" s="367">
      <c r="A26" s="23" t="n">
        <v>23</v>
      </c>
      <c r="B26" s="152" t="n">
        <v>6.8</v>
      </c>
      <c r="C26" s="155" t="n">
        <v>21.6</v>
      </c>
      <c r="D26" s="152" t="n">
        <v>8.800000000000001</v>
      </c>
      <c r="E26" s="155" t="n">
        <v>22.3</v>
      </c>
      <c r="F26" s="152" t="n">
        <v>6.5</v>
      </c>
      <c r="G26" s="155" t="n">
        <v>23.7</v>
      </c>
      <c r="H26" s="152" t="n">
        <v>9.1</v>
      </c>
      <c r="I26" s="155" t="n">
        <v>22.5</v>
      </c>
      <c r="J26" s="152" t="n">
        <v>7.9</v>
      </c>
      <c r="K26" s="155" t="n">
        <v>22</v>
      </c>
      <c r="L26" s="152" t="n">
        <v>7.9</v>
      </c>
      <c r="M26" s="155" t="n">
        <v>22.6</v>
      </c>
      <c r="N26" s="152" t="n">
        <v>9.1</v>
      </c>
      <c r="O26" s="155" t="n">
        <v>22.6</v>
      </c>
      <c r="P26" s="152" t="n">
        <v>7.5</v>
      </c>
      <c r="Q26" s="155" t="n">
        <v>22.2</v>
      </c>
      <c r="R26" s="152" t="n">
        <v>9.300000000000001</v>
      </c>
      <c r="S26" s="155" t="n">
        <v>23.1</v>
      </c>
      <c r="T26" s="152" t="n">
        <v>8.1</v>
      </c>
      <c r="U26" s="155" t="n">
        <v>21.8</v>
      </c>
      <c r="V26" s="152" t="n">
        <v>7.6</v>
      </c>
      <c r="W26" s="155" t="n">
        <v>22.9</v>
      </c>
      <c r="X26" s="152" t="inlineStr">
        <is>
          <t>*</t>
        </is>
      </c>
      <c r="Y26" s="155" t="inlineStr">
        <is>
          <t>*</t>
        </is>
      </c>
      <c r="Z26" s="152" t="n">
        <v>7.8</v>
      </c>
      <c r="AA26" s="155" t="n">
        <v>22.6</v>
      </c>
      <c r="AB26" s="54" t="n"/>
      <c r="AC26" s="54" t="n"/>
      <c r="AD26" s="54" t="n"/>
      <c r="AE26" s="54" t="n"/>
      <c r="AF26" s="54" t="n"/>
      <c r="AG26" s="54" t="n"/>
      <c r="AH26" s="54" t="n"/>
    </row>
    <row r="27" ht="15.75" customHeight="1" s="367">
      <c r="A27" s="23" t="n">
        <v>24</v>
      </c>
      <c r="B27" s="152" t="n">
        <v>7.7</v>
      </c>
      <c r="C27" s="155" t="n">
        <v>22.4</v>
      </c>
      <c r="D27" s="152" t="n">
        <v>11.4</v>
      </c>
      <c r="E27" s="155" t="n">
        <v>23.1</v>
      </c>
      <c r="F27" s="152" t="n">
        <v>5.6</v>
      </c>
      <c r="G27" s="155" t="n">
        <v>24.3</v>
      </c>
      <c r="H27" s="152" t="n">
        <v>9.699999999999999</v>
      </c>
      <c r="I27" s="155" t="n">
        <v>23.7</v>
      </c>
      <c r="J27" s="152" t="n">
        <v>8.300000000000001</v>
      </c>
      <c r="K27" s="155" t="n">
        <v>22.7</v>
      </c>
      <c r="L27" s="152" t="n">
        <v>8.699999999999999</v>
      </c>
      <c r="M27" s="155" t="n">
        <v>24.8</v>
      </c>
      <c r="N27" s="152" t="n">
        <v>10.8</v>
      </c>
      <c r="O27" s="155" t="n">
        <v>24.8</v>
      </c>
      <c r="P27" s="152" t="n">
        <v>9.800000000000001</v>
      </c>
      <c r="Q27" s="155" t="n">
        <v>26.5</v>
      </c>
      <c r="R27" s="152" t="n">
        <v>9.6</v>
      </c>
      <c r="S27" s="155" t="n">
        <v>24.3</v>
      </c>
      <c r="T27" s="152" t="n">
        <v>9.9</v>
      </c>
      <c r="U27" s="155" t="n">
        <v>22.8</v>
      </c>
      <c r="V27" s="152" t="n">
        <v>8.9</v>
      </c>
      <c r="W27" s="155" t="n">
        <v>23.3</v>
      </c>
      <c r="X27" s="152" t="inlineStr">
        <is>
          <t>*</t>
        </is>
      </c>
      <c r="Y27" s="155" t="inlineStr">
        <is>
          <t>*</t>
        </is>
      </c>
      <c r="Z27" s="152" t="n">
        <v>10.3</v>
      </c>
      <c r="AA27" s="155" t="n">
        <v>23.6</v>
      </c>
      <c r="AB27" s="54" t="n"/>
      <c r="AC27" s="54" t="n"/>
      <c r="AD27" s="54" t="n"/>
      <c r="AE27" s="54" t="n"/>
      <c r="AF27" s="54" t="n"/>
      <c r="AG27" s="54" t="n"/>
      <c r="AH27" s="54" t="n"/>
    </row>
    <row r="28" ht="15.75" customHeight="1" s="367">
      <c r="A28" s="23" t="n">
        <v>25</v>
      </c>
      <c r="B28" s="152" t="n">
        <v>9.1</v>
      </c>
      <c r="C28" s="155" t="n">
        <v>23.4</v>
      </c>
      <c r="D28" s="152" t="n">
        <v>10.5</v>
      </c>
      <c r="E28" s="155" t="n">
        <v>24</v>
      </c>
      <c r="F28" s="152" t="n">
        <v>5.3</v>
      </c>
      <c r="G28" s="155" t="n">
        <v>22.3</v>
      </c>
      <c r="H28" s="152" t="n">
        <v>10.4</v>
      </c>
      <c r="I28" s="155" t="n">
        <v>23.9</v>
      </c>
      <c r="J28" s="152" t="n">
        <v>9.1</v>
      </c>
      <c r="K28" s="155" t="n">
        <v>23.8</v>
      </c>
      <c r="L28" s="152" t="n">
        <v>8.199999999999999</v>
      </c>
      <c r="M28" s="155" t="n">
        <v>24.4</v>
      </c>
      <c r="N28" s="152" t="n">
        <v>10.5</v>
      </c>
      <c r="O28" s="155" t="n">
        <v>24.8</v>
      </c>
      <c r="P28" s="152" t="n">
        <v>10.7</v>
      </c>
      <c r="Q28" s="155" t="n">
        <v>24.4</v>
      </c>
      <c r="R28" s="152" t="inlineStr">
        <is>
          <t>*</t>
        </is>
      </c>
      <c r="S28" s="155" t="inlineStr">
        <is>
          <t>*</t>
        </is>
      </c>
      <c r="T28" s="152" t="n">
        <v>10.4</v>
      </c>
      <c r="U28" s="155" t="n">
        <v>23.6</v>
      </c>
      <c r="V28" s="152" t="n">
        <v>9.199999999999999</v>
      </c>
      <c r="W28" s="155" t="n">
        <v>24.1</v>
      </c>
      <c r="X28" s="152" t="inlineStr">
        <is>
          <t>*</t>
        </is>
      </c>
      <c r="Y28" s="155" t="inlineStr">
        <is>
          <t>*</t>
        </is>
      </c>
      <c r="Z28" s="152" t="n">
        <v>12.6</v>
      </c>
      <c r="AA28" s="155" t="n">
        <v>27.5</v>
      </c>
      <c r="AB28" s="54" t="n"/>
      <c r="AC28" s="54" t="n"/>
      <c r="AD28" s="54" t="n"/>
      <c r="AE28" s="54" t="n"/>
      <c r="AF28" s="54" t="n"/>
      <c r="AG28" s="54" t="n"/>
      <c r="AH28" s="54" t="n"/>
    </row>
    <row r="29" ht="15.75" customHeight="1" s="367">
      <c r="A29" s="23" t="n">
        <v>26</v>
      </c>
      <c r="B29" s="152" t="n">
        <v>13.7</v>
      </c>
      <c r="C29" s="155" t="n">
        <v>17.3</v>
      </c>
      <c r="D29" s="152" t="n">
        <v>14.4</v>
      </c>
      <c r="E29" s="155" t="n">
        <v>18.9</v>
      </c>
      <c r="F29" s="152" t="n">
        <v>9.1</v>
      </c>
      <c r="G29" s="155" t="n">
        <v>14.8</v>
      </c>
      <c r="H29" s="152" t="n">
        <v>11.4</v>
      </c>
      <c r="I29" s="155" t="n">
        <v>16.5</v>
      </c>
      <c r="J29" s="152" t="n">
        <v>11.1</v>
      </c>
      <c r="K29" s="155" t="n">
        <v>16.6</v>
      </c>
      <c r="L29" s="152" t="n">
        <v>10.8</v>
      </c>
      <c r="M29" s="155" t="n">
        <v>15.9</v>
      </c>
      <c r="N29" s="152" t="n">
        <v>14.4</v>
      </c>
      <c r="O29" s="155" t="n">
        <v>17.1</v>
      </c>
      <c r="P29" s="152" t="n">
        <v>14.3</v>
      </c>
      <c r="Q29" s="155" t="n">
        <v>19.5</v>
      </c>
      <c r="R29" s="152" t="n">
        <v>13.7</v>
      </c>
      <c r="S29" s="155" t="n">
        <v>18.2</v>
      </c>
      <c r="T29" s="152" t="n">
        <v>12.4</v>
      </c>
      <c r="U29" s="155" t="n">
        <v>18.1</v>
      </c>
      <c r="V29" s="152" t="n">
        <v>13.2</v>
      </c>
      <c r="W29" s="155" t="n">
        <v>16.7</v>
      </c>
      <c r="X29" s="152" t="inlineStr">
        <is>
          <t>*</t>
        </is>
      </c>
      <c r="Y29" s="155" t="inlineStr">
        <is>
          <t>*</t>
        </is>
      </c>
      <c r="Z29" s="152" t="n">
        <v>13.2</v>
      </c>
      <c r="AA29" s="155" t="n">
        <v>17.9</v>
      </c>
      <c r="AB29" s="54" t="n"/>
      <c r="AC29" s="54" t="n"/>
      <c r="AD29" s="54" t="n"/>
      <c r="AE29" s="54" t="n"/>
      <c r="AF29" s="54" t="n"/>
      <c r="AG29" s="54" t="n"/>
      <c r="AH29" s="54" t="n"/>
    </row>
    <row r="30" ht="15.75" customHeight="1" s="367">
      <c r="A30" s="23" t="n">
        <v>27</v>
      </c>
      <c r="B30" s="152" t="n">
        <v>12.3</v>
      </c>
      <c r="C30" s="155" t="n">
        <v>19</v>
      </c>
      <c r="D30" s="152" t="n">
        <v>11.9</v>
      </c>
      <c r="E30" s="155" t="n">
        <v>19.9</v>
      </c>
      <c r="F30" s="152" t="n">
        <v>11.3</v>
      </c>
      <c r="G30" s="155" t="n">
        <v>20.8</v>
      </c>
      <c r="H30" s="152" t="n">
        <v>13.4</v>
      </c>
      <c r="I30" s="155" t="n">
        <v>19.5</v>
      </c>
      <c r="J30" s="152" t="n">
        <v>12.1</v>
      </c>
      <c r="K30" s="155" t="n">
        <v>19.4</v>
      </c>
      <c r="L30" s="152" t="n">
        <v>12.1</v>
      </c>
      <c r="M30" s="155" t="n">
        <v>19.5</v>
      </c>
      <c r="N30" s="152" t="n">
        <v>12.7</v>
      </c>
      <c r="O30" s="155" t="n">
        <v>19.6</v>
      </c>
      <c r="P30" s="152" t="n">
        <v>11.9</v>
      </c>
      <c r="Q30" s="155" t="n">
        <v>19.8</v>
      </c>
      <c r="R30" s="152" t="n">
        <v>12.2</v>
      </c>
      <c r="S30" s="155" t="n">
        <v>19.8</v>
      </c>
      <c r="T30" s="152" t="n">
        <v>11.7</v>
      </c>
      <c r="U30" s="155" t="n">
        <v>18.3</v>
      </c>
      <c r="V30" s="152" t="n">
        <v>12.3</v>
      </c>
      <c r="W30" s="155" t="n">
        <v>18.9</v>
      </c>
      <c r="X30" s="152" t="inlineStr">
        <is>
          <t>*</t>
        </is>
      </c>
      <c r="Y30" s="155" t="inlineStr">
        <is>
          <t>*</t>
        </is>
      </c>
      <c r="Z30" s="152" t="n">
        <v>12.1</v>
      </c>
      <c r="AA30" s="155" t="n">
        <v>19.3</v>
      </c>
      <c r="AB30" s="54" t="n"/>
      <c r="AC30" s="54" t="n"/>
      <c r="AD30" s="54" t="n"/>
      <c r="AE30" s="54" t="n"/>
      <c r="AF30" s="54" t="n"/>
      <c r="AG30" s="54" t="n"/>
      <c r="AH30" s="54" t="n"/>
    </row>
    <row r="31" ht="15.75" customHeight="1" s="367">
      <c r="A31" s="23" t="n">
        <v>28</v>
      </c>
      <c r="B31" s="152" t="n">
        <v>13.4</v>
      </c>
      <c r="C31" s="155" t="n">
        <v>24.1</v>
      </c>
      <c r="D31" s="152" t="n">
        <v>13.5</v>
      </c>
      <c r="E31" s="155" t="n">
        <v>25.2</v>
      </c>
      <c r="F31" s="152" t="n">
        <v>11.5</v>
      </c>
      <c r="G31" s="155" t="n">
        <v>25.8</v>
      </c>
      <c r="H31" s="152" t="n">
        <v>14.6</v>
      </c>
      <c r="I31" s="155" t="n">
        <v>24.5</v>
      </c>
      <c r="J31" s="152" t="n">
        <v>13.5</v>
      </c>
      <c r="K31" s="155" t="n">
        <v>25</v>
      </c>
      <c r="L31" s="152" t="n">
        <v>12.1</v>
      </c>
      <c r="M31" s="155" t="n">
        <v>24.7</v>
      </c>
      <c r="N31" s="152" t="n">
        <v>13.8</v>
      </c>
      <c r="O31" s="155" t="n">
        <v>25.3</v>
      </c>
      <c r="P31" s="152" t="n">
        <v>13.5</v>
      </c>
      <c r="Q31" s="155" t="n">
        <v>25.7</v>
      </c>
      <c r="R31" s="152" t="inlineStr">
        <is>
          <t>*</t>
        </is>
      </c>
      <c r="S31" s="155" t="inlineStr">
        <is>
          <t>*</t>
        </is>
      </c>
      <c r="T31" s="152" t="n">
        <v>13.7</v>
      </c>
      <c r="U31" s="155" t="n">
        <v>24.3</v>
      </c>
      <c r="V31" s="152" t="n">
        <v>13.3</v>
      </c>
      <c r="W31" s="155" t="n">
        <v>24.5</v>
      </c>
      <c r="X31" s="152" t="inlineStr">
        <is>
          <t>*</t>
        </is>
      </c>
      <c r="Y31" s="155" t="inlineStr">
        <is>
          <t>*</t>
        </is>
      </c>
      <c r="Z31" s="152" t="n">
        <v>14</v>
      </c>
      <c r="AA31" s="155" t="n">
        <v>25.2</v>
      </c>
      <c r="AB31" s="54" t="n"/>
      <c r="AC31" s="54" t="n"/>
      <c r="AD31" s="54" t="n"/>
      <c r="AE31" s="54" t="n"/>
      <c r="AF31" s="54" t="n"/>
      <c r="AG31" s="54" t="n"/>
      <c r="AH31" s="54" t="n"/>
    </row>
    <row r="32" ht="15.75" customHeight="1" s="367">
      <c r="A32" s="23" t="n">
        <v>29</v>
      </c>
      <c r="B32" s="152" t="n">
        <v>12.6</v>
      </c>
      <c r="C32" s="155" t="n">
        <v>23.9</v>
      </c>
      <c r="D32" s="152" t="n">
        <v>12.8</v>
      </c>
      <c r="E32" s="155" t="n">
        <v>25.6</v>
      </c>
      <c r="F32" s="152" t="n">
        <v>10.2</v>
      </c>
      <c r="G32" s="155" t="n">
        <v>26.3</v>
      </c>
      <c r="H32" s="152" t="n">
        <v>12.8</v>
      </c>
      <c r="I32" s="155" t="n">
        <v>25.4</v>
      </c>
      <c r="J32" s="152" t="n">
        <v>11.7</v>
      </c>
      <c r="K32" s="155" t="n">
        <v>25</v>
      </c>
      <c r="L32" s="152" t="n">
        <v>11.7</v>
      </c>
      <c r="M32" s="155" t="n">
        <v>25.8</v>
      </c>
      <c r="N32" s="152" t="n">
        <v>13</v>
      </c>
      <c r="O32" s="155" t="n">
        <v>25.7</v>
      </c>
      <c r="P32" s="152" t="n">
        <v>13</v>
      </c>
      <c r="Q32" s="155" t="n">
        <v>26.2</v>
      </c>
      <c r="R32" s="152" t="inlineStr">
        <is>
          <t>*</t>
        </is>
      </c>
      <c r="S32" s="155" t="inlineStr">
        <is>
          <t>*</t>
        </is>
      </c>
      <c r="T32" s="152" t="n">
        <v>12.3</v>
      </c>
      <c r="U32" s="155" t="n">
        <v>25</v>
      </c>
      <c r="V32" s="152" t="n">
        <v>11.9</v>
      </c>
      <c r="W32" s="155" t="n">
        <v>25.5</v>
      </c>
      <c r="X32" s="152" t="inlineStr">
        <is>
          <t>*</t>
        </is>
      </c>
      <c r="Y32" s="155" t="inlineStr">
        <is>
          <t>*</t>
        </is>
      </c>
      <c r="Z32" s="152" t="n">
        <v>14</v>
      </c>
      <c r="AA32" s="155" t="n">
        <v>25.9</v>
      </c>
      <c r="AB32" s="54" t="n"/>
      <c r="AC32" s="54" t="n"/>
      <c r="AD32" s="54" t="n"/>
      <c r="AE32" s="54" t="n"/>
      <c r="AF32" s="54" t="n"/>
      <c r="AG32" s="54" t="n"/>
      <c r="AH32" s="54" t="n"/>
    </row>
    <row r="33" ht="15.75" customHeight="1" s="367">
      <c r="A33" s="23" t="n">
        <v>30</v>
      </c>
      <c r="B33" s="152" t="n">
        <v>11.9</v>
      </c>
      <c r="C33" s="155" t="n">
        <v>24.8</v>
      </c>
      <c r="D33" s="152" t="n">
        <v>13.3</v>
      </c>
      <c r="E33" s="155" t="n">
        <v>26.2</v>
      </c>
      <c r="F33" s="152" t="n">
        <v>8.800000000000001</v>
      </c>
      <c r="G33" s="155" t="n">
        <v>26.6</v>
      </c>
      <c r="H33" s="152" t="n">
        <v>12.5</v>
      </c>
      <c r="I33" s="155" t="n">
        <v>25.6</v>
      </c>
      <c r="J33" s="152" t="n">
        <v>11.1</v>
      </c>
      <c r="K33" s="155" t="n">
        <v>25.5</v>
      </c>
      <c r="L33" s="152" t="n">
        <v>12</v>
      </c>
      <c r="M33" s="155" t="n">
        <v>26.1</v>
      </c>
      <c r="N33" s="152" t="n">
        <v>13.8</v>
      </c>
      <c r="O33" s="155" t="n">
        <v>26.2</v>
      </c>
      <c r="P33" s="152" t="n">
        <v>13.4</v>
      </c>
      <c r="Q33" s="155" t="n">
        <v>25.9</v>
      </c>
      <c r="R33" s="152" t="n">
        <v>13</v>
      </c>
      <c r="S33" s="155" t="n">
        <v>26.3</v>
      </c>
      <c r="T33" s="152" t="n">
        <v>13.6</v>
      </c>
      <c r="U33" s="155" t="n">
        <v>25.2</v>
      </c>
      <c r="V33" s="152" t="n">
        <v>11.9</v>
      </c>
      <c r="W33" s="155" t="n">
        <v>25.6</v>
      </c>
      <c r="X33" s="152" t="inlineStr">
        <is>
          <t>*</t>
        </is>
      </c>
      <c r="Y33" s="155" t="inlineStr">
        <is>
          <t>*</t>
        </is>
      </c>
      <c r="Z33" s="152" t="n">
        <v>13.5</v>
      </c>
      <c r="AA33" s="155" t="n">
        <v>25.7</v>
      </c>
      <c r="AB33" s="54" t="n"/>
      <c r="AC33" s="54" t="n"/>
      <c r="AD33" s="54" t="n"/>
      <c r="AE33" s="54" t="n"/>
      <c r="AF33" s="54" t="n"/>
      <c r="AG33" s="54" t="n"/>
      <c r="AH33" s="54" t="n"/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54" t="n"/>
      <c r="AC34" s="54" t="n"/>
      <c r="AD34" s="54" t="n"/>
      <c r="AE34" s="54" t="n"/>
      <c r="AF34" s="54" t="n"/>
      <c r="AG34" s="54" t="n"/>
      <c r="AH34" s="54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42">
        <f>AVERAGE(AA4:AA34)</f>
        <v/>
      </c>
      <c r="AB35" s="54" t="n"/>
      <c r="AC35" s="54" t="n"/>
      <c r="AD35" s="54" t="n"/>
      <c r="AE35" s="54" t="n"/>
      <c r="AF35" s="54" t="n"/>
      <c r="AG35" s="54" t="n"/>
      <c r="AH35" s="54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375">
        <f>AVERAGE(V35:W35)</f>
        <v/>
      </c>
      <c r="W36" s="376" t="n"/>
      <c r="X36" s="204">
        <f>AVERAGE(X35:Y35)</f>
        <v/>
      </c>
      <c r="Y36" s="376" t="n"/>
      <c r="Z36" s="204">
        <f>AVERAGE(Z35:AA35)</f>
        <v/>
      </c>
      <c r="AA36" s="376" t="n"/>
      <c r="AB36" s="54" t="n"/>
      <c r="AC36" s="54" t="n"/>
      <c r="AD36" s="54" t="n"/>
      <c r="AE36" s="54" t="n"/>
      <c r="AF36" s="54" t="n"/>
      <c r="AG36" s="54" t="n"/>
      <c r="AH36" s="54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48">
        <f>MIN(AA4:AA34)</f>
        <v/>
      </c>
      <c r="AB37" s="54" t="n"/>
      <c r="AC37" s="54" t="n"/>
      <c r="AD37" s="54" t="n"/>
      <c r="AE37" s="54" t="n"/>
      <c r="AF37" s="54" t="n"/>
      <c r="AG37" s="54" t="n"/>
      <c r="AH37" s="54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50">
        <f>MAX(AA4:AA34)</f>
        <v/>
      </c>
      <c r="AB38" s="54" t="n"/>
      <c r="AC38" s="54" t="n"/>
      <c r="AD38" s="54" t="n"/>
      <c r="AE38" s="54" t="n"/>
      <c r="AF38" s="54" t="n"/>
      <c r="AG38" s="54" t="n"/>
      <c r="AH38" s="54" t="n"/>
    </row>
    <row r="39" ht="15.75" customHeight="1" s="367">
      <c r="B39" s="394" t="inlineStr">
        <is>
          <t>COLOMBO INMET</t>
        </is>
      </c>
      <c r="C39" s="388" t="n"/>
      <c r="D39" s="382" t="inlineStr">
        <is>
          <t>CWB INMET AUTO</t>
        </is>
      </c>
      <c r="E39" s="383" t="n"/>
      <c r="F39" s="394" t="inlineStr">
        <is>
          <t>CWB ORLEANS</t>
        </is>
      </c>
      <c r="G39" s="388" t="n"/>
      <c r="H39" s="390" t="inlineStr">
        <is>
          <t>CWB AHÚ</t>
        </is>
      </c>
      <c r="I39" s="391" t="n"/>
      <c r="J39" s="394" t="inlineStr">
        <is>
          <t>CWB PILARZINHO</t>
        </is>
      </c>
      <c r="K39" s="388" t="n"/>
      <c r="L39" s="390" t="inlineStr">
        <is>
          <t>RIO DE UNA - DOLCE VITA</t>
        </is>
      </c>
      <c r="M39" s="391" t="n"/>
      <c r="N39" s="395" t="inlineStr">
        <is>
          <t>CWB CAMPO COMPRIDO</t>
        </is>
      </c>
      <c r="O39" s="396" t="n"/>
      <c r="P39" s="397" t="inlineStr">
        <is>
          <t>CWB SIMEPAR</t>
        </is>
      </c>
      <c r="Q39" s="391" t="n"/>
      <c r="R39" s="394" t="inlineStr">
        <is>
          <t>CWB BOQUEIRÃO</t>
        </is>
      </c>
      <c r="S39" s="388" t="n"/>
      <c r="T39" s="390" t="inlineStr">
        <is>
          <t>AFONSO PENA</t>
        </is>
      </c>
      <c r="U39" s="391" t="n"/>
      <c r="V39" s="394" t="inlineStr">
        <is>
          <t>CWB PARQUE BARIGUI</t>
        </is>
      </c>
      <c r="W39" s="388" t="n"/>
      <c r="X39" s="390" t="inlineStr">
        <is>
          <t>CWB UMBARÁ</t>
        </is>
      </c>
      <c r="Y39" s="391" t="n"/>
      <c r="Z39" s="394" t="inlineStr">
        <is>
          <t>PINHAIS SIMEPAR</t>
        </is>
      </c>
      <c r="AA39" s="388" t="n"/>
      <c r="AB39" s="62" t="n"/>
      <c r="AC39" s="62" t="n"/>
      <c r="AD39" s="62" t="n"/>
      <c r="AE39" s="62" t="n"/>
      <c r="AF39" s="62" t="n"/>
      <c r="AG39" s="62" t="n"/>
      <c r="AH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1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AC1:AH2"/>
    <mergeCell ref="V1:W2"/>
    <mergeCell ref="B36:C36"/>
    <mergeCell ref="T36:U36"/>
    <mergeCell ref="L36:M36"/>
    <mergeCell ref="X36:Y36"/>
    <mergeCell ref="N36:O36"/>
    <mergeCell ref="R39:S39"/>
  </mergeCells>
  <conditionalFormatting sqref="AB3:AB1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B12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5" operator="between" dxfId="0">
      <formula>-273</formula>
      <formula>-88.5001</formula>
    </cfRule>
    <cfRule type="cellIs" priority="6" operator="between" dxfId="1">
      <formula>-273</formula>
      <formula>-0.001</formula>
    </cfRule>
    <cfRule type="cellIs" priority="7" operator="between" dxfId="1">
      <formula>36</formula>
      <formula>100</formula>
    </cfRule>
    <cfRule type="cellIs" priority="8" operator="between" dxfId="2">
      <formula>55.5</formula>
      <formula>100</formula>
    </cfRule>
    <cfRule type="cellIs" priority="9" operator="between" dxfId="3">
      <formula>-88.5</formula>
      <formula>-87.001</formula>
    </cfRule>
    <cfRule type="cellIs" priority="10" operator="between" dxfId="4">
      <formula>-87</formula>
      <formula>-85.501</formula>
    </cfRule>
    <cfRule type="cellIs" priority="11" operator="between" dxfId="5">
      <formula>-85.5</formula>
      <formula>-84.001</formula>
    </cfRule>
    <cfRule type="cellIs" priority="12" operator="between" dxfId="6">
      <formula>-84</formula>
      <formula>-82.501</formula>
    </cfRule>
    <cfRule type="cellIs" priority="13" operator="between" dxfId="7">
      <formula>-82.5</formula>
      <formula>-81.001</formula>
    </cfRule>
    <cfRule type="cellIs" priority="14" operator="between" dxfId="8">
      <formula>-81</formula>
      <formula>-79.5</formula>
    </cfRule>
    <cfRule type="cellIs" priority="15" operator="between" dxfId="9">
      <formula>-79.5</formula>
      <formula>-78.001</formula>
    </cfRule>
    <cfRule type="cellIs" priority="16" operator="between" dxfId="10">
      <formula>-78</formula>
      <formula>-76.5</formula>
    </cfRule>
    <cfRule type="cellIs" priority="17" operator="between" dxfId="11">
      <formula>-76.5</formula>
      <formula>-75.001</formula>
    </cfRule>
    <cfRule type="cellIs" priority="18" operator="between" dxfId="12">
      <formula>-75</formula>
      <formula>-73.501</formula>
    </cfRule>
    <cfRule type="cellIs" priority="19" operator="between" dxfId="13">
      <formula>-73.5</formula>
      <formula>-72</formula>
    </cfRule>
    <cfRule type="cellIs" priority="20" operator="between" dxfId="14">
      <formula>-72</formula>
      <formula>-70.501</formula>
    </cfRule>
    <cfRule type="cellIs" priority="21" operator="between" dxfId="15">
      <formula>-70.5</formula>
      <formula>-69.001</formula>
    </cfRule>
    <cfRule type="cellIs" priority="22" operator="between" dxfId="16">
      <formula>-69</formula>
      <formula>-67.501</formula>
    </cfRule>
    <cfRule type="cellIs" priority="23" operator="between" dxfId="17">
      <formula>-67.5</formula>
      <formula>-66.001</formula>
    </cfRule>
    <cfRule type="cellIs" priority="24" operator="between" dxfId="18">
      <formula>-66</formula>
      <formula>-64.501</formula>
    </cfRule>
    <cfRule type="cellIs" priority="25" operator="between" dxfId="19">
      <formula>-64.5</formula>
      <formula>-63.001</formula>
    </cfRule>
    <cfRule type="cellIs" priority="26" operator="between" dxfId="16">
      <formula>-63</formula>
      <formula>-61.501</formula>
    </cfRule>
    <cfRule type="cellIs" priority="27" operator="between" dxfId="20">
      <formula>-61.5</formula>
      <formula>-60</formula>
    </cfRule>
    <cfRule type="cellIs" priority="28" operator="between" dxfId="21">
      <formula>-60</formula>
      <formula>-58.501</formula>
    </cfRule>
    <cfRule type="cellIs" priority="29" operator="between" dxfId="22">
      <formula>-58.5</formula>
      <formula>-57.001</formula>
    </cfRule>
    <cfRule type="cellIs" priority="30" operator="between" dxfId="23">
      <formula>-57</formula>
      <formula>-55.501</formula>
    </cfRule>
    <cfRule type="cellIs" priority="31" operator="between" dxfId="24">
      <formula>-55.5</formula>
      <formula>-54.001</formula>
    </cfRule>
    <cfRule type="cellIs" priority="32" operator="between" dxfId="25">
      <formula>-54</formula>
      <formula>-52.501</formula>
    </cfRule>
    <cfRule type="cellIs" priority="33" operator="between" dxfId="26">
      <formula>-52.5</formula>
      <formula>-51.001</formula>
    </cfRule>
    <cfRule type="cellIs" priority="34" operator="between" dxfId="27">
      <formula>-51</formula>
      <formula>-49.501</formula>
    </cfRule>
    <cfRule type="cellIs" priority="35" operator="between" dxfId="28">
      <formula>-49.5</formula>
      <formula>-48.001</formula>
    </cfRule>
    <cfRule type="cellIs" priority="36" operator="between" dxfId="29">
      <formula>-48</formula>
      <formula>-46.501</formula>
    </cfRule>
    <cfRule type="cellIs" priority="37" operator="between" dxfId="30">
      <formula>-46.5</formula>
      <formula>-45.001</formula>
    </cfRule>
    <cfRule type="cellIs" priority="38" operator="between" dxfId="31">
      <formula>-45</formula>
      <formula>-43.501</formula>
    </cfRule>
    <cfRule type="cellIs" priority="39" operator="between" dxfId="32">
      <formula>-37.5</formula>
      <formula>-36.001</formula>
    </cfRule>
    <cfRule type="cellIs" priority="40" operator="between" dxfId="33">
      <formula>-43.5</formula>
      <formula>-42.001</formula>
    </cfRule>
    <cfRule type="cellIs" priority="41" operator="between" dxfId="34">
      <formula>-42</formula>
      <formula>-40.501</formula>
    </cfRule>
    <cfRule type="cellIs" priority="42" operator="between" dxfId="35">
      <formula>-40.5</formula>
      <formula>-39.001</formula>
    </cfRule>
    <cfRule type="cellIs" priority="43" operator="between" dxfId="36">
      <formula>-39</formula>
      <formula>-37.501</formula>
    </cfRule>
    <cfRule type="cellIs" priority="44" operator="between" dxfId="37">
      <formula>-36</formula>
      <formula>-34.501</formula>
    </cfRule>
    <cfRule type="cellIs" priority="45" operator="between" dxfId="38">
      <formula>-34.5</formula>
      <formula>-33.001</formula>
    </cfRule>
    <cfRule type="cellIs" priority="46" operator="between" dxfId="39">
      <formula>-33</formula>
      <formula>-31.501</formula>
    </cfRule>
    <cfRule type="cellIs" priority="47" operator="between" dxfId="40">
      <formula>-31.5</formula>
      <formula>-30.001</formula>
    </cfRule>
    <cfRule type="cellIs" priority="48" operator="between" dxfId="41">
      <formula>-30</formula>
      <formula>-28.501</formula>
    </cfRule>
    <cfRule type="cellIs" priority="49" operator="between" dxfId="42">
      <formula>-28.5</formula>
      <formula>-27.001</formula>
    </cfRule>
    <cfRule type="cellIs" priority="50" operator="between" dxfId="43">
      <formula>-27</formula>
      <formula>-25.501</formula>
    </cfRule>
    <cfRule type="cellIs" priority="51" operator="between" dxfId="44">
      <formula>-25.5</formula>
      <formula>-24.001</formula>
    </cfRule>
    <cfRule type="cellIs" priority="52" operator="between" dxfId="45">
      <formula>-24</formula>
      <formula>-22.501</formula>
    </cfRule>
    <cfRule type="cellIs" priority="53" operator="between" dxfId="46">
      <formula>-22.5</formula>
      <formula>-21.001</formula>
    </cfRule>
    <cfRule type="cellIs" priority="54" operator="between" dxfId="47">
      <formula>-21</formula>
      <formula>-19.501</formula>
    </cfRule>
    <cfRule type="cellIs" priority="55" operator="between" dxfId="48">
      <formula>-19.5</formula>
      <formula>-18.001</formula>
    </cfRule>
    <cfRule type="cellIs" priority="56" operator="between" dxfId="49">
      <formula>-18</formula>
      <formula>-16.501</formula>
    </cfRule>
    <cfRule type="cellIs" priority="57" operator="between" dxfId="50">
      <formula>-16.5</formula>
      <formula>-15.001</formula>
    </cfRule>
    <cfRule type="cellIs" priority="58" operator="between" dxfId="51">
      <formula>-15</formula>
      <formula>-13.501</formula>
    </cfRule>
    <cfRule type="cellIs" priority="59" operator="between" dxfId="52">
      <formula>-13.5</formula>
      <formula>-12.001</formula>
    </cfRule>
    <cfRule type="cellIs" priority="60" operator="between" dxfId="53">
      <formula>-12</formula>
      <formula>-10.501</formula>
    </cfRule>
    <cfRule type="cellIs" priority="61" operator="between" dxfId="54">
      <formula>-10.5</formula>
      <formula>-9.001</formula>
    </cfRule>
    <cfRule type="cellIs" priority="62" operator="between" dxfId="55">
      <formula>-9</formula>
      <formula>-7.501</formula>
    </cfRule>
    <cfRule type="cellIs" priority="63" operator="between" dxfId="56">
      <formula>-7.5</formula>
      <formula>-6.001</formula>
    </cfRule>
    <cfRule type="cellIs" priority="64" operator="between" dxfId="57">
      <formula>-6</formula>
      <formula>-4.501</formula>
    </cfRule>
    <cfRule type="cellIs" priority="65" operator="between" dxfId="58">
      <formula>-4.5</formula>
      <formula>-3.001</formula>
    </cfRule>
    <cfRule type="cellIs" priority="66" operator="between" dxfId="59">
      <formula>-3</formula>
      <formula>-1.501</formula>
    </cfRule>
    <cfRule type="cellIs" priority="67" operator="between" dxfId="60">
      <formula>-1.5</formula>
      <formula>-0.001</formula>
    </cfRule>
    <cfRule type="cellIs" priority="68" operator="between" dxfId="61">
      <formula>0</formula>
      <formula>1.499</formula>
    </cfRule>
    <cfRule type="cellIs" priority="69" operator="between" dxfId="62">
      <formula>1.5</formula>
      <formula>2.999</formula>
    </cfRule>
    <cfRule type="cellIs" priority="70" operator="between" dxfId="63">
      <formula>3</formula>
      <formula>4.499</formula>
    </cfRule>
    <cfRule type="cellIs" priority="71" operator="between" dxfId="64">
      <formula>4.5</formula>
      <formula>5.999</formula>
    </cfRule>
    <cfRule type="cellIs" priority="72" operator="between" dxfId="65">
      <formula>6</formula>
      <formula>7.499</formula>
    </cfRule>
    <cfRule type="cellIs" priority="73" operator="between" dxfId="66">
      <formula>7.5</formula>
      <formula>8.999</formula>
    </cfRule>
    <cfRule type="cellIs" priority="74" operator="between" dxfId="67">
      <formula>9</formula>
      <formula>10.499</formula>
    </cfRule>
    <cfRule type="cellIs" priority="75" operator="between" dxfId="68">
      <formula>10.5</formula>
      <formula>11.999</formula>
    </cfRule>
    <cfRule type="cellIs" priority="76" operator="between" dxfId="69">
      <formula>12</formula>
      <formula>13.499</formula>
    </cfRule>
    <cfRule type="cellIs" priority="77" operator="between" dxfId="70">
      <formula>13.5</formula>
      <formula>14.999</formula>
    </cfRule>
    <cfRule type="cellIs" priority="78" operator="between" dxfId="71">
      <formula>15</formula>
      <formula>16.499</formula>
    </cfRule>
    <cfRule type="cellIs" priority="79" operator="between" dxfId="72">
      <formula>16.5</formula>
      <formula>17.999</formula>
    </cfRule>
    <cfRule type="cellIs" priority="80" operator="between" dxfId="73">
      <formula>18</formula>
      <formula>19.499</formula>
    </cfRule>
    <cfRule type="cellIs" priority="81" operator="between" dxfId="74">
      <formula>19.5</formula>
      <formula>20.999</formula>
    </cfRule>
    <cfRule type="cellIs" priority="82" operator="between" dxfId="75">
      <formula>21</formula>
      <formula>22.5</formula>
    </cfRule>
    <cfRule type="cellIs" priority="83" operator="between" dxfId="76">
      <formula>22.5</formula>
      <formula>23.999</formula>
    </cfRule>
    <cfRule type="cellIs" priority="84" operator="between" dxfId="77">
      <formula>24</formula>
      <formula>25.499</formula>
    </cfRule>
    <cfRule type="cellIs" priority="85" operator="between" dxfId="78">
      <formula>25.5</formula>
      <formula>26.999</formula>
    </cfRule>
    <cfRule type="cellIs" priority="86" operator="between" dxfId="79">
      <formula>27</formula>
      <formula>28.499</formula>
    </cfRule>
    <cfRule type="cellIs" priority="87" operator="between" dxfId="80">
      <formula>28.5</formula>
      <formula>29.999</formula>
    </cfRule>
    <cfRule type="cellIs" priority="88" operator="between" dxfId="81">
      <formula>30</formula>
      <formula>31.499</formula>
    </cfRule>
    <cfRule type="cellIs" priority="89" operator="between" dxfId="82">
      <formula>31.5</formula>
      <formula>32.999</formula>
    </cfRule>
    <cfRule type="cellIs" priority="90" operator="between" dxfId="83">
      <formula>33</formula>
      <formula>34.499</formula>
    </cfRule>
    <cfRule type="cellIs" priority="91" operator="between" dxfId="84">
      <formula>34.5</formula>
      <formula>35.999</formula>
    </cfRule>
    <cfRule type="cellIs" priority="92" operator="between" dxfId="85">
      <formula>36</formula>
      <formula>37.499</formula>
    </cfRule>
    <cfRule type="cellIs" priority="93" operator="between" dxfId="86">
      <formula>37.5</formula>
      <formula>38.999</formula>
    </cfRule>
    <cfRule type="cellIs" priority="94" operator="between" dxfId="87">
      <formula>39</formula>
      <formula>40.499</formula>
    </cfRule>
    <cfRule type="cellIs" priority="95" operator="between" dxfId="88">
      <formula>40.5</formula>
      <formula>41.999</formula>
    </cfRule>
    <cfRule type="cellIs" priority="96" operator="between" dxfId="89">
      <formula>42</formula>
      <formula>43.499</formula>
    </cfRule>
    <cfRule type="cellIs" priority="97" operator="between" dxfId="90">
      <formula>43.5</formula>
      <formula>44.999</formula>
    </cfRule>
    <cfRule type="cellIs" priority="98" operator="between" dxfId="91">
      <formula>45</formula>
      <formula>46.499</formula>
    </cfRule>
    <cfRule type="cellIs" priority="99" operator="between" dxfId="92">
      <formula>46.5</formula>
      <formula>47.999</formula>
    </cfRule>
    <cfRule type="cellIs" priority="100" operator="between" dxfId="93">
      <formula>48</formula>
      <formula>49.499</formula>
    </cfRule>
    <cfRule type="cellIs" priority="101" operator="between" dxfId="94">
      <formula>49.5</formula>
      <formula>50.999</formula>
    </cfRule>
    <cfRule type="cellIs" priority="102" operator="between" dxfId="95">
      <formula>51</formula>
      <formula>52.499</formula>
    </cfRule>
    <cfRule type="cellIs" priority="103" operator="between" dxfId="96">
      <formula>52.5</formula>
      <formula>53.999</formula>
    </cfRule>
    <cfRule type="cellIs" priority="104" operator="between" dxfId="97">
      <formula>54</formula>
      <formula>55.499</formula>
    </cfRule>
  </conditionalFormatting>
  <conditionalFormatting sqref="B35:AA35 B37:AA38">
    <cfRule type="cellIs" priority="105" operator="between" dxfId="0">
      <formula>-273</formula>
      <formula>-88.5001</formula>
    </cfRule>
    <cfRule type="cellIs" priority="106" operator="between" dxfId="1">
      <formula>-273</formula>
      <formula>-0.001</formula>
    </cfRule>
    <cfRule type="cellIs" priority="107" operator="between" dxfId="1">
      <formula>36</formula>
      <formula>100</formula>
    </cfRule>
    <cfRule type="cellIs" priority="108" operator="between" dxfId="2">
      <formula>55.5</formula>
      <formula>100</formula>
    </cfRule>
  </conditionalFormatting>
  <conditionalFormatting sqref="B35:AA38">
    <cfRule type="cellIs" priority="109" operator="between" dxfId="3">
      <formula>-88.5</formula>
      <formula>-87.001</formula>
    </cfRule>
    <cfRule type="cellIs" priority="110" operator="between" dxfId="4">
      <formula>-87</formula>
      <formula>-85.501</formula>
    </cfRule>
    <cfRule type="cellIs" priority="111" operator="between" dxfId="5">
      <formula>-85.5</formula>
      <formula>-84.001</formula>
    </cfRule>
    <cfRule type="cellIs" priority="112" operator="between" dxfId="6">
      <formula>-84</formula>
      <formula>-82.501</formula>
    </cfRule>
    <cfRule type="cellIs" priority="113" operator="between" dxfId="7">
      <formula>-82.5</formula>
      <formula>-81.001</formula>
    </cfRule>
    <cfRule type="cellIs" priority="114" operator="between" dxfId="8">
      <formula>-81</formula>
      <formula>-79.5</formula>
    </cfRule>
    <cfRule type="cellIs" priority="115" operator="between" dxfId="9">
      <formula>-79.5</formula>
      <formula>-78.001</formula>
    </cfRule>
    <cfRule type="cellIs" priority="116" operator="between" dxfId="10">
      <formula>-78</formula>
      <formula>-76.5</formula>
    </cfRule>
    <cfRule type="cellIs" priority="117" operator="between" dxfId="11">
      <formula>-76.5</formula>
      <formula>-75.001</formula>
    </cfRule>
    <cfRule type="cellIs" priority="118" operator="between" dxfId="12">
      <formula>-75</formula>
      <formula>-73.501</formula>
    </cfRule>
    <cfRule type="cellIs" priority="119" operator="between" dxfId="13">
      <formula>-73.5</formula>
      <formula>-72</formula>
    </cfRule>
    <cfRule type="cellIs" priority="120" operator="between" dxfId="14">
      <formula>-72</formula>
      <formula>-70.501</formula>
    </cfRule>
    <cfRule type="cellIs" priority="121" operator="between" dxfId="15">
      <formula>-70.5</formula>
      <formula>-69.001</formula>
    </cfRule>
    <cfRule type="cellIs" priority="122" operator="between" dxfId="16">
      <formula>-69</formula>
      <formula>-67.501</formula>
    </cfRule>
    <cfRule type="cellIs" priority="123" operator="between" dxfId="17">
      <formula>-67.5</formula>
      <formula>-66.001</formula>
    </cfRule>
    <cfRule type="cellIs" priority="124" operator="between" dxfId="18">
      <formula>-66</formula>
      <formula>-64.501</formula>
    </cfRule>
    <cfRule type="cellIs" priority="125" operator="between" dxfId="19">
      <formula>-64.5</formula>
      <formula>-63.001</formula>
    </cfRule>
    <cfRule type="cellIs" priority="126" operator="between" dxfId="16">
      <formula>-63</formula>
      <formula>-61.501</formula>
    </cfRule>
    <cfRule type="cellIs" priority="127" operator="between" dxfId="20">
      <formula>-61.5</formula>
      <formula>-60</formula>
    </cfRule>
    <cfRule type="cellIs" priority="128" operator="between" dxfId="21">
      <formula>-60</formula>
      <formula>-58.501</formula>
    </cfRule>
    <cfRule type="cellIs" priority="129" operator="between" dxfId="22">
      <formula>-58.5</formula>
      <formula>-57.001</formula>
    </cfRule>
    <cfRule type="cellIs" priority="130" operator="between" dxfId="23">
      <formula>-57</formula>
      <formula>-55.501</formula>
    </cfRule>
    <cfRule type="cellIs" priority="131" operator="between" dxfId="24">
      <formula>-55.5</formula>
      <formula>-54.001</formula>
    </cfRule>
    <cfRule type="cellIs" priority="132" operator="between" dxfId="25">
      <formula>-54</formula>
      <formula>-52.501</formula>
    </cfRule>
    <cfRule type="cellIs" priority="133" operator="between" dxfId="26">
      <formula>-52.5</formula>
      <formula>-51.001</formula>
    </cfRule>
    <cfRule type="cellIs" priority="134" operator="between" dxfId="27">
      <formula>-51</formula>
      <formula>-49.501</formula>
    </cfRule>
    <cfRule type="cellIs" priority="135" operator="between" dxfId="28">
      <formula>-49.5</formula>
      <formula>-48.001</formula>
    </cfRule>
    <cfRule type="cellIs" priority="136" operator="between" dxfId="29">
      <formula>-48</formula>
      <formula>-46.501</formula>
    </cfRule>
    <cfRule type="cellIs" priority="137" operator="between" dxfId="30">
      <formula>-46.5</formula>
      <formula>-45.001</formula>
    </cfRule>
    <cfRule type="cellIs" priority="138" operator="between" dxfId="31">
      <formula>-45</formula>
      <formula>-43.501</formula>
    </cfRule>
    <cfRule type="cellIs" priority="139" operator="between" dxfId="32">
      <formula>-37.5</formula>
      <formula>-36.001</formula>
    </cfRule>
    <cfRule type="cellIs" priority="140" operator="between" dxfId="33">
      <formula>-43.5</formula>
      <formula>-42.001</formula>
    </cfRule>
    <cfRule type="cellIs" priority="141" operator="between" dxfId="34">
      <formula>-42</formula>
      <formula>-40.501</formula>
    </cfRule>
    <cfRule type="cellIs" priority="142" operator="between" dxfId="35">
      <formula>-40.5</formula>
      <formula>-39.001</formula>
    </cfRule>
    <cfRule type="cellIs" priority="143" operator="between" dxfId="36">
      <formula>-39</formula>
      <formula>-37.501</formula>
    </cfRule>
    <cfRule type="cellIs" priority="144" operator="between" dxfId="37">
      <formula>-36</formula>
      <formula>-34.501</formula>
    </cfRule>
    <cfRule type="cellIs" priority="145" operator="between" dxfId="38">
      <formula>-34.5</formula>
      <formula>-33.001</formula>
    </cfRule>
    <cfRule type="cellIs" priority="146" operator="between" dxfId="39">
      <formula>-33</formula>
      <formula>-31.501</formula>
    </cfRule>
    <cfRule type="cellIs" priority="147" operator="between" dxfId="40">
      <formula>-31.5</formula>
      <formula>-30.001</formula>
    </cfRule>
    <cfRule type="cellIs" priority="148" operator="between" dxfId="41">
      <formula>-30</formula>
      <formula>-28.501</formula>
    </cfRule>
    <cfRule type="cellIs" priority="149" operator="between" dxfId="42">
      <formula>-28.5</formula>
      <formula>-27.001</formula>
    </cfRule>
    <cfRule type="cellIs" priority="150" operator="between" dxfId="43">
      <formula>-27</formula>
      <formula>-25.501</formula>
    </cfRule>
    <cfRule type="cellIs" priority="151" operator="between" dxfId="44">
      <formula>-25.5</formula>
      <formula>-24.001</formula>
    </cfRule>
    <cfRule type="cellIs" priority="152" operator="between" dxfId="45">
      <formula>-24</formula>
      <formula>-22.501</formula>
    </cfRule>
    <cfRule type="cellIs" priority="153" operator="between" dxfId="46">
      <formula>-22.5</formula>
      <formula>-21.001</formula>
    </cfRule>
    <cfRule type="cellIs" priority="154" operator="between" dxfId="47">
      <formula>-21</formula>
      <formula>-19.501</formula>
    </cfRule>
    <cfRule type="cellIs" priority="155" operator="between" dxfId="48">
      <formula>-19.5</formula>
      <formula>-18.001</formula>
    </cfRule>
    <cfRule type="cellIs" priority="156" operator="between" dxfId="49">
      <formula>-18</formula>
      <formula>-16.501</formula>
    </cfRule>
    <cfRule type="cellIs" priority="157" operator="between" dxfId="50">
      <formula>-16.5</formula>
      <formula>-15.001</formula>
    </cfRule>
    <cfRule type="cellIs" priority="158" operator="between" dxfId="51">
      <formula>-15</formula>
      <formula>-13.501</formula>
    </cfRule>
    <cfRule type="cellIs" priority="159" operator="between" dxfId="52">
      <formula>-13.5</formula>
      <formula>-12.001</formula>
    </cfRule>
    <cfRule type="cellIs" priority="160" operator="between" dxfId="53">
      <formula>-12</formula>
      <formula>-10.501</formula>
    </cfRule>
    <cfRule type="cellIs" priority="161" operator="between" dxfId="54">
      <formula>-10.5</formula>
      <formula>-9.001</formula>
    </cfRule>
    <cfRule type="cellIs" priority="162" operator="between" dxfId="55">
      <formula>-9</formula>
      <formula>-7.501</formula>
    </cfRule>
    <cfRule type="cellIs" priority="163" operator="between" dxfId="56">
      <formula>-7.5</formula>
      <formula>-6.001</formula>
    </cfRule>
    <cfRule type="cellIs" priority="164" operator="between" dxfId="57">
      <formula>-6</formula>
      <formula>-4.501</formula>
    </cfRule>
    <cfRule type="cellIs" priority="165" operator="between" dxfId="58">
      <formula>-4.5</formula>
      <formula>-3.001</formula>
    </cfRule>
    <cfRule type="cellIs" priority="166" operator="between" dxfId="59">
      <formula>-3</formula>
      <formula>-1.501</formula>
    </cfRule>
    <cfRule type="cellIs" priority="167" operator="between" dxfId="60">
      <formula>-1.5</formula>
      <formula>-0.001</formula>
    </cfRule>
    <cfRule type="cellIs" priority="168" operator="between" dxfId="61">
      <formula>0</formula>
      <formula>1.499</formula>
    </cfRule>
    <cfRule type="cellIs" priority="169" operator="between" dxfId="62">
      <formula>1.5</formula>
      <formula>2.999</formula>
    </cfRule>
    <cfRule type="cellIs" priority="170" operator="between" dxfId="63">
      <formula>3</formula>
      <formula>4.499</formula>
    </cfRule>
    <cfRule type="cellIs" priority="171" operator="between" dxfId="64">
      <formula>4.5</formula>
      <formula>5.999</formula>
    </cfRule>
    <cfRule type="cellIs" priority="172" operator="between" dxfId="65">
      <formula>6</formula>
      <formula>7.499</formula>
    </cfRule>
    <cfRule type="cellIs" priority="173" operator="between" dxfId="66">
      <formula>7.5</formula>
      <formula>8.999</formula>
    </cfRule>
    <cfRule type="cellIs" priority="174" operator="between" dxfId="67">
      <formula>9</formula>
      <formula>10.499</formula>
    </cfRule>
    <cfRule type="cellIs" priority="175" operator="between" dxfId="68">
      <formula>10.5</formula>
      <formula>11.999</formula>
    </cfRule>
    <cfRule type="cellIs" priority="176" operator="between" dxfId="69">
      <formula>12</formula>
      <formula>13.499</formula>
    </cfRule>
    <cfRule type="cellIs" priority="177" operator="between" dxfId="70">
      <formula>13.5</formula>
      <formula>14.999</formula>
    </cfRule>
    <cfRule type="cellIs" priority="178" operator="between" dxfId="71">
      <formula>15</formula>
      <formula>16.499</formula>
    </cfRule>
    <cfRule type="cellIs" priority="179" operator="between" dxfId="72">
      <formula>16.5</formula>
      <formula>17.999</formula>
    </cfRule>
    <cfRule type="cellIs" priority="180" operator="between" dxfId="73">
      <formula>18</formula>
      <formula>19.499</formula>
    </cfRule>
    <cfRule type="cellIs" priority="181" operator="between" dxfId="74">
      <formula>19.5</formula>
      <formula>20.999</formula>
    </cfRule>
    <cfRule type="cellIs" priority="182" operator="between" dxfId="75">
      <formula>21</formula>
      <formula>22.5</formula>
    </cfRule>
    <cfRule type="cellIs" priority="183" operator="between" dxfId="76">
      <formula>22.5</formula>
      <formula>23.999</formula>
    </cfRule>
    <cfRule type="cellIs" priority="184" operator="between" dxfId="77">
      <formula>24</formula>
      <formula>25.499</formula>
    </cfRule>
    <cfRule type="cellIs" priority="185" operator="between" dxfId="78">
      <formula>25.5</formula>
      <formula>26.999</formula>
    </cfRule>
    <cfRule type="cellIs" priority="186" operator="between" dxfId="79">
      <formula>27</formula>
      <formula>28.499</formula>
    </cfRule>
    <cfRule type="cellIs" priority="187" operator="between" dxfId="80">
      <formula>28.5</formula>
      <formula>29.999</formula>
    </cfRule>
    <cfRule type="cellIs" priority="188" operator="between" dxfId="81">
      <formula>30</formula>
      <formula>31.499</formula>
    </cfRule>
    <cfRule type="cellIs" priority="189" operator="between" dxfId="82">
      <formula>31.5</formula>
      <formula>32.999</formula>
    </cfRule>
    <cfRule type="cellIs" priority="190" operator="between" dxfId="83">
      <formula>33</formula>
      <formula>34.499</formula>
    </cfRule>
    <cfRule type="cellIs" priority="191" operator="between" dxfId="84">
      <formula>34.5</formula>
      <formula>35.999</formula>
    </cfRule>
    <cfRule type="cellIs" priority="192" operator="between" dxfId="85">
      <formula>36</formula>
      <formula>37.499</formula>
    </cfRule>
    <cfRule type="cellIs" priority="193" operator="between" dxfId="86">
      <formula>37.5</formula>
      <formula>38.999</formula>
    </cfRule>
    <cfRule type="cellIs" priority="194" operator="between" dxfId="87">
      <formula>39</formula>
      <formula>40.499</formula>
    </cfRule>
    <cfRule type="cellIs" priority="195" operator="between" dxfId="88">
      <formula>40.5</formula>
      <formula>41.999</formula>
    </cfRule>
    <cfRule type="cellIs" priority="196" operator="between" dxfId="89">
      <formula>42</formula>
      <formula>43.499</formula>
    </cfRule>
    <cfRule type="cellIs" priority="197" operator="between" dxfId="90">
      <formula>43.5</formula>
      <formula>44.999</formula>
    </cfRule>
    <cfRule type="cellIs" priority="198" operator="between" dxfId="91">
      <formula>45</formula>
      <formula>46.499</formula>
    </cfRule>
    <cfRule type="cellIs" priority="199" operator="between" dxfId="92">
      <formula>46.5</formula>
      <formula>47.999</formula>
    </cfRule>
    <cfRule type="cellIs" priority="200" operator="between" dxfId="93">
      <formula>48</formula>
      <formula>49.499</formula>
    </cfRule>
    <cfRule type="cellIs" priority="201" operator="between" dxfId="94">
      <formula>49.5</formula>
      <formula>50.999</formula>
    </cfRule>
    <cfRule type="cellIs" priority="202" operator="between" dxfId="95">
      <formula>51</formula>
      <formula>52.499</formula>
    </cfRule>
    <cfRule type="cellIs" priority="203" operator="between" dxfId="96">
      <formula>52.5</formula>
      <formula>53.999</formula>
    </cfRule>
    <cfRule type="cellIs" priority="204" operator="between" dxfId="97">
      <formula>54</formula>
      <formula>55.499</formula>
    </cfRule>
  </conditionalFormatting>
  <conditionalFormatting sqref="B36 D36 F36 H36 J36 L36 N36 P36 R36 T36 V36 X36 Z36">
    <cfRule type="cellIs" priority="205" operator="between" dxfId="0">
      <formula>-273</formula>
      <formula>-88.5001</formula>
    </cfRule>
    <cfRule type="cellIs" priority="206" operator="between" dxfId="1">
      <formula>-273</formula>
      <formula>-0.001</formula>
    </cfRule>
    <cfRule type="cellIs" priority="207" operator="between" dxfId="1">
      <formula>36</formula>
      <formula>100</formula>
    </cfRule>
    <cfRule type="cellIs" priority="208" operator="between" dxfId="2">
      <formula>55.5</formula>
      <formula>100</formula>
    </cfRule>
  </conditionalFormatting>
  <conditionalFormatting sqref="AD4:AD16">
    <cfRule type="cellIs" priority="209" operator="between" dxfId="0">
      <formula>-273</formula>
      <formula>-88.5001</formula>
    </cfRule>
    <cfRule type="cellIs" priority="210" operator="between" dxfId="1">
      <formula>-273</formula>
      <formula>-0.001</formula>
    </cfRule>
    <cfRule type="cellIs" priority="211" operator="between" dxfId="1">
      <formula>36</formula>
      <formula>100</formula>
    </cfRule>
    <cfRule type="cellIs" priority="212" operator="between" dxfId="2">
      <formula>55.5</formula>
      <formula>100</formula>
    </cfRule>
    <cfRule type="cellIs" priority="213" operator="between" dxfId="3">
      <formula>-88.5</formula>
      <formula>-87.001</formula>
    </cfRule>
    <cfRule type="cellIs" priority="214" operator="between" dxfId="4">
      <formula>-87</formula>
      <formula>-85.501</formula>
    </cfRule>
    <cfRule type="cellIs" priority="215" operator="between" dxfId="5">
      <formula>-85.5</formula>
      <formula>-84.001</formula>
    </cfRule>
    <cfRule type="cellIs" priority="216" operator="between" dxfId="6">
      <formula>-84</formula>
      <formula>-82.501</formula>
    </cfRule>
    <cfRule type="cellIs" priority="217" operator="between" dxfId="7">
      <formula>-82.5</formula>
      <formula>-81.001</formula>
    </cfRule>
    <cfRule type="cellIs" priority="218" operator="between" dxfId="8">
      <formula>-81</formula>
      <formula>-79.5</formula>
    </cfRule>
    <cfRule type="cellIs" priority="219" operator="between" dxfId="9">
      <formula>-79.5</formula>
      <formula>-78.001</formula>
    </cfRule>
    <cfRule type="cellIs" priority="220" operator="between" dxfId="10">
      <formula>-78</formula>
      <formula>-76.5</formula>
    </cfRule>
    <cfRule type="cellIs" priority="221" operator="between" dxfId="11">
      <formula>-76.5</formula>
      <formula>-75.001</formula>
    </cfRule>
    <cfRule type="cellIs" priority="222" operator="between" dxfId="12">
      <formula>-75</formula>
      <formula>-73.501</formula>
    </cfRule>
    <cfRule type="cellIs" priority="223" operator="between" dxfId="13">
      <formula>-73.5</formula>
      <formula>-72</formula>
    </cfRule>
    <cfRule type="cellIs" priority="224" operator="between" dxfId="14">
      <formula>-72</formula>
      <formula>-70.501</formula>
    </cfRule>
    <cfRule type="cellIs" priority="225" operator="between" dxfId="15">
      <formula>-70.5</formula>
      <formula>-69.001</formula>
    </cfRule>
    <cfRule type="cellIs" priority="226" operator="between" dxfId="16">
      <formula>-69</formula>
      <formula>-67.501</formula>
    </cfRule>
    <cfRule type="cellIs" priority="227" operator="between" dxfId="17">
      <formula>-67.5</formula>
      <formula>-66.001</formula>
    </cfRule>
    <cfRule type="cellIs" priority="228" operator="between" dxfId="18">
      <formula>-66</formula>
      <formula>-64.501</formula>
    </cfRule>
    <cfRule type="cellIs" priority="229" operator="between" dxfId="19">
      <formula>-64.5</formula>
      <formula>-63.001</formula>
    </cfRule>
    <cfRule type="cellIs" priority="230" operator="between" dxfId="16">
      <formula>-63</formula>
      <formula>-61.501</formula>
    </cfRule>
    <cfRule type="cellIs" priority="231" operator="between" dxfId="20">
      <formula>-61.5</formula>
      <formula>-60</formula>
    </cfRule>
    <cfRule type="cellIs" priority="232" operator="between" dxfId="21">
      <formula>-60</formula>
      <formula>-58.501</formula>
    </cfRule>
    <cfRule type="cellIs" priority="233" operator="between" dxfId="22">
      <formula>-58.5</formula>
      <formula>-57.001</formula>
    </cfRule>
    <cfRule type="cellIs" priority="234" operator="between" dxfId="23">
      <formula>-57</formula>
      <formula>-55.501</formula>
    </cfRule>
    <cfRule type="cellIs" priority="235" operator="between" dxfId="24">
      <formula>-55.5</formula>
      <formula>-54.001</formula>
    </cfRule>
    <cfRule type="cellIs" priority="236" operator="between" dxfId="25">
      <formula>-54</formula>
      <formula>-52.501</formula>
    </cfRule>
    <cfRule type="cellIs" priority="237" operator="between" dxfId="26">
      <formula>-52.5</formula>
      <formula>-51.001</formula>
    </cfRule>
    <cfRule type="cellIs" priority="238" operator="between" dxfId="27">
      <formula>-51</formula>
      <formula>-49.501</formula>
    </cfRule>
    <cfRule type="cellIs" priority="239" operator="between" dxfId="28">
      <formula>-49.5</formula>
      <formula>-48.001</formula>
    </cfRule>
    <cfRule type="cellIs" priority="240" operator="between" dxfId="29">
      <formula>-48</formula>
      <formula>-46.501</formula>
    </cfRule>
    <cfRule type="cellIs" priority="241" operator="between" dxfId="30">
      <formula>-46.5</formula>
      <formula>-45.001</formula>
    </cfRule>
    <cfRule type="cellIs" priority="242" operator="between" dxfId="31">
      <formula>-45</formula>
      <formula>-43.501</formula>
    </cfRule>
    <cfRule type="cellIs" priority="243" operator="between" dxfId="32">
      <formula>-37.5</formula>
      <formula>-36.001</formula>
    </cfRule>
    <cfRule type="cellIs" priority="244" operator="between" dxfId="33">
      <formula>-43.5</formula>
      <formula>-42.001</formula>
    </cfRule>
    <cfRule type="cellIs" priority="245" operator="between" dxfId="34">
      <formula>-42</formula>
      <formula>-40.501</formula>
    </cfRule>
    <cfRule type="cellIs" priority="246" operator="between" dxfId="35">
      <formula>-40.5</formula>
      <formula>-39.001</formula>
    </cfRule>
    <cfRule type="cellIs" priority="247" operator="between" dxfId="36">
      <formula>-39</formula>
      <formula>-37.501</formula>
    </cfRule>
    <cfRule type="cellIs" priority="248" operator="between" dxfId="37">
      <formula>-36</formula>
      <formula>-34.501</formula>
    </cfRule>
    <cfRule type="cellIs" priority="249" operator="between" dxfId="38">
      <formula>-34.5</formula>
      <formula>-33.001</formula>
    </cfRule>
    <cfRule type="cellIs" priority="250" operator="between" dxfId="39">
      <formula>-33</formula>
      <formula>-31.501</formula>
    </cfRule>
    <cfRule type="cellIs" priority="251" operator="between" dxfId="40">
      <formula>-31.5</formula>
      <formula>-30.001</formula>
    </cfRule>
    <cfRule type="cellIs" priority="252" operator="between" dxfId="41">
      <formula>-30</formula>
      <formula>-28.501</formula>
    </cfRule>
    <cfRule type="cellIs" priority="253" operator="between" dxfId="42">
      <formula>-28.5</formula>
      <formula>-27.001</formula>
    </cfRule>
    <cfRule type="cellIs" priority="254" operator="between" dxfId="43">
      <formula>-27</formula>
      <formula>-25.501</formula>
    </cfRule>
    <cfRule type="cellIs" priority="255" operator="between" dxfId="44">
      <formula>-25.5</formula>
      <formula>-24.001</formula>
    </cfRule>
    <cfRule type="cellIs" priority="256" operator="between" dxfId="45">
      <formula>-24</formula>
      <formula>-22.501</formula>
    </cfRule>
    <cfRule type="cellIs" priority="257" operator="between" dxfId="46">
      <formula>-22.5</formula>
      <formula>-21.001</formula>
    </cfRule>
    <cfRule type="cellIs" priority="258" operator="between" dxfId="47">
      <formula>-21</formula>
      <formula>-19.501</formula>
    </cfRule>
    <cfRule type="cellIs" priority="259" operator="between" dxfId="48">
      <formula>-19.5</formula>
      <formula>-18.001</formula>
    </cfRule>
    <cfRule type="cellIs" priority="260" operator="between" dxfId="49">
      <formula>-18</formula>
      <formula>-16.501</formula>
    </cfRule>
    <cfRule type="cellIs" priority="261" operator="between" dxfId="50">
      <formula>-16.5</formula>
      <formula>-15.001</formula>
    </cfRule>
    <cfRule type="cellIs" priority="262" operator="between" dxfId="51">
      <formula>-15</formula>
      <formula>-13.501</formula>
    </cfRule>
    <cfRule type="cellIs" priority="263" operator="between" dxfId="52">
      <formula>-13.5</formula>
      <formula>-12.001</formula>
    </cfRule>
    <cfRule type="cellIs" priority="264" operator="between" dxfId="53">
      <formula>-12</formula>
      <formula>-10.501</formula>
    </cfRule>
    <cfRule type="cellIs" priority="265" operator="between" dxfId="54">
      <formula>-10.5</formula>
      <formula>-9.001</formula>
    </cfRule>
    <cfRule type="cellIs" priority="266" operator="between" dxfId="55">
      <formula>-9</formula>
      <formula>-7.501</formula>
    </cfRule>
    <cfRule type="cellIs" priority="267" operator="between" dxfId="56">
      <formula>-7.5</formula>
      <formula>-6.001</formula>
    </cfRule>
    <cfRule type="cellIs" priority="268" operator="between" dxfId="57">
      <formula>-6</formula>
      <formula>-4.501</formula>
    </cfRule>
    <cfRule type="cellIs" priority="269" operator="between" dxfId="58">
      <formula>-4.5</formula>
      <formula>-3.001</formula>
    </cfRule>
    <cfRule type="cellIs" priority="270" operator="between" dxfId="59">
      <formula>-3</formula>
      <formula>-1.501</formula>
    </cfRule>
    <cfRule type="cellIs" priority="271" operator="between" dxfId="60">
      <formula>-1.5</formula>
      <formula>-0.001</formula>
    </cfRule>
    <cfRule type="cellIs" priority="272" operator="between" dxfId="61">
      <formula>0</formula>
      <formula>1.499</formula>
    </cfRule>
    <cfRule type="cellIs" priority="273" operator="between" dxfId="62">
      <formula>1.5</formula>
      <formula>2.999</formula>
    </cfRule>
    <cfRule type="cellIs" priority="274" operator="between" dxfId="63">
      <formula>3</formula>
      <formula>4.499</formula>
    </cfRule>
    <cfRule type="cellIs" priority="275" operator="between" dxfId="64">
      <formula>4.5</formula>
      <formula>5.999</formula>
    </cfRule>
    <cfRule type="cellIs" priority="276" operator="between" dxfId="65">
      <formula>6</formula>
      <formula>7.499</formula>
    </cfRule>
    <cfRule type="cellIs" priority="277" operator="between" dxfId="66">
      <formula>7.5</formula>
      <formula>8.999</formula>
    </cfRule>
    <cfRule type="cellIs" priority="278" operator="between" dxfId="67">
      <formula>9</formula>
      <formula>10.499</formula>
    </cfRule>
    <cfRule type="cellIs" priority="279" operator="between" dxfId="68">
      <formula>10.5</formula>
      <formula>11.999</formula>
    </cfRule>
    <cfRule type="cellIs" priority="280" operator="between" dxfId="69">
      <formula>12</formula>
      <formula>13.499</formula>
    </cfRule>
    <cfRule type="cellIs" priority="281" operator="between" dxfId="70">
      <formula>13.5</formula>
      <formula>14.999</formula>
    </cfRule>
    <cfRule type="cellIs" priority="282" operator="between" dxfId="71">
      <formula>15</formula>
      <formula>16.499</formula>
    </cfRule>
    <cfRule type="cellIs" priority="283" operator="between" dxfId="72">
      <formula>16.5</formula>
      <formula>17.999</formula>
    </cfRule>
    <cfRule type="cellIs" priority="284" operator="between" dxfId="73">
      <formula>18</formula>
      <formula>19.499</formula>
    </cfRule>
    <cfRule type="cellIs" priority="285" operator="between" dxfId="74">
      <formula>19.5</formula>
      <formula>20.999</formula>
    </cfRule>
    <cfRule type="cellIs" priority="286" operator="between" dxfId="75">
      <formula>21</formula>
      <formula>22.5</formula>
    </cfRule>
    <cfRule type="cellIs" priority="287" operator="between" dxfId="76">
      <formula>22.5</formula>
      <formula>23.999</formula>
    </cfRule>
    <cfRule type="cellIs" priority="288" operator="between" dxfId="77">
      <formula>24</formula>
      <formula>25.499</formula>
    </cfRule>
    <cfRule type="cellIs" priority="289" operator="between" dxfId="78">
      <formula>25.5</formula>
      <formula>26.999</formula>
    </cfRule>
    <cfRule type="cellIs" priority="290" operator="between" dxfId="79">
      <formula>27</formula>
      <formula>28.499</formula>
    </cfRule>
    <cfRule type="cellIs" priority="291" operator="between" dxfId="80">
      <formula>28.5</formula>
      <formula>29.999</formula>
    </cfRule>
    <cfRule type="cellIs" priority="292" operator="between" dxfId="81">
      <formula>30</formula>
      <formula>31.499</formula>
    </cfRule>
    <cfRule type="cellIs" priority="293" operator="between" dxfId="82">
      <formula>31.5</formula>
      <formula>32.999</formula>
    </cfRule>
    <cfRule type="cellIs" priority="294" operator="between" dxfId="83">
      <formula>33</formula>
      <formula>34.499</formula>
    </cfRule>
    <cfRule type="cellIs" priority="295" operator="between" dxfId="84">
      <formula>34.5</formula>
      <formula>35.999</formula>
    </cfRule>
    <cfRule type="cellIs" priority="296" operator="between" dxfId="85">
      <formula>36</formula>
      <formula>37.499</formula>
    </cfRule>
    <cfRule type="cellIs" priority="297" operator="between" dxfId="86">
      <formula>37.5</formula>
      <formula>38.999</formula>
    </cfRule>
    <cfRule type="cellIs" priority="298" operator="between" dxfId="87">
      <formula>39</formula>
      <formula>40.499</formula>
    </cfRule>
    <cfRule type="cellIs" priority="299" operator="between" dxfId="88">
      <formula>40.5</formula>
      <formula>41.999</formula>
    </cfRule>
    <cfRule type="cellIs" priority="300" operator="between" dxfId="89">
      <formula>42</formula>
      <formula>43.499</formula>
    </cfRule>
    <cfRule type="cellIs" priority="301" operator="between" dxfId="90">
      <formula>43.5</formula>
      <formula>44.999</formula>
    </cfRule>
    <cfRule type="cellIs" priority="302" operator="between" dxfId="91">
      <formula>45</formula>
      <formula>46.499</formula>
    </cfRule>
    <cfRule type="cellIs" priority="303" operator="between" dxfId="92">
      <formula>46.5</formula>
      <formula>47.999</formula>
    </cfRule>
    <cfRule type="cellIs" priority="304" operator="between" dxfId="93">
      <formula>48</formula>
      <formula>49.499</formula>
    </cfRule>
    <cfRule type="cellIs" priority="305" operator="between" dxfId="94">
      <formula>49.5</formula>
      <formula>50.999</formula>
    </cfRule>
    <cfRule type="cellIs" priority="306" operator="between" dxfId="95">
      <formula>51</formula>
      <formula>52.499</formula>
    </cfRule>
    <cfRule type="cellIs" priority="307" operator="between" dxfId="96">
      <formula>52.5</formula>
      <formula>53.999</formula>
    </cfRule>
    <cfRule type="cellIs" priority="308" operator="between" dxfId="97">
      <formula>54</formula>
      <formula>55.499</formula>
    </cfRule>
  </conditionalFormatting>
  <conditionalFormatting sqref="AE4:AH16">
    <cfRule type="cellIs" priority="309" operator="between" dxfId="0">
      <formula>-273</formula>
      <formula>-88.5001</formula>
    </cfRule>
    <cfRule type="cellIs" priority="310" operator="between" dxfId="1">
      <formula>-273</formula>
      <formula>-0.001</formula>
    </cfRule>
    <cfRule type="cellIs" priority="311" operator="between" dxfId="1">
      <formula>36</formula>
      <formula>100</formula>
    </cfRule>
    <cfRule type="cellIs" priority="312" operator="between" dxfId="2">
      <formula>55.5</formula>
      <formula>100</formula>
    </cfRule>
    <cfRule type="cellIs" priority="313" operator="between" dxfId="3">
      <formula>-88.5</formula>
      <formula>-87.001</formula>
    </cfRule>
    <cfRule type="cellIs" priority="314" operator="between" dxfId="4">
      <formula>-87</formula>
      <formula>-85.501</formula>
    </cfRule>
    <cfRule type="cellIs" priority="315" operator="between" dxfId="5">
      <formula>-85.5</formula>
      <formula>-84.001</formula>
    </cfRule>
    <cfRule type="cellIs" priority="316" operator="between" dxfId="6">
      <formula>-84</formula>
      <formula>-82.501</formula>
    </cfRule>
    <cfRule type="cellIs" priority="317" operator="between" dxfId="7">
      <formula>-82.5</formula>
      <formula>-81.001</formula>
    </cfRule>
    <cfRule type="cellIs" priority="318" operator="between" dxfId="8">
      <formula>-81</formula>
      <formula>-79.5</formula>
    </cfRule>
    <cfRule type="cellIs" priority="319" operator="between" dxfId="9">
      <formula>-79.5</formula>
      <formula>-78.001</formula>
    </cfRule>
    <cfRule type="cellIs" priority="320" operator="between" dxfId="10">
      <formula>-78</formula>
      <formula>-76.5</formula>
    </cfRule>
    <cfRule type="cellIs" priority="321" operator="between" dxfId="11">
      <formula>-76.5</formula>
      <formula>-75.001</formula>
    </cfRule>
    <cfRule type="cellIs" priority="322" operator="between" dxfId="12">
      <formula>-75</formula>
      <formula>-73.501</formula>
    </cfRule>
    <cfRule type="cellIs" priority="323" operator="between" dxfId="13">
      <formula>-73.5</formula>
      <formula>-72</formula>
    </cfRule>
    <cfRule type="cellIs" priority="324" operator="between" dxfId="14">
      <formula>-72</formula>
      <formula>-70.501</formula>
    </cfRule>
    <cfRule type="cellIs" priority="325" operator="between" dxfId="15">
      <formula>-70.5</formula>
      <formula>-69.001</formula>
    </cfRule>
    <cfRule type="cellIs" priority="326" operator="between" dxfId="16">
      <formula>-69</formula>
      <formula>-67.501</formula>
    </cfRule>
    <cfRule type="cellIs" priority="327" operator="between" dxfId="17">
      <formula>-67.5</formula>
      <formula>-66.001</formula>
    </cfRule>
    <cfRule type="cellIs" priority="328" operator="between" dxfId="18">
      <formula>-66</formula>
      <formula>-64.501</formula>
    </cfRule>
    <cfRule type="cellIs" priority="329" operator="between" dxfId="19">
      <formula>-64.5</formula>
      <formula>-63.001</formula>
    </cfRule>
    <cfRule type="cellIs" priority="330" operator="between" dxfId="16">
      <formula>-63</formula>
      <formula>-61.501</formula>
    </cfRule>
    <cfRule type="cellIs" priority="331" operator="between" dxfId="20">
      <formula>-61.5</formula>
      <formula>-60</formula>
    </cfRule>
    <cfRule type="cellIs" priority="332" operator="between" dxfId="21">
      <formula>-60</formula>
      <formula>-58.501</formula>
    </cfRule>
    <cfRule type="cellIs" priority="333" operator="between" dxfId="22">
      <formula>-58.5</formula>
      <formula>-57.001</formula>
    </cfRule>
    <cfRule type="cellIs" priority="334" operator="between" dxfId="23">
      <formula>-57</formula>
      <formula>-55.501</formula>
    </cfRule>
    <cfRule type="cellIs" priority="335" operator="between" dxfId="24">
      <formula>-55.5</formula>
      <formula>-54.001</formula>
    </cfRule>
    <cfRule type="cellIs" priority="336" operator="between" dxfId="25">
      <formula>-54</formula>
      <formula>-52.501</formula>
    </cfRule>
    <cfRule type="cellIs" priority="337" operator="between" dxfId="26">
      <formula>-52.5</formula>
      <formula>-51.001</formula>
    </cfRule>
    <cfRule type="cellIs" priority="338" operator="between" dxfId="27">
      <formula>-51</formula>
      <formula>-49.501</formula>
    </cfRule>
    <cfRule type="cellIs" priority="339" operator="between" dxfId="28">
      <formula>-49.5</formula>
      <formula>-48.001</formula>
    </cfRule>
    <cfRule type="cellIs" priority="340" operator="between" dxfId="29">
      <formula>-48</formula>
      <formula>-46.501</formula>
    </cfRule>
    <cfRule type="cellIs" priority="341" operator="between" dxfId="30">
      <formula>-46.5</formula>
      <formula>-45.001</formula>
    </cfRule>
    <cfRule type="cellIs" priority="342" operator="between" dxfId="31">
      <formula>-45</formula>
      <formula>-43.501</formula>
    </cfRule>
    <cfRule type="cellIs" priority="343" operator="between" dxfId="32">
      <formula>-37.5</formula>
      <formula>-36.001</formula>
    </cfRule>
    <cfRule type="cellIs" priority="344" operator="between" dxfId="33">
      <formula>-43.5</formula>
      <formula>-42.001</formula>
    </cfRule>
    <cfRule type="cellIs" priority="345" operator="between" dxfId="34">
      <formula>-42</formula>
      <formula>-40.501</formula>
    </cfRule>
    <cfRule type="cellIs" priority="346" operator="between" dxfId="35">
      <formula>-40.5</formula>
      <formula>-39.001</formula>
    </cfRule>
    <cfRule type="cellIs" priority="347" operator="between" dxfId="36">
      <formula>-39</formula>
      <formula>-37.501</formula>
    </cfRule>
    <cfRule type="cellIs" priority="348" operator="between" dxfId="37">
      <formula>-36</formula>
      <formula>-34.501</formula>
    </cfRule>
    <cfRule type="cellIs" priority="349" operator="between" dxfId="38">
      <formula>-34.5</formula>
      <formula>-33.001</formula>
    </cfRule>
    <cfRule type="cellIs" priority="350" operator="between" dxfId="39">
      <formula>-33</formula>
      <formula>-31.501</formula>
    </cfRule>
    <cfRule type="cellIs" priority="351" operator="between" dxfId="40">
      <formula>-31.5</formula>
      <formula>-30.001</formula>
    </cfRule>
    <cfRule type="cellIs" priority="352" operator="between" dxfId="41">
      <formula>-30</formula>
      <formula>-28.501</formula>
    </cfRule>
    <cfRule type="cellIs" priority="353" operator="between" dxfId="42">
      <formula>-28.5</formula>
      <formula>-27.001</formula>
    </cfRule>
    <cfRule type="cellIs" priority="354" operator="between" dxfId="43">
      <formula>-27</formula>
      <formula>-25.501</formula>
    </cfRule>
    <cfRule type="cellIs" priority="355" operator="between" dxfId="44">
      <formula>-25.5</formula>
      <formula>-24.001</formula>
    </cfRule>
    <cfRule type="cellIs" priority="356" operator="between" dxfId="45">
      <formula>-24</formula>
      <formula>-22.501</formula>
    </cfRule>
    <cfRule type="cellIs" priority="357" operator="between" dxfId="46">
      <formula>-22.5</formula>
      <formula>-21.001</formula>
    </cfRule>
    <cfRule type="cellIs" priority="358" operator="between" dxfId="47">
      <formula>-21</formula>
      <formula>-19.501</formula>
    </cfRule>
    <cfRule type="cellIs" priority="359" operator="between" dxfId="48">
      <formula>-19.5</formula>
      <formula>-18.001</formula>
    </cfRule>
    <cfRule type="cellIs" priority="360" operator="between" dxfId="49">
      <formula>-18</formula>
      <formula>-16.501</formula>
    </cfRule>
    <cfRule type="cellIs" priority="361" operator="between" dxfId="50">
      <formula>-16.5</formula>
      <formula>-15.001</formula>
    </cfRule>
    <cfRule type="cellIs" priority="362" operator="between" dxfId="51">
      <formula>-15</formula>
      <formula>-13.501</formula>
    </cfRule>
    <cfRule type="cellIs" priority="363" operator="between" dxfId="52">
      <formula>-13.5</formula>
      <formula>-12.001</formula>
    </cfRule>
    <cfRule type="cellIs" priority="364" operator="between" dxfId="53">
      <formula>-12</formula>
      <formula>-10.501</formula>
    </cfRule>
    <cfRule type="cellIs" priority="365" operator="between" dxfId="54">
      <formula>-10.5</formula>
      <formula>-9.001</formula>
    </cfRule>
    <cfRule type="cellIs" priority="366" operator="between" dxfId="55">
      <formula>-9</formula>
      <formula>-7.501</formula>
    </cfRule>
    <cfRule type="cellIs" priority="367" operator="between" dxfId="56">
      <formula>-7.5</formula>
      <formula>-6.001</formula>
    </cfRule>
    <cfRule type="cellIs" priority="368" operator="between" dxfId="57">
      <formula>-6</formula>
      <formula>-4.501</formula>
    </cfRule>
    <cfRule type="cellIs" priority="369" operator="between" dxfId="58">
      <formula>-4.5</formula>
      <formula>-3.001</formula>
    </cfRule>
    <cfRule type="cellIs" priority="370" operator="between" dxfId="59">
      <formula>-3</formula>
      <formula>-1.501</formula>
    </cfRule>
    <cfRule type="cellIs" priority="371" operator="between" dxfId="60">
      <formula>-1.5</formula>
      <formula>-0.001</formula>
    </cfRule>
    <cfRule type="cellIs" priority="372" operator="between" dxfId="61">
      <formula>0</formula>
      <formula>1.499</formula>
    </cfRule>
    <cfRule type="cellIs" priority="373" operator="between" dxfId="62">
      <formula>1.5</formula>
      <formula>2.999</formula>
    </cfRule>
    <cfRule type="cellIs" priority="374" operator="between" dxfId="63">
      <formula>3</formula>
      <formula>4.499</formula>
    </cfRule>
    <cfRule type="cellIs" priority="375" operator="between" dxfId="64">
      <formula>4.5</formula>
      <formula>5.999</formula>
    </cfRule>
    <cfRule type="cellIs" priority="376" operator="between" dxfId="65">
      <formula>6</formula>
      <formula>7.499</formula>
    </cfRule>
    <cfRule type="cellIs" priority="377" operator="between" dxfId="66">
      <formula>7.5</formula>
      <formula>8.999</formula>
    </cfRule>
    <cfRule type="cellIs" priority="378" operator="between" dxfId="67">
      <formula>9</formula>
      <formula>10.499</formula>
    </cfRule>
    <cfRule type="cellIs" priority="379" operator="between" dxfId="68">
      <formula>10.5</formula>
      <formula>11.999</formula>
    </cfRule>
    <cfRule type="cellIs" priority="380" operator="between" dxfId="69">
      <formula>12</formula>
      <formula>13.499</formula>
    </cfRule>
    <cfRule type="cellIs" priority="381" operator="between" dxfId="70">
      <formula>13.5</formula>
      <formula>14.999</formula>
    </cfRule>
    <cfRule type="cellIs" priority="382" operator="between" dxfId="71">
      <formula>15</formula>
      <formula>16.499</formula>
    </cfRule>
    <cfRule type="cellIs" priority="383" operator="between" dxfId="72">
      <formula>16.5</formula>
      <formula>17.999</formula>
    </cfRule>
    <cfRule type="cellIs" priority="384" operator="between" dxfId="73">
      <formula>18</formula>
      <formula>19.499</formula>
    </cfRule>
    <cfRule type="cellIs" priority="385" operator="between" dxfId="74">
      <formula>19.5</formula>
      <formula>20.999</formula>
    </cfRule>
    <cfRule type="cellIs" priority="386" operator="between" dxfId="75">
      <formula>21</formula>
      <formula>22.5</formula>
    </cfRule>
    <cfRule type="cellIs" priority="387" operator="between" dxfId="76">
      <formula>22.5</formula>
      <formula>23.999</formula>
    </cfRule>
    <cfRule type="cellIs" priority="388" operator="between" dxfId="77">
      <formula>24</formula>
      <formula>25.499</formula>
    </cfRule>
    <cfRule type="cellIs" priority="389" operator="between" dxfId="78">
      <formula>25.5</formula>
      <formula>26.999</formula>
    </cfRule>
    <cfRule type="cellIs" priority="390" operator="between" dxfId="79">
      <formula>27</formula>
      <formula>28.499</formula>
    </cfRule>
    <cfRule type="cellIs" priority="391" operator="between" dxfId="80">
      <formula>28.5</formula>
      <formula>29.999</formula>
    </cfRule>
    <cfRule type="cellIs" priority="392" operator="between" dxfId="81">
      <formula>30</formula>
      <formula>31.499</formula>
    </cfRule>
    <cfRule type="cellIs" priority="393" operator="between" dxfId="82">
      <formula>31.5</formula>
      <formula>32.999</formula>
    </cfRule>
    <cfRule type="cellIs" priority="394" operator="between" dxfId="83">
      <formula>33</formula>
      <formula>34.499</formula>
    </cfRule>
    <cfRule type="cellIs" priority="395" operator="between" dxfId="84">
      <formula>34.5</formula>
      <formula>35.999</formula>
    </cfRule>
    <cfRule type="cellIs" priority="396" operator="between" dxfId="85">
      <formula>36</formula>
      <formula>37.499</formula>
    </cfRule>
    <cfRule type="cellIs" priority="397" operator="between" dxfId="86">
      <formula>37.5</formula>
      <formula>38.999</formula>
    </cfRule>
    <cfRule type="cellIs" priority="398" operator="between" dxfId="87">
      <formula>39</formula>
      <formula>40.499</formula>
    </cfRule>
    <cfRule type="cellIs" priority="399" operator="between" dxfId="88">
      <formula>40.5</formula>
      <formula>41.999</formula>
    </cfRule>
    <cfRule type="cellIs" priority="400" operator="between" dxfId="89">
      <formula>42</formula>
      <formula>43.499</formula>
    </cfRule>
    <cfRule type="cellIs" priority="401" operator="between" dxfId="90">
      <formula>43.5</formula>
      <formula>44.999</formula>
    </cfRule>
    <cfRule type="cellIs" priority="402" operator="between" dxfId="91">
      <formula>45</formula>
      <formula>46.499</formula>
    </cfRule>
    <cfRule type="cellIs" priority="403" operator="between" dxfId="92">
      <formula>46.5</formula>
      <formula>47.999</formula>
    </cfRule>
    <cfRule type="cellIs" priority="404" operator="between" dxfId="93">
      <formula>48</formula>
      <formula>49.499</formula>
    </cfRule>
    <cfRule type="cellIs" priority="405" operator="between" dxfId="94">
      <formula>49.5</formula>
      <formula>50.999</formula>
    </cfRule>
    <cfRule type="cellIs" priority="406" operator="between" dxfId="95">
      <formula>51</formula>
      <formula>52.499</formula>
    </cfRule>
    <cfRule type="cellIs" priority="407" operator="between" dxfId="96">
      <formula>52.5</formula>
      <formula>53.999</formula>
    </cfRule>
    <cfRule type="cellIs" priority="408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AF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6"/>
    <col width="25.71" customWidth="1" style="367" min="27" max="27"/>
    <col width="10.71" customWidth="1" style="367" min="28" max="32"/>
  </cols>
  <sheetData>
    <row r="1" ht="15" customHeight="1" s="367">
      <c r="A1" s="54" t="n"/>
      <c r="B1" s="398" t="inlineStr">
        <is>
          <t>COLOMBO INMET</t>
        </is>
      </c>
      <c r="D1" s="398" t="inlineStr">
        <is>
          <t>CWB INMET AUTO</t>
        </is>
      </c>
      <c r="F1" s="398" t="inlineStr">
        <is>
          <t>CWB ORLEANS</t>
        </is>
      </c>
      <c r="H1" s="398" t="inlineStr">
        <is>
          <t>CWB AHÚ</t>
        </is>
      </c>
      <c r="J1" s="398" t="inlineStr">
        <is>
          <t>CWB PILARZINHO</t>
        </is>
      </c>
      <c r="L1" s="398" t="inlineStr">
        <is>
          <t>RIO DE UNA - DOLCE VITA</t>
        </is>
      </c>
      <c r="N1" s="398" t="inlineStr">
        <is>
          <t>CWB CAMPO COMPRIDO</t>
        </is>
      </c>
      <c r="P1" s="398" t="inlineStr">
        <is>
          <t>CWB SIMEPAR</t>
        </is>
      </c>
      <c r="R1" s="398" t="inlineStr">
        <is>
          <t>CWB BOQUEIRÃO</t>
        </is>
      </c>
      <c r="T1" s="398" t="inlineStr">
        <is>
          <t>AFONSO PENA</t>
        </is>
      </c>
      <c r="V1" s="398" t="inlineStr">
        <is>
          <t>CWB PARQUE BARIGUI</t>
        </is>
      </c>
      <c r="X1" s="398" t="inlineStr">
        <is>
          <t>PINHAIS SIMEPAR</t>
        </is>
      </c>
      <c r="Z1" s="54" t="n"/>
      <c r="AA1" s="399" t="inlineStr">
        <is>
          <t>ESTAÇÕES CWB E RMC - JULHO/2019</t>
        </is>
      </c>
    </row>
    <row r="2" ht="14.25" customHeight="1" s="367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62" t="n"/>
      <c r="AA2" s="369" t="n"/>
      <c r="AB2" s="369" t="n"/>
      <c r="AC2" s="369" t="n"/>
      <c r="AD2" s="369" t="n"/>
      <c r="AE2" s="369" t="n"/>
      <c r="AF2" s="369" t="n"/>
    </row>
    <row r="3" ht="14.25" customHeight="1" s="367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59" t="n"/>
      <c r="AA3" s="14" t="inlineStr">
        <is>
          <t>Estação</t>
        </is>
      </c>
      <c r="AB3" s="14" t="inlineStr">
        <is>
          <t>MED</t>
        </is>
      </c>
      <c r="AC3" s="14" t="inlineStr">
        <is>
          <t>MIN</t>
        </is>
      </c>
      <c r="AD3" s="14" t="inlineStr">
        <is>
          <t>MAX</t>
        </is>
      </c>
      <c r="AE3" s="14" t="inlineStr">
        <is>
          <t>REC MIN</t>
        </is>
      </c>
      <c r="AF3" s="15" t="inlineStr">
        <is>
          <t>REC MAX</t>
        </is>
      </c>
    </row>
    <row r="4" ht="15" customHeight="1" s="367">
      <c r="A4" s="23" t="n">
        <v>1</v>
      </c>
      <c r="B4" s="24" t="n">
        <v>12.4</v>
      </c>
      <c r="C4" s="25" t="n">
        <v>24.8</v>
      </c>
      <c r="D4" s="24" t="n">
        <v>14.5</v>
      </c>
      <c r="E4" s="25" t="n">
        <v>25.8</v>
      </c>
      <c r="F4" s="24" t="n">
        <v>10.4</v>
      </c>
      <c r="G4" s="25" t="n">
        <v>26.5</v>
      </c>
      <c r="H4" s="24" t="n">
        <v>13.6</v>
      </c>
      <c r="I4" s="25" t="n">
        <v>25.3</v>
      </c>
      <c r="J4" s="24" t="n">
        <v>12.4</v>
      </c>
      <c r="K4" s="25" t="n">
        <v>25.2</v>
      </c>
      <c r="L4" s="24" t="n">
        <v>13.5</v>
      </c>
      <c r="M4" s="25" t="n">
        <v>25.4</v>
      </c>
      <c r="N4" s="24" t="n">
        <v>15.5</v>
      </c>
      <c r="O4" s="25" t="n">
        <v>26.8</v>
      </c>
      <c r="P4" s="24" t="n">
        <v>14.5</v>
      </c>
      <c r="Q4" s="25" t="n">
        <v>25.8</v>
      </c>
      <c r="R4" s="24" t="n">
        <v>13.7</v>
      </c>
      <c r="S4" s="25" t="n">
        <v>26.8</v>
      </c>
      <c r="T4" s="24" t="n">
        <v>13.2</v>
      </c>
      <c r="U4" s="25" t="n">
        <v>24.5</v>
      </c>
      <c r="V4" s="24" t="inlineStr">
        <is>
          <t>*</t>
        </is>
      </c>
      <c r="W4" s="25" t="n">
        <v>26</v>
      </c>
      <c r="X4" s="24" t="n">
        <v>13.6</v>
      </c>
      <c r="Y4" s="25" t="n">
        <v>25.4</v>
      </c>
      <c r="Z4" s="59" t="n"/>
      <c r="AA4" s="20" t="inlineStr">
        <is>
          <t>COLOMBO INMET</t>
        </is>
      </c>
      <c r="AB4" s="21">
        <f>B36</f>
        <v/>
      </c>
      <c r="AC4" s="21">
        <f>B35</f>
        <v/>
      </c>
      <c r="AD4" s="21">
        <f>C35</f>
        <v/>
      </c>
      <c r="AE4" s="21">
        <f>B37</f>
        <v/>
      </c>
      <c r="AF4" s="22">
        <f>C38</f>
        <v/>
      </c>
    </row>
    <row r="5" ht="15" customHeight="1" s="367">
      <c r="A5" s="23" t="n">
        <v>2</v>
      </c>
      <c r="B5" s="152" t="n">
        <v>13.6</v>
      </c>
      <c r="C5" s="155" t="n">
        <v>23</v>
      </c>
      <c r="D5" s="152" t="n">
        <v>13.9</v>
      </c>
      <c r="E5" s="155" t="n">
        <v>23.5</v>
      </c>
      <c r="F5" s="152" t="n">
        <v>13.3</v>
      </c>
      <c r="G5" s="155" t="n">
        <v>24.6</v>
      </c>
      <c r="H5" s="152" t="n">
        <v>14</v>
      </c>
      <c r="I5" s="155" t="n">
        <v>22.7</v>
      </c>
      <c r="J5" s="152" t="n">
        <v>14.3</v>
      </c>
      <c r="K5" s="155" t="n">
        <v>23.6</v>
      </c>
      <c r="L5" s="152" t="n">
        <v>14.5</v>
      </c>
      <c r="M5" s="155" t="n">
        <v>23.4</v>
      </c>
      <c r="N5" s="152" t="n">
        <v>14.7</v>
      </c>
      <c r="O5" s="155" t="n">
        <v>24.2</v>
      </c>
      <c r="P5" s="152" t="n">
        <v>13.9</v>
      </c>
      <c r="Q5" s="155" t="n">
        <v>23.8</v>
      </c>
      <c r="R5" s="152" t="n">
        <v>14.3</v>
      </c>
      <c r="S5" s="155" t="n">
        <v>24.5</v>
      </c>
      <c r="T5" s="152" t="n">
        <v>13.9</v>
      </c>
      <c r="U5" s="155" t="n">
        <v>23.1</v>
      </c>
      <c r="V5" s="152" t="n">
        <v>14.1</v>
      </c>
      <c r="W5" s="155" t="n">
        <v>24.2</v>
      </c>
      <c r="X5" s="152" t="n">
        <v>13.5</v>
      </c>
      <c r="Y5" s="155" t="n">
        <v>23.9</v>
      </c>
      <c r="Z5" s="59" t="n"/>
      <c r="AA5" s="27" t="inlineStr">
        <is>
          <t>CWB INMET AUTO</t>
        </is>
      </c>
      <c r="AB5" s="205">
        <f>D36</f>
        <v/>
      </c>
      <c r="AC5" s="205">
        <f>D35</f>
        <v/>
      </c>
      <c r="AD5" s="205">
        <f>E35</f>
        <v/>
      </c>
      <c r="AE5" s="205">
        <f>D37</f>
        <v/>
      </c>
      <c r="AF5" s="230">
        <f>E38</f>
        <v/>
      </c>
    </row>
    <row r="6" ht="15" customHeight="1" s="367">
      <c r="A6" s="23" t="n">
        <v>3</v>
      </c>
      <c r="B6" s="152" t="n">
        <v>14</v>
      </c>
      <c r="C6" s="155" t="n">
        <v>22.1</v>
      </c>
      <c r="D6" s="152" t="n">
        <v>14.6</v>
      </c>
      <c r="E6" s="155" t="n">
        <v>22.3</v>
      </c>
      <c r="F6" s="152" t="n">
        <v>13.5</v>
      </c>
      <c r="G6" s="155" t="n">
        <v>22.8</v>
      </c>
      <c r="H6" s="152" t="n">
        <v>13.7</v>
      </c>
      <c r="I6" s="155" t="n">
        <v>21.2</v>
      </c>
      <c r="J6" s="152" t="n">
        <v>13.7</v>
      </c>
      <c r="K6" s="155" t="n">
        <v>21.8</v>
      </c>
      <c r="L6" s="152" t="n">
        <v>13.7</v>
      </c>
      <c r="M6" s="155" t="n">
        <v>21.8</v>
      </c>
      <c r="N6" s="152" t="n">
        <v>13.8</v>
      </c>
      <c r="O6" s="155" t="n">
        <v>23</v>
      </c>
      <c r="P6" s="152" t="n">
        <v>14.2</v>
      </c>
      <c r="Q6" s="155" t="n">
        <v>22.2</v>
      </c>
      <c r="R6" s="152" t="n">
        <v>17.8</v>
      </c>
      <c r="S6" s="155" t="n">
        <v>23.2</v>
      </c>
      <c r="T6" s="152" t="n">
        <v>15.7</v>
      </c>
      <c r="U6" s="155" t="n">
        <v>22.2</v>
      </c>
      <c r="V6" s="152" t="n">
        <v>13.6</v>
      </c>
      <c r="W6" s="155" t="n">
        <v>22.9</v>
      </c>
      <c r="X6" s="152" t="n">
        <v>13.8</v>
      </c>
      <c r="Y6" s="155" t="n">
        <v>23.2</v>
      </c>
      <c r="Z6" s="59" t="n"/>
      <c r="AA6" s="27" t="inlineStr">
        <is>
          <t>CWB ORLEANS</t>
        </is>
      </c>
      <c r="AB6" s="205">
        <f>F36</f>
        <v/>
      </c>
      <c r="AC6" s="205">
        <f>F35</f>
        <v/>
      </c>
      <c r="AD6" s="205">
        <f>G35</f>
        <v/>
      </c>
      <c r="AE6" s="205">
        <f>F37</f>
        <v/>
      </c>
      <c r="AF6" s="230">
        <f>G38</f>
        <v/>
      </c>
    </row>
    <row r="7" ht="15" customHeight="1" s="367">
      <c r="A7" s="23" t="n">
        <v>4</v>
      </c>
      <c r="B7" s="152" t="n">
        <v>10.1</v>
      </c>
      <c r="C7" s="155" t="n">
        <v>15.5</v>
      </c>
      <c r="D7" s="152" t="n">
        <v>10.8</v>
      </c>
      <c r="E7" s="155" t="n">
        <v>17.6</v>
      </c>
      <c r="F7" s="152" t="n">
        <v>11.5</v>
      </c>
      <c r="G7" s="155" t="n">
        <v>18.4</v>
      </c>
      <c r="H7" s="152" t="n">
        <v>10.1</v>
      </c>
      <c r="I7" s="155" t="n">
        <v>17.9</v>
      </c>
      <c r="J7" s="152" t="n">
        <v>11.2</v>
      </c>
      <c r="K7" s="155" t="n">
        <v>19.2</v>
      </c>
      <c r="L7" s="152" t="n">
        <v>10</v>
      </c>
      <c r="M7" s="155" t="n">
        <v>17.6</v>
      </c>
      <c r="N7" s="152" t="n">
        <v>11</v>
      </c>
      <c r="O7" s="155" t="n">
        <v>18.4</v>
      </c>
      <c r="P7" s="152" t="n">
        <v>10.5</v>
      </c>
      <c r="Q7" s="155" t="n">
        <v>17.5</v>
      </c>
      <c r="R7" s="152" t="n">
        <v>10.7</v>
      </c>
      <c r="S7" s="155" t="n">
        <v>17.4</v>
      </c>
      <c r="T7" s="152" t="n">
        <v>11.9</v>
      </c>
      <c r="U7" s="155" t="n">
        <v>15.8</v>
      </c>
      <c r="V7" s="152" t="n">
        <v>10.5</v>
      </c>
      <c r="W7" s="155" t="n">
        <v>17.9</v>
      </c>
      <c r="X7" s="152" t="n">
        <v>10.2</v>
      </c>
      <c r="Y7" s="155" t="n">
        <v>16.5</v>
      </c>
      <c r="Z7" s="59" t="n"/>
      <c r="AA7" s="27" t="inlineStr">
        <is>
          <t>CWB AHÚ</t>
        </is>
      </c>
      <c r="AB7" s="205">
        <f>H36</f>
        <v/>
      </c>
      <c r="AC7" s="205">
        <f>H35</f>
        <v/>
      </c>
      <c r="AD7" s="205">
        <f>I35</f>
        <v/>
      </c>
      <c r="AE7" s="205">
        <f>H37</f>
        <v/>
      </c>
      <c r="AF7" s="230">
        <f>I38</f>
        <v/>
      </c>
    </row>
    <row r="8" ht="15" customHeight="1" s="367">
      <c r="A8" s="23" t="n">
        <v>5</v>
      </c>
      <c r="B8" s="152" t="n">
        <v>2.5</v>
      </c>
      <c r="C8" s="155" t="n">
        <v>13.8</v>
      </c>
      <c r="D8" s="152" t="n">
        <v>5.7</v>
      </c>
      <c r="E8" s="155" t="n">
        <v>13.5</v>
      </c>
      <c r="F8" s="152" t="n">
        <v>1.8</v>
      </c>
      <c r="G8" s="155" t="n">
        <v>15.5</v>
      </c>
      <c r="H8" s="152" t="n">
        <v>1.1</v>
      </c>
      <c r="I8" s="155" t="n">
        <v>15.3</v>
      </c>
      <c r="J8" s="152" t="n">
        <v>3.1</v>
      </c>
      <c r="K8" s="155" t="n">
        <v>14.1</v>
      </c>
      <c r="L8" s="152" t="n">
        <v>0.9</v>
      </c>
      <c r="M8" s="155" t="n">
        <v>15.5</v>
      </c>
      <c r="N8" s="152" t="n">
        <v>2.5</v>
      </c>
      <c r="O8" s="155" t="n">
        <v>15.7</v>
      </c>
      <c r="P8" s="152" t="n">
        <v>2.8</v>
      </c>
      <c r="Q8" s="155" t="n">
        <v>13.9</v>
      </c>
      <c r="R8" s="152" t="n">
        <v>2.8</v>
      </c>
      <c r="S8" s="155" t="n">
        <v>13.7</v>
      </c>
      <c r="T8" s="152" t="n">
        <v>8.1</v>
      </c>
      <c r="U8" s="155" t="n">
        <v>13.4</v>
      </c>
      <c r="V8" s="152" t="n">
        <v>2.3</v>
      </c>
      <c r="W8" s="155" t="n">
        <v>13.3</v>
      </c>
      <c r="X8" s="152" t="n">
        <v>2</v>
      </c>
      <c r="Y8" s="155" t="n">
        <v>14.6</v>
      </c>
      <c r="Z8" s="59" t="n"/>
      <c r="AA8" s="27" t="inlineStr">
        <is>
          <t>CWB PILARZINHO</t>
        </is>
      </c>
      <c r="AB8" s="205">
        <f>J36</f>
        <v/>
      </c>
      <c r="AC8" s="205">
        <f>J35</f>
        <v/>
      </c>
      <c r="AD8" s="205">
        <f>K35</f>
        <v/>
      </c>
      <c r="AE8" s="205">
        <f>J37</f>
        <v/>
      </c>
      <c r="AF8" s="230">
        <f>K38</f>
        <v/>
      </c>
    </row>
    <row r="9" ht="15" customHeight="1" s="367">
      <c r="A9" s="23" t="n">
        <v>6</v>
      </c>
      <c r="B9" s="152" t="n">
        <v>-1.6</v>
      </c>
      <c r="C9" s="155" t="n">
        <v>12.6</v>
      </c>
      <c r="D9" s="152" t="n">
        <v>-0.3</v>
      </c>
      <c r="E9" s="155" t="n">
        <v>12.6</v>
      </c>
      <c r="F9" s="152" t="n">
        <v>-2.2</v>
      </c>
      <c r="G9" s="155" t="n">
        <v>14.7</v>
      </c>
      <c r="H9" s="152" t="n">
        <v>-2.2</v>
      </c>
      <c r="I9" s="155" t="n">
        <v>14.3</v>
      </c>
      <c r="J9" s="152" t="n">
        <v>-1.1</v>
      </c>
      <c r="K9" s="155" t="n">
        <v>12.7</v>
      </c>
      <c r="L9" s="152" t="n">
        <v>-2</v>
      </c>
      <c r="M9" s="155" t="n">
        <v>14.8</v>
      </c>
      <c r="N9" s="152" t="n">
        <v>-0.7</v>
      </c>
      <c r="O9" s="155" t="n">
        <v>14.6</v>
      </c>
      <c r="P9" s="152" t="n">
        <v>-0.4</v>
      </c>
      <c r="Q9" s="155" t="n">
        <v>12.6</v>
      </c>
      <c r="R9" s="152" t="n">
        <v>-0.3</v>
      </c>
      <c r="S9" s="155" t="n">
        <v>11.9</v>
      </c>
      <c r="T9" s="152" t="n">
        <v>-1</v>
      </c>
      <c r="U9" s="155" t="n">
        <v>11.8</v>
      </c>
      <c r="V9" s="152" t="n">
        <v>-1</v>
      </c>
      <c r="W9" s="155" t="n">
        <v>12.6</v>
      </c>
      <c r="X9" s="152" t="n">
        <v>-1.6</v>
      </c>
      <c r="Y9" s="155" t="n">
        <v>13</v>
      </c>
      <c r="Z9" s="59" t="n"/>
      <c r="AA9" s="27" t="inlineStr">
        <is>
          <t>RIO DE UNA - DOLCE VITA</t>
        </is>
      </c>
      <c r="AB9" s="205">
        <f>L36</f>
        <v/>
      </c>
      <c r="AC9" s="205">
        <f>L35</f>
        <v/>
      </c>
      <c r="AD9" s="205">
        <f>M35</f>
        <v/>
      </c>
      <c r="AE9" s="205">
        <f>L37</f>
        <v/>
      </c>
      <c r="AF9" s="230">
        <f>M38</f>
        <v/>
      </c>
    </row>
    <row r="10" ht="15" customHeight="1" s="367">
      <c r="A10" s="23" t="n">
        <v>7</v>
      </c>
      <c r="B10" s="152" t="n">
        <v>-2.2</v>
      </c>
      <c r="C10" s="155" t="n">
        <v>14.5</v>
      </c>
      <c r="D10" s="152" t="n">
        <v>-0.7</v>
      </c>
      <c r="E10" s="155" t="n">
        <v>15</v>
      </c>
      <c r="F10" s="152" t="n">
        <v>-2.7</v>
      </c>
      <c r="G10" s="155" t="n">
        <v>15.5</v>
      </c>
      <c r="H10" s="152" t="n">
        <v>-2.6</v>
      </c>
      <c r="I10" s="155" t="n">
        <v>17</v>
      </c>
      <c r="J10" s="152" t="n">
        <v>-1.5</v>
      </c>
      <c r="K10" s="155" t="n">
        <v>15.7</v>
      </c>
      <c r="L10" s="152" t="n">
        <v>-2.4</v>
      </c>
      <c r="M10" s="155" t="n">
        <v>15.5</v>
      </c>
      <c r="N10" s="152" t="n">
        <v>-0.5</v>
      </c>
      <c r="O10" s="155" t="n">
        <v>14.9</v>
      </c>
      <c r="P10" s="152" t="n">
        <v>0.1</v>
      </c>
      <c r="Q10" s="155" t="n">
        <v>14.5</v>
      </c>
      <c r="R10" s="152" t="n">
        <v>0</v>
      </c>
      <c r="S10" s="155" t="n">
        <v>13.9</v>
      </c>
      <c r="T10" s="152" t="n">
        <v>0</v>
      </c>
      <c r="U10" s="155" t="n">
        <v>13.9</v>
      </c>
      <c r="V10" s="152" t="n">
        <v>-1.2</v>
      </c>
      <c r="W10" s="155" t="n">
        <v>14.9</v>
      </c>
      <c r="X10" s="152" t="n">
        <v>-0.6</v>
      </c>
      <c r="Y10" s="155" t="n">
        <v>14.7</v>
      </c>
      <c r="Z10" s="59" t="n"/>
      <c r="AA10" s="27" t="inlineStr">
        <is>
          <t>CWB CAMPO COMPRIDO</t>
        </is>
      </c>
      <c r="AB10" s="205">
        <f>N36</f>
        <v/>
      </c>
      <c r="AC10" s="205">
        <f>N35</f>
        <v/>
      </c>
      <c r="AD10" s="205">
        <f>O35</f>
        <v/>
      </c>
      <c r="AE10" s="205">
        <f>N37</f>
        <v/>
      </c>
      <c r="AF10" s="230">
        <f>O38</f>
        <v/>
      </c>
    </row>
    <row r="11" ht="15" customHeight="1" s="367">
      <c r="A11" s="23" t="n">
        <v>8</v>
      </c>
      <c r="B11" s="152" t="n">
        <v>0</v>
      </c>
      <c r="C11" s="155" t="n">
        <v>17.4</v>
      </c>
      <c r="D11" s="152" t="n">
        <v>1.7</v>
      </c>
      <c r="E11" s="155" t="n">
        <v>18.8</v>
      </c>
      <c r="F11" s="152" t="n">
        <v>-1.1</v>
      </c>
      <c r="G11" s="155" t="n">
        <v>20.7</v>
      </c>
      <c r="H11" s="152" t="n">
        <v>0.5</v>
      </c>
      <c r="I11" s="155" t="n">
        <v>20.3</v>
      </c>
      <c r="J11" s="152" t="n">
        <v>0.4</v>
      </c>
      <c r="K11" s="155" t="n">
        <v>19.8</v>
      </c>
      <c r="L11" s="152" t="n">
        <v>0.1</v>
      </c>
      <c r="M11" s="155" t="n">
        <v>20.3</v>
      </c>
      <c r="N11" s="152" t="n">
        <v>2.3</v>
      </c>
      <c r="O11" s="155" t="n">
        <v>19</v>
      </c>
      <c r="P11" s="152" t="n">
        <v>2.3</v>
      </c>
      <c r="Q11" s="155" t="n">
        <v>18.8</v>
      </c>
      <c r="R11" s="152" t="n">
        <v>1.6</v>
      </c>
      <c r="S11" s="155" t="n">
        <v>18.8</v>
      </c>
      <c r="T11" s="152" t="n">
        <v>1.3</v>
      </c>
      <c r="U11" s="155" t="n">
        <v>18.1</v>
      </c>
      <c r="V11" s="152" t="n">
        <v>0</v>
      </c>
      <c r="W11" s="155" t="n">
        <v>18.7</v>
      </c>
      <c r="X11" s="152" t="n">
        <v>1.7</v>
      </c>
      <c r="Y11" s="155" t="n">
        <v>19.1</v>
      </c>
      <c r="Z11" s="59" t="n"/>
      <c r="AA11" s="27" t="inlineStr">
        <is>
          <t>CWB SIMEPAR</t>
        </is>
      </c>
      <c r="AB11" s="205">
        <f>P36</f>
        <v/>
      </c>
      <c r="AC11" s="205">
        <f>P35</f>
        <v/>
      </c>
      <c r="AD11" s="205">
        <f>Q35</f>
        <v/>
      </c>
      <c r="AE11" s="205">
        <f>P37</f>
        <v/>
      </c>
      <c r="AF11" s="230">
        <f>Q38</f>
        <v/>
      </c>
    </row>
    <row r="12" ht="15" customHeight="1" s="367">
      <c r="A12" s="23" t="n">
        <v>9</v>
      </c>
      <c r="B12" s="152" t="n">
        <v>4</v>
      </c>
      <c r="C12" s="155" t="n">
        <v>19.3</v>
      </c>
      <c r="D12" s="152" t="n">
        <v>4.7</v>
      </c>
      <c r="E12" s="155" t="n">
        <v>21.4</v>
      </c>
      <c r="F12" s="152" t="n">
        <v>1.4</v>
      </c>
      <c r="G12" s="155" t="n">
        <v>21.3</v>
      </c>
      <c r="H12" s="152" t="n">
        <v>4.7</v>
      </c>
      <c r="I12" s="155" t="n">
        <v>21.4</v>
      </c>
      <c r="J12" s="152" t="n">
        <v>4.1</v>
      </c>
      <c r="K12" s="155" t="n">
        <v>20.1</v>
      </c>
      <c r="L12" s="152" t="n">
        <v>4.7</v>
      </c>
      <c r="M12" s="155" t="n">
        <v>20.8</v>
      </c>
      <c r="N12" s="152" t="n">
        <v>5.4</v>
      </c>
      <c r="O12" s="155" t="n">
        <v>21.2</v>
      </c>
      <c r="P12" s="152" t="n">
        <v>4.1</v>
      </c>
      <c r="Q12" s="155" t="n">
        <v>21.1</v>
      </c>
      <c r="R12" s="152" t="n">
        <v>5.6</v>
      </c>
      <c r="S12" s="155" t="n">
        <v>21.3</v>
      </c>
      <c r="T12" s="152" t="n">
        <v>5.1</v>
      </c>
      <c r="U12" s="155" t="n">
        <v>19.4</v>
      </c>
      <c r="V12" s="152" t="n">
        <v>4.4</v>
      </c>
      <c r="W12" s="155" t="n">
        <v>21.2</v>
      </c>
      <c r="X12" s="152" t="n">
        <v>4</v>
      </c>
      <c r="Y12" s="155" t="n">
        <v>20.6</v>
      </c>
      <c r="Z12" s="59" t="n"/>
      <c r="AA12" s="27" t="inlineStr">
        <is>
          <t>CWB BOQUEIRÃO</t>
        </is>
      </c>
      <c r="AB12" s="205">
        <f>R36</f>
        <v/>
      </c>
      <c r="AC12" s="205">
        <f>R35</f>
        <v/>
      </c>
      <c r="AD12" s="205">
        <f>S35</f>
        <v/>
      </c>
      <c r="AE12" s="205">
        <f>R37</f>
        <v/>
      </c>
      <c r="AF12" s="230">
        <f>S38</f>
        <v/>
      </c>
    </row>
    <row r="13" ht="15" customHeight="1" s="367">
      <c r="A13" s="23" t="n">
        <v>10</v>
      </c>
      <c r="B13" s="152" t="n">
        <v>6.5</v>
      </c>
      <c r="C13" s="155" t="n">
        <v>20.9</v>
      </c>
      <c r="D13" s="152" t="n">
        <v>7.3</v>
      </c>
      <c r="E13" s="155" t="n">
        <v>22</v>
      </c>
      <c r="F13" s="152" t="n">
        <v>4.7</v>
      </c>
      <c r="G13" s="155" t="n">
        <v>22</v>
      </c>
      <c r="H13" s="152" t="n">
        <v>6.2</v>
      </c>
      <c r="I13" s="155" t="n">
        <v>22.1</v>
      </c>
      <c r="J13" s="152" t="n">
        <v>6.8</v>
      </c>
      <c r="K13" s="155" t="n">
        <v>21.3</v>
      </c>
      <c r="L13" s="152" t="n">
        <v>6</v>
      </c>
      <c r="M13" s="155" t="n">
        <v>22.4</v>
      </c>
      <c r="N13" s="152" t="n">
        <v>7.2</v>
      </c>
      <c r="O13" s="155" t="n">
        <v>22.6</v>
      </c>
      <c r="P13" s="152" t="n">
        <v>7.1</v>
      </c>
      <c r="Q13" s="155" t="n">
        <v>22.2</v>
      </c>
      <c r="R13" s="152" t="n">
        <v>8.699999999999999</v>
      </c>
      <c r="S13" s="155" t="n">
        <v>22.2</v>
      </c>
      <c r="T13" s="152" t="n">
        <v>8.6</v>
      </c>
      <c r="U13" s="155" t="n">
        <v>20.7</v>
      </c>
      <c r="V13" s="152" t="n">
        <v>6.4</v>
      </c>
      <c r="W13" s="155" t="n">
        <v>21.5</v>
      </c>
      <c r="X13" s="152" t="n">
        <v>7</v>
      </c>
      <c r="Y13" s="155" t="n">
        <v>21.8</v>
      </c>
      <c r="Z13" s="59" t="n"/>
      <c r="AA13" s="33" t="inlineStr">
        <is>
          <t>AFONSO PENA</t>
        </is>
      </c>
      <c r="AB13" s="21">
        <f>T36</f>
        <v/>
      </c>
      <c r="AC13" s="21">
        <f>T35</f>
        <v/>
      </c>
      <c r="AD13" s="21">
        <f>U35</f>
        <v/>
      </c>
      <c r="AE13" s="21">
        <f>T37</f>
        <v/>
      </c>
      <c r="AF13" s="22">
        <f>U38</f>
        <v/>
      </c>
    </row>
    <row r="14" ht="15" customHeight="1" s="367">
      <c r="A14" s="23" t="n">
        <v>11</v>
      </c>
      <c r="B14" s="152" t="n">
        <v>4.1</v>
      </c>
      <c r="C14" s="155" t="n">
        <v>22.3</v>
      </c>
      <c r="D14" s="152" t="n">
        <v>6.5</v>
      </c>
      <c r="E14" s="155" t="n">
        <v>22.8</v>
      </c>
      <c r="F14" s="152" t="n">
        <v>2.3</v>
      </c>
      <c r="G14" s="155" t="n">
        <v>24.2</v>
      </c>
      <c r="H14" s="152" t="n">
        <v>5.2</v>
      </c>
      <c r="I14" s="155" t="n">
        <v>24.4</v>
      </c>
      <c r="J14" s="152" t="n">
        <v>5</v>
      </c>
      <c r="K14" s="155" t="n">
        <v>22.2</v>
      </c>
      <c r="L14" s="152" t="n">
        <v>4</v>
      </c>
      <c r="M14" s="155" t="n">
        <v>24.8</v>
      </c>
      <c r="N14" s="152" t="n">
        <v>6.7</v>
      </c>
      <c r="O14" s="155" t="n">
        <v>23.9</v>
      </c>
      <c r="P14" s="152" t="n">
        <v>6.9</v>
      </c>
      <c r="Q14" s="155" t="n">
        <v>22.8</v>
      </c>
      <c r="R14" s="152" t="n">
        <v>6.2</v>
      </c>
      <c r="S14" s="155" t="n">
        <v>22.3</v>
      </c>
      <c r="T14" s="152" t="n">
        <v>5.5</v>
      </c>
      <c r="U14" s="155" t="n">
        <v>21.9</v>
      </c>
      <c r="V14" s="152" t="n">
        <v>4.9</v>
      </c>
      <c r="W14" s="155" t="n">
        <v>22.1</v>
      </c>
      <c r="X14" s="152" t="n">
        <v>6.2</v>
      </c>
      <c r="Y14" s="155" t="n">
        <v>23</v>
      </c>
      <c r="Z14" s="59" t="n"/>
      <c r="AA14" s="20" t="inlineStr">
        <is>
          <t>CWB PARQUE BARIGUI</t>
        </is>
      </c>
      <c r="AB14" s="205">
        <f>V36</f>
        <v/>
      </c>
      <c r="AC14" s="205">
        <f>V35</f>
        <v/>
      </c>
      <c r="AD14" s="205">
        <f>W35</f>
        <v/>
      </c>
      <c r="AE14" s="205">
        <f>V37</f>
        <v/>
      </c>
      <c r="AF14" s="230">
        <f>W38</f>
        <v/>
      </c>
    </row>
    <row r="15" ht="15" customHeight="1" s="367">
      <c r="A15" s="23" t="n">
        <v>12</v>
      </c>
      <c r="B15" s="152" t="n">
        <v>4.5</v>
      </c>
      <c r="C15" s="155" t="n">
        <v>21.9</v>
      </c>
      <c r="D15" s="152" t="n">
        <v>7</v>
      </c>
      <c r="E15" s="155" t="n">
        <v>22.6</v>
      </c>
      <c r="F15" s="152" t="n">
        <v>2.1</v>
      </c>
      <c r="G15" s="155" t="n">
        <v>23.9</v>
      </c>
      <c r="H15" s="152" t="n">
        <v>5.7</v>
      </c>
      <c r="I15" s="155" t="n">
        <v>24.5</v>
      </c>
      <c r="J15" s="152" t="n">
        <v>5.3</v>
      </c>
      <c r="K15" s="155" t="n">
        <v>22.8</v>
      </c>
      <c r="L15" s="152" t="n">
        <v>3.8</v>
      </c>
      <c r="M15" s="155" t="n">
        <v>24.5</v>
      </c>
      <c r="N15" s="152" t="n">
        <v>7.2</v>
      </c>
      <c r="O15" s="155" t="n">
        <v>24.1</v>
      </c>
      <c r="P15" s="152" t="n">
        <v>7.5</v>
      </c>
      <c r="Q15" s="155" t="n">
        <v>22.6</v>
      </c>
      <c r="R15" s="152" t="n">
        <v>6.4</v>
      </c>
      <c r="S15" s="155" t="n">
        <v>22.9</v>
      </c>
      <c r="T15" s="152" t="n">
        <v>5.3</v>
      </c>
      <c r="U15" s="155" t="n">
        <v>21.9</v>
      </c>
      <c r="V15" s="152" t="n">
        <v>5</v>
      </c>
      <c r="W15" s="155" t="n">
        <v>22.4</v>
      </c>
      <c r="X15" s="152" t="n">
        <v>6.5</v>
      </c>
      <c r="Y15" s="155" t="n">
        <v>23.4</v>
      </c>
      <c r="Z15" s="59" t="n"/>
      <c r="AA15" s="33" t="inlineStr">
        <is>
          <t>PINHAIS SIMEPAR</t>
        </is>
      </c>
      <c r="AB15" s="247">
        <f>X36</f>
        <v/>
      </c>
      <c r="AC15" s="247">
        <f>X35</f>
        <v/>
      </c>
      <c r="AD15" s="247">
        <f>Y35</f>
        <v/>
      </c>
      <c r="AE15" s="247">
        <f>X37</f>
        <v/>
      </c>
      <c r="AF15" s="249">
        <f>Y38</f>
        <v/>
      </c>
    </row>
    <row r="16" ht="15" customHeight="1" s="367">
      <c r="A16" s="23" t="n">
        <v>13</v>
      </c>
      <c r="B16" s="152" t="n">
        <v>6.8</v>
      </c>
      <c r="C16" s="155" t="n">
        <v>23.3</v>
      </c>
      <c r="D16" s="152" t="n">
        <v>8.9</v>
      </c>
      <c r="E16" s="155" t="n">
        <v>24</v>
      </c>
      <c r="F16" s="152" t="n">
        <v>4.4</v>
      </c>
      <c r="G16" s="155" t="n">
        <v>25.3</v>
      </c>
      <c r="H16" s="152" t="n">
        <v>7.6</v>
      </c>
      <c r="I16" s="155" t="n">
        <v>24.4</v>
      </c>
      <c r="J16" s="152" t="n">
        <v>7.4</v>
      </c>
      <c r="K16" s="155" t="n">
        <v>23.7</v>
      </c>
      <c r="L16" s="152" t="n">
        <v>7.5</v>
      </c>
      <c r="M16" s="155" t="n">
        <v>25.5</v>
      </c>
      <c r="N16" s="152" t="n">
        <v>9.9</v>
      </c>
      <c r="O16" s="155" t="n">
        <v>25.1</v>
      </c>
      <c r="P16" s="152" t="n">
        <v>9.300000000000001</v>
      </c>
      <c r="Q16" s="155" t="n">
        <v>23.9</v>
      </c>
      <c r="R16" s="152" t="inlineStr">
        <is>
          <t>*</t>
        </is>
      </c>
      <c r="S16" s="155" t="inlineStr">
        <is>
          <t>*</t>
        </is>
      </c>
      <c r="T16" s="152" t="n">
        <v>8</v>
      </c>
      <c r="U16" s="155" t="n">
        <v>23.2</v>
      </c>
      <c r="V16" s="152" t="n">
        <v>7.9</v>
      </c>
      <c r="W16" s="155" t="n">
        <v>24.7</v>
      </c>
      <c r="X16" s="152" t="n">
        <v>8.800000000000001</v>
      </c>
      <c r="Y16" s="155" t="n">
        <v>24.6</v>
      </c>
      <c r="Z16" s="59" t="n"/>
      <c r="AA16" s="59" t="n"/>
      <c r="AB16" s="59" t="n"/>
      <c r="AC16" s="59" t="n"/>
      <c r="AD16" s="59" t="n"/>
      <c r="AE16" s="59" t="n"/>
      <c r="AF16" s="59" t="n"/>
    </row>
    <row r="17" ht="15" customHeight="1" s="367">
      <c r="A17" s="23" t="n">
        <v>14</v>
      </c>
      <c r="B17" s="152" t="n">
        <v>8.800000000000001</v>
      </c>
      <c r="C17" s="155" t="n">
        <v>25.4</v>
      </c>
      <c r="D17" s="152" t="n">
        <v>11.3</v>
      </c>
      <c r="E17" s="155" t="n">
        <v>26</v>
      </c>
      <c r="F17" s="152" t="n">
        <v>6.8</v>
      </c>
      <c r="G17" s="155" t="n">
        <v>26.6</v>
      </c>
      <c r="H17" s="152" t="n">
        <v>9.5</v>
      </c>
      <c r="I17" s="155" t="n">
        <v>26.1</v>
      </c>
      <c r="J17" s="152" t="n">
        <v>9.300000000000001</v>
      </c>
      <c r="K17" s="155" t="n">
        <v>25.5</v>
      </c>
      <c r="L17" s="152" t="n">
        <v>9.800000000000001</v>
      </c>
      <c r="M17" s="155" t="n">
        <v>26.6</v>
      </c>
      <c r="N17" s="152" t="n">
        <v>11.3</v>
      </c>
      <c r="O17" s="155" t="n">
        <v>27.3</v>
      </c>
      <c r="P17" s="152" t="n">
        <v>11.4</v>
      </c>
      <c r="Q17" s="155" t="n">
        <v>26.5</v>
      </c>
      <c r="R17" s="152" t="n">
        <v>11.3</v>
      </c>
      <c r="S17" s="155" t="n">
        <v>26.5</v>
      </c>
      <c r="T17" s="152" t="n">
        <v>10.1</v>
      </c>
      <c r="U17" s="155" t="n">
        <v>25.6</v>
      </c>
      <c r="V17" s="152" t="n">
        <v>9.4</v>
      </c>
      <c r="W17" s="155" t="n">
        <v>26</v>
      </c>
      <c r="X17" s="152" t="n">
        <v>10.6</v>
      </c>
      <c r="Y17" s="155" t="n">
        <v>26.4</v>
      </c>
      <c r="Z17" s="59" t="n"/>
      <c r="AA17" s="59" t="n"/>
      <c r="AB17" s="59" t="n"/>
      <c r="AC17" s="59" t="n"/>
      <c r="AD17" s="59" t="n"/>
      <c r="AE17" s="59" t="n"/>
      <c r="AF17" s="59" t="n"/>
    </row>
    <row r="18" ht="15" customHeight="1" s="367">
      <c r="A18" s="23" t="n">
        <v>15</v>
      </c>
      <c r="B18" s="152" t="n">
        <v>12.8</v>
      </c>
      <c r="C18" s="155" t="n">
        <v>15.9</v>
      </c>
      <c r="D18" s="152" t="n">
        <v>14.1</v>
      </c>
      <c r="E18" s="155" t="n">
        <v>19.5</v>
      </c>
      <c r="F18" s="152" t="n">
        <v>11.2</v>
      </c>
      <c r="G18" s="155" t="n">
        <v>15.9</v>
      </c>
      <c r="H18" s="152" t="n">
        <v>11.4</v>
      </c>
      <c r="I18" s="155" t="n">
        <v>15.2</v>
      </c>
      <c r="J18" s="152" t="n">
        <v>11.9</v>
      </c>
      <c r="K18" s="155" t="n">
        <v>16</v>
      </c>
      <c r="L18" s="152" t="n">
        <v>13.8</v>
      </c>
      <c r="M18" s="155" t="n">
        <v>16.6</v>
      </c>
      <c r="N18" s="152" t="n">
        <v>13.3</v>
      </c>
      <c r="O18" s="155" t="n">
        <v>16.3</v>
      </c>
      <c r="P18" s="152" t="n">
        <v>13.7</v>
      </c>
      <c r="Q18" s="155" t="n">
        <v>16.9</v>
      </c>
      <c r="R18" s="152" t="n">
        <v>13.9</v>
      </c>
      <c r="S18" s="155" t="n">
        <v>16.8</v>
      </c>
      <c r="T18" s="152" t="n">
        <v>13.9</v>
      </c>
      <c r="U18" s="155" t="n">
        <v>16.2</v>
      </c>
      <c r="V18" s="152" t="n">
        <v>12.6</v>
      </c>
      <c r="W18" s="155" t="n">
        <v>15.7</v>
      </c>
      <c r="X18" s="152" t="n">
        <v>13</v>
      </c>
      <c r="Y18" s="155" t="n">
        <v>15.9</v>
      </c>
      <c r="Z18" s="59" t="n"/>
      <c r="AA18" s="59" t="n"/>
      <c r="AB18" s="59" t="n"/>
      <c r="AC18" s="59" t="n"/>
      <c r="AD18" s="59" t="n"/>
      <c r="AE18" s="59" t="n"/>
      <c r="AF18" s="59" t="n"/>
    </row>
    <row r="19" ht="15" customHeight="1" s="367">
      <c r="A19" s="23" t="n">
        <v>16</v>
      </c>
      <c r="B19" s="152" t="n">
        <v>2.7</v>
      </c>
      <c r="C19" s="155" t="n">
        <v>15.8</v>
      </c>
      <c r="D19" s="152" t="n">
        <v>7.7</v>
      </c>
      <c r="E19" s="155" t="n">
        <v>16.2</v>
      </c>
      <c r="F19" s="152" t="n">
        <v>2.2</v>
      </c>
      <c r="G19" s="155" t="n">
        <v>17.8</v>
      </c>
      <c r="H19" s="152" t="n">
        <v>3.3</v>
      </c>
      <c r="I19" s="155" t="n">
        <v>17.4</v>
      </c>
      <c r="J19" s="152" t="n">
        <v>4</v>
      </c>
      <c r="K19" s="155" t="n">
        <v>16.9</v>
      </c>
      <c r="L19" s="152" t="n">
        <v>2.8</v>
      </c>
      <c r="M19" s="155" t="n">
        <v>16.5</v>
      </c>
      <c r="N19" s="152" t="n">
        <v>6.6</v>
      </c>
      <c r="O19" s="155" t="n">
        <v>17.5</v>
      </c>
      <c r="P19" s="152" t="n">
        <v>6.5</v>
      </c>
      <c r="Q19" s="155" t="n">
        <v>16.4</v>
      </c>
      <c r="R19" s="152" t="n">
        <v>6.1</v>
      </c>
      <c r="S19" s="155" t="n">
        <v>15.4</v>
      </c>
      <c r="T19" s="152" t="n">
        <v>9.199999999999999</v>
      </c>
      <c r="U19" s="155" t="n">
        <v>15</v>
      </c>
      <c r="V19" s="152" t="n">
        <v>6.1</v>
      </c>
      <c r="W19" s="155" t="n">
        <v>16.3</v>
      </c>
      <c r="X19" s="152" t="n">
        <v>5.8</v>
      </c>
      <c r="Y19" s="155" t="n">
        <v>16.2</v>
      </c>
      <c r="Z19" s="59" t="n"/>
      <c r="AA19" s="59" t="n"/>
      <c r="AB19" s="59" t="n"/>
      <c r="AC19" s="59" t="n"/>
      <c r="AD19" s="59" t="n"/>
      <c r="AE19" s="59" t="n"/>
      <c r="AF19" s="59" t="n"/>
    </row>
    <row r="20" ht="15" customHeight="1" s="367">
      <c r="A20" s="23" t="n">
        <v>17</v>
      </c>
      <c r="B20" s="152" t="n">
        <v>0.1</v>
      </c>
      <c r="C20" s="155" t="n">
        <v>14.3</v>
      </c>
      <c r="D20" s="152" t="n">
        <v>3.1</v>
      </c>
      <c r="E20" s="155" t="n">
        <v>15.4</v>
      </c>
      <c r="F20" s="152" t="n">
        <v>-0.3</v>
      </c>
      <c r="G20" s="155" t="n">
        <v>16.1</v>
      </c>
      <c r="H20" s="152" t="n">
        <v>1.9</v>
      </c>
      <c r="I20" s="155" t="n">
        <v>16.9</v>
      </c>
      <c r="J20" s="152" t="n">
        <v>2.3</v>
      </c>
      <c r="K20" s="155" t="n">
        <v>16.6</v>
      </c>
      <c r="L20" s="152" t="n">
        <v>1</v>
      </c>
      <c r="M20" s="155" t="n">
        <v>13.6</v>
      </c>
      <c r="N20" s="152" t="n">
        <v>4.4</v>
      </c>
      <c r="O20" s="155" t="n">
        <v>15.1</v>
      </c>
      <c r="P20" s="152" t="n">
        <v>3.6</v>
      </c>
      <c r="Q20" s="155" t="n">
        <v>15.1</v>
      </c>
      <c r="R20" s="152" t="n">
        <v>4.4</v>
      </c>
      <c r="S20" s="155" t="n">
        <v>15.1</v>
      </c>
      <c r="T20" s="152" t="n">
        <v>3.5</v>
      </c>
      <c r="U20" s="155" t="n">
        <v>13.2</v>
      </c>
      <c r="V20" s="152" t="n">
        <v>2.2</v>
      </c>
      <c r="W20" s="155" t="n">
        <v>14.8</v>
      </c>
      <c r="X20" s="152" t="n">
        <v>3</v>
      </c>
      <c r="Y20" s="155" t="n">
        <v>14.4</v>
      </c>
      <c r="Z20" s="59" t="n"/>
      <c r="AA20" s="59" t="n"/>
      <c r="AB20" s="59" t="n"/>
      <c r="AC20" s="59" t="n"/>
      <c r="AD20" s="59" t="n"/>
      <c r="AE20" s="59" t="n"/>
      <c r="AF20" s="59" t="n"/>
    </row>
    <row r="21" ht="15" customHeight="1" s="367">
      <c r="A21" s="23" t="n">
        <v>18</v>
      </c>
      <c r="B21" s="152" t="n">
        <v>8.199999999999999</v>
      </c>
      <c r="C21" s="155" t="n">
        <v>16.4</v>
      </c>
      <c r="D21" s="152" t="n">
        <v>7.6</v>
      </c>
      <c r="E21" s="155" t="n">
        <v>17.8</v>
      </c>
      <c r="F21" s="152" t="n">
        <v>4.8</v>
      </c>
      <c r="G21" s="155" t="n">
        <v>19.1</v>
      </c>
      <c r="H21" s="152" t="n">
        <v>5.8</v>
      </c>
      <c r="I21" s="155" t="n">
        <v>17.5</v>
      </c>
      <c r="J21" s="152" t="n">
        <v>6.3</v>
      </c>
      <c r="K21" s="155" t="n">
        <v>18</v>
      </c>
      <c r="L21" s="152" t="n">
        <v>9.9</v>
      </c>
      <c r="M21" s="155" t="n">
        <v>14.7</v>
      </c>
      <c r="N21" s="152" t="n">
        <v>8.5</v>
      </c>
      <c r="O21" s="155" t="n">
        <v>17.2</v>
      </c>
      <c r="P21" s="152" t="n">
        <v>7.8</v>
      </c>
      <c r="Q21" s="155" t="n">
        <v>17.8</v>
      </c>
      <c r="R21" s="152" t="n">
        <v>9.9</v>
      </c>
      <c r="S21" s="155" t="n">
        <v>17.1</v>
      </c>
      <c r="T21" s="152" t="n">
        <v>9</v>
      </c>
      <c r="U21" s="155" t="n">
        <v>15.7</v>
      </c>
      <c r="V21" s="152" t="n">
        <v>7.4</v>
      </c>
      <c r="W21" s="155" t="n">
        <v>17.3</v>
      </c>
      <c r="X21" s="152" t="n">
        <v>8</v>
      </c>
      <c r="Y21" s="155" t="n">
        <v>18.2</v>
      </c>
      <c r="Z21" s="59" t="n"/>
      <c r="AA21" s="59" t="n"/>
      <c r="AB21" s="59" t="n"/>
      <c r="AC21" s="59" t="n"/>
      <c r="AD21" s="59" t="n"/>
      <c r="AE21" s="59" t="n"/>
      <c r="AF21" s="59" t="n"/>
    </row>
    <row r="22" ht="15" customHeight="1" s="367">
      <c r="A22" s="23" t="n">
        <v>19</v>
      </c>
      <c r="B22" s="152" t="n">
        <v>10.2</v>
      </c>
      <c r="C22" s="155" t="n">
        <v>19</v>
      </c>
      <c r="D22" s="152" t="n">
        <v>9.9</v>
      </c>
      <c r="E22" s="155" t="n">
        <v>20</v>
      </c>
      <c r="F22" s="152" t="n">
        <v>8</v>
      </c>
      <c r="G22" s="155" t="n">
        <v>21.5</v>
      </c>
      <c r="H22" s="152" t="n">
        <v>9.1</v>
      </c>
      <c r="I22" s="155" t="n">
        <v>21.1</v>
      </c>
      <c r="J22" s="152" t="n">
        <v>9.4</v>
      </c>
      <c r="K22" s="155" t="n">
        <v>20.5</v>
      </c>
      <c r="L22" s="152" t="n">
        <v>12</v>
      </c>
      <c r="M22" s="155" t="n">
        <v>18.9</v>
      </c>
      <c r="N22" s="152" t="n">
        <v>10.5</v>
      </c>
      <c r="O22" s="155" t="n">
        <v>20.5</v>
      </c>
      <c r="P22" s="152" t="n">
        <v>10</v>
      </c>
      <c r="Q22" s="155" t="n">
        <v>20.4</v>
      </c>
      <c r="R22" s="152" t="n">
        <v>11.2</v>
      </c>
      <c r="S22" s="155" t="n">
        <v>20.6</v>
      </c>
      <c r="T22" s="152" t="n">
        <v>11.8</v>
      </c>
      <c r="U22" s="155" t="n">
        <v>18.8</v>
      </c>
      <c r="V22" s="152" t="n">
        <v>10.1</v>
      </c>
      <c r="W22" s="155" t="n">
        <v>20.8</v>
      </c>
      <c r="X22" s="152" t="n">
        <v>10</v>
      </c>
      <c r="Y22" s="155" t="n">
        <v>19.9</v>
      </c>
      <c r="Z22" s="59" t="n"/>
      <c r="AA22" s="59" t="n"/>
      <c r="AB22" s="59" t="n"/>
      <c r="AC22" s="59" t="n"/>
      <c r="AD22" s="59" t="n"/>
      <c r="AE22" s="59" t="n"/>
      <c r="AF22" s="59" t="n"/>
    </row>
    <row r="23" ht="15" customHeight="1" s="367">
      <c r="A23" s="23" t="n">
        <v>20</v>
      </c>
      <c r="B23" s="152" t="n">
        <v>10.3</v>
      </c>
      <c r="C23" s="155" t="n">
        <v>22.1</v>
      </c>
      <c r="D23" s="152" t="n">
        <v>11.9</v>
      </c>
      <c r="E23" s="155" t="n">
        <v>23.4</v>
      </c>
      <c r="F23" s="152" t="n">
        <v>8</v>
      </c>
      <c r="G23" s="155" t="n">
        <v>24.2</v>
      </c>
      <c r="H23" s="152" t="n">
        <v>10</v>
      </c>
      <c r="I23" s="155" t="n">
        <v>23</v>
      </c>
      <c r="J23" s="152" t="n">
        <v>9.699999999999999</v>
      </c>
      <c r="K23" s="155" t="n">
        <v>23.5</v>
      </c>
      <c r="L23" s="152" t="n">
        <v>9</v>
      </c>
      <c r="M23" s="155" t="n">
        <v>24.9</v>
      </c>
      <c r="N23" s="152" t="n">
        <v>11.8</v>
      </c>
      <c r="O23" s="155" t="n">
        <v>23.7</v>
      </c>
      <c r="P23" s="152" t="n">
        <v>11.9</v>
      </c>
      <c r="Q23" s="155" t="n">
        <v>23.2</v>
      </c>
      <c r="R23" s="152" t="n">
        <v>12.1</v>
      </c>
      <c r="S23" s="155" t="n">
        <v>23.9</v>
      </c>
      <c r="T23" s="152" t="n">
        <v>11.5</v>
      </c>
      <c r="U23" s="155" t="n">
        <v>22.2</v>
      </c>
      <c r="V23" s="152" t="n">
        <v>11</v>
      </c>
      <c r="W23" s="155" t="n">
        <v>23.7</v>
      </c>
      <c r="X23" s="152" t="n">
        <v>11.6</v>
      </c>
      <c r="Y23" s="155" t="n">
        <v>23.3</v>
      </c>
      <c r="Z23" s="59" t="n"/>
      <c r="AA23" s="59" t="n"/>
      <c r="AB23" s="59" t="n"/>
      <c r="AC23" s="59" t="n"/>
      <c r="AD23" s="59" t="n"/>
      <c r="AE23" s="59" t="n"/>
      <c r="AF23" s="59" t="n"/>
    </row>
    <row r="24" ht="15" customHeight="1" s="367">
      <c r="A24" s="23" t="n">
        <v>21</v>
      </c>
      <c r="B24" s="152" t="n">
        <v>6.8</v>
      </c>
      <c r="C24" s="155" t="n">
        <v>20.7</v>
      </c>
      <c r="D24" s="152" t="n">
        <v>9.699999999999999</v>
      </c>
      <c r="E24" s="155" t="n">
        <v>22.1</v>
      </c>
      <c r="F24" s="152" t="n">
        <v>4.7</v>
      </c>
      <c r="G24" s="155" t="n">
        <v>22.7</v>
      </c>
      <c r="H24" s="152" t="n">
        <v>9.199999999999999</v>
      </c>
      <c r="I24" s="155" t="n">
        <v>21.2</v>
      </c>
      <c r="J24" s="152" t="n">
        <v>8</v>
      </c>
      <c r="K24" s="155" t="n">
        <v>21.4</v>
      </c>
      <c r="L24" s="152" t="n">
        <v>5.7</v>
      </c>
      <c r="M24" s="155" t="n">
        <v>22.3</v>
      </c>
      <c r="N24" s="152" t="n">
        <v>10.9</v>
      </c>
      <c r="O24" s="155" t="n">
        <v>21.9</v>
      </c>
      <c r="P24" s="152" t="n">
        <v>10.1</v>
      </c>
      <c r="Q24" s="155" t="n">
        <v>22.1</v>
      </c>
      <c r="R24" s="152" t="n">
        <v>9.4</v>
      </c>
      <c r="S24" s="155" t="n">
        <v>22.6</v>
      </c>
      <c r="T24" s="152" t="n">
        <v>8.1</v>
      </c>
      <c r="U24" s="155" t="n">
        <v>20.5</v>
      </c>
      <c r="V24" s="152" t="n">
        <v>8.800000000000001</v>
      </c>
      <c r="W24" s="155" t="n">
        <v>21.9</v>
      </c>
      <c r="X24" s="152" t="n">
        <v>9.800000000000001</v>
      </c>
      <c r="Y24" s="155" t="n">
        <v>22.3</v>
      </c>
      <c r="Z24" s="59" t="n"/>
      <c r="AA24" s="59" t="n"/>
      <c r="AB24" s="59" t="n"/>
      <c r="AC24" s="59" t="n"/>
      <c r="AD24" s="59" t="n"/>
      <c r="AE24" s="59" t="n"/>
      <c r="AF24" s="59" t="n"/>
    </row>
    <row r="25" ht="15" customHeight="1" s="367">
      <c r="A25" s="23" t="n">
        <v>22</v>
      </c>
      <c r="B25" s="152" t="n">
        <v>9.6</v>
      </c>
      <c r="C25" s="155" t="n">
        <v>22.9</v>
      </c>
      <c r="D25" s="152" t="n">
        <v>11.3</v>
      </c>
      <c r="E25" s="155" t="n">
        <v>24.2</v>
      </c>
      <c r="F25" s="152" t="n">
        <v>6.6</v>
      </c>
      <c r="G25" s="155" t="n">
        <v>24.5</v>
      </c>
      <c r="H25" s="152" t="n">
        <v>9.5</v>
      </c>
      <c r="I25" s="155" t="n">
        <v>24.7</v>
      </c>
      <c r="J25" s="152" t="n">
        <v>9.199999999999999</v>
      </c>
      <c r="K25" s="155" t="n">
        <v>23.7</v>
      </c>
      <c r="L25" s="152" t="n">
        <v>9.800000000000001</v>
      </c>
      <c r="M25" s="155" t="n">
        <v>23.6</v>
      </c>
      <c r="N25" s="152" t="n">
        <v>12.8</v>
      </c>
      <c r="O25" s="155" t="n">
        <v>23.8</v>
      </c>
      <c r="P25" s="152" t="n">
        <v>11.8</v>
      </c>
      <c r="Q25" s="155" t="n">
        <v>24.1</v>
      </c>
      <c r="R25" s="152" t="n">
        <v>11.6</v>
      </c>
      <c r="S25" s="155" t="n">
        <v>24.9</v>
      </c>
      <c r="T25" s="152" t="n">
        <v>11.3</v>
      </c>
      <c r="U25" s="155" t="n">
        <v>23</v>
      </c>
      <c r="V25" s="152" t="n">
        <v>10.5</v>
      </c>
      <c r="W25" s="155" t="n">
        <v>24.4</v>
      </c>
      <c r="X25" s="152" t="n">
        <v>11.4</v>
      </c>
      <c r="Y25" s="155" t="n">
        <v>24.4</v>
      </c>
      <c r="Z25" s="59" t="n"/>
      <c r="AA25" s="59" t="n"/>
      <c r="AB25" s="59" t="n"/>
      <c r="AC25" s="59" t="n"/>
      <c r="AD25" s="59" t="n"/>
      <c r="AE25" s="59" t="n"/>
      <c r="AF25" s="59" t="n"/>
    </row>
    <row r="26" ht="15" customHeight="1" s="367">
      <c r="A26" s="23" t="n">
        <v>23</v>
      </c>
      <c r="B26" s="152" t="n">
        <v>9.800000000000001</v>
      </c>
      <c r="C26" s="155" t="n">
        <v>23.6</v>
      </c>
      <c r="D26" s="152" t="n">
        <v>11.5</v>
      </c>
      <c r="E26" s="155" t="n">
        <v>24.7</v>
      </c>
      <c r="F26" s="152" t="n">
        <v>6.1</v>
      </c>
      <c r="G26" s="155" t="n">
        <v>25.8</v>
      </c>
      <c r="H26" s="152" t="n">
        <v>9</v>
      </c>
      <c r="I26" s="155" t="n">
        <v>25</v>
      </c>
      <c r="J26" s="152" t="n">
        <v>9.6</v>
      </c>
      <c r="K26" s="155" t="n">
        <v>24.4</v>
      </c>
      <c r="L26" s="152" t="n">
        <v>8.800000000000001</v>
      </c>
      <c r="M26" s="155" t="n">
        <v>25.2</v>
      </c>
      <c r="N26" s="152" t="n">
        <v>11.6</v>
      </c>
      <c r="O26" s="155" t="n">
        <v>25.5</v>
      </c>
      <c r="P26" s="152" t="n">
        <v>11.9</v>
      </c>
      <c r="Q26" s="155" t="n">
        <v>24.5</v>
      </c>
      <c r="R26" s="152" t="n">
        <v>11.2</v>
      </c>
      <c r="S26" s="155" t="n">
        <v>25.5</v>
      </c>
      <c r="T26" s="152" t="n">
        <v>10.8</v>
      </c>
      <c r="U26" s="155" t="n">
        <v>23.8</v>
      </c>
      <c r="V26" s="152" t="n">
        <v>9.5</v>
      </c>
      <c r="W26" s="155" t="n">
        <v>24.8</v>
      </c>
      <c r="X26" s="152" t="n">
        <v>11.9</v>
      </c>
      <c r="Y26" s="155" t="n">
        <v>24.8</v>
      </c>
      <c r="Z26" s="59" t="n"/>
      <c r="AA26" s="59" t="n"/>
      <c r="AB26" s="59" t="n"/>
      <c r="AC26" s="59" t="n"/>
      <c r="AD26" s="59" t="n"/>
      <c r="AE26" s="59" t="n"/>
      <c r="AF26" s="59" t="n"/>
    </row>
    <row r="27" ht="15" customHeight="1" s="367">
      <c r="A27" s="23" t="n">
        <v>24</v>
      </c>
      <c r="B27" s="152" t="n">
        <v>8.800000000000001</v>
      </c>
      <c r="C27" s="155" t="n">
        <v>23.9</v>
      </c>
      <c r="D27" s="152" t="n">
        <v>11.3</v>
      </c>
      <c r="E27" s="155" t="n">
        <v>24.7</v>
      </c>
      <c r="F27" s="152" t="n">
        <v>6.4</v>
      </c>
      <c r="G27" s="155" t="n">
        <v>25.7</v>
      </c>
      <c r="H27" s="152" t="n">
        <v>9.4</v>
      </c>
      <c r="I27" s="155" t="n">
        <v>25.6</v>
      </c>
      <c r="J27" s="152" t="n">
        <v>9.6</v>
      </c>
      <c r="K27" s="155" t="n">
        <v>24.7</v>
      </c>
      <c r="L27" s="152" t="n">
        <v>8.9</v>
      </c>
      <c r="M27" s="155" t="n">
        <v>26.3</v>
      </c>
      <c r="N27" s="152" t="n">
        <v>11.1</v>
      </c>
      <c r="O27" s="155" t="n">
        <v>25.7</v>
      </c>
      <c r="P27" s="152" t="n">
        <v>11.5</v>
      </c>
      <c r="Q27" s="155" t="n">
        <v>24.5</v>
      </c>
      <c r="R27" s="152" t="n">
        <v>11.4</v>
      </c>
      <c r="S27" s="155" t="n">
        <v>26.1</v>
      </c>
      <c r="T27" s="152" t="n">
        <v>9.6</v>
      </c>
      <c r="U27" s="155" t="n">
        <v>24.4</v>
      </c>
      <c r="V27" s="152" t="n">
        <v>9.5</v>
      </c>
      <c r="W27" s="155" t="n">
        <v>25.3</v>
      </c>
      <c r="X27" s="152" t="n">
        <v>10.8</v>
      </c>
      <c r="Y27" s="155" t="n">
        <v>25.3</v>
      </c>
      <c r="Z27" s="59" t="n"/>
      <c r="AA27" s="59" t="n"/>
      <c r="AB27" s="59" t="n"/>
      <c r="AC27" s="59" t="n"/>
      <c r="AD27" s="59" t="n"/>
      <c r="AE27" s="59" t="n"/>
      <c r="AF27" s="59" t="n"/>
    </row>
    <row r="28" ht="15" customHeight="1" s="367">
      <c r="A28" s="23" t="n">
        <v>25</v>
      </c>
      <c r="B28" s="152" t="n">
        <v>13.2</v>
      </c>
      <c r="C28" s="155" t="n">
        <v>20.7</v>
      </c>
      <c r="D28" s="152" t="n">
        <v>14.1</v>
      </c>
      <c r="E28" s="155" t="n">
        <v>22</v>
      </c>
      <c r="F28" s="152" t="n">
        <v>9.6</v>
      </c>
      <c r="G28" s="155" t="n">
        <v>22.9</v>
      </c>
      <c r="H28" s="152" t="n">
        <v>12.2</v>
      </c>
      <c r="I28" s="155" t="n">
        <v>23</v>
      </c>
      <c r="J28" s="152" t="n">
        <v>12.3</v>
      </c>
      <c r="K28" s="155" t="n">
        <v>23.4</v>
      </c>
      <c r="L28" s="152" t="n">
        <v>12.3</v>
      </c>
      <c r="M28" s="155" t="n">
        <v>20.8</v>
      </c>
      <c r="N28" s="152" t="n">
        <v>14.4</v>
      </c>
      <c r="O28" s="155" t="n">
        <v>22.8</v>
      </c>
      <c r="P28" s="152" t="n">
        <v>14.1</v>
      </c>
      <c r="Q28" s="155" t="n">
        <v>21.9</v>
      </c>
      <c r="R28" s="152" t="n">
        <v>15.2</v>
      </c>
      <c r="S28" s="155" t="n">
        <v>21.2</v>
      </c>
      <c r="T28" s="152" t="n">
        <v>14.2</v>
      </c>
      <c r="U28" s="155" t="n">
        <v>18.7</v>
      </c>
      <c r="V28" s="152" t="n">
        <v>13.2</v>
      </c>
      <c r="W28" s="155" t="n">
        <v>22.8</v>
      </c>
      <c r="X28" s="152" t="n">
        <v>13.4</v>
      </c>
      <c r="Y28" s="155" t="n">
        <v>21.6</v>
      </c>
      <c r="Z28" s="95" t="n"/>
      <c r="AA28" s="95" t="n"/>
      <c r="AB28" s="95" t="n"/>
      <c r="AC28" s="95" t="n"/>
      <c r="AD28" s="95" t="n"/>
      <c r="AE28" s="95" t="n"/>
      <c r="AF28" s="95" t="n"/>
    </row>
    <row r="29" ht="15" customHeight="1" s="367">
      <c r="A29" s="23" t="n">
        <v>26</v>
      </c>
      <c r="B29" s="152" t="n">
        <v>12.7</v>
      </c>
      <c r="C29" s="155" t="n">
        <v>23.4</v>
      </c>
      <c r="D29" s="152" t="n">
        <v>12.5</v>
      </c>
      <c r="E29" s="155" t="n">
        <v>25.2</v>
      </c>
      <c r="F29" s="152" t="n">
        <v>10</v>
      </c>
      <c r="G29" s="155" t="n">
        <v>25.2</v>
      </c>
      <c r="H29" s="152" t="n">
        <v>11.8</v>
      </c>
      <c r="I29" s="155" t="n">
        <v>25.3</v>
      </c>
      <c r="J29" s="152" t="n">
        <v>11.4</v>
      </c>
      <c r="K29" s="155" t="n">
        <v>24.5</v>
      </c>
      <c r="L29" s="152" t="n">
        <v>10.3</v>
      </c>
      <c r="M29" s="155" t="n">
        <v>24.9</v>
      </c>
      <c r="N29" s="152" t="n">
        <v>12.8</v>
      </c>
      <c r="O29" s="155" t="n">
        <v>25.5</v>
      </c>
      <c r="P29" s="152" t="n">
        <v>12.7</v>
      </c>
      <c r="Q29" s="155" t="n">
        <v>25.6</v>
      </c>
      <c r="R29" s="152" t="n">
        <v>12.9</v>
      </c>
      <c r="S29" s="155" t="n">
        <v>26.2</v>
      </c>
      <c r="T29" s="152" t="n">
        <v>11.5</v>
      </c>
      <c r="U29" s="155" t="n">
        <v>23.8</v>
      </c>
      <c r="V29" s="152" t="n">
        <v>11.8</v>
      </c>
      <c r="W29" s="155" t="n">
        <v>25</v>
      </c>
      <c r="X29" s="152" t="n">
        <v>12.6</v>
      </c>
      <c r="Y29" s="155" t="n">
        <v>24.9</v>
      </c>
      <c r="Z29" s="59" t="n"/>
      <c r="AA29" s="59" t="n"/>
      <c r="AB29" s="59" t="n"/>
      <c r="AC29" s="59" t="n"/>
      <c r="AD29" s="59" t="n"/>
      <c r="AE29" s="59" t="n"/>
      <c r="AF29" s="59" t="n"/>
    </row>
    <row r="30" ht="15" customHeight="1" s="367">
      <c r="A30" s="23" t="n">
        <v>27</v>
      </c>
      <c r="B30" s="152" t="n">
        <v>11.9</v>
      </c>
      <c r="C30" s="155" t="n">
        <v>25.1</v>
      </c>
      <c r="D30" s="152" t="n">
        <v>13.5</v>
      </c>
      <c r="E30" s="155" t="n">
        <v>25.9</v>
      </c>
      <c r="F30" s="152" t="n">
        <v>11</v>
      </c>
      <c r="G30" s="155" t="n">
        <v>27.1</v>
      </c>
      <c r="H30" s="152" t="n">
        <v>12.4</v>
      </c>
      <c r="I30" s="155" t="n">
        <v>26.7</v>
      </c>
      <c r="J30" s="152" t="n">
        <v>12.5</v>
      </c>
      <c r="K30" s="155" t="n">
        <v>25.8</v>
      </c>
      <c r="L30" s="152" t="n">
        <v>13</v>
      </c>
      <c r="M30" s="155" t="n">
        <v>24.4</v>
      </c>
      <c r="N30" s="152" t="n">
        <v>14.1</v>
      </c>
      <c r="O30" s="155" t="n">
        <v>26.6</v>
      </c>
      <c r="P30" s="152" t="n">
        <v>13.6</v>
      </c>
      <c r="Q30" s="155" t="n">
        <v>25.7</v>
      </c>
      <c r="R30" s="152" t="n">
        <v>13.5</v>
      </c>
      <c r="S30" s="155" t="n">
        <v>27.7</v>
      </c>
      <c r="T30" s="152" t="n">
        <v>13.2</v>
      </c>
      <c r="U30" s="155" t="n">
        <v>24.6</v>
      </c>
      <c r="V30" s="152" t="n">
        <v>12.8</v>
      </c>
      <c r="W30" s="155" t="n">
        <v>26</v>
      </c>
      <c r="X30" s="152" t="n">
        <v>12.8</v>
      </c>
      <c r="Y30" s="155" t="n">
        <v>26.4</v>
      </c>
      <c r="Z30" s="59" t="n"/>
      <c r="AA30" s="59" t="n"/>
      <c r="AB30" s="59" t="n"/>
      <c r="AC30" s="59" t="n"/>
      <c r="AD30" s="59" t="n"/>
      <c r="AE30" s="59" t="n"/>
      <c r="AF30" s="59" t="n"/>
    </row>
    <row r="31" ht="15" customHeight="1" s="367">
      <c r="A31" s="23" t="n">
        <v>28</v>
      </c>
      <c r="B31" s="152" t="n">
        <v>11.5</v>
      </c>
      <c r="C31" s="155" t="inlineStr">
        <is>
          <t>*</t>
        </is>
      </c>
      <c r="D31" s="152" t="n">
        <v>12.2</v>
      </c>
      <c r="E31" s="155" t="n">
        <v>17.8</v>
      </c>
      <c r="F31" s="152" t="n">
        <v>13.1</v>
      </c>
      <c r="G31" s="155" t="n">
        <v>20.4</v>
      </c>
      <c r="H31" s="152" t="n">
        <v>12.3</v>
      </c>
      <c r="I31" s="155" t="n">
        <v>19.5</v>
      </c>
      <c r="J31" s="152" t="n">
        <v>12.8</v>
      </c>
      <c r="K31" s="155" t="n">
        <v>19.6</v>
      </c>
      <c r="L31" s="152" t="n">
        <v>11.9</v>
      </c>
      <c r="M31" s="155" t="n">
        <v>16</v>
      </c>
      <c r="N31" s="152" t="n">
        <v>13</v>
      </c>
      <c r="O31" s="155" t="n">
        <v>18.7</v>
      </c>
      <c r="P31" s="152" t="n">
        <v>12.2</v>
      </c>
      <c r="Q31" s="155" t="n">
        <v>17.9</v>
      </c>
      <c r="R31" s="152" t="n">
        <v>12.3</v>
      </c>
      <c r="S31" s="155" t="n">
        <v>17.6</v>
      </c>
      <c r="T31" s="152" t="n">
        <v>11.9</v>
      </c>
      <c r="U31" s="155" t="n">
        <v>16.8</v>
      </c>
      <c r="V31" s="152" t="n">
        <v>12.4</v>
      </c>
      <c r="W31" s="155" t="n">
        <v>19.9</v>
      </c>
      <c r="X31" s="152" t="n">
        <v>11.8</v>
      </c>
      <c r="Y31" s="155" t="n">
        <v>17.2</v>
      </c>
      <c r="Z31" s="59" t="n"/>
      <c r="AA31" s="59" t="n"/>
      <c r="AB31" s="59" t="n"/>
      <c r="AC31" s="59" t="n"/>
      <c r="AD31" s="59" t="n"/>
      <c r="AE31" s="59" t="n"/>
      <c r="AF31" s="59" t="n"/>
    </row>
    <row r="32" ht="15" customHeight="1" s="367">
      <c r="A32" s="23" t="n">
        <v>29</v>
      </c>
      <c r="B32" s="152" t="n">
        <v>11.9</v>
      </c>
      <c r="C32" s="155" t="n">
        <v>21.3</v>
      </c>
      <c r="D32" s="152" t="n">
        <v>12.9</v>
      </c>
      <c r="E32" s="155" t="n">
        <v>22.9</v>
      </c>
      <c r="F32" s="152" t="n">
        <v>11.6</v>
      </c>
      <c r="G32" s="155" t="n">
        <v>24</v>
      </c>
      <c r="H32" s="152" t="n">
        <v>11.9</v>
      </c>
      <c r="I32" s="155" t="n">
        <v>23.6</v>
      </c>
      <c r="J32" s="152" t="n">
        <v>12</v>
      </c>
      <c r="K32" s="155" t="n">
        <v>23</v>
      </c>
      <c r="L32" s="152" t="n">
        <v>11.2</v>
      </c>
      <c r="M32" s="155" t="n">
        <v>22.3</v>
      </c>
      <c r="N32" s="152" t="n">
        <v>13</v>
      </c>
      <c r="O32" s="155" t="n">
        <v>22.9</v>
      </c>
      <c r="P32" s="152" t="n">
        <v>12.9</v>
      </c>
      <c r="Q32" s="155" t="n">
        <v>22.9</v>
      </c>
      <c r="R32" s="152" t="n">
        <v>13.2</v>
      </c>
      <c r="S32" s="155" t="n">
        <v>22</v>
      </c>
      <c r="T32" s="152" t="n">
        <v>12.4</v>
      </c>
      <c r="U32" s="155" t="n">
        <v>21.3</v>
      </c>
      <c r="V32" s="152" t="n">
        <v>12.6</v>
      </c>
      <c r="W32" s="155" t="n">
        <v>22.9</v>
      </c>
      <c r="X32" s="152" t="n">
        <v>12.2</v>
      </c>
      <c r="Y32" s="155" t="n">
        <v>21.4</v>
      </c>
      <c r="Z32" s="59" t="n"/>
      <c r="AA32" s="59" t="n"/>
      <c r="AB32" s="59" t="n"/>
      <c r="AC32" s="59" t="n"/>
      <c r="AD32" s="59" t="n"/>
      <c r="AE32" s="59" t="n"/>
      <c r="AF32" s="59" t="n"/>
    </row>
    <row r="33" ht="15" customHeight="1" s="367">
      <c r="A33" s="23" t="n">
        <v>30</v>
      </c>
      <c r="B33" s="152" t="n">
        <v>8.6</v>
      </c>
      <c r="C33" s="155" t="n">
        <v>21.2</v>
      </c>
      <c r="D33" s="152" t="n">
        <v>12.6</v>
      </c>
      <c r="E33" s="155" t="n">
        <v>21.5</v>
      </c>
      <c r="F33" s="152" t="n">
        <v>10</v>
      </c>
      <c r="G33" s="155" t="n">
        <v>22.4</v>
      </c>
      <c r="H33" s="152" t="n">
        <v>9.5</v>
      </c>
      <c r="I33" s="155" t="n">
        <v>22</v>
      </c>
      <c r="J33" s="152" t="n">
        <v>9.5</v>
      </c>
      <c r="K33" s="155" t="n">
        <v>21.9</v>
      </c>
      <c r="L33" s="152" t="n">
        <v>10.6</v>
      </c>
      <c r="M33" s="155" t="n">
        <v>19.9</v>
      </c>
      <c r="N33" s="152" t="n">
        <v>11.3</v>
      </c>
      <c r="O33" s="155" t="n">
        <v>20.2</v>
      </c>
      <c r="P33" s="152" t="n">
        <v>11.7</v>
      </c>
      <c r="Q33" s="155" t="n">
        <v>21.4</v>
      </c>
      <c r="R33" s="152" t="n">
        <v>12.1</v>
      </c>
      <c r="S33" s="155" t="n">
        <v>21.4</v>
      </c>
      <c r="T33" s="152" t="n">
        <v>12.9</v>
      </c>
      <c r="U33" s="155" t="n">
        <v>21.3</v>
      </c>
      <c r="V33" s="152" t="n">
        <v>10</v>
      </c>
      <c r="W33" s="155" t="n">
        <v>21.6</v>
      </c>
      <c r="X33" s="152" t="n">
        <v>11</v>
      </c>
      <c r="Y33" s="155" t="n">
        <v>22.2</v>
      </c>
      <c r="Z33" s="59" t="n"/>
      <c r="AA33" s="59" t="n"/>
      <c r="AB33" s="59" t="n"/>
      <c r="AC33" s="59" t="n"/>
      <c r="AD33" s="59" t="n"/>
      <c r="AE33" s="59" t="n"/>
      <c r="AF33" s="59" t="n"/>
    </row>
    <row r="34" ht="15" customHeight="1" s="367">
      <c r="A34" s="23" t="n">
        <v>31</v>
      </c>
      <c r="B34" s="214" t="n">
        <v>6.7</v>
      </c>
      <c r="C34" s="213" t="n">
        <v>22.5</v>
      </c>
      <c r="D34" s="214" t="n">
        <v>8.699999999999999</v>
      </c>
      <c r="E34" s="213" t="n">
        <v>23.8</v>
      </c>
      <c r="F34" s="214" t="n">
        <v>5.6</v>
      </c>
      <c r="G34" s="213" t="n">
        <v>24.2</v>
      </c>
      <c r="H34" s="214" t="n">
        <v>7.9</v>
      </c>
      <c r="I34" s="213" t="n">
        <v>24.9</v>
      </c>
      <c r="J34" s="214" t="n">
        <v>8.1</v>
      </c>
      <c r="K34" s="213" t="n">
        <v>24.2</v>
      </c>
      <c r="L34" s="214" t="n">
        <v>8.1</v>
      </c>
      <c r="M34" s="213" t="n">
        <v>24.6</v>
      </c>
      <c r="N34" s="214" t="n">
        <v>10.6</v>
      </c>
      <c r="O34" s="213" t="n">
        <v>24.3</v>
      </c>
      <c r="P34" s="214" t="n">
        <v>9.1</v>
      </c>
      <c r="Q34" s="213" t="n">
        <v>23.6</v>
      </c>
      <c r="R34" s="214" t="n">
        <v>8.300000000000001</v>
      </c>
      <c r="S34" s="213" t="n">
        <v>23.6</v>
      </c>
      <c r="T34" s="214" t="n">
        <v>7.2</v>
      </c>
      <c r="U34" s="213" t="n">
        <v>22</v>
      </c>
      <c r="V34" s="214" t="n">
        <v>9.1</v>
      </c>
      <c r="W34" s="213" t="n">
        <v>23.2</v>
      </c>
      <c r="X34" s="214" t="n">
        <v>8.699999999999999</v>
      </c>
      <c r="Y34" s="213" t="n">
        <v>23.6</v>
      </c>
      <c r="Z34" s="59" t="n"/>
      <c r="AA34" s="59" t="n"/>
      <c r="AB34" s="59" t="n"/>
      <c r="AC34" s="59" t="n"/>
      <c r="AD34" s="59" t="n"/>
      <c r="AE34" s="59" t="n"/>
      <c r="AF34" s="59" t="n"/>
    </row>
    <row r="35" ht="1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96" t="n"/>
      <c r="AA35" s="96" t="n"/>
      <c r="AB35" s="96" t="n"/>
      <c r="AC35" s="96" t="n"/>
      <c r="AD35" s="96" t="n"/>
      <c r="AE35" s="96" t="n"/>
      <c r="AF35" s="96" t="n"/>
    </row>
    <row r="36" ht="1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204">
        <f>AVERAGE(V35:W35)</f>
        <v/>
      </c>
      <c r="W36" s="376" t="n"/>
      <c r="X36" s="204">
        <f>AVERAGE(X35:Y35)</f>
        <v/>
      </c>
      <c r="Y36" s="376" t="n"/>
      <c r="Z36" s="97" t="n"/>
      <c r="AA36" s="97" t="n"/>
      <c r="AB36" s="97" t="n"/>
      <c r="AC36" s="97" t="n"/>
      <c r="AD36" s="97" t="n"/>
      <c r="AE36" s="97" t="n"/>
      <c r="AF36" s="97" t="n"/>
    </row>
    <row r="37" ht="1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59" t="n"/>
      <c r="AA37" s="59" t="n"/>
      <c r="AB37" s="59" t="n"/>
      <c r="AC37" s="59" t="n"/>
      <c r="AD37" s="59" t="n"/>
      <c r="AE37" s="59" t="n"/>
      <c r="AF37" s="59" t="n"/>
    </row>
    <row r="38" ht="1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59" t="n"/>
      <c r="AA38" s="59" t="n"/>
      <c r="AB38" s="59" t="n"/>
      <c r="AC38" s="59" t="n"/>
      <c r="AD38" s="59" t="n"/>
      <c r="AE38" s="59" t="n"/>
      <c r="AF38" s="59" t="n"/>
    </row>
    <row r="39" ht="15.75" customHeight="1" s="367">
      <c r="B39" s="394" t="inlineStr">
        <is>
          <t>COLOMBO INMET</t>
        </is>
      </c>
      <c r="C39" s="388" t="n"/>
      <c r="D39" s="382" t="inlineStr">
        <is>
          <t>CWB INMET AUTO</t>
        </is>
      </c>
      <c r="E39" s="383" t="n"/>
      <c r="F39" s="394" t="inlineStr">
        <is>
          <t>CWB ORLEANS</t>
        </is>
      </c>
      <c r="G39" s="388" t="n"/>
      <c r="H39" s="390" t="inlineStr">
        <is>
          <t>CWB AHÚ</t>
        </is>
      </c>
      <c r="I39" s="391" t="n"/>
      <c r="J39" s="394" t="inlineStr">
        <is>
          <t>CWB PILARZINHO</t>
        </is>
      </c>
      <c r="K39" s="388" t="n"/>
      <c r="L39" s="390" t="inlineStr">
        <is>
          <t>RIO DE UNA - DOLCE VITA</t>
        </is>
      </c>
      <c r="M39" s="391" t="n"/>
      <c r="N39" s="395" t="inlineStr">
        <is>
          <t>CWB CAMPO COMPRIDO</t>
        </is>
      </c>
      <c r="O39" s="396" t="n"/>
      <c r="P39" s="397" t="inlineStr">
        <is>
          <t>CWB SIMEPAR</t>
        </is>
      </c>
      <c r="Q39" s="391" t="n"/>
      <c r="R39" s="394" t="inlineStr">
        <is>
          <t>CWB BOQUEIRÃO</t>
        </is>
      </c>
      <c r="S39" s="388" t="n"/>
      <c r="T39" s="390" t="inlineStr">
        <is>
          <t>AFONSO PENA</t>
        </is>
      </c>
      <c r="U39" s="391" t="n"/>
      <c r="V39" s="394" t="inlineStr">
        <is>
          <t>CWB PARQUE BARIGUI</t>
        </is>
      </c>
      <c r="W39" s="388" t="n"/>
      <c r="X39" s="394" t="inlineStr">
        <is>
          <t>PINHAIS SIMEPAR</t>
        </is>
      </c>
      <c r="Y39" s="388" t="n"/>
      <c r="Z39" s="62" t="n"/>
      <c r="AA39" s="62" t="n"/>
      <c r="AB39" s="62" t="n"/>
      <c r="AC39" s="62" t="n"/>
      <c r="AD39" s="62" t="n"/>
      <c r="AE39" s="62" t="n"/>
      <c r="AF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8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A1:AF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Z3:Z11 Z32:AF32 Z34:AF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4:Z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Z4 Z10:Z15 Z16:AF35 Z37:AF38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36 D36 F36 H36 J36 L36 N36 P36 R36 T36 V36 X36">
    <cfRule type="cellIs" priority="8" operator="between" dxfId="1">
      <formula>-273</formula>
      <formula>-0.001</formula>
    </cfRule>
    <cfRule type="cellIs" priority="9" operator="between" dxfId="1">
      <formula>36</formula>
      <formula>100</formula>
    </cfRule>
    <cfRule type="cellIs" priority="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4:Y34">
    <cfRule type="cellIs" priority="11" operator="between" dxfId="0">
      <formula>-273</formula>
      <formula>-88.5001</formula>
    </cfRule>
    <cfRule type="cellIs" priority="12" operator="between" dxfId="1">
      <formula>-273</formula>
      <formula>-0.001</formula>
    </cfRule>
    <cfRule type="cellIs" priority="13" operator="between" dxfId="1">
      <formula>36</formula>
      <formula>100</formula>
    </cfRule>
    <cfRule type="cellIs" priority="14" operator="between" dxfId="2">
      <formula>55.5</formula>
      <formula>100</formula>
    </cfRule>
    <cfRule type="cellIs" priority="15" operator="between" dxfId="3">
      <formula>-88.5</formula>
      <formula>-87.001</formula>
    </cfRule>
    <cfRule type="cellIs" priority="16" operator="between" dxfId="4">
      <formula>-87</formula>
      <formula>-85.501</formula>
    </cfRule>
    <cfRule type="cellIs" priority="17" operator="between" dxfId="5">
      <formula>-85.5</formula>
      <formula>-84.001</formula>
    </cfRule>
    <cfRule type="cellIs" priority="18" operator="between" dxfId="6">
      <formula>-84</formula>
      <formula>-82.501</formula>
    </cfRule>
    <cfRule type="cellIs" priority="19" operator="between" dxfId="7">
      <formula>-82.5</formula>
      <formula>-81.001</formula>
    </cfRule>
    <cfRule type="cellIs" priority="20" operator="between" dxfId="8">
      <formula>-81</formula>
      <formula>-79.5</formula>
    </cfRule>
    <cfRule type="cellIs" priority="21" operator="between" dxfId="9">
      <formula>-79.5</formula>
      <formula>-78.001</formula>
    </cfRule>
    <cfRule type="cellIs" priority="22" operator="between" dxfId="10">
      <formula>-78</formula>
      <formula>-76.5</formula>
    </cfRule>
    <cfRule type="cellIs" priority="23" operator="between" dxfId="11">
      <formula>-76.5</formula>
      <formula>-75.001</formula>
    </cfRule>
    <cfRule type="cellIs" priority="24" operator="between" dxfId="12">
      <formula>-75</formula>
      <formula>-73.501</formula>
    </cfRule>
    <cfRule type="cellIs" priority="25" operator="between" dxfId="13">
      <formula>-73.5</formula>
      <formula>-72</formula>
    </cfRule>
    <cfRule type="cellIs" priority="26" operator="between" dxfId="14">
      <formula>-72</formula>
      <formula>-70.501</formula>
    </cfRule>
    <cfRule type="cellIs" priority="27" operator="between" dxfId="15">
      <formula>-70.5</formula>
      <formula>-69.001</formula>
    </cfRule>
    <cfRule type="cellIs" priority="28" operator="between" dxfId="16">
      <formula>-69</formula>
      <formula>-67.501</formula>
    </cfRule>
    <cfRule type="cellIs" priority="29" operator="between" dxfId="17">
      <formula>-67.5</formula>
      <formula>-66.001</formula>
    </cfRule>
    <cfRule type="cellIs" priority="30" operator="between" dxfId="18">
      <formula>-66</formula>
      <formula>-64.501</formula>
    </cfRule>
    <cfRule type="cellIs" priority="31" operator="between" dxfId="19">
      <formula>-64.5</formula>
      <formula>-63.001</formula>
    </cfRule>
    <cfRule type="cellIs" priority="32" operator="between" dxfId="16">
      <formula>-63</formula>
      <formula>-61.501</formula>
    </cfRule>
    <cfRule type="cellIs" priority="33" operator="between" dxfId="20">
      <formula>-61.5</formula>
      <formula>-60</formula>
    </cfRule>
    <cfRule type="cellIs" priority="34" operator="between" dxfId="21">
      <formula>-60</formula>
      <formula>-58.501</formula>
    </cfRule>
    <cfRule type="cellIs" priority="35" operator="between" dxfId="22">
      <formula>-58.5</formula>
      <formula>-57.001</formula>
    </cfRule>
    <cfRule type="cellIs" priority="36" operator="between" dxfId="23">
      <formula>-57</formula>
      <formula>-55.501</formula>
    </cfRule>
    <cfRule type="cellIs" priority="37" operator="between" dxfId="24">
      <formula>-55.5</formula>
      <formula>-54.001</formula>
    </cfRule>
    <cfRule type="cellIs" priority="38" operator="between" dxfId="25">
      <formula>-54</formula>
      <formula>-52.501</formula>
    </cfRule>
    <cfRule type="cellIs" priority="39" operator="between" dxfId="26">
      <formula>-52.5</formula>
      <formula>-51.001</formula>
    </cfRule>
    <cfRule type="cellIs" priority="40" operator="between" dxfId="27">
      <formula>-51</formula>
      <formula>-49.501</formula>
    </cfRule>
    <cfRule type="cellIs" priority="41" operator="between" dxfId="28">
      <formula>-49.5</formula>
      <formula>-48.001</formula>
    </cfRule>
    <cfRule type="cellIs" priority="42" operator="between" dxfId="29">
      <formula>-48</formula>
      <formula>-46.501</formula>
    </cfRule>
    <cfRule type="cellIs" priority="43" operator="between" dxfId="30">
      <formula>-46.5</formula>
      <formula>-45.001</formula>
    </cfRule>
    <cfRule type="cellIs" priority="44" operator="between" dxfId="31">
      <formula>-45</formula>
      <formula>-43.501</formula>
    </cfRule>
    <cfRule type="cellIs" priority="45" operator="between" dxfId="32">
      <formula>-37.5</formula>
      <formula>-36.001</formula>
    </cfRule>
    <cfRule type="cellIs" priority="46" operator="between" dxfId="33">
      <formula>-43.5</formula>
      <formula>-42.001</formula>
    </cfRule>
    <cfRule type="cellIs" priority="47" operator="between" dxfId="34">
      <formula>-42</formula>
      <formula>-40.501</formula>
    </cfRule>
    <cfRule type="cellIs" priority="48" operator="between" dxfId="35">
      <formula>-40.5</formula>
      <formula>-39.001</formula>
    </cfRule>
    <cfRule type="cellIs" priority="49" operator="between" dxfId="36">
      <formula>-39</formula>
      <formula>-37.501</formula>
    </cfRule>
    <cfRule type="cellIs" priority="50" operator="between" dxfId="37">
      <formula>-36</formula>
      <formula>-34.501</formula>
    </cfRule>
    <cfRule type="cellIs" priority="51" operator="between" dxfId="38">
      <formula>-34.5</formula>
      <formula>-33.001</formula>
    </cfRule>
    <cfRule type="cellIs" priority="52" operator="between" dxfId="39">
      <formula>-33</formula>
      <formula>-31.501</formula>
    </cfRule>
    <cfRule type="cellIs" priority="53" operator="between" dxfId="40">
      <formula>-31.5</formula>
      <formula>-30.001</formula>
    </cfRule>
    <cfRule type="cellIs" priority="54" operator="between" dxfId="41">
      <formula>-30</formula>
      <formula>-28.501</formula>
    </cfRule>
    <cfRule type="cellIs" priority="55" operator="between" dxfId="42">
      <formula>-28.5</formula>
      <formula>-27.001</formula>
    </cfRule>
    <cfRule type="cellIs" priority="56" operator="between" dxfId="43">
      <formula>-27</formula>
      <formula>-25.501</formula>
    </cfRule>
    <cfRule type="cellIs" priority="57" operator="between" dxfId="44">
      <formula>-25.5</formula>
      <formula>-24.001</formula>
    </cfRule>
    <cfRule type="cellIs" priority="58" operator="between" dxfId="45">
      <formula>-24</formula>
      <formula>-22.501</formula>
    </cfRule>
    <cfRule type="cellIs" priority="59" operator="between" dxfId="46">
      <formula>-22.5</formula>
      <formula>-21.001</formula>
    </cfRule>
    <cfRule type="cellIs" priority="60" operator="between" dxfId="47">
      <formula>-21</formula>
      <formula>-19.501</formula>
    </cfRule>
    <cfRule type="cellIs" priority="61" operator="between" dxfId="48">
      <formula>-19.5</formula>
      <formula>-18.001</formula>
    </cfRule>
    <cfRule type="cellIs" priority="62" operator="between" dxfId="49">
      <formula>-18</formula>
      <formula>-16.501</formula>
    </cfRule>
    <cfRule type="cellIs" priority="63" operator="between" dxfId="50">
      <formula>-16.5</formula>
      <formula>-15.001</formula>
    </cfRule>
    <cfRule type="cellIs" priority="64" operator="between" dxfId="51">
      <formula>-15</formula>
      <formula>-13.501</formula>
    </cfRule>
    <cfRule type="cellIs" priority="65" operator="between" dxfId="52">
      <formula>-13.5</formula>
      <formula>-12.001</formula>
    </cfRule>
    <cfRule type="cellIs" priority="66" operator="between" dxfId="53">
      <formula>-12</formula>
      <formula>-10.501</formula>
    </cfRule>
    <cfRule type="cellIs" priority="67" operator="between" dxfId="54">
      <formula>-10.5</formula>
      <formula>-9.001</formula>
    </cfRule>
    <cfRule type="cellIs" priority="68" operator="between" dxfId="55">
      <formula>-9</formula>
      <formula>-7.501</formula>
    </cfRule>
    <cfRule type="cellIs" priority="69" operator="between" dxfId="56">
      <formula>-7.5</formula>
      <formula>-6.001</formula>
    </cfRule>
    <cfRule type="cellIs" priority="70" operator="between" dxfId="57">
      <formula>-6</formula>
      <formula>-4.501</formula>
    </cfRule>
    <cfRule type="cellIs" priority="71" operator="between" dxfId="58">
      <formula>-4.5</formula>
      <formula>-3.001</formula>
    </cfRule>
    <cfRule type="cellIs" priority="72" operator="between" dxfId="59">
      <formula>-3</formula>
      <formula>-1.501</formula>
    </cfRule>
    <cfRule type="cellIs" priority="73" operator="between" dxfId="60">
      <formula>-1.5</formula>
      <formula>-0.001</formula>
    </cfRule>
    <cfRule type="cellIs" priority="74" operator="between" dxfId="61">
      <formula>0</formula>
      <formula>1.499</formula>
    </cfRule>
    <cfRule type="cellIs" priority="75" operator="between" dxfId="62">
      <formula>1.5</formula>
      <formula>2.999</formula>
    </cfRule>
    <cfRule type="cellIs" priority="76" operator="between" dxfId="63">
      <formula>3</formula>
      <formula>4.499</formula>
    </cfRule>
    <cfRule type="cellIs" priority="77" operator="between" dxfId="64">
      <formula>4.5</formula>
      <formula>5.999</formula>
    </cfRule>
    <cfRule type="cellIs" priority="78" operator="between" dxfId="65">
      <formula>6</formula>
      <formula>7.499</formula>
    </cfRule>
    <cfRule type="cellIs" priority="79" operator="between" dxfId="66">
      <formula>7.5</formula>
      <formula>8.999</formula>
    </cfRule>
    <cfRule type="cellIs" priority="80" operator="between" dxfId="67">
      <formula>9</formula>
      <formula>10.499</formula>
    </cfRule>
    <cfRule type="cellIs" priority="81" operator="between" dxfId="68">
      <formula>10.5</formula>
      <formula>11.999</formula>
    </cfRule>
    <cfRule type="cellIs" priority="82" operator="between" dxfId="69">
      <formula>12</formula>
      <formula>13.499</formula>
    </cfRule>
    <cfRule type="cellIs" priority="83" operator="between" dxfId="70">
      <formula>13.5</formula>
      <formula>14.999</formula>
    </cfRule>
    <cfRule type="cellIs" priority="84" operator="between" dxfId="71">
      <formula>15</formula>
      <formula>16.499</formula>
    </cfRule>
    <cfRule type="cellIs" priority="85" operator="between" dxfId="72">
      <formula>16.5</formula>
      <formula>17.999</formula>
    </cfRule>
    <cfRule type="cellIs" priority="86" operator="between" dxfId="73">
      <formula>18</formula>
      <formula>19.499</formula>
    </cfRule>
    <cfRule type="cellIs" priority="87" operator="between" dxfId="74">
      <formula>19.5</formula>
      <formula>20.999</formula>
    </cfRule>
    <cfRule type="cellIs" priority="88" operator="between" dxfId="75">
      <formula>21</formula>
      <formula>22.5</formula>
    </cfRule>
    <cfRule type="cellIs" priority="89" operator="between" dxfId="76">
      <formula>22.5</formula>
      <formula>23.999</formula>
    </cfRule>
    <cfRule type="cellIs" priority="90" operator="between" dxfId="77">
      <formula>24</formula>
      <formula>25.499</formula>
    </cfRule>
    <cfRule type="cellIs" priority="91" operator="between" dxfId="78">
      <formula>25.5</formula>
      <formula>26.999</formula>
    </cfRule>
    <cfRule type="cellIs" priority="92" operator="between" dxfId="79">
      <formula>27</formula>
      <formula>28.499</formula>
    </cfRule>
    <cfRule type="cellIs" priority="93" operator="between" dxfId="80">
      <formula>28.5</formula>
      <formula>29.999</formula>
    </cfRule>
    <cfRule type="cellIs" priority="94" operator="between" dxfId="81">
      <formula>30</formula>
      <formula>31.499</formula>
    </cfRule>
    <cfRule type="cellIs" priority="95" operator="between" dxfId="82">
      <formula>31.5</formula>
      <formula>32.999</formula>
    </cfRule>
    <cfRule type="cellIs" priority="96" operator="between" dxfId="83">
      <formula>33</formula>
      <formula>34.499</formula>
    </cfRule>
    <cfRule type="cellIs" priority="97" operator="between" dxfId="84">
      <formula>34.5</formula>
      <formula>35.999</formula>
    </cfRule>
    <cfRule type="cellIs" priority="98" operator="between" dxfId="85">
      <formula>36</formula>
      <formula>37.499</formula>
    </cfRule>
    <cfRule type="cellIs" priority="99" operator="between" dxfId="86">
      <formula>37.5</formula>
      <formula>38.999</formula>
    </cfRule>
    <cfRule type="cellIs" priority="100" operator="between" dxfId="87">
      <formula>39</formula>
      <formula>40.499</formula>
    </cfRule>
    <cfRule type="cellIs" priority="101" operator="between" dxfId="88">
      <formula>40.5</formula>
      <formula>41.999</formula>
    </cfRule>
    <cfRule type="cellIs" priority="102" operator="between" dxfId="89">
      <formula>42</formula>
      <formula>43.499</formula>
    </cfRule>
    <cfRule type="cellIs" priority="103" operator="between" dxfId="90">
      <formula>43.5</formula>
      <formula>44.999</formula>
    </cfRule>
    <cfRule type="cellIs" priority="104" operator="between" dxfId="91">
      <formula>45</formula>
      <formula>46.499</formula>
    </cfRule>
    <cfRule type="cellIs" priority="105" operator="between" dxfId="92">
      <formula>46.5</formula>
      <formula>47.999</formula>
    </cfRule>
    <cfRule type="cellIs" priority="106" operator="between" dxfId="93">
      <formula>48</formula>
      <formula>49.499</formula>
    </cfRule>
    <cfRule type="cellIs" priority="107" operator="between" dxfId="94">
      <formula>49.5</formula>
      <formula>50.999</formula>
    </cfRule>
    <cfRule type="cellIs" priority="108" operator="between" dxfId="95">
      <formula>51</formula>
      <formula>52.499</formula>
    </cfRule>
    <cfRule type="cellIs" priority="109" operator="between" dxfId="96">
      <formula>52.5</formula>
      <formula>53.999</formula>
    </cfRule>
    <cfRule type="cellIs" priority="110" operator="between" dxfId="97">
      <formula>54</formula>
      <formula>55.499</formula>
    </cfRule>
  </conditionalFormatting>
  <conditionalFormatting sqref="B35:Y35 B37:Y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Y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B4:AB15">
    <cfRule type="cellIs" priority="212" operator="between" dxfId="0">
      <formula>-273</formula>
      <formula>-88.5001</formula>
    </cfRule>
    <cfRule type="cellIs" priority="213" operator="between" dxfId="1">
      <formula>-273</formula>
      <formula>-0.001</formula>
    </cfRule>
    <cfRule type="cellIs" priority="214" operator="between" dxfId="1">
      <formula>36</formula>
      <formula>100</formula>
    </cfRule>
    <cfRule type="cellIs" priority="215" operator="between" dxfId="2">
      <formula>55.5</formula>
      <formula>100</formula>
    </cfRule>
    <cfRule type="cellIs" priority="216" operator="between" dxfId="3">
      <formula>-88.5</formula>
      <formula>-87.001</formula>
    </cfRule>
    <cfRule type="cellIs" priority="217" operator="between" dxfId="4">
      <formula>-87</formula>
      <formula>-85.501</formula>
    </cfRule>
    <cfRule type="cellIs" priority="218" operator="between" dxfId="5">
      <formula>-85.5</formula>
      <formula>-84.001</formula>
    </cfRule>
    <cfRule type="cellIs" priority="219" operator="between" dxfId="6">
      <formula>-84</formula>
      <formula>-82.501</formula>
    </cfRule>
    <cfRule type="cellIs" priority="220" operator="between" dxfId="7">
      <formula>-82.5</formula>
      <formula>-81.001</formula>
    </cfRule>
    <cfRule type="cellIs" priority="221" operator="between" dxfId="8">
      <formula>-81</formula>
      <formula>-79.5</formula>
    </cfRule>
    <cfRule type="cellIs" priority="222" operator="between" dxfId="9">
      <formula>-79.5</formula>
      <formula>-78.001</formula>
    </cfRule>
    <cfRule type="cellIs" priority="223" operator="between" dxfId="10">
      <formula>-78</formula>
      <formula>-76.5</formula>
    </cfRule>
    <cfRule type="cellIs" priority="224" operator="between" dxfId="11">
      <formula>-76.5</formula>
      <formula>-75.001</formula>
    </cfRule>
    <cfRule type="cellIs" priority="225" operator="between" dxfId="12">
      <formula>-75</formula>
      <formula>-73.501</formula>
    </cfRule>
    <cfRule type="cellIs" priority="226" operator="between" dxfId="13">
      <formula>-73.5</formula>
      <formula>-72</formula>
    </cfRule>
    <cfRule type="cellIs" priority="227" operator="between" dxfId="14">
      <formula>-72</formula>
      <formula>-70.501</formula>
    </cfRule>
    <cfRule type="cellIs" priority="228" operator="between" dxfId="15">
      <formula>-70.5</formula>
      <formula>-69.001</formula>
    </cfRule>
    <cfRule type="cellIs" priority="229" operator="between" dxfId="16">
      <formula>-69</formula>
      <formula>-67.501</formula>
    </cfRule>
    <cfRule type="cellIs" priority="230" operator="between" dxfId="17">
      <formula>-67.5</formula>
      <formula>-66.001</formula>
    </cfRule>
    <cfRule type="cellIs" priority="231" operator="between" dxfId="18">
      <formula>-66</formula>
      <formula>-64.501</formula>
    </cfRule>
    <cfRule type="cellIs" priority="232" operator="between" dxfId="19">
      <formula>-64.5</formula>
      <formula>-63.001</formula>
    </cfRule>
    <cfRule type="cellIs" priority="233" operator="between" dxfId="16">
      <formula>-63</formula>
      <formula>-61.501</formula>
    </cfRule>
    <cfRule type="cellIs" priority="234" operator="between" dxfId="20">
      <formula>-61.5</formula>
      <formula>-60</formula>
    </cfRule>
    <cfRule type="cellIs" priority="235" operator="between" dxfId="21">
      <formula>-60</formula>
      <formula>-58.501</formula>
    </cfRule>
    <cfRule type="cellIs" priority="236" operator="between" dxfId="22">
      <formula>-58.5</formula>
      <formula>-57.001</formula>
    </cfRule>
    <cfRule type="cellIs" priority="237" operator="between" dxfId="23">
      <formula>-57</formula>
      <formula>-55.501</formula>
    </cfRule>
    <cfRule type="cellIs" priority="238" operator="between" dxfId="24">
      <formula>-55.5</formula>
      <formula>-54.001</formula>
    </cfRule>
    <cfRule type="cellIs" priority="239" operator="between" dxfId="25">
      <formula>-54</formula>
      <formula>-52.501</formula>
    </cfRule>
    <cfRule type="cellIs" priority="240" operator="between" dxfId="26">
      <formula>-52.5</formula>
      <formula>-51.001</formula>
    </cfRule>
    <cfRule type="cellIs" priority="241" operator="between" dxfId="27">
      <formula>-51</formula>
      <formula>-49.501</formula>
    </cfRule>
    <cfRule type="cellIs" priority="242" operator="between" dxfId="28">
      <formula>-49.5</formula>
      <formula>-48.001</formula>
    </cfRule>
    <cfRule type="cellIs" priority="243" operator="between" dxfId="29">
      <formula>-48</formula>
      <formula>-46.501</formula>
    </cfRule>
    <cfRule type="cellIs" priority="244" operator="between" dxfId="30">
      <formula>-46.5</formula>
      <formula>-45.001</formula>
    </cfRule>
    <cfRule type="cellIs" priority="245" operator="between" dxfId="31">
      <formula>-45</formula>
      <formula>-43.501</formula>
    </cfRule>
    <cfRule type="cellIs" priority="246" operator="between" dxfId="32">
      <formula>-37.5</formula>
      <formula>-36.001</formula>
    </cfRule>
    <cfRule type="cellIs" priority="247" operator="between" dxfId="33">
      <formula>-43.5</formula>
      <formula>-42.001</formula>
    </cfRule>
    <cfRule type="cellIs" priority="248" operator="between" dxfId="34">
      <formula>-42</formula>
      <formula>-40.501</formula>
    </cfRule>
    <cfRule type="cellIs" priority="249" operator="between" dxfId="35">
      <formula>-40.5</formula>
      <formula>-39.001</formula>
    </cfRule>
    <cfRule type="cellIs" priority="250" operator="between" dxfId="36">
      <formula>-39</formula>
      <formula>-37.501</formula>
    </cfRule>
    <cfRule type="cellIs" priority="251" operator="between" dxfId="37">
      <formula>-36</formula>
      <formula>-34.501</formula>
    </cfRule>
    <cfRule type="cellIs" priority="252" operator="between" dxfId="38">
      <formula>-34.5</formula>
      <formula>-33.001</formula>
    </cfRule>
    <cfRule type="cellIs" priority="253" operator="between" dxfId="39">
      <formula>-33</formula>
      <formula>-31.501</formula>
    </cfRule>
    <cfRule type="cellIs" priority="254" operator="between" dxfId="40">
      <formula>-31.5</formula>
      <formula>-30.001</formula>
    </cfRule>
    <cfRule type="cellIs" priority="255" operator="between" dxfId="41">
      <formula>-30</formula>
      <formula>-28.501</formula>
    </cfRule>
    <cfRule type="cellIs" priority="256" operator="between" dxfId="42">
      <formula>-28.5</formula>
      <formula>-27.001</formula>
    </cfRule>
    <cfRule type="cellIs" priority="257" operator="between" dxfId="43">
      <formula>-27</formula>
      <formula>-25.501</formula>
    </cfRule>
    <cfRule type="cellIs" priority="258" operator="between" dxfId="44">
      <formula>-25.5</formula>
      <formula>-24.001</formula>
    </cfRule>
    <cfRule type="cellIs" priority="259" operator="between" dxfId="45">
      <formula>-24</formula>
      <formula>-22.501</formula>
    </cfRule>
    <cfRule type="cellIs" priority="260" operator="between" dxfId="46">
      <formula>-22.5</formula>
      <formula>-21.001</formula>
    </cfRule>
    <cfRule type="cellIs" priority="261" operator="between" dxfId="47">
      <formula>-21</formula>
      <formula>-19.501</formula>
    </cfRule>
    <cfRule type="cellIs" priority="262" operator="between" dxfId="48">
      <formula>-19.5</formula>
      <formula>-18.001</formula>
    </cfRule>
    <cfRule type="cellIs" priority="263" operator="between" dxfId="49">
      <formula>-18</formula>
      <formula>-16.501</formula>
    </cfRule>
    <cfRule type="cellIs" priority="264" operator="between" dxfId="50">
      <formula>-16.5</formula>
      <formula>-15.001</formula>
    </cfRule>
    <cfRule type="cellIs" priority="265" operator="between" dxfId="51">
      <formula>-15</formula>
      <formula>-13.501</formula>
    </cfRule>
    <cfRule type="cellIs" priority="266" operator="between" dxfId="52">
      <formula>-13.5</formula>
      <formula>-12.001</formula>
    </cfRule>
    <cfRule type="cellIs" priority="267" operator="between" dxfId="53">
      <formula>-12</formula>
      <formula>-10.501</formula>
    </cfRule>
    <cfRule type="cellIs" priority="268" operator="between" dxfId="54">
      <formula>-10.5</formula>
      <formula>-9.001</formula>
    </cfRule>
    <cfRule type="cellIs" priority="269" operator="between" dxfId="55">
      <formula>-9</formula>
      <formula>-7.501</formula>
    </cfRule>
    <cfRule type="cellIs" priority="270" operator="between" dxfId="56">
      <formula>-7.5</formula>
      <formula>-6.001</formula>
    </cfRule>
    <cfRule type="cellIs" priority="271" operator="between" dxfId="57">
      <formula>-6</formula>
      <formula>-4.501</formula>
    </cfRule>
    <cfRule type="cellIs" priority="272" operator="between" dxfId="58">
      <formula>-4.5</formula>
      <formula>-3.001</formula>
    </cfRule>
    <cfRule type="cellIs" priority="273" operator="between" dxfId="59">
      <formula>-3</formula>
      <formula>-1.501</formula>
    </cfRule>
    <cfRule type="cellIs" priority="274" operator="between" dxfId="60">
      <formula>-1.5</formula>
      <formula>-0.001</formula>
    </cfRule>
    <cfRule type="cellIs" priority="275" operator="between" dxfId="61">
      <formula>0</formula>
      <formula>1.499</formula>
    </cfRule>
    <cfRule type="cellIs" priority="276" operator="between" dxfId="62">
      <formula>1.5</formula>
      <formula>2.999</formula>
    </cfRule>
    <cfRule type="cellIs" priority="277" operator="between" dxfId="63">
      <formula>3</formula>
      <formula>4.499</formula>
    </cfRule>
    <cfRule type="cellIs" priority="278" operator="between" dxfId="64">
      <formula>4.5</formula>
      <formula>5.999</formula>
    </cfRule>
    <cfRule type="cellIs" priority="279" operator="between" dxfId="65">
      <formula>6</formula>
      <formula>7.499</formula>
    </cfRule>
    <cfRule type="cellIs" priority="280" operator="between" dxfId="66">
      <formula>7.5</formula>
      <formula>8.999</formula>
    </cfRule>
    <cfRule type="cellIs" priority="281" operator="between" dxfId="67">
      <formula>9</formula>
      <formula>10.499</formula>
    </cfRule>
    <cfRule type="cellIs" priority="282" operator="between" dxfId="68">
      <formula>10.5</formula>
      <formula>11.999</formula>
    </cfRule>
    <cfRule type="cellIs" priority="283" operator="between" dxfId="69">
      <formula>12</formula>
      <formula>13.499</formula>
    </cfRule>
    <cfRule type="cellIs" priority="284" operator="between" dxfId="70">
      <formula>13.5</formula>
      <formula>14.999</formula>
    </cfRule>
    <cfRule type="cellIs" priority="285" operator="between" dxfId="71">
      <formula>15</formula>
      <formula>16.499</formula>
    </cfRule>
    <cfRule type="cellIs" priority="286" operator="between" dxfId="72">
      <formula>16.5</formula>
      <formula>17.999</formula>
    </cfRule>
    <cfRule type="cellIs" priority="287" operator="between" dxfId="73">
      <formula>18</formula>
      <formula>19.499</formula>
    </cfRule>
    <cfRule type="cellIs" priority="288" operator="between" dxfId="74">
      <formula>19.5</formula>
      <formula>20.999</formula>
    </cfRule>
    <cfRule type="cellIs" priority="289" operator="between" dxfId="75">
      <formula>21</formula>
      <formula>22.5</formula>
    </cfRule>
    <cfRule type="cellIs" priority="290" operator="between" dxfId="76">
      <formula>22.5</formula>
      <formula>23.999</formula>
    </cfRule>
    <cfRule type="cellIs" priority="291" operator="between" dxfId="77">
      <formula>24</formula>
      <formula>25.499</formula>
    </cfRule>
    <cfRule type="cellIs" priority="292" operator="between" dxfId="78">
      <formula>25.5</formula>
      <formula>26.999</formula>
    </cfRule>
    <cfRule type="cellIs" priority="293" operator="between" dxfId="79">
      <formula>27</formula>
      <formula>28.499</formula>
    </cfRule>
    <cfRule type="cellIs" priority="294" operator="between" dxfId="80">
      <formula>28.5</formula>
      <formula>29.999</formula>
    </cfRule>
    <cfRule type="cellIs" priority="295" operator="between" dxfId="81">
      <formula>30</formula>
      <formula>31.499</formula>
    </cfRule>
    <cfRule type="cellIs" priority="296" operator="between" dxfId="82">
      <formula>31.5</formula>
      <formula>32.999</formula>
    </cfRule>
    <cfRule type="cellIs" priority="297" operator="between" dxfId="83">
      <formula>33</formula>
      <formula>34.499</formula>
    </cfRule>
    <cfRule type="cellIs" priority="298" operator="between" dxfId="84">
      <formula>34.5</formula>
      <formula>35.999</formula>
    </cfRule>
    <cfRule type="cellIs" priority="299" operator="between" dxfId="85">
      <formula>36</formula>
      <formula>37.499</formula>
    </cfRule>
    <cfRule type="cellIs" priority="300" operator="between" dxfId="86">
      <formula>37.5</formula>
      <formula>38.999</formula>
    </cfRule>
    <cfRule type="cellIs" priority="301" operator="between" dxfId="87">
      <formula>39</formula>
      <formula>40.499</formula>
    </cfRule>
    <cfRule type="cellIs" priority="302" operator="between" dxfId="88">
      <formula>40.5</formula>
      <formula>41.999</formula>
    </cfRule>
    <cfRule type="cellIs" priority="303" operator="between" dxfId="89">
      <formula>42</formula>
      <formula>43.499</formula>
    </cfRule>
    <cfRule type="cellIs" priority="304" operator="between" dxfId="90">
      <formula>43.5</formula>
      <formula>44.999</formula>
    </cfRule>
    <cfRule type="cellIs" priority="305" operator="between" dxfId="91">
      <formula>45</formula>
      <formula>46.499</formula>
    </cfRule>
    <cfRule type="cellIs" priority="306" operator="between" dxfId="92">
      <formula>46.5</formula>
      <formula>47.999</formula>
    </cfRule>
    <cfRule type="cellIs" priority="307" operator="between" dxfId="93">
      <formula>48</formula>
      <formula>49.499</formula>
    </cfRule>
    <cfRule type="cellIs" priority="308" operator="between" dxfId="94">
      <formula>49.5</formula>
      <formula>50.999</formula>
    </cfRule>
    <cfRule type="cellIs" priority="309" operator="between" dxfId="95">
      <formula>51</formula>
      <formula>52.499</formula>
    </cfRule>
    <cfRule type="cellIs" priority="310" operator="between" dxfId="96">
      <formula>52.5</formula>
      <formula>53.999</formula>
    </cfRule>
    <cfRule type="cellIs" priority="311" operator="between" dxfId="97">
      <formula>54</formula>
      <formula>55.499</formula>
    </cfRule>
  </conditionalFormatting>
  <conditionalFormatting sqref="AC4:AF15">
    <cfRule type="cellIs" priority="312" operator="between" dxfId="0">
      <formula>-273</formula>
      <formula>-88.5001</formula>
    </cfRule>
    <cfRule type="cellIs" priority="313" operator="between" dxfId="1">
      <formula>-273</formula>
      <formula>-0.001</formula>
    </cfRule>
    <cfRule type="cellIs" priority="314" operator="between" dxfId="1">
      <formula>36</formula>
      <formula>100</formula>
    </cfRule>
    <cfRule type="cellIs" priority="315" operator="between" dxfId="2">
      <formula>55.5</formula>
      <formula>100</formula>
    </cfRule>
    <cfRule type="cellIs" priority="316" operator="between" dxfId="3">
      <formula>-88.5</formula>
      <formula>-87.001</formula>
    </cfRule>
    <cfRule type="cellIs" priority="317" operator="between" dxfId="4">
      <formula>-87</formula>
      <formula>-85.501</formula>
    </cfRule>
    <cfRule type="cellIs" priority="318" operator="between" dxfId="5">
      <formula>-85.5</formula>
      <formula>-84.001</formula>
    </cfRule>
    <cfRule type="cellIs" priority="319" operator="between" dxfId="6">
      <formula>-84</formula>
      <formula>-82.501</formula>
    </cfRule>
    <cfRule type="cellIs" priority="320" operator="between" dxfId="7">
      <formula>-82.5</formula>
      <formula>-81.001</formula>
    </cfRule>
    <cfRule type="cellIs" priority="321" operator="between" dxfId="8">
      <formula>-81</formula>
      <formula>-79.5</formula>
    </cfRule>
    <cfRule type="cellIs" priority="322" operator="between" dxfId="9">
      <formula>-79.5</formula>
      <formula>-78.001</formula>
    </cfRule>
    <cfRule type="cellIs" priority="323" operator="between" dxfId="10">
      <formula>-78</formula>
      <formula>-76.5</formula>
    </cfRule>
    <cfRule type="cellIs" priority="324" operator="between" dxfId="11">
      <formula>-76.5</formula>
      <formula>-75.001</formula>
    </cfRule>
    <cfRule type="cellIs" priority="325" operator="between" dxfId="12">
      <formula>-75</formula>
      <formula>-73.501</formula>
    </cfRule>
    <cfRule type="cellIs" priority="326" operator="between" dxfId="13">
      <formula>-73.5</formula>
      <formula>-72</formula>
    </cfRule>
    <cfRule type="cellIs" priority="327" operator="between" dxfId="14">
      <formula>-72</formula>
      <formula>-70.501</formula>
    </cfRule>
    <cfRule type="cellIs" priority="328" operator="between" dxfId="15">
      <formula>-70.5</formula>
      <formula>-69.001</formula>
    </cfRule>
    <cfRule type="cellIs" priority="329" operator="between" dxfId="16">
      <formula>-69</formula>
      <formula>-67.501</formula>
    </cfRule>
    <cfRule type="cellIs" priority="330" operator="between" dxfId="17">
      <formula>-67.5</formula>
      <formula>-66.001</formula>
    </cfRule>
    <cfRule type="cellIs" priority="331" operator="between" dxfId="18">
      <formula>-66</formula>
      <formula>-64.501</formula>
    </cfRule>
    <cfRule type="cellIs" priority="332" operator="between" dxfId="19">
      <formula>-64.5</formula>
      <formula>-63.001</formula>
    </cfRule>
    <cfRule type="cellIs" priority="333" operator="between" dxfId="16">
      <formula>-63</formula>
      <formula>-61.501</formula>
    </cfRule>
    <cfRule type="cellIs" priority="334" operator="between" dxfId="20">
      <formula>-61.5</formula>
      <formula>-60</formula>
    </cfRule>
    <cfRule type="cellIs" priority="335" operator="between" dxfId="21">
      <formula>-60</formula>
      <formula>-58.501</formula>
    </cfRule>
    <cfRule type="cellIs" priority="336" operator="between" dxfId="22">
      <formula>-58.5</formula>
      <formula>-57.001</formula>
    </cfRule>
    <cfRule type="cellIs" priority="337" operator="between" dxfId="23">
      <formula>-57</formula>
      <formula>-55.501</formula>
    </cfRule>
    <cfRule type="cellIs" priority="338" operator="between" dxfId="24">
      <formula>-55.5</formula>
      <formula>-54.001</formula>
    </cfRule>
    <cfRule type="cellIs" priority="339" operator="between" dxfId="25">
      <formula>-54</formula>
      <formula>-52.501</formula>
    </cfRule>
    <cfRule type="cellIs" priority="340" operator="between" dxfId="26">
      <formula>-52.5</formula>
      <formula>-51.001</formula>
    </cfRule>
    <cfRule type="cellIs" priority="341" operator="between" dxfId="27">
      <formula>-51</formula>
      <formula>-49.501</formula>
    </cfRule>
    <cfRule type="cellIs" priority="342" operator="between" dxfId="28">
      <formula>-49.5</formula>
      <formula>-48.001</formula>
    </cfRule>
    <cfRule type="cellIs" priority="343" operator="between" dxfId="29">
      <formula>-48</formula>
      <formula>-46.501</formula>
    </cfRule>
    <cfRule type="cellIs" priority="344" operator="between" dxfId="30">
      <formula>-46.5</formula>
      <formula>-45.001</formula>
    </cfRule>
    <cfRule type="cellIs" priority="345" operator="between" dxfId="31">
      <formula>-45</formula>
      <formula>-43.501</formula>
    </cfRule>
    <cfRule type="cellIs" priority="346" operator="between" dxfId="32">
      <formula>-37.5</formula>
      <formula>-36.001</formula>
    </cfRule>
    <cfRule type="cellIs" priority="347" operator="between" dxfId="33">
      <formula>-43.5</formula>
      <formula>-42.001</formula>
    </cfRule>
    <cfRule type="cellIs" priority="348" operator="between" dxfId="34">
      <formula>-42</formula>
      <formula>-40.501</formula>
    </cfRule>
    <cfRule type="cellIs" priority="349" operator="between" dxfId="35">
      <formula>-40.5</formula>
      <formula>-39.001</formula>
    </cfRule>
    <cfRule type="cellIs" priority="350" operator="between" dxfId="36">
      <formula>-39</formula>
      <formula>-37.501</formula>
    </cfRule>
    <cfRule type="cellIs" priority="351" operator="between" dxfId="37">
      <formula>-36</formula>
      <formula>-34.501</formula>
    </cfRule>
    <cfRule type="cellIs" priority="352" operator="between" dxfId="38">
      <formula>-34.5</formula>
      <formula>-33.001</formula>
    </cfRule>
    <cfRule type="cellIs" priority="353" operator="between" dxfId="39">
      <formula>-33</formula>
      <formula>-31.501</formula>
    </cfRule>
    <cfRule type="cellIs" priority="354" operator="between" dxfId="40">
      <formula>-31.5</formula>
      <formula>-30.001</formula>
    </cfRule>
    <cfRule type="cellIs" priority="355" operator="between" dxfId="41">
      <formula>-30</formula>
      <formula>-28.501</formula>
    </cfRule>
    <cfRule type="cellIs" priority="356" operator="between" dxfId="42">
      <formula>-28.5</formula>
      <formula>-27.001</formula>
    </cfRule>
    <cfRule type="cellIs" priority="357" operator="between" dxfId="43">
      <formula>-27</formula>
      <formula>-25.501</formula>
    </cfRule>
    <cfRule type="cellIs" priority="358" operator="between" dxfId="44">
      <formula>-25.5</formula>
      <formula>-24.001</formula>
    </cfRule>
    <cfRule type="cellIs" priority="359" operator="between" dxfId="45">
      <formula>-24</formula>
      <formula>-22.501</formula>
    </cfRule>
    <cfRule type="cellIs" priority="360" operator="between" dxfId="46">
      <formula>-22.5</formula>
      <formula>-21.001</formula>
    </cfRule>
    <cfRule type="cellIs" priority="361" operator="between" dxfId="47">
      <formula>-21</formula>
      <formula>-19.501</formula>
    </cfRule>
    <cfRule type="cellIs" priority="362" operator="between" dxfId="48">
      <formula>-19.5</formula>
      <formula>-18.001</formula>
    </cfRule>
    <cfRule type="cellIs" priority="363" operator="between" dxfId="49">
      <formula>-18</formula>
      <formula>-16.501</formula>
    </cfRule>
    <cfRule type="cellIs" priority="364" operator="between" dxfId="50">
      <formula>-16.5</formula>
      <formula>-15.001</formula>
    </cfRule>
    <cfRule type="cellIs" priority="365" operator="between" dxfId="51">
      <formula>-15</formula>
      <formula>-13.501</formula>
    </cfRule>
    <cfRule type="cellIs" priority="366" operator="between" dxfId="52">
      <formula>-13.5</formula>
      <formula>-12.001</formula>
    </cfRule>
    <cfRule type="cellIs" priority="367" operator="between" dxfId="53">
      <formula>-12</formula>
      <formula>-10.501</formula>
    </cfRule>
    <cfRule type="cellIs" priority="368" operator="between" dxfId="54">
      <formula>-10.5</formula>
      <formula>-9.001</formula>
    </cfRule>
    <cfRule type="cellIs" priority="369" operator="between" dxfId="55">
      <formula>-9</formula>
      <formula>-7.501</formula>
    </cfRule>
    <cfRule type="cellIs" priority="370" operator="between" dxfId="56">
      <formula>-7.5</formula>
      <formula>-6.001</formula>
    </cfRule>
    <cfRule type="cellIs" priority="371" operator="between" dxfId="57">
      <formula>-6</formula>
      <formula>-4.501</formula>
    </cfRule>
    <cfRule type="cellIs" priority="372" operator="between" dxfId="58">
      <formula>-4.5</formula>
      <formula>-3.001</formula>
    </cfRule>
    <cfRule type="cellIs" priority="373" operator="between" dxfId="59">
      <formula>-3</formula>
      <formula>-1.501</formula>
    </cfRule>
    <cfRule type="cellIs" priority="374" operator="between" dxfId="60">
      <formula>-1.5</formula>
      <formula>-0.001</formula>
    </cfRule>
    <cfRule type="cellIs" priority="375" operator="between" dxfId="61">
      <formula>0</formula>
      <formula>1.499</formula>
    </cfRule>
    <cfRule type="cellIs" priority="376" operator="between" dxfId="62">
      <formula>1.5</formula>
      <formula>2.999</formula>
    </cfRule>
    <cfRule type="cellIs" priority="377" operator="between" dxfId="63">
      <formula>3</formula>
      <formula>4.499</formula>
    </cfRule>
    <cfRule type="cellIs" priority="378" operator="between" dxfId="64">
      <formula>4.5</formula>
      <formula>5.999</formula>
    </cfRule>
    <cfRule type="cellIs" priority="379" operator="between" dxfId="65">
      <formula>6</formula>
      <formula>7.499</formula>
    </cfRule>
    <cfRule type="cellIs" priority="380" operator="between" dxfId="66">
      <formula>7.5</formula>
      <formula>8.999</formula>
    </cfRule>
    <cfRule type="cellIs" priority="381" operator="between" dxfId="67">
      <formula>9</formula>
      <formula>10.499</formula>
    </cfRule>
    <cfRule type="cellIs" priority="382" operator="between" dxfId="68">
      <formula>10.5</formula>
      <formula>11.999</formula>
    </cfRule>
    <cfRule type="cellIs" priority="383" operator="between" dxfId="69">
      <formula>12</formula>
      <formula>13.499</formula>
    </cfRule>
    <cfRule type="cellIs" priority="384" operator="between" dxfId="70">
      <formula>13.5</formula>
      <formula>14.999</formula>
    </cfRule>
    <cfRule type="cellIs" priority="385" operator="between" dxfId="71">
      <formula>15</formula>
      <formula>16.499</formula>
    </cfRule>
    <cfRule type="cellIs" priority="386" operator="between" dxfId="72">
      <formula>16.5</formula>
      <formula>17.999</formula>
    </cfRule>
    <cfRule type="cellIs" priority="387" operator="between" dxfId="73">
      <formula>18</formula>
      <formula>19.499</formula>
    </cfRule>
    <cfRule type="cellIs" priority="388" operator="between" dxfId="74">
      <formula>19.5</formula>
      <formula>20.999</formula>
    </cfRule>
    <cfRule type="cellIs" priority="389" operator="between" dxfId="75">
      <formula>21</formula>
      <formula>22.5</formula>
    </cfRule>
    <cfRule type="cellIs" priority="390" operator="between" dxfId="76">
      <formula>22.5</formula>
      <formula>23.999</formula>
    </cfRule>
    <cfRule type="cellIs" priority="391" operator="between" dxfId="77">
      <formula>24</formula>
      <formula>25.499</formula>
    </cfRule>
    <cfRule type="cellIs" priority="392" operator="between" dxfId="78">
      <formula>25.5</formula>
      <formula>26.999</formula>
    </cfRule>
    <cfRule type="cellIs" priority="393" operator="between" dxfId="79">
      <formula>27</formula>
      <formula>28.499</formula>
    </cfRule>
    <cfRule type="cellIs" priority="394" operator="between" dxfId="80">
      <formula>28.5</formula>
      <formula>29.999</formula>
    </cfRule>
    <cfRule type="cellIs" priority="395" operator="between" dxfId="81">
      <formula>30</formula>
      <formula>31.499</formula>
    </cfRule>
    <cfRule type="cellIs" priority="396" operator="between" dxfId="82">
      <formula>31.5</formula>
      <formula>32.999</formula>
    </cfRule>
    <cfRule type="cellIs" priority="397" operator="between" dxfId="83">
      <formula>33</formula>
      <formula>34.499</formula>
    </cfRule>
    <cfRule type="cellIs" priority="398" operator="between" dxfId="84">
      <formula>34.5</formula>
      <formula>35.999</formula>
    </cfRule>
    <cfRule type="cellIs" priority="399" operator="between" dxfId="85">
      <formula>36</formula>
      <formula>37.499</formula>
    </cfRule>
    <cfRule type="cellIs" priority="400" operator="between" dxfId="86">
      <formula>37.5</formula>
      <formula>38.999</formula>
    </cfRule>
    <cfRule type="cellIs" priority="401" operator="between" dxfId="87">
      <formula>39</formula>
      <formula>40.499</formula>
    </cfRule>
    <cfRule type="cellIs" priority="402" operator="between" dxfId="88">
      <formula>40.5</formula>
      <formula>41.999</formula>
    </cfRule>
    <cfRule type="cellIs" priority="403" operator="between" dxfId="89">
      <formula>42</formula>
      <formula>43.499</formula>
    </cfRule>
    <cfRule type="cellIs" priority="404" operator="between" dxfId="90">
      <formula>43.5</formula>
      <formula>44.999</formula>
    </cfRule>
    <cfRule type="cellIs" priority="405" operator="between" dxfId="91">
      <formula>45</formula>
      <formula>46.499</formula>
    </cfRule>
    <cfRule type="cellIs" priority="406" operator="between" dxfId="92">
      <formula>46.5</formula>
      <formula>47.999</formula>
    </cfRule>
    <cfRule type="cellIs" priority="407" operator="between" dxfId="93">
      <formula>48</formula>
      <formula>49.499</formula>
    </cfRule>
    <cfRule type="cellIs" priority="408" operator="between" dxfId="94">
      <formula>49.5</formula>
      <formula>50.999</formula>
    </cfRule>
    <cfRule type="cellIs" priority="409" operator="between" dxfId="95">
      <formula>51</formula>
      <formula>52.499</formula>
    </cfRule>
    <cfRule type="cellIs" priority="410" operator="between" dxfId="96">
      <formula>52.5</formula>
      <formula>53.999</formula>
    </cfRule>
    <cfRule type="cellIs" priority="411" operator="between" dxfId="97">
      <formula>54</formula>
      <formula>55.499</formula>
    </cfRule>
  </conditionalFormatting>
  <pageMargins left="0.511811024" right="0.511811024" top="0.787401575" bottom="0.787401575" header="0" footer="0"/>
  <pageSetup orientation="portrait" paperSize="9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AF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6"/>
    <col width="25.71" customWidth="1" style="367" min="27" max="27"/>
    <col width="10.71" customWidth="1" style="367" min="28" max="32"/>
  </cols>
  <sheetData>
    <row r="1" ht="15" customHeight="1" s="367">
      <c r="A1" s="54" t="n"/>
      <c r="B1" s="398" t="inlineStr">
        <is>
          <t>COLOMBO INMET</t>
        </is>
      </c>
      <c r="D1" s="398" t="inlineStr">
        <is>
          <t>CWB INMET AUTO</t>
        </is>
      </c>
      <c r="F1" s="398" t="inlineStr">
        <is>
          <t>CWB ORLEANS</t>
        </is>
      </c>
      <c r="H1" s="398" t="inlineStr">
        <is>
          <t>CWB AHÚ</t>
        </is>
      </c>
      <c r="J1" s="398" t="inlineStr">
        <is>
          <t>CWB PILARZINHO</t>
        </is>
      </c>
      <c r="L1" s="398" t="inlineStr">
        <is>
          <t>RIO DE UNA - DOLCE VITA</t>
        </is>
      </c>
      <c r="N1" s="398" t="inlineStr">
        <is>
          <t>CWB CAMPO COMPRIDO</t>
        </is>
      </c>
      <c r="P1" s="398" t="inlineStr">
        <is>
          <t>CWB SIMEPAR</t>
        </is>
      </c>
      <c r="R1" s="398" t="inlineStr">
        <is>
          <t>QUATRO BARRAS</t>
        </is>
      </c>
      <c r="T1" s="398" t="inlineStr">
        <is>
          <t>AFONSO PENA</t>
        </is>
      </c>
      <c r="V1" s="398" t="inlineStr">
        <is>
          <t>CWB PARQUE BARIGUI</t>
        </is>
      </c>
      <c r="X1" s="398" t="inlineStr">
        <is>
          <t>PINHAIS SIMEPAR</t>
        </is>
      </c>
      <c r="Z1" s="54" t="n"/>
      <c r="AA1" s="399" t="inlineStr">
        <is>
          <t>ESTAÇÕES CWB E RMC - JULHO/2020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62" t="n"/>
      <c r="AA2" s="369" t="n"/>
      <c r="AB2" s="369" t="n"/>
      <c r="AC2" s="369" t="n"/>
      <c r="AD2" s="369" t="n"/>
      <c r="AE2" s="369" t="n"/>
      <c r="AF2" s="369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59" t="n"/>
      <c r="AA3" s="14" t="inlineStr">
        <is>
          <t>Estação</t>
        </is>
      </c>
      <c r="AB3" s="14" t="inlineStr">
        <is>
          <t>MED</t>
        </is>
      </c>
      <c r="AC3" s="14" t="inlineStr">
        <is>
          <t>MIN</t>
        </is>
      </c>
      <c r="AD3" s="14" t="inlineStr">
        <is>
          <t>MAX</t>
        </is>
      </c>
      <c r="AE3" s="14" t="inlineStr">
        <is>
          <t>REC MIN</t>
        </is>
      </c>
      <c r="AF3" s="15" t="inlineStr">
        <is>
          <t>REC MAX</t>
        </is>
      </c>
    </row>
    <row r="4">
      <c r="A4" s="23" t="n">
        <v>1</v>
      </c>
      <c r="B4" s="24" t="n">
        <v>11.5</v>
      </c>
      <c r="C4" s="25" t="n">
        <v>24.8</v>
      </c>
      <c r="D4" s="24" t="n">
        <v>11.7</v>
      </c>
      <c r="E4" s="25" t="n">
        <v>25.3</v>
      </c>
      <c r="F4" s="24" t="n">
        <v>11.1</v>
      </c>
      <c r="G4" s="25" t="n">
        <v>27</v>
      </c>
      <c r="H4" s="24" t="n">
        <v>11.2</v>
      </c>
      <c r="I4" s="25" t="n">
        <v>25.8</v>
      </c>
      <c r="J4" s="24" t="n">
        <v>11.6</v>
      </c>
      <c r="K4" s="25" t="n">
        <v>25.6</v>
      </c>
      <c r="L4" s="24" t="n">
        <v>12.4</v>
      </c>
      <c r="M4" s="25" t="n">
        <v>25.4</v>
      </c>
      <c r="N4" s="24" t="n">
        <v>12.2</v>
      </c>
      <c r="O4" s="25" t="n">
        <v>25.2</v>
      </c>
      <c r="P4" s="24" t="n">
        <v>11.8</v>
      </c>
      <c r="Q4" s="25" t="n">
        <v>25.3</v>
      </c>
      <c r="R4" s="24" t="n">
        <v>12.1</v>
      </c>
      <c r="S4" s="25" t="n">
        <v>26.2</v>
      </c>
      <c r="T4" s="24" t="n">
        <v>11.8</v>
      </c>
      <c r="U4" s="25" t="n">
        <v>24.9</v>
      </c>
      <c r="V4" s="24" t="n">
        <v>11.3</v>
      </c>
      <c r="W4" s="25" t="n">
        <v>25.4</v>
      </c>
      <c r="X4" s="24" t="n">
        <v>11.6</v>
      </c>
      <c r="Y4" s="25" t="n">
        <v>25.5</v>
      </c>
      <c r="Z4" s="59" t="n"/>
      <c r="AA4" s="20" t="inlineStr">
        <is>
          <t>COLOMBO INMET</t>
        </is>
      </c>
      <c r="AB4" s="21">
        <f>B36</f>
        <v/>
      </c>
      <c r="AC4" s="21">
        <f>B35</f>
        <v/>
      </c>
      <c r="AD4" s="21">
        <f>C35</f>
        <v/>
      </c>
      <c r="AE4" s="21">
        <f>B37</f>
        <v/>
      </c>
      <c r="AF4" s="22">
        <f>C38</f>
        <v/>
      </c>
    </row>
    <row r="5">
      <c r="A5" s="23" t="n">
        <v>2</v>
      </c>
      <c r="B5" s="152" t="n">
        <v>7.6</v>
      </c>
      <c r="C5" s="155" t="n">
        <v>24.6</v>
      </c>
      <c r="D5" s="152" t="n">
        <v>8.800000000000001</v>
      </c>
      <c r="E5" s="155" t="n">
        <v>25.3</v>
      </c>
      <c r="F5" s="152" t="n">
        <v>7.6</v>
      </c>
      <c r="G5" s="155" t="n">
        <v>25.2</v>
      </c>
      <c r="H5" s="152" t="n">
        <v>7.8</v>
      </c>
      <c r="I5" s="155" t="n">
        <v>25.1</v>
      </c>
      <c r="J5" s="152" t="n">
        <v>8.199999999999999</v>
      </c>
      <c r="K5" s="155" t="n">
        <v>25.5</v>
      </c>
      <c r="L5" s="152" t="n">
        <v>7.2</v>
      </c>
      <c r="M5" s="155" t="n">
        <v>22.6</v>
      </c>
      <c r="N5" s="152" t="n">
        <v>8</v>
      </c>
      <c r="O5" s="155" t="n">
        <v>23.9</v>
      </c>
      <c r="P5" s="152" t="n">
        <v>7.7</v>
      </c>
      <c r="Q5" s="155" t="n">
        <v>25.3</v>
      </c>
      <c r="R5" s="152" t="n">
        <v>8</v>
      </c>
      <c r="S5" s="155" t="n">
        <v>25.2</v>
      </c>
      <c r="T5" s="152" t="n">
        <v>9.6</v>
      </c>
      <c r="U5" s="155" t="n">
        <v>18.3</v>
      </c>
      <c r="V5" s="152" t="n">
        <v>7.3</v>
      </c>
      <c r="W5" s="155" t="n">
        <v>24.7</v>
      </c>
      <c r="X5" s="152" t="n">
        <v>6.8</v>
      </c>
      <c r="Y5" s="155" t="n">
        <v>24.4</v>
      </c>
      <c r="Z5" s="59" t="n"/>
      <c r="AA5" s="27" t="inlineStr">
        <is>
          <t>CWB INMET AUTO</t>
        </is>
      </c>
      <c r="AB5" s="205">
        <f>D36</f>
        <v/>
      </c>
      <c r="AC5" s="205">
        <f>D35</f>
        <v/>
      </c>
      <c r="AD5" s="205">
        <f>E35</f>
        <v/>
      </c>
      <c r="AE5" s="205">
        <f>D37</f>
        <v/>
      </c>
      <c r="AF5" s="230">
        <f>E38</f>
        <v/>
      </c>
    </row>
    <row r="6">
      <c r="A6" s="23" t="n">
        <v>3</v>
      </c>
      <c r="B6" s="152" t="n">
        <v>2.3</v>
      </c>
      <c r="C6" s="155" t="n">
        <v>16.5</v>
      </c>
      <c r="D6" s="152" t="n">
        <v>3.5</v>
      </c>
      <c r="E6" s="155" t="n">
        <v>16.3</v>
      </c>
      <c r="F6" s="152" t="n">
        <v>1.2</v>
      </c>
      <c r="G6" s="155" t="n">
        <v>18.5</v>
      </c>
      <c r="H6" s="152" t="n">
        <v>3.7</v>
      </c>
      <c r="I6" s="155" t="n">
        <v>18.4</v>
      </c>
      <c r="J6" s="152" t="n">
        <v>4</v>
      </c>
      <c r="K6" s="155" t="n">
        <v>17.4</v>
      </c>
      <c r="L6" s="152" t="n">
        <v>1.1</v>
      </c>
      <c r="M6" s="155" t="n">
        <v>17.6</v>
      </c>
      <c r="N6" s="152" t="n">
        <v>3.6</v>
      </c>
      <c r="O6" s="155" t="n">
        <v>17.5</v>
      </c>
      <c r="P6" s="152" t="n">
        <v>3.4</v>
      </c>
      <c r="Q6" s="155" t="n">
        <v>16.6</v>
      </c>
      <c r="R6" s="152" t="n">
        <v>3.4</v>
      </c>
      <c r="S6" s="155" t="n">
        <v>18.3</v>
      </c>
      <c r="T6" s="152" t="n">
        <v>3.8</v>
      </c>
      <c r="U6" s="155" t="n">
        <v>15.9</v>
      </c>
      <c r="V6" s="152" t="n">
        <v>3.1</v>
      </c>
      <c r="W6" s="155" t="n">
        <v>16.5</v>
      </c>
      <c r="X6" s="152" t="n">
        <v>2.8</v>
      </c>
      <c r="Y6" s="155" t="n">
        <v>16.9</v>
      </c>
      <c r="Z6" s="59" t="n"/>
      <c r="AA6" s="27" t="inlineStr">
        <is>
          <t>CWB ORLEANS</t>
        </is>
      </c>
      <c r="AB6" s="205">
        <f>F36</f>
        <v/>
      </c>
      <c r="AC6" s="205">
        <f>F35</f>
        <v/>
      </c>
      <c r="AD6" s="205">
        <f>G35</f>
        <v/>
      </c>
      <c r="AE6" s="205">
        <f>F37</f>
        <v/>
      </c>
      <c r="AF6" s="230">
        <f>G38</f>
        <v/>
      </c>
    </row>
    <row r="7">
      <c r="A7" s="23" t="n">
        <v>4</v>
      </c>
      <c r="B7" s="152" t="n">
        <v>0.6</v>
      </c>
      <c r="C7" s="155" t="n">
        <v>10.3</v>
      </c>
      <c r="D7" s="152" t="n">
        <v>2.3</v>
      </c>
      <c r="E7" s="155" t="n">
        <v>11.6</v>
      </c>
      <c r="F7" s="152" t="n">
        <v>-0.8</v>
      </c>
      <c r="G7" s="155" t="n">
        <v>12.2</v>
      </c>
      <c r="H7" s="152" t="n">
        <v>2.9</v>
      </c>
      <c r="I7" s="155" t="n">
        <v>11.6</v>
      </c>
      <c r="J7" s="152" t="n">
        <v>2.6</v>
      </c>
      <c r="K7" s="155" t="n">
        <v>13.1</v>
      </c>
      <c r="L7" s="152" t="n">
        <v>-0.1</v>
      </c>
      <c r="M7" s="155" t="n">
        <v>10.4</v>
      </c>
      <c r="N7" s="152" t="n">
        <v>2.7</v>
      </c>
      <c r="O7" s="155" t="n">
        <v>11.7</v>
      </c>
      <c r="P7" s="152" t="n">
        <v>2.8</v>
      </c>
      <c r="Q7" s="155" t="n">
        <v>11.6</v>
      </c>
      <c r="R7" s="152" t="n">
        <v>1.8</v>
      </c>
      <c r="S7" s="155" t="n">
        <v>9.699999999999999</v>
      </c>
      <c r="T7" s="152" t="n">
        <v>1.8</v>
      </c>
      <c r="U7" s="155" t="n">
        <v>9.300000000000001</v>
      </c>
      <c r="V7" s="152" t="n">
        <v>2.1</v>
      </c>
      <c r="W7" s="155" t="n">
        <v>12</v>
      </c>
      <c r="X7" s="152" t="n">
        <v>2.3</v>
      </c>
      <c r="Y7" s="155" t="n">
        <v>10.5</v>
      </c>
      <c r="Z7" s="59" t="n"/>
      <c r="AA7" s="27" t="inlineStr">
        <is>
          <t>CWB AHÚ</t>
        </is>
      </c>
      <c r="AB7" s="205">
        <f>H36</f>
        <v/>
      </c>
      <c r="AC7" s="205">
        <f>H35</f>
        <v/>
      </c>
      <c r="AD7" s="205">
        <f>I35</f>
        <v/>
      </c>
      <c r="AE7" s="205">
        <f>H37</f>
        <v/>
      </c>
      <c r="AF7" s="230">
        <f>I38</f>
        <v/>
      </c>
    </row>
    <row r="8">
      <c r="A8" s="23" t="n">
        <v>5</v>
      </c>
      <c r="B8" s="152" t="n">
        <v>5.6</v>
      </c>
      <c r="C8" s="155" t="n">
        <v>14.5</v>
      </c>
      <c r="D8" s="152" t="n">
        <v>6.3</v>
      </c>
      <c r="E8" s="155" t="n">
        <v>14.6</v>
      </c>
      <c r="F8" s="152" t="n">
        <v>5.5</v>
      </c>
      <c r="G8" s="155" t="n">
        <v>15.2</v>
      </c>
      <c r="H8" s="152" t="n">
        <v>5.6</v>
      </c>
      <c r="I8" s="155" t="n">
        <v>14.5</v>
      </c>
      <c r="J8" s="152" t="n">
        <v>6</v>
      </c>
      <c r="K8" s="155" t="n">
        <v>15.2</v>
      </c>
      <c r="L8" s="152" t="n">
        <v>0.9</v>
      </c>
      <c r="M8" s="155" t="n">
        <v>14.3</v>
      </c>
      <c r="N8" s="152" t="n">
        <v>6.1</v>
      </c>
      <c r="O8" s="155" t="n">
        <v>14.3</v>
      </c>
      <c r="P8" s="152" t="n">
        <v>6.1</v>
      </c>
      <c r="Q8" s="155" t="n">
        <v>14.6</v>
      </c>
      <c r="R8" s="152" t="n">
        <v>6.5</v>
      </c>
      <c r="S8" s="155" t="n">
        <v>12.6</v>
      </c>
      <c r="T8" s="152" t="n">
        <v>3.7</v>
      </c>
      <c r="U8" s="155" t="n">
        <v>14.1</v>
      </c>
      <c r="V8" s="152" t="n">
        <v>6</v>
      </c>
      <c r="W8" s="155" t="n">
        <v>14.3</v>
      </c>
      <c r="X8" s="152" t="n">
        <v>5.7</v>
      </c>
      <c r="Y8" s="155" t="n">
        <v>14.3</v>
      </c>
      <c r="Z8" s="59" t="n"/>
      <c r="AA8" s="27" t="inlineStr">
        <is>
          <t>CWB PILARZINHO</t>
        </is>
      </c>
      <c r="AB8" s="205">
        <f>J36</f>
        <v/>
      </c>
      <c r="AC8" s="205">
        <f>J35</f>
        <v/>
      </c>
      <c r="AD8" s="205">
        <f>K35</f>
        <v/>
      </c>
      <c r="AE8" s="205">
        <f>J37</f>
        <v/>
      </c>
      <c r="AF8" s="230">
        <f>K38</f>
        <v/>
      </c>
    </row>
    <row r="9">
      <c r="A9" s="23" t="n">
        <v>6</v>
      </c>
      <c r="B9" s="152" t="n">
        <v>10.9</v>
      </c>
      <c r="C9" s="155" t="n">
        <v>22</v>
      </c>
      <c r="D9" s="152" t="n">
        <v>11.3</v>
      </c>
      <c r="E9" s="155" t="n">
        <v>23.2</v>
      </c>
      <c r="F9" s="152" t="n">
        <v>12</v>
      </c>
      <c r="G9" s="155" t="n">
        <v>22.3</v>
      </c>
      <c r="H9" s="152" t="n">
        <v>11.5</v>
      </c>
      <c r="I9" s="155" t="n">
        <v>23.8</v>
      </c>
      <c r="J9" s="152" t="n">
        <v>11.7</v>
      </c>
      <c r="K9" s="155" t="n">
        <v>23.7</v>
      </c>
      <c r="L9" s="152" t="n">
        <v>12.6</v>
      </c>
      <c r="M9" s="155" t="n">
        <v>22.3</v>
      </c>
      <c r="N9" s="152" t="n">
        <v>11.9</v>
      </c>
      <c r="O9" s="155" t="n">
        <v>22.3</v>
      </c>
      <c r="P9" s="152" t="n">
        <v>11.7</v>
      </c>
      <c r="Q9" s="155" t="n">
        <v>23.4</v>
      </c>
      <c r="R9" s="152" t="n">
        <v>11.7</v>
      </c>
      <c r="S9" s="155" t="n">
        <v>22.2</v>
      </c>
      <c r="T9" s="152" t="n">
        <v>11.3</v>
      </c>
      <c r="U9" s="155" t="n">
        <v>19.9</v>
      </c>
      <c r="V9" s="152" t="n">
        <v>11.5</v>
      </c>
      <c r="W9" s="155" t="n">
        <v>23.2</v>
      </c>
      <c r="X9" s="152" t="n">
        <v>11.6</v>
      </c>
      <c r="Y9" s="155" t="n">
        <v>23.6</v>
      </c>
      <c r="Z9" s="59" t="n"/>
      <c r="AA9" s="27" t="inlineStr">
        <is>
          <t>RIO DE UNA - DOLCE VITA</t>
        </is>
      </c>
      <c r="AB9" s="205">
        <f>L36</f>
        <v/>
      </c>
      <c r="AC9" s="205">
        <f>L35</f>
        <v/>
      </c>
      <c r="AD9" s="205">
        <f>M35</f>
        <v/>
      </c>
      <c r="AE9" s="205">
        <f>L37</f>
        <v/>
      </c>
      <c r="AF9" s="230">
        <f>M38</f>
        <v/>
      </c>
    </row>
    <row r="10">
      <c r="A10" s="23" t="n">
        <v>7</v>
      </c>
      <c r="B10" s="152" t="n">
        <v>10.9</v>
      </c>
      <c r="C10" s="155" t="n">
        <v>23.7</v>
      </c>
      <c r="D10" s="152" t="n">
        <v>12.6</v>
      </c>
      <c r="E10" s="155" t="n">
        <v>24.5</v>
      </c>
      <c r="F10" s="152" t="n">
        <v>10.2</v>
      </c>
      <c r="G10" s="155" t="n">
        <v>25.9</v>
      </c>
      <c r="H10" s="152" t="n">
        <v>12.2</v>
      </c>
      <c r="I10" s="155" t="n">
        <v>25.3</v>
      </c>
      <c r="J10" s="152" t="n">
        <v>12.4</v>
      </c>
      <c r="K10" s="155" t="n">
        <v>24.5</v>
      </c>
      <c r="L10" s="152" t="n">
        <v>11</v>
      </c>
      <c r="M10" s="155" t="n">
        <v>24.5</v>
      </c>
      <c r="N10" s="152" t="n">
        <v>12.9</v>
      </c>
      <c r="O10" s="155" t="n">
        <v>23.8</v>
      </c>
      <c r="P10" s="152" t="n">
        <v>12.6</v>
      </c>
      <c r="Q10" s="155" t="n">
        <v>24.5</v>
      </c>
      <c r="R10" s="152" t="n">
        <v>10.9</v>
      </c>
      <c r="S10" s="155" t="n">
        <v>23.8</v>
      </c>
      <c r="T10" s="152" t="n">
        <v>13.1</v>
      </c>
      <c r="U10" s="155" t="n">
        <v>22.9</v>
      </c>
      <c r="V10" s="152" t="n">
        <v>12.1</v>
      </c>
      <c r="W10" s="155" t="n">
        <v>25.1</v>
      </c>
      <c r="X10" s="152" t="n">
        <v>11.2</v>
      </c>
      <c r="Y10" s="155" t="n">
        <v>24</v>
      </c>
      <c r="Z10" s="59" t="n"/>
      <c r="AA10" s="27" t="inlineStr">
        <is>
          <t>CWB CAMPO COMPRIDO</t>
        </is>
      </c>
      <c r="AB10" s="205">
        <f>N36</f>
        <v/>
      </c>
      <c r="AC10" s="205">
        <f>N35</f>
        <v/>
      </c>
      <c r="AD10" s="205">
        <f>O35</f>
        <v/>
      </c>
      <c r="AE10" s="205">
        <f>N37</f>
        <v/>
      </c>
      <c r="AF10" s="230">
        <f>O38</f>
        <v/>
      </c>
    </row>
    <row r="11">
      <c r="A11" s="23" t="n">
        <v>8</v>
      </c>
      <c r="B11" s="152" t="n">
        <v>9.9</v>
      </c>
      <c r="C11" s="155" t="n">
        <v>25.6</v>
      </c>
      <c r="D11" s="152" t="n">
        <v>12</v>
      </c>
      <c r="E11" s="155" t="n">
        <v>26.8</v>
      </c>
      <c r="F11" s="152" t="n">
        <v>7.8</v>
      </c>
      <c r="G11" s="155" t="n">
        <v>27.7</v>
      </c>
      <c r="H11" s="152" t="n">
        <v>10.6</v>
      </c>
      <c r="I11" s="155" t="n">
        <v>27.9</v>
      </c>
      <c r="J11" s="152" t="n">
        <v>10.6</v>
      </c>
      <c r="K11" s="155" t="n">
        <v>27.1</v>
      </c>
      <c r="L11" s="152" t="n">
        <v>10.2</v>
      </c>
      <c r="M11" s="155" t="n">
        <v>27.3</v>
      </c>
      <c r="N11" s="152" t="n">
        <v>12</v>
      </c>
      <c r="O11" s="155" t="n">
        <v>26.9</v>
      </c>
      <c r="P11" s="152" t="n">
        <v>12.1</v>
      </c>
      <c r="Q11" s="155" t="n">
        <v>26.4</v>
      </c>
      <c r="R11" s="152" t="n">
        <v>11.5</v>
      </c>
      <c r="S11" s="155" t="n">
        <v>27.4</v>
      </c>
      <c r="T11" s="152" t="n">
        <v>10.5</v>
      </c>
      <c r="U11" s="155" t="n">
        <v>24.8</v>
      </c>
      <c r="V11" s="152" t="n">
        <v>10.5</v>
      </c>
      <c r="W11" s="155" t="n">
        <v>27.1</v>
      </c>
      <c r="X11" s="152" t="n">
        <v>11.6</v>
      </c>
      <c r="Y11" s="155" t="n">
        <v>26.9</v>
      </c>
      <c r="Z11" s="59" t="n"/>
      <c r="AA11" s="27" t="inlineStr">
        <is>
          <t>CWB SIMEPAR</t>
        </is>
      </c>
      <c r="AB11" s="205">
        <f>P36</f>
        <v/>
      </c>
      <c r="AC11" s="205">
        <f>P35</f>
        <v/>
      </c>
      <c r="AD11" s="205">
        <f>Q35</f>
        <v/>
      </c>
      <c r="AE11" s="205">
        <f>P37</f>
        <v/>
      </c>
      <c r="AF11" s="230">
        <f>Q38</f>
        <v/>
      </c>
    </row>
    <row r="12">
      <c r="A12" s="23" t="n">
        <v>9</v>
      </c>
      <c r="B12" s="152" t="n">
        <v>11.6</v>
      </c>
      <c r="C12" s="155" t="n">
        <v>25.7</v>
      </c>
      <c r="D12" s="152" t="n">
        <v>13.9</v>
      </c>
      <c r="E12" s="155" t="n">
        <v>27.1</v>
      </c>
      <c r="F12" s="152" t="n">
        <v>8.9</v>
      </c>
      <c r="G12" s="155" t="n">
        <v>27.8</v>
      </c>
      <c r="H12" s="152" t="n">
        <v>12.1</v>
      </c>
      <c r="I12" s="155" t="n">
        <v>27.9</v>
      </c>
      <c r="J12" s="152" t="n">
        <v>11.8</v>
      </c>
      <c r="K12" s="155" t="n">
        <v>27</v>
      </c>
      <c r="L12" s="152" t="n">
        <v>12.7</v>
      </c>
      <c r="M12" s="155" t="n">
        <v>27.6</v>
      </c>
      <c r="N12" s="152" t="n">
        <v>13.8</v>
      </c>
      <c r="O12" s="155" t="n">
        <v>27.1</v>
      </c>
      <c r="P12" s="152" t="n">
        <v>14</v>
      </c>
      <c r="Q12" s="155" t="n">
        <v>27.2</v>
      </c>
      <c r="R12" s="152" t="n">
        <v>13.3</v>
      </c>
      <c r="S12" s="155" t="n">
        <v>27.4</v>
      </c>
      <c r="T12" s="152" t="n">
        <v>13.6</v>
      </c>
      <c r="U12" s="155" t="n">
        <v>26.5</v>
      </c>
      <c r="V12" s="152" t="n">
        <v>12.1</v>
      </c>
      <c r="W12" s="155" t="n">
        <v>27.5</v>
      </c>
      <c r="X12" s="152" t="n">
        <v>13.7</v>
      </c>
      <c r="Y12" s="155" t="n">
        <v>27.3</v>
      </c>
      <c r="Z12" s="59" t="n"/>
      <c r="AA12" s="27" t="inlineStr">
        <is>
          <t>QUATRO BARRAS</t>
        </is>
      </c>
      <c r="AB12" s="205">
        <f>R36</f>
        <v/>
      </c>
      <c r="AC12" s="205">
        <f>R35</f>
        <v/>
      </c>
      <c r="AD12" s="205">
        <f>S35</f>
        <v/>
      </c>
      <c r="AE12" s="205">
        <f>R37</f>
        <v/>
      </c>
      <c r="AF12" s="230">
        <f>S38</f>
        <v/>
      </c>
    </row>
    <row r="13">
      <c r="A13" s="23" t="n">
        <v>10</v>
      </c>
      <c r="B13" s="152" t="n">
        <v>13.1</v>
      </c>
      <c r="C13" s="155" t="n">
        <v>26.6</v>
      </c>
      <c r="D13" s="152" t="n">
        <v>16.9</v>
      </c>
      <c r="E13" s="155" t="n">
        <v>27.1</v>
      </c>
      <c r="F13" s="152" t="n">
        <v>8.800000000000001</v>
      </c>
      <c r="G13" s="155" t="n">
        <v>28</v>
      </c>
      <c r="H13" s="152" t="n">
        <v>13.5</v>
      </c>
      <c r="I13" s="155" t="n">
        <v>27.7</v>
      </c>
      <c r="J13" s="152" t="n">
        <v>12.3</v>
      </c>
      <c r="K13" s="155" t="n">
        <v>26.9</v>
      </c>
      <c r="L13" s="152" t="n">
        <v>13.1</v>
      </c>
      <c r="M13" s="155" t="n">
        <v>26.8</v>
      </c>
      <c r="N13" s="152" t="n">
        <v>15.6</v>
      </c>
      <c r="O13" s="155" t="n">
        <v>27.6</v>
      </c>
      <c r="P13" s="152" t="n">
        <v>17</v>
      </c>
      <c r="Q13" s="155" t="n">
        <v>27</v>
      </c>
      <c r="R13" s="152" t="n">
        <v>14.2</v>
      </c>
      <c r="S13" s="155" t="n">
        <v>28.3</v>
      </c>
      <c r="T13" s="152" t="n">
        <v>13.9</v>
      </c>
      <c r="U13" s="155" t="n">
        <v>26.2</v>
      </c>
      <c r="V13" s="152" t="n">
        <v>12.5</v>
      </c>
      <c r="W13" s="155" t="n">
        <v>27</v>
      </c>
      <c r="X13" s="152" t="n">
        <v>16.2</v>
      </c>
      <c r="Y13" s="155" t="n">
        <v>27.5</v>
      </c>
      <c r="Z13" s="59" t="n"/>
      <c r="AA13" s="33" t="inlineStr">
        <is>
          <t>AFONSO PENA</t>
        </is>
      </c>
      <c r="AB13" s="21">
        <f>T36</f>
        <v/>
      </c>
      <c r="AC13" s="21">
        <f>T35</f>
        <v/>
      </c>
      <c r="AD13" s="21">
        <f>U35</f>
        <v/>
      </c>
      <c r="AE13" s="21">
        <f>T37</f>
        <v/>
      </c>
      <c r="AF13" s="22">
        <f>U38</f>
        <v/>
      </c>
    </row>
    <row r="14">
      <c r="A14" s="23" t="n">
        <v>11</v>
      </c>
      <c r="B14" s="152" t="n">
        <v>12.2</v>
      </c>
      <c r="C14" s="155" t="n">
        <v>19.9</v>
      </c>
      <c r="D14" s="152" t="n">
        <v>13</v>
      </c>
      <c r="E14" s="155" t="n">
        <v>21.5</v>
      </c>
      <c r="F14" s="152" t="n">
        <v>13</v>
      </c>
      <c r="G14" s="155" t="n">
        <v>24.9</v>
      </c>
      <c r="H14" s="152" t="n">
        <v>13.1</v>
      </c>
      <c r="I14" s="155" t="n">
        <v>23.6</v>
      </c>
      <c r="J14" s="152" t="n">
        <v>13.3</v>
      </c>
      <c r="K14" s="155" t="n">
        <v>23.5</v>
      </c>
      <c r="L14" s="152" t="n">
        <v>12.7</v>
      </c>
      <c r="M14" s="155" t="n">
        <v>18.2</v>
      </c>
      <c r="N14" s="152" t="n">
        <v>13.7</v>
      </c>
      <c r="O14" s="155" t="n">
        <v>21.3</v>
      </c>
      <c r="P14" s="152" t="n">
        <v>13</v>
      </c>
      <c r="Q14" s="155" t="n">
        <v>21.1</v>
      </c>
      <c r="R14" s="152" t="n">
        <v>11.7</v>
      </c>
      <c r="S14" s="155" t="n">
        <v>19</v>
      </c>
      <c r="T14" s="152" t="n">
        <v>12.6</v>
      </c>
      <c r="U14" s="155" t="n">
        <v>19</v>
      </c>
      <c r="V14" s="152" t="n">
        <v>13</v>
      </c>
      <c r="W14" s="155" t="n">
        <v>22.7</v>
      </c>
      <c r="X14" s="152" t="n">
        <v>12.3</v>
      </c>
      <c r="Y14" s="155" t="n">
        <v>20.2</v>
      </c>
      <c r="Z14" s="59" t="n"/>
      <c r="AA14" s="20" t="inlineStr">
        <is>
          <t>CWB PARQUE BARIGUI</t>
        </is>
      </c>
      <c r="AB14" s="205">
        <f>V36</f>
        <v/>
      </c>
      <c r="AC14" s="205">
        <f>V35</f>
        <v/>
      </c>
      <c r="AD14" s="205">
        <f>W35</f>
        <v/>
      </c>
      <c r="AE14" s="205">
        <f>V37</f>
        <v/>
      </c>
      <c r="AF14" s="230">
        <f>W38</f>
        <v/>
      </c>
    </row>
    <row r="15">
      <c r="A15" s="23" t="n">
        <v>12</v>
      </c>
      <c r="B15" s="152" t="n">
        <v>11.5</v>
      </c>
      <c r="C15" s="155" t="n">
        <v>27.3</v>
      </c>
      <c r="D15" s="152" t="n">
        <v>11.6</v>
      </c>
      <c r="E15" s="155" t="n">
        <v>28.8</v>
      </c>
      <c r="F15" s="152" t="n">
        <v>13.4</v>
      </c>
      <c r="G15" s="155" t="n">
        <v>29.9</v>
      </c>
      <c r="H15" s="152" t="n">
        <v>10.5</v>
      </c>
      <c r="I15" s="155" t="n">
        <v>29.3</v>
      </c>
      <c r="J15" s="152" t="n">
        <v>10.2</v>
      </c>
      <c r="K15" s="155" t="n">
        <v>28.8</v>
      </c>
      <c r="L15" s="152" t="n">
        <v>13</v>
      </c>
      <c r="M15" s="155" t="n">
        <v>28.9</v>
      </c>
      <c r="N15" s="152" t="n">
        <v>12.3</v>
      </c>
      <c r="O15" s="155" t="n">
        <v>28</v>
      </c>
      <c r="P15" s="152" t="n">
        <v>11.7</v>
      </c>
      <c r="Q15" s="155" t="n">
        <v>28.9</v>
      </c>
      <c r="R15" s="152" t="n">
        <v>11.5</v>
      </c>
      <c r="S15" s="155" t="n">
        <v>28.8</v>
      </c>
      <c r="T15" s="152" t="n">
        <v>12.2</v>
      </c>
      <c r="U15" s="155" t="n">
        <v>28.2</v>
      </c>
      <c r="V15" s="152" t="n">
        <v>11.1</v>
      </c>
      <c r="W15" s="155" t="n">
        <v>28.8</v>
      </c>
      <c r="X15" s="152" t="n">
        <v>11.2</v>
      </c>
      <c r="Y15" s="155" t="n">
        <v>28.3</v>
      </c>
      <c r="Z15" s="59" t="n"/>
      <c r="AA15" s="33" t="inlineStr">
        <is>
          <t>PINHAIS SIMEPAR</t>
        </is>
      </c>
      <c r="AB15" s="247">
        <f>X36</f>
        <v/>
      </c>
      <c r="AC15" s="247">
        <f>X35</f>
        <v/>
      </c>
      <c r="AD15" s="247">
        <f>Y35</f>
        <v/>
      </c>
      <c r="AE15" s="247">
        <f>X37</f>
        <v/>
      </c>
      <c r="AF15" s="249">
        <f>Y38</f>
        <v/>
      </c>
    </row>
    <row r="16">
      <c r="A16" s="23" t="n">
        <v>13</v>
      </c>
      <c r="B16" s="152" t="n">
        <v>9.6</v>
      </c>
      <c r="C16" s="155" t="n">
        <v>19.7</v>
      </c>
      <c r="D16" s="152" t="n">
        <v>10.9</v>
      </c>
      <c r="E16" s="155" t="n">
        <v>22.1</v>
      </c>
      <c r="F16" s="152" t="n">
        <v>11.1</v>
      </c>
      <c r="G16" s="155" t="n">
        <v>20.7</v>
      </c>
      <c r="H16" s="152" t="n">
        <v>10.6</v>
      </c>
      <c r="I16" s="155" t="n">
        <v>20</v>
      </c>
      <c r="J16" s="152" t="n">
        <v>10.7</v>
      </c>
      <c r="K16" s="155" t="n">
        <v>19.8</v>
      </c>
      <c r="L16" s="152" t="n">
        <v>10</v>
      </c>
      <c r="M16" s="155" t="n">
        <v>17.3</v>
      </c>
      <c r="N16" s="152" t="n">
        <v>11.1</v>
      </c>
      <c r="O16" s="155" t="n">
        <v>18.6</v>
      </c>
      <c r="P16" s="152" t="n">
        <v>10.5</v>
      </c>
      <c r="Q16" s="155" t="n">
        <v>21.7</v>
      </c>
      <c r="R16" s="152" t="n">
        <v>9.4</v>
      </c>
      <c r="S16" s="155" t="n">
        <v>17.7</v>
      </c>
      <c r="T16" s="152" t="n">
        <v>11.7</v>
      </c>
      <c r="U16" s="155" t="n">
        <v>21.3</v>
      </c>
      <c r="V16" s="152" t="n">
        <v>10.5</v>
      </c>
      <c r="W16" s="155" t="n">
        <v>18.7</v>
      </c>
      <c r="X16" s="152" t="n">
        <v>9.699999999999999</v>
      </c>
      <c r="Y16" s="155" t="n">
        <v>20.8</v>
      </c>
      <c r="Z16" s="59" t="n"/>
      <c r="AA16" s="59" t="n"/>
      <c r="AB16" s="59" t="n"/>
      <c r="AC16" s="59" t="n"/>
      <c r="AD16" s="59" t="n"/>
      <c r="AE16" s="59" t="n"/>
      <c r="AF16" s="59" t="n"/>
    </row>
    <row r="17">
      <c r="A17" s="23" t="n">
        <v>14</v>
      </c>
      <c r="B17" s="152" t="n">
        <v>5.2</v>
      </c>
      <c r="C17" s="155" t="n">
        <v>10.2</v>
      </c>
      <c r="D17" s="152" t="n">
        <v>6.6</v>
      </c>
      <c r="E17" s="155" t="n">
        <v>11.1</v>
      </c>
      <c r="F17" s="152" t="n">
        <v>6.8</v>
      </c>
      <c r="G17" s="155" t="n">
        <v>11.9</v>
      </c>
      <c r="H17" s="152" t="n">
        <v>6.8</v>
      </c>
      <c r="I17" s="155" t="n">
        <v>12.5</v>
      </c>
      <c r="J17" s="152" t="n">
        <v>7</v>
      </c>
      <c r="K17" s="155" t="n">
        <v>12.7</v>
      </c>
      <c r="L17" s="152" t="n">
        <v>6.9</v>
      </c>
      <c r="M17" s="155" t="n">
        <v>12</v>
      </c>
      <c r="N17" s="152" t="n">
        <v>7</v>
      </c>
      <c r="O17" s="155" t="n">
        <v>11.3</v>
      </c>
      <c r="P17" s="152" t="n">
        <v>6.7</v>
      </c>
      <c r="Q17" s="155" t="n">
        <v>11</v>
      </c>
      <c r="R17" s="152" t="n">
        <v>5.9</v>
      </c>
      <c r="S17" s="155" t="n">
        <v>9.6</v>
      </c>
      <c r="T17" s="152" t="n">
        <v>6.9</v>
      </c>
      <c r="U17" s="155" t="n">
        <v>10.2</v>
      </c>
      <c r="V17" s="152" t="n">
        <v>6</v>
      </c>
      <c r="W17" s="155" t="n">
        <v>11.7</v>
      </c>
      <c r="X17" s="152" t="n">
        <v>6.2</v>
      </c>
      <c r="Y17" s="155" t="n">
        <v>10.6</v>
      </c>
      <c r="Z17" s="59" t="n"/>
      <c r="AA17" s="59" t="n"/>
      <c r="AB17" s="59" t="n"/>
      <c r="AC17" s="59" t="n"/>
      <c r="AD17" s="59" t="n"/>
      <c r="AE17" s="59" t="n"/>
      <c r="AF17" s="59" t="n"/>
    </row>
    <row r="18">
      <c r="A18" s="23" t="n">
        <v>15</v>
      </c>
      <c r="B18" s="152" t="n">
        <v>5.1</v>
      </c>
      <c r="C18" s="155" t="n">
        <v>16.7</v>
      </c>
      <c r="D18" s="152" t="n">
        <v>7.5</v>
      </c>
      <c r="E18" s="155" t="n">
        <v>18.1</v>
      </c>
      <c r="F18" s="152" t="n">
        <v>8.9</v>
      </c>
      <c r="G18" s="155" t="n">
        <v>19.5</v>
      </c>
      <c r="H18" s="152" t="n">
        <v>8.4</v>
      </c>
      <c r="I18" s="155" t="n">
        <v>19.7</v>
      </c>
      <c r="J18" s="152" t="n">
        <v>8.699999999999999</v>
      </c>
      <c r="K18" s="155" t="n">
        <v>19.3</v>
      </c>
      <c r="L18" s="152" t="n">
        <v>8.9</v>
      </c>
      <c r="M18" s="155" t="n">
        <v>14.9</v>
      </c>
      <c r="N18" s="152" t="n">
        <v>8.6</v>
      </c>
      <c r="O18" s="155" t="n">
        <v>17.7</v>
      </c>
      <c r="P18" s="152" t="n">
        <v>7.9</v>
      </c>
      <c r="Q18" s="155" t="n">
        <v>17.9</v>
      </c>
      <c r="R18" s="152" t="n">
        <v>8.1</v>
      </c>
      <c r="S18" s="155" t="n">
        <v>13.9</v>
      </c>
      <c r="T18" s="152" t="n">
        <v>5.8</v>
      </c>
      <c r="U18" s="155" t="n">
        <v>14.8</v>
      </c>
      <c r="V18" s="152" t="n">
        <v>8.199999999999999</v>
      </c>
      <c r="W18" s="155" t="n">
        <v>18.6</v>
      </c>
      <c r="X18" s="152" t="n">
        <v>7.6</v>
      </c>
      <c r="Y18" s="155" t="n">
        <v>17.3</v>
      </c>
      <c r="Z18" s="59" t="n"/>
      <c r="AA18" s="59" t="n"/>
      <c r="AB18" s="59" t="n"/>
      <c r="AC18" s="59" t="n"/>
      <c r="AD18" s="59" t="n"/>
      <c r="AE18" s="59" t="n"/>
      <c r="AF18" s="59" t="n"/>
    </row>
    <row r="19">
      <c r="A19" s="23" t="n">
        <v>16</v>
      </c>
      <c r="B19" s="152" t="n">
        <v>9.1</v>
      </c>
      <c r="C19" s="155" t="n">
        <v>22.8</v>
      </c>
      <c r="D19" s="152" t="n">
        <v>10.2</v>
      </c>
      <c r="E19" s="155" t="n">
        <v>24.7</v>
      </c>
      <c r="F19" s="152" t="n">
        <v>8</v>
      </c>
      <c r="G19" s="155" t="n">
        <v>25.8</v>
      </c>
      <c r="H19" s="152" t="n">
        <v>10.1</v>
      </c>
      <c r="I19" s="155" t="n">
        <v>26.3</v>
      </c>
      <c r="J19" s="152" t="n">
        <v>8.6</v>
      </c>
      <c r="K19" s="155" t="n">
        <v>26.3</v>
      </c>
      <c r="L19" s="152" t="n">
        <v>10.6</v>
      </c>
      <c r="M19" s="155" t="n">
        <v>25.5</v>
      </c>
      <c r="N19" s="152" t="n">
        <v>10.5</v>
      </c>
      <c r="O19" s="155" t="n">
        <v>23.7</v>
      </c>
      <c r="P19" s="152" t="n">
        <v>10</v>
      </c>
      <c r="Q19" s="155" t="n">
        <v>25.1</v>
      </c>
      <c r="R19" s="152" t="n">
        <v>10.4</v>
      </c>
      <c r="S19" s="155" t="n">
        <v>25.4</v>
      </c>
      <c r="T19" s="152" t="n">
        <v>10.3</v>
      </c>
      <c r="U19" s="155" t="n">
        <v>23.9</v>
      </c>
      <c r="V19" s="152" t="n">
        <v>9.5</v>
      </c>
      <c r="W19" s="155" t="n">
        <v>25.2</v>
      </c>
      <c r="X19" s="152" t="n">
        <v>9.199999999999999</v>
      </c>
      <c r="Y19" s="155" t="n">
        <v>24.3</v>
      </c>
      <c r="Z19" s="59" t="n"/>
      <c r="AA19" s="59" t="n"/>
      <c r="AB19" s="59" t="n"/>
      <c r="AC19" s="59" t="n"/>
      <c r="AD19" s="59" t="n"/>
      <c r="AE19" s="59" t="n"/>
      <c r="AF19" s="59" t="n"/>
    </row>
    <row r="20">
      <c r="A20" s="23" t="n">
        <v>17</v>
      </c>
      <c r="B20" s="152" t="n">
        <v>5.5</v>
      </c>
      <c r="C20" s="155" t="n">
        <v>24.8</v>
      </c>
      <c r="D20" s="152" t="n">
        <v>8.199999999999999</v>
      </c>
      <c r="E20" s="155" t="n">
        <v>26.2</v>
      </c>
      <c r="F20" s="152" t="n">
        <v>4</v>
      </c>
      <c r="G20" s="155" t="n">
        <v>27.8</v>
      </c>
      <c r="H20" s="152" t="n">
        <v>7.4</v>
      </c>
      <c r="I20" s="155" t="n">
        <v>27.3</v>
      </c>
      <c r="J20" s="152" t="n">
        <v>6.9</v>
      </c>
      <c r="K20" s="155" t="n">
        <v>26.7</v>
      </c>
      <c r="L20" s="152" t="n">
        <v>5.8</v>
      </c>
      <c r="M20" s="155" t="n">
        <v>26.1</v>
      </c>
      <c r="N20" s="152" t="n">
        <v>8.800000000000001</v>
      </c>
      <c r="O20" s="155" t="n">
        <v>25.5</v>
      </c>
      <c r="P20" s="152" t="n">
        <v>8.800000000000001</v>
      </c>
      <c r="Q20" s="155" t="n">
        <v>26.1</v>
      </c>
      <c r="R20" s="152" t="n">
        <v>7.6</v>
      </c>
      <c r="S20" s="155" t="n">
        <v>26.5</v>
      </c>
      <c r="T20" s="152" t="n">
        <v>8.5</v>
      </c>
      <c r="U20" s="155" t="n">
        <v>25.8</v>
      </c>
      <c r="V20" s="152" t="n">
        <v>7</v>
      </c>
      <c r="W20" s="155" t="n">
        <v>26.7</v>
      </c>
      <c r="X20" s="152" t="n">
        <v>8</v>
      </c>
      <c r="Y20" s="155" t="n">
        <v>25.1</v>
      </c>
      <c r="Z20" s="59" t="n"/>
      <c r="AA20" s="59" t="n"/>
      <c r="AB20" s="59" t="n"/>
      <c r="AC20" s="59" t="n"/>
      <c r="AD20" s="59" t="n"/>
      <c r="AE20" s="59" t="n"/>
      <c r="AF20" s="59" t="n"/>
    </row>
    <row r="21" ht="15.75" customHeight="1" s="367">
      <c r="A21" s="23" t="n">
        <v>18</v>
      </c>
      <c r="B21" s="152" t="n">
        <v>12.5</v>
      </c>
      <c r="C21" s="155" t="n">
        <v>26.1</v>
      </c>
      <c r="D21" s="152" t="n">
        <v>15.1</v>
      </c>
      <c r="E21" s="155" t="n">
        <v>27</v>
      </c>
      <c r="F21" s="152" t="n">
        <v>9.4</v>
      </c>
      <c r="G21" s="155" t="n">
        <v>27.4</v>
      </c>
      <c r="H21" s="152" t="n">
        <v>13.5</v>
      </c>
      <c r="I21" s="155" t="inlineStr">
        <is>
          <t>*</t>
        </is>
      </c>
      <c r="J21" s="152" t="n">
        <v>11.8</v>
      </c>
      <c r="K21" s="155" t="n">
        <v>27</v>
      </c>
      <c r="L21" s="152" t="n">
        <v>10.9</v>
      </c>
      <c r="M21" s="155" t="n">
        <v>26.7</v>
      </c>
      <c r="N21" s="152" t="n">
        <v>14.1</v>
      </c>
      <c r="O21" s="155" t="n">
        <v>26.5</v>
      </c>
      <c r="P21" s="152" t="n">
        <v>13.2</v>
      </c>
      <c r="Q21" s="155" t="n">
        <v>26.8</v>
      </c>
      <c r="R21" s="152" t="n">
        <v>12.7</v>
      </c>
      <c r="S21" s="155" t="n">
        <v>26.8</v>
      </c>
      <c r="T21" s="152" t="n">
        <v>11.7</v>
      </c>
      <c r="U21" s="155" t="n">
        <v>27</v>
      </c>
      <c r="V21" s="152" t="n">
        <v>13.5</v>
      </c>
      <c r="W21" s="155" t="n">
        <v>27.9</v>
      </c>
      <c r="X21" s="152" t="n">
        <v>12.9</v>
      </c>
      <c r="Y21" s="155" t="n">
        <v>25.7</v>
      </c>
      <c r="Z21" s="59" t="n"/>
      <c r="AA21" s="59" t="n"/>
      <c r="AB21" s="59" t="n"/>
      <c r="AC21" s="59" t="n"/>
      <c r="AD21" s="59" t="n"/>
      <c r="AE21" s="59" t="n"/>
      <c r="AF21" s="59" t="n"/>
    </row>
    <row r="22" ht="15.75" customHeight="1" s="367">
      <c r="A22" s="23" t="n">
        <v>19</v>
      </c>
      <c r="B22" s="152" t="n">
        <v>7.8</v>
      </c>
      <c r="C22" s="155" t="n">
        <v>13.1</v>
      </c>
      <c r="D22" s="152" t="n">
        <v>8.300000000000001</v>
      </c>
      <c r="E22" s="155" t="n">
        <v>15.2</v>
      </c>
      <c r="F22" s="152" t="n">
        <v>8.6</v>
      </c>
      <c r="G22" s="155" t="n">
        <v>14</v>
      </c>
      <c r="H22" s="152" t="n">
        <v>8.4</v>
      </c>
      <c r="I22" s="155" t="n">
        <v>13.5</v>
      </c>
      <c r="J22" s="152" t="n">
        <v>8.6</v>
      </c>
      <c r="K22" s="155" t="n">
        <v>13.7</v>
      </c>
      <c r="L22" s="152" t="n">
        <v>7.4</v>
      </c>
      <c r="M22" s="155" t="n">
        <v>12.9</v>
      </c>
      <c r="N22" s="152" t="n">
        <v>8.199999999999999</v>
      </c>
      <c r="O22" s="155" t="n">
        <v>13.9</v>
      </c>
      <c r="P22" s="152" t="n">
        <v>7.7</v>
      </c>
      <c r="Q22" s="155" t="n">
        <v>13.5</v>
      </c>
      <c r="R22" s="152" t="n">
        <v>7.6</v>
      </c>
      <c r="S22" s="155" t="n">
        <v>12.7</v>
      </c>
      <c r="T22" s="152" t="n">
        <v>8.1</v>
      </c>
      <c r="U22" s="155" t="n">
        <v>14.1</v>
      </c>
      <c r="V22" s="152" t="n">
        <v>7.9</v>
      </c>
      <c r="W22" s="155" t="n">
        <v>13.5</v>
      </c>
      <c r="X22" s="152" t="n">
        <v>7.8</v>
      </c>
      <c r="Y22" s="155" t="n">
        <v>13.1</v>
      </c>
      <c r="Z22" s="59" t="n"/>
      <c r="AA22" s="59" t="n"/>
      <c r="AB22" s="59" t="n"/>
      <c r="AC22" s="59" t="n"/>
      <c r="AD22" s="59" t="n"/>
      <c r="AE22" s="59" t="n"/>
      <c r="AF22" s="59" t="n"/>
    </row>
    <row r="23" ht="15.75" customHeight="1" s="367">
      <c r="A23" s="23" t="n">
        <v>20</v>
      </c>
      <c r="B23" s="152" t="n">
        <v>7.9</v>
      </c>
      <c r="C23" s="155" t="n">
        <v>12.4</v>
      </c>
      <c r="D23" s="152" t="n">
        <v>7.8</v>
      </c>
      <c r="E23" s="155" t="n">
        <v>13.1</v>
      </c>
      <c r="F23" s="152" t="n">
        <v>8.699999999999999</v>
      </c>
      <c r="G23" s="155" t="n">
        <v>13.7</v>
      </c>
      <c r="H23" s="152" t="n">
        <v>8.699999999999999</v>
      </c>
      <c r="I23" s="155" t="n">
        <v>13.1</v>
      </c>
      <c r="J23" s="152" t="n">
        <v>8.800000000000001</v>
      </c>
      <c r="K23" s="155" t="n">
        <v>13.6</v>
      </c>
      <c r="L23" s="152" t="n">
        <v>8</v>
      </c>
      <c r="M23" s="155" t="n">
        <v>13.1</v>
      </c>
      <c r="N23" s="152" t="n">
        <v>8.300000000000001</v>
      </c>
      <c r="O23" s="155" t="n">
        <v>13</v>
      </c>
      <c r="P23" s="152" t="n">
        <v>7.8</v>
      </c>
      <c r="Q23" s="155" t="n">
        <v>13.3</v>
      </c>
      <c r="R23" s="152" t="n">
        <v>8</v>
      </c>
      <c r="S23" s="155" t="n">
        <v>11.7</v>
      </c>
      <c r="T23" s="152" t="n">
        <v>7.1</v>
      </c>
      <c r="U23" s="155" t="n">
        <v>11.6</v>
      </c>
      <c r="V23" s="152" t="n">
        <v>8.1</v>
      </c>
      <c r="W23" s="155" t="n">
        <v>13</v>
      </c>
      <c r="X23" s="152" t="n">
        <v>8</v>
      </c>
      <c r="Y23" s="155" t="n">
        <v>13.1</v>
      </c>
      <c r="Z23" s="59" t="n"/>
      <c r="AA23" s="59" t="n"/>
      <c r="AB23" s="59" t="n"/>
      <c r="AC23" s="59" t="n"/>
      <c r="AD23" s="59" t="n"/>
      <c r="AE23" s="59" t="n"/>
      <c r="AF23" s="59" t="n"/>
    </row>
    <row r="24" ht="15.75" customHeight="1" s="367">
      <c r="A24" s="23" t="n">
        <v>21</v>
      </c>
      <c r="B24" s="152" t="n">
        <v>9.4</v>
      </c>
      <c r="C24" s="155" t="n">
        <v>15.5</v>
      </c>
      <c r="D24" s="152" t="n">
        <v>9.800000000000001</v>
      </c>
      <c r="E24" s="155" t="n">
        <v>18.2</v>
      </c>
      <c r="F24" s="152" t="n">
        <v>10.5</v>
      </c>
      <c r="G24" s="155" t="n">
        <v>19.7</v>
      </c>
      <c r="H24" s="152" t="n">
        <v>10</v>
      </c>
      <c r="I24" s="155" t="n">
        <v>19</v>
      </c>
      <c r="J24" s="152" t="n">
        <v>10.1</v>
      </c>
      <c r="K24" s="155" t="n">
        <v>20.4</v>
      </c>
      <c r="L24" s="152" t="n">
        <v>9.699999999999999</v>
      </c>
      <c r="M24" s="155" t="n">
        <v>19</v>
      </c>
      <c r="N24" s="152" t="n">
        <v>10.4</v>
      </c>
      <c r="O24" s="155" t="n">
        <v>17</v>
      </c>
      <c r="P24" s="152" t="n">
        <v>9.800000000000001</v>
      </c>
      <c r="Q24" s="155" t="n">
        <v>17.9</v>
      </c>
      <c r="R24" s="152" t="n">
        <v>9.199999999999999</v>
      </c>
      <c r="S24" s="155" t="n">
        <v>15.2</v>
      </c>
      <c r="T24" s="152" t="n">
        <v>9.699999999999999</v>
      </c>
      <c r="U24" s="155" t="n">
        <v>15.4</v>
      </c>
      <c r="V24" s="152" t="n">
        <v>9.9</v>
      </c>
      <c r="W24" s="155" t="n">
        <v>18.2</v>
      </c>
      <c r="X24" s="152" t="n">
        <v>9.6</v>
      </c>
      <c r="Y24" s="155" t="n">
        <v>17.1</v>
      </c>
      <c r="Z24" s="59" t="n"/>
      <c r="AA24" s="59" t="n"/>
      <c r="AB24" s="59" t="n"/>
      <c r="AC24" s="59" t="n"/>
      <c r="AD24" s="59" t="n"/>
      <c r="AE24" s="59" t="n"/>
      <c r="AF24" s="59" t="n"/>
    </row>
    <row r="25" ht="15.75" customHeight="1" s="367">
      <c r="A25" s="23" t="n">
        <v>22</v>
      </c>
      <c r="B25" s="152" t="n">
        <v>5.3</v>
      </c>
      <c r="C25" s="155" t="n">
        <v>14.5</v>
      </c>
      <c r="D25" s="152" t="n">
        <v>7</v>
      </c>
      <c r="E25" s="155" t="n">
        <v>15.3</v>
      </c>
      <c r="F25" s="152" t="n">
        <v>7.6</v>
      </c>
      <c r="G25" s="155" t="n">
        <v>16.3</v>
      </c>
      <c r="H25" s="152" t="n">
        <v>7.1</v>
      </c>
      <c r="I25" s="155" t="n">
        <v>16.1</v>
      </c>
      <c r="J25" s="152" t="n">
        <v>7.2</v>
      </c>
      <c r="K25" s="155" t="n">
        <v>16.2</v>
      </c>
      <c r="L25" s="152" t="n">
        <v>4.9</v>
      </c>
      <c r="M25" s="155" t="n">
        <v>14.1</v>
      </c>
      <c r="N25" s="152" t="n">
        <v>7.5</v>
      </c>
      <c r="O25" s="155" t="n">
        <v>16.5</v>
      </c>
      <c r="P25" s="152" t="n">
        <v>7</v>
      </c>
      <c r="Q25" s="155" t="n">
        <v>15.2</v>
      </c>
      <c r="R25" s="152" t="n">
        <v>6.4</v>
      </c>
      <c r="S25" s="155" t="n">
        <v>13.8</v>
      </c>
      <c r="T25" s="152" t="n">
        <v>7.2</v>
      </c>
      <c r="U25" s="155" t="n">
        <v>14.6</v>
      </c>
      <c r="V25" s="152" t="n">
        <v>7</v>
      </c>
      <c r="W25" s="155" t="n">
        <v>15.9</v>
      </c>
      <c r="X25" s="152" t="n">
        <v>5.6</v>
      </c>
      <c r="Y25" s="155" t="n">
        <v>15</v>
      </c>
      <c r="Z25" s="59" t="n"/>
      <c r="AA25" s="59" t="n"/>
      <c r="AB25" s="59" t="n"/>
      <c r="AC25" s="59" t="n"/>
      <c r="AD25" s="59" t="n"/>
      <c r="AE25" s="59" t="n"/>
      <c r="AF25" s="59" t="n"/>
    </row>
    <row r="26" ht="15.75" customHeight="1" s="367">
      <c r="A26" s="23" t="n">
        <v>23</v>
      </c>
      <c r="B26" s="152" t="n">
        <v>8.300000000000001</v>
      </c>
      <c r="C26" s="155" t="n">
        <v>18.1</v>
      </c>
      <c r="D26" s="152" t="n">
        <v>9.1</v>
      </c>
      <c r="E26" s="155" t="n">
        <v>17.3</v>
      </c>
      <c r="F26" s="152" t="n">
        <v>7</v>
      </c>
      <c r="G26" s="155" t="n">
        <v>17.2</v>
      </c>
      <c r="H26" s="152" t="n">
        <v>8.699999999999999</v>
      </c>
      <c r="I26" s="155" t="n">
        <v>17.7</v>
      </c>
      <c r="J26" s="152" t="n">
        <v>8.4</v>
      </c>
      <c r="K26" s="155" t="n">
        <v>17.2</v>
      </c>
      <c r="L26" s="152" t="n">
        <v>9.199999999999999</v>
      </c>
      <c r="M26" s="155" t="n">
        <v>19.1</v>
      </c>
      <c r="N26" s="152" t="n">
        <v>9.199999999999999</v>
      </c>
      <c r="O26" s="155" t="n">
        <v>17.3</v>
      </c>
      <c r="P26" s="152" t="n">
        <v>9.199999999999999</v>
      </c>
      <c r="Q26" s="155" t="n">
        <v>17.1</v>
      </c>
      <c r="R26" s="152" t="n">
        <v>9.199999999999999</v>
      </c>
      <c r="S26" s="155" t="inlineStr">
        <is>
          <t>*</t>
        </is>
      </c>
      <c r="T26" s="152" t="n">
        <v>9.4</v>
      </c>
      <c r="U26" s="155" t="n">
        <v>16.1</v>
      </c>
      <c r="V26" s="152" t="n">
        <v>8.699999999999999</v>
      </c>
      <c r="W26" s="155" t="n">
        <v>16.2</v>
      </c>
      <c r="X26" s="152" t="n">
        <v>8.699999999999999</v>
      </c>
      <c r="Y26" s="155" t="n">
        <v>19.1</v>
      </c>
      <c r="Z26" s="59" t="n"/>
      <c r="AA26" s="59" t="n"/>
      <c r="AB26" s="59" t="n"/>
      <c r="AC26" s="59" t="n"/>
      <c r="AD26" s="59" t="n"/>
      <c r="AE26" s="59" t="n"/>
      <c r="AF26" s="59" t="n"/>
    </row>
    <row r="27" ht="15.75" customHeight="1" s="367">
      <c r="A27" s="23" t="n">
        <v>24</v>
      </c>
      <c r="B27" s="152" t="n">
        <v>9.4</v>
      </c>
      <c r="C27" s="155" t="n">
        <v>16.1</v>
      </c>
      <c r="D27" s="152" t="n">
        <v>9.9</v>
      </c>
      <c r="E27" s="155" t="n">
        <v>17.2</v>
      </c>
      <c r="F27" s="152" t="n">
        <v>7.6</v>
      </c>
      <c r="G27" s="155" t="n">
        <v>18.1</v>
      </c>
      <c r="H27" s="152" t="n">
        <v>9.800000000000001</v>
      </c>
      <c r="I27" s="155" t="n">
        <v>18.5</v>
      </c>
      <c r="J27" s="152" t="n">
        <v>9.800000000000001</v>
      </c>
      <c r="K27" s="155" t="n">
        <v>18.9</v>
      </c>
      <c r="L27" s="152" t="n">
        <v>10.1</v>
      </c>
      <c r="M27" s="155" t="n">
        <v>15</v>
      </c>
      <c r="N27" s="152" t="n">
        <v>10.2</v>
      </c>
      <c r="O27" s="155" t="n">
        <v>16.8</v>
      </c>
      <c r="P27" s="152" t="n">
        <v>9.9</v>
      </c>
      <c r="Q27" s="155" t="n">
        <v>16.8</v>
      </c>
      <c r="R27" s="152" t="n">
        <v>9.9</v>
      </c>
      <c r="S27" s="155" t="n">
        <v>15.5</v>
      </c>
      <c r="T27" s="152" t="n">
        <v>9.4</v>
      </c>
      <c r="U27" s="155" t="n">
        <v>14.3</v>
      </c>
      <c r="V27" s="152" t="n">
        <v>9.800000000000001</v>
      </c>
      <c r="W27" s="155" t="n">
        <v>18.3</v>
      </c>
      <c r="X27" s="152" t="n">
        <v>9.6</v>
      </c>
      <c r="Y27" s="155" t="n">
        <v>16.2</v>
      </c>
      <c r="Z27" s="59" t="n"/>
      <c r="AA27" s="59" t="n"/>
      <c r="AB27" s="59" t="n"/>
      <c r="AC27" s="59" t="n"/>
      <c r="AD27" s="59" t="n"/>
      <c r="AE27" s="59" t="n"/>
      <c r="AF27" s="59" t="n"/>
    </row>
    <row r="28" ht="15.75" customHeight="1" s="367">
      <c r="A28" s="23" t="n">
        <v>25</v>
      </c>
      <c r="B28" s="152" t="n">
        <v>9.1</v>
      </c>
      <c r="C28" s="155" t="n">
        <v>16.7</v>
      </c>
      <c r="D28" s="152" t="n">
        <v>10.3</v>
      </c>
      <c r="E28" s="155" t="n">
        <v>17.2</v>
      </c>
      <c r="F28" s="152" t="n">
        <v>9.699999999999999</v>
      </c>
      <c r="G28" s="155" t="n">
        <v>18.8</v>
      </c>
      <c r="H28" s="152" t="n">
        <v>8.9</v>
      </c>
      <c r="I28" s="155" t="n">
        <v>19.4</v>
      </c>
      <c r="J28" s="152" t="n">
        <v>8.6</v>
      </c>
      <c r="K28" s="155" t="n">
        <v>19.8</v>
      </c>
      <c r="L28" s="152" t="n">
        <v>10.2</v>
      </c>
      <c r="M28" s="155" t="n">
        <v>17.1</v>
      </c>
      <c r="N28" s="152" t="n">
        <v>10.7</v>
      </c>
      <c r="O28" s="155" t="n">
        <v>16.4</v>
      </c>
      <c r="P28" s="152" t="n">
        <v>10.4</v>
      </c>
      <c r="Q28" s="155" t="n">
        <v>17</v>
      </c>
      <c r="R28" s="152" t="n">
        <v>10.1</v>
      </c>
      <c r="S28" s="155" t="n">
        <v>15.6</v>
      </c>
      <c r="T28" s="152" t="n">
        <v>9.6</v>
      </c>
      <c r="U28" s="155" t="n">
        <v>16</v>
      </c>
      <c r="V28" s="152" t="n">
        <v>10.1</v>
      </c>
      <c r="W28" s="155" t="n">
        <v>18.3</v>
      </c>
      <c r="X28" s="152" t="n">
        <v>8.9</v>
      </c>
      <c r="Y28" s="155" t="n">
        <v>17.7</v>
      </c>
      <c r="Z28" s="95" t="n"/>
      <c r="AA28" s="95" t="n"/>
      <c r="AB28" s="95" t="n"/>
      <c r="AC28" s="95" t="n"/>
      <c r="AD28" s="95" t="n"/>
      <c r="AE28" s="95" t="n"/>
      <c r="AF28" s="95" t="n"/>
    </row>
    <row r="29" ht="15.75" customHeight="1" s="367">
      <c r="A29" s="23" t="n">
        <v>26</v>
      </c>
      <c r="B29" s="152" t="n">
        <v>8.300000000000001</v>
      </c>
      <c r="C29" s="155" t="n">
        <v>19.5</v>
      </c>
      <c r="D29" s="152" t="n">
        <v>8.5</v>
      </c>
      <c r="E29" s="155" t="n">
        <v>20.2</v>
      </c>
      <c r="F29" s="152" t="n">
        <v>6.1</v>
      </c>
      <c r="G29" s="155" t="n">
        <v>22.7</v>
      </c>
      <c r="H29" s="152" t="n">
        <v>7.9</v>
      </c>
      <c r="I29" s="155" t="n">
        <v>22.4</v>
      </c>
      <c r="J29" s="152" t="n">
        <v>7</v>
      </c>
      <c r="K29" s="155" t="n">
        <v>21.6</v>
      </c>
      <c r="L29" s="152" t="n">
        <v>10.2</v>
      </c>
      <c r="M29" s="155" t="n">
        <v>17.7</v>
      </c>
      <c r="N29" s="152" t="n">
        <v>8.9</v>
      </c>
      <c r="O29" s="155" t="n">
        <v>20.9</v>
      </c>
      <c r="P29" s="152" t="n">
        <v>8.6</v>
      </c>
      <c r="Q29" s="155" t="n">
        <v>19.7</v>
      </c>
      <c r="R29" s="152" t="n">
        <v>9.800000000000001</v>
      </c>
      <c r="S29" s="155" t="n">
        <v>16.5</v>
      </c>
      <c r="T29" s="152" t="n">
        <v>7.7</v>
      </c>
      <c r="U29" s="155" t="n">
        <v>16.5</v>
      </c>
      <c r="V29" s="152" t="n">
        <v>8.6</v>
      </c>
      <c r="W29" s="155" t="n">
        <v>21.3</v>
      </c>
      <c r="X29" s="152" t="n">
        <v>7.9</v>
      </c>
      <c r="Y29" s="155" t="n">
        <v>19.5</v>
      </c>
      <c r="Z29" s="59" t="n"/>
      <c r="AA29" s="59" t="n"/>
      <c r="AB29" s="59" t="n"/>
      <c r="AC29" s="59" t="n"/>
      <c r="AD29" s="59" t="n"/>
      <c r="AE29" s="59" t="n"/>
      <c r="AF29" s="59" t="n"/>
    </row>
    <row r="30" ht="15.75" customHeight="1" s="367">
      <c r="A30" s="23" t="n">
        <v>27</v>
      </c>
      <c r="B30" s="152" t="n">
        <v>12.2</v>
      </c>
      <c r="C30" s="155" t="n">
        <v>22.4</v>
      </c>
      <c r="D30" s="152" t="n">
        <v>12.2</v>
      </c>
      <c r="E30" s="155" t="n">
        <v>23.2</v>
      </c>
      <c r="F30" s="152" t="n">
        <v>13.3</v>
      </c>
      <c r="G30" s="155" t="n">
        <v>24.7</v>
      </c>
      <c r="H30" s="152" t="n">
        <v>12.7</v>
      </c>
      <c r="I30" s="155" t="n">
        <v>24.5</v>
      </c>
      <c r="J30" s="152" t="n">
        <v>12.9</v>
      </c>
      <c r="K30" s="155" t="n">
        <v>24.1</v>
      </c>
      <c r="L30" s="152" t="n">
        <v>12.7</v>
      </c>
      <c r="M30" s="155" t="n">
        <v>21.9</v>
      </c>
      <c r="N30" s="152" t="n">
        <v>12.8</v>
      </c>
      <c r="O30" s="155" t="n">
        <v>22.6</v>
      </c>
      <c r="P30" s="152" t="n">
        <v>12.1</v>
      </c>
      <c r="Q30" s="155" t="n">
        <v>23.1</v>
      </c>
      <c r="R30" s="152" t="n">
        <v>11.7</v>
      </c>
      <c r="S30" s="155" t="n">
        <v>21.7</v>
      </c>
      <c r="T30" s="152" t="n">
        <v>12.1</v>
      </c>
      <c r="U30" s="155" t="n">
        <v>19.9</v>
      </c>
      <c r="V30" s="152" t="n">
        <v>12.4</v>
      </c>
      <c r="W30" s="155" t="n">
        <v>23.8</v>
      </c>
      <c r="X30" s="152" t="n">
        <v>12.3</v>
      </c>
      <c r="Y30" s="155" t="n">
        <v>22.7</v>
      </c>
      <c r="Z30" s="59" t="n"/>
      <c r="AA30" s="59" t="n"/>
      <c r="AB30" s="59" t="n"/>
      <c r="AC30" s="59" t="n"/>
      <c r="AD30" s="59" t="n"/>
      <c r="AE30" s="59" t="n"/>
      <c r="AF30" s="59" t="n"/>
    </row>
    <row r="31" ht="15.75" customHeight="1" s="367">
      <c r="A31" s="23" t="n">
        <v>28</v>
      </c>
      <c r="B31" s="152" t="n">
        <v>12.8</v>
      </c>
      <c r="C31" s="155" t="n">
        <v>19.8</v>
      </c>
      <c r="D31" s="152" t="n">
        <v>13.6</v>
      </c>
      <c r="E31" s="155" t="n">
        <v>20.3</v>
      </c>
      <c r="F31" s="152" t="n">
        <v>11.9</v>
      </c>
      <c r="G31" s="155" t="n">
        <v>22.4</v>
      </c>
      <c r="H31" s="152" t="n">
        <v>13.7</v>
      </c>
      <c r="I31" s="155" t="n">
        <v>22.5</v>
      </c>
      <c r="J31" s="152" t="n">
        <v>13.9</v>
      </c>
      <c r="K31" s="155" t="n">
        <v>22.6</v>
      </c>
      <c r="L31" s="152" t="n">
        <v>13.2</v>
      </c>
      <c r="M31" s="155" t="n">
        <v>19.4</v>
      </c>
      <c r="N31" s="152" t="n">
        <v>13.9</v>
      </c>
      <c r="O31" s="155" t="n">
        <v>20.6</v>
      </c>
      <c r="P31" s="152" t="n">
        <v>13.5</v>
      </c>
      <c r="Q31" s="155" t="n">
        <v>19.8</v>
      </c>
      <c r="R31" s="152" t="n">
        <v>13.5</v>
      </c>
      <c r="S31" s="155" t="n">
        <v>17.8</v>
      </c>
      <c r="T31" s="152" t="n">
        <v>13.4</v>
      </c>
      <c r="U31" s="155" t="n">
        <v>18.3</v>
      </c>
      <c r="V31" s="152" t="n">
        <v>13.5</v>
      </c>
      <c r="W31" s="155" t="n">
        <v>21.9</v>
      </c>
      <c r="X31" s="152" t="n">
        <v>13.3</v>
      </c>
      <c r="Y31" s="155" t="n">
        <v>19.9</v>
      </c>
      <c r="Z31" s="59" t="n"/>
      <c r="AA31" s="59" t="n"/>
      <c r="AB31" s="59" t="n"/>
      <c r="AC31" s="59" t="n"/>
      <c r="AD31" s="59" t="n"/>
      <c r="AE31" s="59" t="n"/>
      <c r="AF31" s="59" t="n"/>
    </row>
    <row r="32" ht="15.75" customHeight="1" s="367">
      <c r="A32" s="23" t="n">
        <v>29</v>
      </c>
      <c r="B32" s="152" t="n">
        <v>11.3</v>
      </c>
      <c r="C32" s="155" t="n">
        <v>23.9</v>
      </c>
      <c r="D32" s="152" t="n">
        <v>11.7</v>
      </c>
      <c r="E32" s="155" t="n">
        <v>24.5</v>
      </c>
      <c r="F32" s="152" t="n">
        <v>10.4</v>
      </c>
      <c r="G32" s="155" t="n">
        <v>26.9</v>
      </c>
      <c r="H32" s="152" t="n">
        <v>11.6</v>
      </c>
      <c r="I32" s="155" t="n">
        <v>26.6</v>
      </c>
      <c r="J32" s="152" t="n">
        <v>11.7</v>
      </c>
      <c r="K32" s="155" t="n">
        <v>26.8</v>
      </c>
      <c r="L32" s="152" t="n">
        <v>12.2</v>
      </c>
      <c r="M32" s="155" t="n">
        <v>25.4</v>
      </c>
      <c r="N32" s="152" t="n">
        <v>11.7</v>
      </c>
      <c r="O32" s="155" t="n">
        <v>23.1</v>
      </c>
      <c r="P32" s="152" t="n">
        <v>11.8</v>
      </c>
      <c r="Q32" s="155" t="n">
        <v>25.3</v>
      </c>
      <c r="R32" s="152" t="n">
        <v>11.2</v>
      </c>
      <c r="S32" s="155" t="n">
        <v>27</v>
      </c>
      <c r="T32" s="152" t="n">
        <v>12.1</v>
      </c>
      <c r="U32" s="155" t="n">
        <v>23.1</v>
      </c>
      <c r="V32" s="152" t="n">
        <v>11.3</v>
      </c>
      <c r="W32" s="155" t="n">
        <v>25.3</v>
      </c>
      <c r="X32" s="152" t="n">
        <v>11.7</v>
      </c>
      <c r="Y32" s="155" t="n">
        <v>25</v>
      </c>
      <c r="Z32" s="59" t="n"/>
      <c r="AA32" s="59" t="n"/>
      <c r="AB32" s="59" t="n"/>
      <c r="AC32" s="59" t="n"/>
      <c r="AD32" s="59" t="n"/>
      <c r="AE32" s="59" t="n"/>
      <c r="AF32" s="59" t="n"/>
    </row>
    <row r="33" ht="15.75" customHeight="1" s="367">
      <c r="A33" s="23" t="n">
        <v>30</v>
      </c>
      <c r="B33" s="152" t="n">
        <v>7.8</v>
      </c>
      <c r="C33" s="155" t="n">
        <v>27.2</v>
      </c>
      <c r="D33" s="152" t="n">
        <v>10.4</v>
      </c>
      <c r="E33" s="155" t="n">
        <v>27.6</v>
      </c>
      <c r="F33" s="152" t="n">
        <v>6.8</v>
      </c>
      <c r="G33" s="155" t="n">
        <v>30.2</v>
      </c>
      <c r="H33" s="152" t="n">
        <v>9.6</v>
      </c>
      <c r="I33" s="155" t="n">
        <v>29.3</v>
      </c>
      <c r="J33" s="152" t="n">
        <v>9.300000000000001</v>
      </c>
      <c r="K33" s="155" t="n">
        <v>28.4</v>
      </c>
      <c r="L33" s="152" t="n">
        <v>10.7</v>
      </c>
      <c r="M33" s="155" t="n">
        <v>29.6</v>
      </c>
      <c r="N33" s="152" t="n">
        <v>10.9</v>
      </c>
      <c r="O33" s="155" t="n">
        <v>27</v>
      </c>
      <c r="P33" s="152" t="n">
        <v>10.7</v>
      </c>
      <c r="Q33" s="155" t="n">
        <v>27.8</v>
      </c>
      <c r="R33" s="152" t="n">
        <v>8.699999999999999</v>
      </c>
      <c r="S33" s="155" t="n">
        <v>29.5</v>
      </c>
      <c r="T33" s="152" t="n">
        <v>9.199999999999999</v>
      </c>
      <c r="U33" s="155" t="n">
        <v>27.6</v>
      </c>
      <c r="V33" s="152" t="n">
        <v>9.6</v>
      </c>
      <c r="W33" s="155" t="n">
        <v>28.6</v>
      </c>
      <c r="X33" s="152" t="n">
        <v>8.800000000000001</v>
      </c>
      <c r="Y33" s="155" t="n">
        <v>28.3</v>
      </c>
      <c r="Z33" s="59" t="n"/>
      <c r="AA33" s="59" t="n"/>
      <c r="AB33" s="59" t="n"/>
      <c r="AC33" s="59" t="n"/>
      <c r="AD33" s="59" t="n"/>
      <c r="AE33" s="59" t="n"/>
      <c r="AF33" s="59" t="n"/>
    </row>
    <row r="34" ht="15.75" customHeight="1" s="367">
      <c r="A34" s="23" t="n">
        <v>31</v>
      </c>
      <c r="B34" s="214" t="n">
        <v>14.8</v>
      </c>
      <c r="C34" s="213" t="n">
        <v>28.9</v>
      </c>
      <c r="D34" s="214" t="n">
        <v>15.6</v>
      </c>
      <c r="E34" s="213" t="n">
        <v>29.7</v>
      </c>
      <c r="F34" s="214" t="n">
        <v>10.1</v>
      </c>
      <c r="G34" s="213" t="n">
        <v>30.4</v>
      </c>
      <c r="H34" s="214" t="n">
        <v>15.7</v>
      </c>
      <c r="I34" s="213" t="n">
        <v>29.8</v>
      </c>
      <c r="J34" s="214" t="n">
        <v>13.6</v>
      </c>
      <c r="K34" s="213" t="n">
        <v>29.2</v>
      </c>
      <c r="L34" s="214" t="n">
        <v>13.2</v>
      </c>
      <c r="M34" s="213" t="n">
        <v>29.1</v>
      </c>
      <c r="N34" s="214" t="n">
        <v>15.8</v>
      </c>
      <c r="O34" s="213" t="n">
        <v>29.4</v>
      </c>
      <c r="P34" s="214" t="n">
        <v>15.3</v>
      </c>
      <c r="Q34" s="213" t="n">
        <v>29.9</v>
      </c>
      <c r="R34" s="214" t="n">
        <v>15</v>
      </c>
      <c r="S34" s="213" t="n">
        <v>29.1</v>
      </c>
      <c r="T34" s="214" t="n">
        <v>14.2</v>
      </c>
      <c r="U34" s="213" t="n">
        <v>28.2</v>
      </c>
      <c r="V34" s="214" t="n">
        <v>13.8</v>
      </c>
      <c r="W34" s="213" t="n">
        <v>30.2</v>
      </c>
      <c r="X34" s="214" t="n">
        <v>14.8</v>
      </c>
      <c r="Y34" s="213" t="n">
        <v>29.2</v>
      </c>
      <c r="Z34" s="59" t="n"/>
      <c r="AA34" s="59" t="n"/>
      <c r="AB34" s="59" t="n"/>
      <c r="AC34" s="59" t="n"/>
      <c r="AD34" s="59" t="n"/>
      <c r="AE34" s="59" t="n"/>
      <c r="AF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96" t="n"/>
      <c r="AA35" s="96" t="n"/>
      <c r="AB35" s="96" t="n"/>
      <c r="AC35" s="96" t="n"/>
      <c r="AD35" s="96" t="n"/>
      <c r="AE35" s="96" t="n"/>
      <c r="AF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204">
        <f>AVERAGE(D35:E35)</f>
        <v/>
      </c>
      <c r="E36" s="376" t="n"/>
      <c r="F36" s="204">
        <f>AVERAGE(F35:G35)</f>
        <v/>
      </c>
      <c r="G36" s="376" t="n"/>
      <c r="H36" s="204">
        <f>AVERAGE(H35:I35)</f>
        <v/>
      </c>
      <c r="I36" s="376" t="n"/>
      <c r="J36" s="204">
        <f>AVERAGE(J35:K35)</f>
        <v/>
      </c>
      <c r="K36" s="376" t="n"/>
      <c r="L36" s="204">
        <f>AVERAGE(L35:M35)</f>
        <v/>
      </c>
      <c r="M36" s="376" t="n"/>
      <c r="N36" s="204">
        <f>AVERAGE(N35:O35)</f>
        <v/>
      </c>
      <c r="O36" s="376" t="n"/>
      <c r="P36" s="204">
        <f>AVERAGE(P35:Q35)</f>
        <v/>
      </c>
      <c r="Q36" s="376" t="n"/>
      <c r="R36" s="204">
        <f>AVERAGE(R35:S35)</f>
        <v/>
      </c>
      <c r="S36" s="376" t="n"/>
      <c r="T36" s="204">
        <f>AVERAGE(T35:U35)</f>
        <v/>
      </c>
      <c r="U36" s="376" t="n"/>
      <c r="V36" s="204">
        <f>AVERAGE(V35:W35)</f>
        <v/>
      </c>
      <c r="W36" s="376" t="n"/>
      <c r="X36" s="204">
        <f>AVERAGE(X35:Y35)</f>
        <v/>
      </c>
      <c r="Y36" s="376" t="n"/>
      <c r="Z36" s="97" t="n"/>
      <c r="AA36" s="97" t="n"/>
      <c r="AB36" s="97" t="n"/>
      <c r="AC36" s="97" t="n"/>
      <c r="AD36" s="97" t="n"/>
      <c r="AE36" s="97" t="n"/>
      <c r="AF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59" t="n"/>
      <c r="AA37" s="59" t="n"/>
      <c r="AB37" s="59" t="n"/>
      <c r="AC37" s="59" t="n"/>
      <c r="AD37" s="59" t="n"/>
      <c r="AE37" s="59" t="n"/>
      <c r="AF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 t="n">
        <v>28.9</v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59" t="n"/>
      <c r="AA38" s="59" t="n"/>
      <c r="AB38" s="59" t="n"/>
      <c r="AC38" s="59" t="n"/>
      <c r="AD38" s="59" t="n"/>
      <c r="AE38" s="59" t="n"/>
      <c r="AF38" s="59" t="n"/>
    </row>
    <row r="39" ht="15.75" customHeight="1" s="367">
      <c r="B39" s="394" t="inlineStr">
        <is>
          <t>COLOMBO INMET</t>
        </is>
      </c>
      <c r="C39" s="388" t="n"/>
      <c r="D39" s="382" t="inlineStr">
        <is>
          <t>CWB INMET AUTO</t>
        </is>
      </c>
      <c r="E39" s="383" t="n"/>
      <c r="F39" s="394" t="inlineStr">
        <is>
          <t>CWB ORLEANS</t>
        </is>
      </c>
      <c r="G39" s="388" t="n"/>
      <c r="H39" s="390" t="inlineStr">
        <is>
          <t>CWB AHÚ</t>
        </is>
      </c>
      <c r="I39" s="391" t="n"/>
      <c r="J39" s="394" t="inlineStr">
        <is>
          <t>CWB PILARZINHO</t>
        </is>
      </c>
      <c r="K39" s="388" t="n"/>
      <c r="L39" s="390" t="inlineStr">
        <is>
          <t>RIO DE UNA - DOLCE VITA</t>
        </is>
      </c>
      <c r="M39" s="391" t="n"/>
      <c r="N39" s="395" t="inlineStr">
        <is>
          <t>CWB CAMPO COMPRIDO</t>
        </is>
      </c>
      <c r="O39" s="396" t="n"/>
      <c r="P39" s="397" t="inlineStr">
        <is>
          <t>CWB SIMEPAR</t>
        </is>
      </c>
      <c r="Q39" s="391" t="n"/>
      <c r="R39" s="394" t="inlineStr">
        <is>
          <t>QUATRO BARRAS</t>
        </is>
      </c>
      <c r="S39" s="388" t="n"/>
      <c r="T39" s="390" t="inlineStr">
        <is>
          <t>AFONSO PENA</t>
        </is>
      </c>
      <c r="U39" s="391" t="n"/>
      <c r="V39" s="394" t="inlineStr">
        <is>
          <t>CWB PARQUE BARIGUI</t>
        </is>
      </c>
      <c r="W39" s="388" t="n"/>
      <c r="X39" s="394" t="inlineStr">
        <is>
          <t>PINHAIS SIMEPAR</t>
        </is>
      </c>
      <c r="Y39" s="388" t="n"/>
      <c r="Z39" s="62" t="n"/>
      <c r="AA39" s="62" t="n"/>
      <c r="AB39" s="62" t="n"/>
      <c r="AC39" s="62" t="n"/>
      <c r="AD39" s="62" t="n"/>
      <c r="AE39" s="62" t="n"/>
      <c r="AF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8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A1:AF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Z3:Z11 Z32:AF32 Z34:AF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4:Z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Z4 Z10:Z15 Z16:AF35 Z37:AF38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36 D36 F36 H36 J36 L36 N36 P36 R36 T36 V36 X36">
    <cfRule type="cellIs" priority="8" operator="between" dxfId="1">
      <formula>-273</formula>
      <formula>-0.001</formula>
    </cfRule>
    <cfRule type="cellIs" priority="9" operator="between" dxfId="1">
      <formula>36</formula>
      <formula>100</formula>
    </cfRule>
    <cfRule type="cellIs" priority="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4:Y34">
    <cfRule type="cellIs" priority="11" operator="between" dxfId="0">
      <formula>-273</formula>
      <formula>-88.5001</formula>
    </cfRule>
    <cfRule type="cellIs" priority="12" operator="between" dxfId="1">
      <formula>-273</formula>
      <formula>-0.001</formula>
    </cfRule>
    <cfRule type="cellIs" priority="13" operator="between" dxfId="1">
      <formula>36</formula>
      <formula>100</formula>
    </cfRule>
    <cfRule type="cellIs" priority="14" operator="between" dxfId="2">
      <formula>55.5</formula>
      <formula>100</formula>
    </cfRule>
    <cfRule type="cellIs" priority="15" operator="between" dxfId="3">
      <formula>-88.5</formula>
      <formula>-87.001</formula>
    </cfRule>
    <cfRule type="cellIs" priority="16" operator="between" dxfId="4">
      <formula>-87</formula>
      <formula>-85.501</formula>
    </cfRule>
    <cfRule type="cellIs" priority="17" operator="between" dxfId="5">
      <formula>-85.5</formula>
      <formula>-84.001</formula>
    </cfRule>
    <cfRule type="cellIs" priority="18" operator="between" dxfId="6">
      <formula>-84</formula>
      <formula>-82.501</formula>
    </cfRule>
    <cfRule type="cellIs" priority="19" operator="between" dxfId="7">
      <formula>-82.5</formula>
      <formula>-81.001</formula>
    </cfRule>
    <cfRule type="cellIs" priority="20" operator="between" dxfId="8">
      <formula>-81</formula>
      <formula>-79.5</formula>
    </cfRule>
    <cfRule type="cellIs" priority="21" operator="between" dxfId="9">
      <formula>-79.5</formula>
      <formula>-78.001</formula>
    </cfRule>
    <cfRule type="cellIs" priority="22" operator="between" dxfId="10">
      <formula>-78</formula>
      <formula>-76.5</formula>
    </cfRule>
    <cfRule type="cellIs" priority="23" operator="between" dxfId="11">
      <formula>-76.5</formula>
      <formula>-75.001</formula>
    </cfRule>
    <cfRule type="cellIs" priority="24" operator="between" dxfId="12">
      <formula>-75</formula>
      <formula>-73.501</formula>
    </cfRule>
    <cfRule type="cellIs" priority="25" operator="between" dxfId="13">
      <formula>-73.5</formula>
      <formula>-72</formula>
    </cfRule>
    <cfRule type="cellIs" priority="26" operator="between" dxfId="14">
      <formula>-72</formula>
      <formula>-70.501</formula>
    </cfRule>
    <cfRule type="cellIs" priority="27" operator="between" dxfId="15">
      <formula>-70.5</formula>
      <formula>-69.001</formula>
    </cfRule>
    <cfRule type="cellIs" priority="28" operator="between" dxfId="16">
      <formula>-69</formula>
      <formula>-67.501</formula>
    </cfRule>
    <cfRule type="cellIs" priority="29" operator="between" dxfId="17">
      <formula>-67.5</formula>
      <formula>-66.001</formula>
    </cfRule>
    <cfRule type="cellIs" priority="30" operator="between" dxfId="18">
      <formula>-66</formula>
      <formula>-64.501</formula>
    </cfRule>
    <cfRule type="cellIs" priority="31" operator="between" dxfId="19">
      <formula>-64.5</formula>
      <formula>-63.001</formula>
    </cfRule>
    <cfRule type="cellIs" priority="32" operator="between" dxfId="16">
      <formula>-63</formula>
      <formula>-61.501</formula>
    </cfRule>
    <cfRule type="cellIs" priority="33" operator="between" dxfId="20">
      <formula>-61.5</formula>
      <formula>-60</formula>
    </cfRule>
    <cfRule type="cellIs" priority="34" operator="between" dxfId="21">
      <formula>-60</formula>
      <formula>-58.501</formula>
    </cfRule>
    <cfRule type="cellIs" priority="35" operator="between" dxfId="22">
      <formula>-58.5</formula>
      <formula>-57.001</formula>
    </cfRule>
    <cfRule type="cellIs" priority="36" operator="between" dxfId="23">
      <formula>-57</formula>
      <formula>-55.501</formula>
    </cfRule>
    <cfRule type="cellIs" priority="37" operator="between" dxfId="24">
      <formula>-55.5</formula>
      <formula>-54.001</formula>
    </cfRule>
    <cfRule type="cellIs" priority="38" operator="between" dxfId="25">
      <formula>-54</formula>
      <formula>-52.501</formula>
    </cfRule>
    <cfRule type="cellIs" priority="39" operator="between" dxfId="26">
      <formula>-52.5</formula>
      <formula>-51.001</formula>
    </cfRule>
    <cfRule type="cellIs" priority="40" operator="between" dxfId="27">
      <formula>-51</formula>
      <formula>-49.501</formula>
    </cfRule>
    <cfRule type="cellIs" priority="41" operator="between" dxfId="28">
      <formula>-49.5</formula>
      <formula>-48.001</formula>
    </cfRule>
    <cfRule type="cellIs" priority="42" operator="between" dxfId="29">
      <formula>-48</formula>
      <formula>-46.501</formula>
    </cfRule>
    <cfRule type="cellIs" priority="43" operator="between" dxfId="30">
      <formula>-46.5</formula>
      <formula>-45.001</formula>
    </cfRule>
    <cfRule type="cellIs" priority="44" operator="between" dxfId="31">
      <formula>-45</formula>
      <formula>-43.501</formula>
    </cfRule>
    <cfRule type="cellIs" priority="45" operator="between" dxfId="32">
      <formula>-37.5</formula>
      <formula>-36.001</formula>
    </cfRule>
    <cfRule type="cellIs" priority="46" operator="between" dxfId="33">
      <formula>-43.5</formula>
      <formula>-42.001</formula>
    </cfRule>
    <cfRule type="cellIs" priority="47" operator="between" dxfId="34">
      <formula>-42</formula>
      <formula>-40.501</formula>
    </cfRule>
    <cfRule type="cellIs" priority="48" operator="between" dxfId="35">
      <formula>-40.5</formula>
      <formula>-39.001</formula>
    </cfRule>
    <cfRule type="cellIs" priority="49" operator="between" dxfId="36">
      <formula>-39</formula>
      <formula>-37.501</formula>
    </cfRule>
    <cfRule type="cellIs" priority="50" operator="between" dxfId="37">
      <formula>-36</formula>
      <formula>-34.501</formula>
    </cfRule>
    <cfRule type="cellIs" priority="51" operator="between" dxfId="38">
      <formula>-34.5</formula>
      <formula>-33.001</formula>
    </cfRule>
    <cfRule type="cellIs" priority="52" operator="between" dxfId="39">
      <formula>-33</formula>
      <formula>-31.501</formula>
    </cfRule>
    <cfRule type="cellIs" priority="53" operator="between" dxfId="40">
      <formula>-31.5</formula>
      <formula>-30.001</formula>
    </cfRule>
    <cfRule type="cellIs" priority="54" operator="between" dxfId="41">
      <formula>-30</formula>
      <formula>-28.501</formula>
    </cfRule>
    <cfRule type="cellIs" priority="55" operator="between" dxfId="42">
      <formula>-28.5</formula>
      <formula>-27.001</formula>
    </cfRule>
    <cfRule type="cellIs" priority="56" operator="between" dxfId="43">
      <formula>-27</formula>
      <formula>-25.501</formula>
    </cfRule>
    <cfRule type="cellIs" priority="57" operator="between" dxfId="44">
      <formula>-25.5</formula>
      <formula>-24.001</formula>
    </cfRule>
    <cfRule type="cellIs" priority="58" operator="between" dxfId="45">
      <formula>-24</formula>
      <formula>-22.501</formula>
    </cfRule>
    <cfRule type="cellIs" priority="59" operator="between" dxfId="46">
      <formula>-22.5</formula>
      <formula>-21.001</formula>
    </cfRule>
    <cfRule type="cellIs" priority="60" operator="between" dxfId="47">
      <formula>-21</formula>
      <formula>-19.501</formula>
    </cfRule>
    <cfRule type="cellIs" priority="61" operator="between" dxfId="48">
      <formula>-19.5</formula>
      <formula>-18.001</formula>
    </cfRule>
    <cfRule type="cellIs" priority="62" operator="between" dxfId="49">
      <formula>-18</formula>
      <formula>-16.501</formula>
    </cfRule>
    <cfRule type="cellIs" priority="63" operator="between" dxfId="50">
      <formula>-16.5</formula>
      <formula>-15.001</formula>
    </cfRule>
    <cfRule type="cellIs" priority="64" operator="between" dxfId="51">
      <formula>-15</formula>
      <formula>-13.501</formula>
    </cfRule>
    <cfRule type="cellIs" priority="65" operator="between" dxfId="52">
      <formula>-13.5</formula>
      <formula>-12.001</formula>
    </cfRule>
    <cfRule type="cellIs" priority="66" operator="between" dxfId="53">
      <formula>-12</formula>
      <formula>-10.501</formula>
    </cfRule>
    <cfRule type="cellIs" priority="67" operator="between" dxfId="54">
      <formula>-10.5</formula>
      <formula>-9.001</formula>
    </cfRule>
    <cfRule type="cellIs" priority="68" operator="between" dxfId="55">
      <formula>-9</formula>
      <formula>-7.501</formula>
    </cfRule>
    <cfRule type="cellIs" priority="69" operator="between" dxfId="56">
      <formula>-7.5</formula>
      <formula>-6.001</formula>
    </cfRule>
    <cfRule type="cellIs" priority="70" operator="between" dxfId="57">
      <formula>-6</formula>
      <formula>-4.501</formula>
    </cfRule>
    <cfRule type="cellIs" priority="71" operator="between" dxfId="58">
      <formula>-4.5</formula>
      <formula>-3.001</formula>
    </cfRule>
    <cfRule type="cellIs" priority="72" operator="between" dxfId="59">
      <formula>-3</formula>
      <formula>-1.501</formula>
    </cfRule>
    <cfRule type="cellIs" priority="73" operator="between" dxfId="60">
      <formula>-1.5</formula>
      <formula>-0.001</formula>
    </cfRule>
    <cfRule type="cellIs" priority="74" operator="between" dxfId="61">
      <formula>0</formula>
      <formula>1.499</formula>
    </cfRule>
    <cfRule type="cellIs" priority="75" operator="between" dxfId="62">
      <formula>1.5</formula>
      <formula>2.999</formula>
    </cfRule>
    <cfRule type="cellIs" priority="76" operator="between" dxfId="63">
      <formula>3</formula>
      <formula>4.499</formula>
    </cfRule>
    <cfRule type="cellIs" priority="77" operator="between" dxfId="64">
      <formula>4.5</formula>
      <formula>5.999</formula>
    </cfRule>
    <cfRule type="cellIs" priority="78" operator="between" dxfId="65">
      <formula>6</formula>
      <formula>7.499</formula>
    </cfRule>
    <cfRule type="cellIs" priority="79" operator="between" dxfId="66">
      <formula>7.5</formula>
      <formula>8.999</formula>
    </cfRule>
    <cfRule type="cellIs" priority="80" operator="between" dxfId="67">
      <formula>9</formula>
      <formula>10.499</formula>
    </cfRule>
    <cfRule type="cellIs" priority="81" operator="between" dxfId="68">
      <formula>10.5</formula>
      <formula>11.999</formula>
    </cfRule>
    <cfRule type="cellIs" priority="82" operator="between" dxfId="69">
      <formula>12</formula>
      <formula>13.499</formula>
    </cfRule>
    <cfRule type="cellIs" priority="83" operator="between" dxfId="70">
      <formula>13.5</formula>
      <formula>14.999</formula>
    </cfRule>
    <cfRule type="cellIs" priority="84" operator="between" dxfId="71">
      <formula>15</formula>
      <formula>16.499</formula>
    </cfRule>
    <cfRule type="cellIs" priority="85" operator="between" dxfId="72">
      <formula>16.5</formula>
      <formula>17.999</formula>
    </cfRule>
    <cfRule type="cellIs" priority="86" operator="between" dxfId="73">
      <formula>18</formula>
      <formula>19.499</formula>
    </cfRule>
    <cfRule type="cellIs" priority="87" operator="between" dxfId="74">
      <formula>19.5</formula>
      <formula>20.999</formula>
    </cfRule>
    <cfRule type="cellIs" priority="88" operator="between" dxfId="75">
      <formula>21</formula>
      <formula>22.5</formula>
    </cfRule>
    <cfRule type="cellIs" priority="89" operator="between" dxfId="76">
      <formula>22.5</formula>
      <formula>23.999</formula>
    </cfRule>
    <cfRule type="cellIs" priority="90" operator="between" dxfId="77">
      <formula>24</formula>
      <formula>25.499</formula>
    </cfRule>
    <cfRule type="cellIs" priority="91" operator="between" dxfId="78">
      <formula>25.5</formula>
      <formula>26.999</formula>
    </cfRule>
    <cfRule type="cellIs" priority="92" operator="between" dxfId="79">
      <formula>27</formula>
      <formula>28.499</formula>
    </cfRule>
    <cfRule type="cellIs" priority="93" operator="between" dxfId="80">
      <formula>28.5</formula>
      <formula>29.999</formula>
    </cfRule>
    <cfRule type="cellIs" priority="94" operator="between" dxfId="81">
      <formula>30</formula>
      <formula>31.499</formula>
    </cfRule>
    <cfRule type="cellIs" priority="95" operator="between" dxfId="82">
      <formula>31.5</formula>
      <formula>32.999</formula>
    </cfRule>
    <cfRule type="cellIs" priority="96" operator="between" dxfId="83">
      <formula>33</formula>
      <formula>34.499</formula>
    </cfRule>
    <cfRule type="cellIs" priority="97" operator="between" dxfId="84">
      <formula>34.5</formula>
      <formula>35.999</formula>
    </cfRule>
    <cfRule type="cellIs" priority="98" operator="between" dxfId="85">
      <formula>36</formula>
      <formula>37.499</formula>
    </cfRule>
    <cfRule type="cellIs" priority="99" operator="between" dxfId="86">
      <formula>37.5</formula>
      <formula>38.999</formula>
    </cfRule>
    <cfRule type="cellIs" priority="100" operator="between" dxfId="87">
      <formula>39</formula>
      <formula>40.499</formula>
    </cfRule>
    <cfRule type="cellIs" priority="101" operator="between" dxfId="88">
      <formula>40.5</formula>
      <formula>41.999</formula>
    </cfRule>
    <cfRule type="cellIs" priority="102" operator="between" dxfId="89">
      <formula>42</formula>
      <formula>43.499</formula>
    </cfRule>
    <cfRule type="cellIs" priority="103" operator="between" dxfId="90">
      <formula>43.5</formula>
      <formula>44.999</formula>
    </cfRule>
    <cfRule type="cellIs" priority="104" operator="between" dxfId="91">
      <formula>45</formula>
      <formula>46.499</formula>
    </cfRule>
    <cfRule type="cellIs" priority="105" operator="between" dxfId="92">
      <formula>46.5</formula>
      <formula>47.999</formula>
    </cfRule>
    <cfRule type="cellIs" priority="106" operator="between" dxfId="93">
      <formula>48</formula>
      <formula>49.499</formula>
    </cfRule>
    <cfRule type="cellIs" priority="107" operator="between" dxfId="94">
      <formula>49.5</formula>
      <formula>50.999</formula>
    </cfRule>
    <cfRule type="cellIs" priority="108" operator="between" dxfId="95">
      <formula>51</formula>
      <formula>52.499</formula>
    </cfRule>
    <cfRule type="cellIs" priority="109" operator="between" dxfId="96">
      <formula>52.5</formula>
      <formula>53.999</formula>
    </cfRule>
    <cfRule type="cellIs" priority="110" operator="between" dxfId="97">
      <formula>54</formula>
      <formula>55.499</formula>
    </cfRule>
  </conditionalFormatting>
  <conditionalFormatting sqref="B35:Y35 B37:Y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Y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B4:AB15">
    <cfRule type="cellIs" priority="212" operator="between" dxfId="0">
      <formula>-273</formula>
      <formula>-88.5001</formula>
    </cfRule>
    <cfRule type="cellIs" priority="213" operator="between" dxfId="1">
      <formula>-273</formula>
      <formula>-0.001</formula>
    </cfRule>
    <cfRule type="cellIs" priority="214" operator="between" dxfId="1">
      <formula>36</formula>
      <formula>100</formula>
    </cfRule>
    <cfRule type="cellIs" priority="215" operator="between" dxfId="2">
      <formula>55.5</formula>
      <formula>100</formula>
    </cfRule>
    <cfRule type="cellIs" priority="216" operator="between" dxfId="3">
      <formula>-88.5</formula>
      <formula>-87.001</formula>
    </cfRule>
    <cfRule type="cellIs" priority="217" operator="between" dxfId="4">
      <formula>-87</formula>
      <formula>-85.501</formula>
    </cfRule>
    <cfRule type="cellIs" priority="218" operator="between" dxfId="5">
      <formula>-85.5</formula>
      <formula>-84.001</formula>
    </cfRule>
    <cfRule type="cellIs" priority="219" operator="between" dxfId="6">
      <formula>-84</formula>
      <formula>-82.501</formula>
    </cfRule>
    <cfRule type="cellIs" priority="220" operator="between" dxfId="7">
      <formula>-82.5</formula>
      <formula>-81.001</formula>
    </cfRule>
    <cfRule type="cellIs" priority="221" operator="between" dxfId="8">
      <formula>-81</formula>
      <formula>-79.5</formula>
    </cfRule>
    <cfRule type="cellIs" priority="222" operator="between" dxfId="9">
      <formula>-79.5</formula>
      <formula>-78.001</formula>
    </cfRule>
    <cfRule type="cellIs" priority="223" operator="between" dxfId="10">
      <formula>-78</formula>
      <formula>-76.5</formula>
    </cfRule>
    <cfRule type="cellIs" priority="224" operator="between" dxfId="11">
      <formula>-76.5</formula>
      <formula>-75.001</formula>
    </cfRule>
    <cfRule type="cellIs" priority="225" operator="between" dxfId="12">
      <formula>-75</formula>
      <formula>-73.501</formula>
    </cfRule>
    <cfRule type="cellIs" priority="226" operator="between" dxfId="13">
      <formula>-73.5</formula>
      <formula>-72</formula>
    </cfRule>
    <cfRule type="cellIs" priority="227" operator="between" dxfId="14">
      <formula>-72</formula>
      <formula>-70.501</formula>
    </cfRule>
    <cfRule type="cellIs" priority="228" operator="between" dxfId="15">
      <formula>-70.5</formula>
      <formula>-69.001</formula>
    </cfRule>
    <cfRule type="cellIs" priority="229" operator="between" dxfId="16">
      <formula>-69</formula>
      <formula>-67.501</formula>
    </cfRule>
    <cfRule type="cellIs" priority="230" operator="between" dxfId="17">
      <formula>-67.5</formula>
      <formula>-66.001</formula>
    </cfRule>
    <cfRule type="cellIs" priority="231" operator="between" dxfId="18">
      <formula>-66</formula>
      <formula>-64.501</formula>
    </cfRule>
    <cfRule type="cellIs" priority="232" operator="between" dxfId="19">
      <formula>-64.5</formula>
      <formula>-63.001</formula>
    </cfRule>
    <cfRule type="cellIs" priority="233" operator="between" dxfId="16">
      <formula>-63</formula>
      <formula>-61.501</formula>
    </cfRule>
    <cfRule type="cellIs" priority="234" operator="between" dxfId="20">
      <formula>-61.5</formula>
      <formula>-60</formula>
    </cfRule>
    <cfRule type="cellIs" priority="235" operator="between" dxfId="21">
      <formula>-60</formula>
      <formula>-58.501</formula>
    </cfRule>
    <cfRule type="cellIs" priority="236" operator="between" dxfId="22">
      <formula>-58.5</formula>
      <formula>-57.001</formula>
    </cfRule>
    <cfRule type="cellIs" priority="237" operator="between" dxfId="23">
      <formula>-57</formula>
      <formula>-55.501</formula>
    </cfRule>
    <cfRule type="cellIs" priority="238" operator="between" dxfId="24">
      <formula>-55.5</formula>
      <formula>-54.001</formula>
    </cfRule>
    <cfRule type="cellIs" priority="239" operator="between" dxfId="25">
      <formula>-54</formula>
      <formula>-52.501</formula>
    </cfRule>
    <cfRule type="cellIs" priority="240" operator="between" dxfId="26">
      <formula>-52.5</formula>
      <formula>-51.001</formula>
    </cfRule>
    <cfRule type="cellIs" priority="241" operator="between" dxfId="27">
      <formula>-51</formula>
      <formula>-49.501</formula>
    </cfRule>
    <cfRule type="cellIs" priority="242" operator="between" dxfId="28">
      <formula>-49.5</formula>
      <formula>-48.001</formula>
    </cfRule>
    <cfRule type="cellIs" priority="243" operator="between" dxfId="29">
      <formula>-48</formula>
      <formula>-46.501</formula>
    </cfRule>
    <cfRule type="cellIs" priority="244" operator="between" dxfId="30">
      <formula>-46.5</formula>
      <formula>-45.001</formula>
    </cfRule>
    <cfRule type="cellIs" priority="245" operator="between" dxfId="31">
      <formula>-45</formula>
      <formula>-43.501</formula>
    </cfRule>
    <cfRule type="cellIs" priority="246" operator="between" dxfId="32">
      <formula>-37.5</formula>
      <formula>-36.001</formula>
    </cfRule>
    <cfRule type="cellIs" priority="247" operator="between" dxfId="33">
      <formula>-43.5</formula>
      <formula>-42.001</formula>
    </cfRule>
    <cfRule type="cellIs" priority="248" operator="between" dxfId="34">
      <formula>-42</formula>
      <formula>-40.501</formula>
    </cfRule>
    <cfRule type="cellIs" priority="249" operator="between" dxfId="35">
      <formula>-40.5</formula>
      <formula>-39.001</formula>
    </cfRule>
    <cfRule type="cellIs" priority="250" operator="between" dxfId="36">
      <formula>-39</formula>
      <formula>-37.501</formula>
    </cfRule>
    <cfRule type="cellIs" priority="251" operator="between" dxfId="37">
      <formula>-36</formula>
      <formula>-34.501</formula>
    </cfRule>
    <cfRule type="cellIs" priority="252" operator="between" dxfId="38">
      <formula>-34.5</formula>
      <formula>-33.001</formula>
    </cfRule>
    <cfRule type="cellIs" priority="253" operator="between" dxfId="39">
      <formula>-33</formula>
      <formula>-31.501</formula>
    </cfRule>
    <cfRule type="cellIs" priority="254" operator="between" dxfId="40">
      <formula>-31.5</formula>
      <formula>-30.001</formula>
    </cfRule>
    <cfRule type="cellIs" priority="255" operator="between" dxfId="41">
      <formula>-30</formula>
      <formula>-28.501</formula>
    </cfRule>
    <cfRule type="cellIs" priority="256" operator="between" dxfId="42">
      <formula>-28.5</formula>
      <formula>-27.001</formula>
    </cfRule>
    <cfRule type="cellIs" priority="257" operator="between" dxfId="43">
      <formula>-27</formula>
      <formula>-25.501</formula>
    </cfRule>
    <cfRule type="cellIs" priority="258" operator="between" dxfId="44">
      <formula>-25.5</formula>
      <formula>-24.001</formula>
    </cfRule>
    <cfRule type="cellIs" priority="259" operator="between" dxfId="45">
      <formula>-24</formula>
      <formula>-22.501</formula>
    </cfRule>
    <cfRule type="cellIs" priority="260" operator="between" dxfId="46">
      <formula>-22.5</formula>
      <formula>-21.001</formula>
    </cfRule>
    <cfRule type="cellIs" priority="261" operator="between" dxfId="47">
      <formula>-21</formula>
      <formula>-19.501</formula>
    </cfRule>
    <cfRule type="cellIs" priority="262" operator="between" dxfId="48">
      <formula>-19.5</formula>
      <formula>-18.001</formula>
    </cfRule>
    <cfRule type="cellIs" priority="263" operator="between" dxfId="49">
      <formula>-18</formula>
      <formula>-16.501</formula>
    </cfRule>
    <cfRule type="cellIs" priority="264" operator="between" dxfId="50">
      <formula>-16.5</formula>
      <formula>-15.001</formula>
    </cfRule>
    <cfRule type="cellIs" priority="265" operator="between" dxfId="51">
      <formula>-15</formula>
      <formula>-13.501</formula>
    </cfRule>
    <cfRule type="cellIs" priority="266" operator="between" dxfId="52">
      <formula>-13.5</formula>
      <formula>-12.001</formula>
    </cfRule>
    <cfRule type="cellIs" priority="267" operator="between" dxfId="53">
      <formula>-12</formula>
      <formula>-10.501</formula>
    </cfRule>
    <cfRule type="cellIs" priority="268" operator="between" dxfId="54">
      <formula>-10.5</formula>
      <formula>-9.001</formula>
    </cfRule>
    <cfRule type="cellIs" priority="269" operator="between" dxfId="55">
      <formula>-9</formula>
      <formula>-7.501</formula>
    </cfRule>
    <cfRule type="cellIs" priority="270" operator="between" dxfId="56">
      <formula>-7.5</formula>
      <formula>-6.001</formula>
    </cfRule>
    <cfRule type="cellIs" priority="271" operator="between" dxfId="57">
      <formula>-6</formula>
      <formula>-4.501</formula>
    </cfRule>
    <cfRule type="cellIs" priority="272" operator="between" dxfId="58">
      <formula>-4.5</formula>
      <formula>-3.001</formula>
    </cfRule>
    <cfRule type="cellIs" priority="273" operator="between" dxfId="59">
      <formula>-3</formula>
      <formula>-1.501</formula>
    </cfRule>
    <cfRule type="cellIs" priority="274" operator="between" dxfId="60">
      <formula>-1.5</formula>
      <formula>-0.001</formula>
    </cfRule>
    <cfRule type="cellIs" priority="275" operator="between" dxfId="61">
      <formula>0</formula>
      <formula>1.499</formula>
    </cfRule>
    <cfRule type="cellIs" priority="276" operator="between" dxfId="62">
      <formula>1.5</formula>
      <formula>2.999</formula>
    </cfRule>
    <cfRule type="cellIs" priority="277" operator="between" dxfId="63">
      <formula>3</formula>
      <formula>4.499</formula>
    </cfRule>
    <cfRule type="cellIs" priority="278" operator="between" dxfId="64">
      <formula>4.5</formula>
      <formula>5.999</formula>
    </cfRule>
    <cfRule type="cellIs" priority="279" operator="between" dxfId="65">
      <formula>6</formula>
      <formula>7.499</formula>
    </cfRule>
    <cfRule type="cellIs" priority="280" operator="between" dxfId="66">
      <formula>7.5</formula>
      <formula>8.999</formula>
    </cfRule>
    <cfRule type="cellIs" priority="281" operator="between" dxfId="67">
      <formula>9</formula>
      <formula>10.499</formula>
    </cfRule>
    <cfRule type="cellIs" priority="282" operator="between" dxfId="68">
      <formula>10.5</formula>
      <formula>11.999</formula>
    </cfRule>
    <cfRule type="cellIs" priority="283" operator="between" dxfId="69">
      <formula>12</formula>
      <formula>13.499</formula>
    </cfRule>
    <cfRule type="cellIs" priority="284" operator="between" dxfId="70">
      <formula>13.5</formula>
      <formula>14.999</formula>
    </cfRule>
    <cfRule type="cellIs" priority="285" operator="between" dxfId="71">
      <formula>15</formula>
      <formula>16.499</formula>
    </cfRule>
    <cfRule type="cellIs" priority="286" operator="between" dxfId="72">
      <formula>16.5</formula>
      <formula>17.999</formula>
    </cfRule>
    <cfRule type="cellIs" priority="287" operator="between" dxfId="73">
      <formula>18</formula>
      <formula>19.499</formula>
    </cfRule>
    <cfRule type="cellIs" priority="288" operator="between" dxfId="74">
      <formula>19.5</formula>
      <formula>20.999</formula>
    </cfRule>
    <cfRule type="cellIs" priority="289" operator="between" dxfId="75">
      <formula>21</formula>
      <formula>22.5</formula>
    </cfRule>
    <cfRule type="cellIs" priority="290" operator="between" dxfId="76">
      <formula>22.5</formula>
      <formula>23.999</formula>
    </cfRule>
    <cfRule type="cellIs" priority="291" operator="between" dxfId="77">
      <formula>24</formula>
      <formula>25.499</formula>
    </cfRule>
    <cfRule type="cellIs" priority="292" operator="between" dxfId="78">
      <formula>25.5</formula>
      <formula>26.999</formula>
    </cfRule>
    <cfRule type="cellIs" priority="293" operator="between" dxfId="79">
      <formula>27</formula>
      <formula>28.499</formula>
    </cfRule>
    <cfRule type="cellIs" priority="294" operator="between" dxfId="80">
      <formula>28.5</formula>
      <formula>29.999</formula>
    </cfRule>
    <cfRule type="cellIs" priority="295" operator="between" dxfId="81">
      <formula>30</formula>
      <formula>31.499</formula>
    </cfRule>
    <cfRule type="cellIs" priority="296" operator="between" dxfId="82">
      <formula>31.5</formula>
      <formula>32.999</formula>
    </cfRule>
    <cfRule type="cellIs" priority="297" operator="between" dxfId="83">
      <formula>33</formula>
      <formula>34.499</formula>
    </cfRule>
    <cfRule type="cellIs" priority="298" operator="between" dxfId="84">
      <formula>34.5</formula>
      <formula>35.999</formula>
    </cfRule>
    <cfRule type="cellIs" priority="299" operator="between" dxfId="85">
      <formula>36</formula>
      <formula>37.499</formula>
    </cfRule>
    <cfRule type="cellIs" priority="300" operator="between" dxfId="86">
      <formula>37.5</formula>
      <formula>38.999</formula>
    </cfRule>
    <cfRule type="cellIs" priority="301" operator="between" dxfId="87">
      <formula>39</formula>
      <formula>40.499</formula>
    </cfRule>
    <cfRule type="cellIs" priority="302" operator="between" dxfId="88">
      <formula>40.5</formula>
      <formula>41.999</formula>
    </cfRule>
    <cfRule type="cellIs" priority="303" operator="between" dxfId="89">
      <formula>42</formula>
      <formula>43.499</formula>
    </cfRule>
    <cfRule type="cellIs" priority="304" operator="between" dxfId="90">
      <formula>43.5</formula>
      <formula>44.999</formula>
    </cfRule>
    <cfRule type="cellIs" priority="305" operator="between" dxfId="91">
      <formula>45</formula>
      <formula>46.499</formula>
    </cfRule>
    <cfRule type="cellIs" priority="306" operator="between" dxfId="92">
      <formula>46.5</formula>
      <formula>47.999</formula>
    </cfRule>
    <cfRule type="cellIs" priority="307" operator="between" dxfId="93">
      <formula>48</formula>
      <formula>49.499</formula>
    </cfRule>
    <cfRule type="cellIs" priority="308" operator="between" dxfId="94">
      <formula>49.5</formula>
      <formula>50.999</formula>
    </cfRule>
    <cfRule type="cellIs" priority="309" operator="between" dxfId="95">
      <formula>51</formula>
      <formula>52.499</formula>
    </cfRule>
    <cfRule type="cellIs" priority="310" operator="between" dxfId="96">
      <formula>52.5</formula>
      <formula>53.999</formula>
    </cfRule>
    <cfRule type="cellIs" priority="311" operator="between" dxfId="97">
      <formula>54</formula>
      <formula>55.499</formula>
    </cfRule>
  </conditionalFormatting>
  <conditionalFormatting sqref="AC4:AF15">
    <cfRule type="cellIs" priority="312" operator="between" dxfId="0">
      <formula>-273</formula>
      <formula>-88.5001</formula>
    </cfRule>
    <cfRule type="cellIs" priority="313" operator="between" dxfId="1">
      <formula>-273</formula>
      <formula>-0.001</formula>
    </cfRule>
    <cfRule type="cellIs" priority="314" operator="between" dxfId="1">
      <formula>36</formula>
      <formula>100</formula>
    </cfRule>
    <cfRule type="cellIs" priority="315" operator="between" dxfId="2">
      <formula>55.5</formula>
      <formula>100</formula>
    </cfRule>
    <cfRule type="cellIs" priority="316" operator="between" dxfId="3">
      <formula>-88.5</formula>
      <formula>-87.001</formula>
    </cfRule>
    <cfRule type="cellIs" priority="317" operator="between" dxfId="4">
      <formula>-87</formula>
      <formula>-85.501</formula>
    </cfRule>
    <cfRule type="cellIs" priority="318" operator="between" dxfId="5">
      <formula>-85.5</formula>
      <formula>-84.001</formula>
    </cfRule>
    <cfRule type="cellIs" priority="319" operator="between" dxfId="6">
      <formula>-84</formula>
      <formula>-82.501</formula>
    </cfRule>
    <cfRule type="cellIs" priority="320" operator="between" dxfId="7">
      <formula>-82.5</formula>
      <formula>-81.001</formula>
    </cfRule>
    <cfRule type="cellIs" priority="321" operator="between" dxfId="8">
      <formula>-81</formula>
      <formula>-79.5</formula>
    </cfRule>
    <cfRule type="cellIs" priority="322" operator="between" dxfId="9">
      <formula>-79.5</formula>
      <formula>-78.001</formula>
    </cfRule>
    <cfRule type="cellIs" priority="323" operator="between" dxfId="10">
      <formula>-78</formula>
      <formula>-76.5</formula>
    </cfRule>
    <cfRule type="cellIs" priority="324" operator="between" dxfId="11">
      <formula>-76.5</formula>
      <formula>-75.001</formula>
    </cfRule>
    <cfRule type="cellIs" priority="325" operator="between" dxfId="12">
      <formula>-75</formula>
      <formula>-73.501</formula>
    </cfRule>
    <cfRule type="cellIs" priority="326" operator="between" dxfId="13">
      <formula>-73.5</formula>
      <formula>-72</formula>
    </cfRule>
    <cfRule type="cellIs" priority="327" operator="between" dxfId="14">
      <formula>-72</formula>
      <formula>-70.501</formula>
    </cfRule>
    <cfRule type="cellIs" priority="328" operator="between" dxfId="15">
      <formula>-70.5</formula>
      <formula>-69.001</formula>
    </cfRule>
    <cfRule type="cellIs" priority="329" operator="between" dxfId="16">
      <formula>-69</formula>
      <formula>-67.501</formula>
    </cfRule>
    <cfRule type="cellIs" priority="330" operator="between" dxfId="17">
      <formula>-67.5</formula>
      <formula>-66.001</formula>
    </cfRule>
    <cfRule type="cellIs" priority="331" operator="between" dxfId="18">
      <formula>-66</formula>
      <formula>-64.501</formula>
    </cfRule>
    <cfRule type="cellIs" priority="332" operator="between" dxfId="19">
      <formula>-64.5</formula>
      <formula>-63.001</formula>
    </cfRule>
    <cfRule type="cellIs" priority="333" operator="between" dxfId="16">
      <formula>-63</formula>
      <formula>-61.501</formula>
    </cfRule>
    <cfRule type="cellIs" priority="334" operator="between" dxfId="20">
      <formula>-61.5</formula>
      <formula>-60</formula>
    </cfRule>
    <cfRule type="cellIs" priority="335" operator="between" dxfId="21">
      <formula>-60</formula>
      <formula>-58.501</formula>
    </cfRule>
    <cfRule type="cellIs" priority="336" operator="between" dxfId="22">
      <formula>-58.5</formula>
      <formula>-57.001</formula>
    </cfRule>
    <cfRule type="cellIs" priority="337" operator="between" dxfId="23">
      <formula>-57</formula>
      <formula>-55.501</formula>
    </cfRule>
    <cfRule type="cellIs" priority="338" operator="between" dxfId="24">
      <formula>-55.5</formula>
      <formula>-54.001</formula>
    </cfRule>
    <cfRule type="cellIs" priority="339" operator="between" dxfId="25">
      <formula>-54</formula>
      <formula>-52.501</formula>
    </cfRule>
    <cfRule type="cellIs" priority="340" operator="between" dxfId="26">
      <formula>-52.5</formula>
      <formula>-51.001</formula>
    </cfRule>
    <cfRule type="cellIs" priority="341" operator="between" dxfId="27">
      <formula>-51</formula>
      <formula>-49.501</formula>
    </cfRule>
    <cfRule type="cellIs" priority="342" operator="between" dxfId="28">
      <formula>-49.5</formula>
      <formula>-48.001</formula>
    </cfRule>
    <cfRule type="cellIs" priority="343" operator="between" dxfId="29">
      <formula>-48</formula>
      <formula>-46.501</formula>
    </cfRule>
    <cfRule type="cellIs" priority="344" operator="between" dxfId="30">
      <formula>-46.5</formula>
      <formula>-45.001</formula>
    </cfRule>
    <cfRule type="cellIs" priority="345" operator="between" dxfId="31">
      <formula>-45</formula>
      <formula>-43.501</formula>
    </cfRule>
    <cfRule type="cellIs" priority="346" operator="between" dxfId="32">
      <formula>-37.5</formula>
      <formula>-36.001</formula>
    </cfRule>
    <cfRule type="cellIs" priority="347" operator="between" dxfId="33">
      <formula>-43.5</formula>
      <formula>-42.001</formula>
    </cfRule>
    <cfRule type="cellIs" priority="348" operator="between" dxfId="34">
      <formula>-42</formula>
      <formula>-40.501</formula>
    </cfRule>
    <cfRule type="cellIs" priority="349" operator="between" dxfId="35">
      <formula>-40.5</formula>
      <formula>-39.001</formula>
    </cfRule>
    <cfRule type="cellIs" priority="350" operator="between" dxfId="36">
      <formula>-39</formula>
      <formula>-37.501</formula>
    </cfRule>
    <cfRule type="cellIs" priority="351" operator="between" dxfId="37">
      <formula>-36</formula>
      <formula>-34.501</formula>
    </cfRule>
    <cfRule type="cellIs" priority="352" operator="between" dxfId="38">
      <formula>-34.5</formula>
      <formula>-33.001</formula>
    </cfRule>
    <cfRule type="cellIs" priority="353" operator="between" dxfId="39">
      <formula>-33</formula>
      <formula>-31.501</formula>
    </cfRule>
    <cfRule type="cellIs" priority="354" operator="between" dxfId="40">
      <formula>-31.5</formula>
      <formula>-30.001</formula>
    </cfRule>
    <cfRule type="cellIs" priority="355" operator="between" dxfId="41">
      <formula>-30</formula>
      <formula>-28.501</formula>
    </cfRule>
    <cfRule type="cellIs" priority="356" operator="between" dxfId="42">
      <formula>-28.5</formula>
      <formula>-27.001</formula>
    </cfRule>
    <cfRule type="cellIs" priority="357" operator="between" dxfId="43">
      <formula>-27</formula>
      <formula>-25.501</formula>
    </cfRule>
    <cfRule type="cellIs" priority="358" operator="between" dxfId="44">
      <formula>-25.5</formula>
      <formula>-24.001</formula>
    </cfRule>
    <cfRule type="cellIs" priority="359" operator="between" dxfId="45">
      <formula>-24</formula>
      <formula>-22.501</formula>
    </cfRule>
    <cfRule type="cellIs" priority="360" operator="between" dxfId="46">
      <formula>-22.5</formula>
      <formula>-21.001</formula>
    </cfRule>
    <cfRule type="cellIs" priority="361" operator="between" dxfId="47">
      <formula>-21</formula>
      <formula>-19.501</formula>
    </cfRule>
    <cfRule type="cellIs" priority="362" operator="between" dxfId="48">
      <formula>-19.5</formula>
      <formula>-18.001</formula>
    </cfRule>
    <cfRule type="cellIs" priority="363" operator="between" dxfId="49">
      <formula>-18</formula>
      <formula>-16.501</formula>
    </cfRule>
    <cfRule type="cellIs" priority="364" operator="between" dxfId="50">
      <formula>-16.5</formula>
      <formula>-15.001</formula>
    </cfRule>
    <cfRule type="cellIs" priority="365" operator="between" dxfId="51">
      <formula>-15</formula>
      <formula>-13.501</formula>
    </cfRule>
    <cfRule type="cellIs" priority="366" operator="between" dxfId="52">
      <formula>-13.5</formula>
      <formula>-12.001</formula>
    </cfRule>
    <cfRule type="cellIs" priority="367" operator="between" dxfId="53">
      <formula>-12</formula>
      <formula>-10.501</formula>
    </cfRule>
    <cfRule type="cellIs" priority="368" operator="between" dxfId="54">
      <formula>-10.5</formula>
      <formula>-9.001</formula>
    </cfRule>
    <cfRule type="cellIs" priority="369" operator="between" dxfId="55">
      <formula>-9</formula>
      <formula>-7.501</formula>
    </cfRule>
    <cfRule type="cellIs" priority="370" operator="between" dxfId="56">
      <formula>-7.5</formula>
      <formula>-6.001</formula>
    </cfRule>
    <cfRule type="cellIs" priority="371" operator="between" dxfId="57">
      <formula>-6</formula>
      <formula>-4.501</formula>
    </cfRule>
    <cfRule type="cellIs" priority="372" operator="between" dxfId="58">
      <formula>-4.5</formula>
      <formula>-3.001</formula>
    </cfRule>
    <cfRule type="cellIs" priority="373" operator="between" dxfId="59">
      <formula>-3</formula>
      <formula>-1.501</formula>
    </cfRule>
    <cfRule type="cellIs" priority="374" operator="between" dxfId="60">
      <formula>-1.5</formula>
      <formula>-0.001</formula>
    </cfRule>
    <cfRule type="cellIs" priority="375" operator="between" dxfId="61">
      <formula>0</formula>
      <formula>1.499</formula>
    </cfRule>
    <cfRule type="cellIs" priority="376" operator="between" dxfId="62">
      <formula>1.5</formula>
      <formula>2.999</formula>
    </cfRule>
    <cfRule type="cellIs" priority="377" operator="between" dxfId="63">
      <formula>3</formula>
      <formula>4.499</formula>
    </cfRule>
    <cfRule type="cellIs" priority="378" operator="between" dxfId="64">
      <formula>4.5</formula>
      <formula>5.999</formula>
    </cfRule>
    <cfRule type="cellIs" priority="379" operator="between" dxfId="65">
      <formula>6</formula>
      <formula>7.499</formula>
    </cfRule>
    <cfRule type="cellIs" priority="380" operator="between" dxfId="66">
      <formula>7.5</formula>
      <formula>8.999</formula>
    </cfRule>
    <cfRule type="cellIs" priority="381" operator="between" dxfId="67">
      <formula>9</formula>
      <formula>10.499</formula>
    </cfRule>
    <cfRule type="cellIs" priority="382" operator="between" dxfId="68">
      <formula>10.5</formula>
      <formula>11.999</formula>
    </cfRule>
    <cfRule type="cellIs" priority="383" operator="between" dxfId="69">
      <formula>12</formula>
      <formula>13.499</formula>
    </cfRule>
    <cfRule type="cellIs" priority="384" operator="between" dxfId="70">
      <formula>13.5</formula>
      <formula>14.999</formula>
    </cfRule>
    <cfRule type="cellIs" priority="385" operator="between" dxfId="71">
      <formula>15</formula>
      <formula>16.499</formula>
    </cfRule>
    <cfRule type="cellIs" priority="386" operator="between" dxfId="72">
      <formula>16.5</formula>
      <formula>17.999</formula>
    </cfRule>
    <cfRule type="cellIs" priority="387" operator="between" dxfId="73">
      <formula>18</formula>
      <formula>19.499</formula>
    </cfRule>
    <cfRule type="cellIs" priority="388" operator="between" dxfId="74">
      <formula>19.5</formula>
      <formula>20.999</formula>
    </cfRule>
    <cfRule type="cellIs" priority="389" operator="between" dxfId="75">
      <formula>21</formula>
      <formula>22.5</formula>
    </cfRule>
    <cfRule type="cellIs" priority="390" operator="between" dxfId="76">
      <formula>22.5</formula>
      <formula>23.999</formula>
    </cfRule>
    <cfRule type="cellIs" priority="391" operator="between" dxfId="77">
      <formula>24</formula>
      <formula>25.499</formula>
    </cfRule>
    <cfRule type="cellIs" priority="392" operator="between" dxfId="78">
      <formula>25.5</formula>
      <formula>26.999</formula>
    </cfRule>
    <cfRule type="cellIs" priority="393" operator="between" dxfId="79">
      <formula>27</formula>
      <formula>28.499</formula>
    </cfRule>
    <cfRule type="cellIs" priority="394" operator="between" dxfId="80">
      <formula>28.5</formula>
      <formula>29.999</formula>
    </cfRule>
    <cfRule type="cellIs" priority="395" operator="between" dxfId="81">
      <formula>30</formula>
      <formula>31.499</formula>
    </cfRule>
    <cfRule type="cellIs" priority="396" operator="between" dxfId="82">
      <formula>31.5</formula>
      <formula>32.999</formula>
    </cfRule>
    <cfRule type="cellIs" priority="397" operator="between" dxfId="83">
      <formula>33</formula>
      <formula>34.499</formula>
    </cfRule>
    <cfRule type="cellIs" priority="398" operator="between" dxfId="84">
      <formula>34.5</formula>
      <formula>35.999</formula>
    </cfRule>
    <cfRule type="cellIs" priority="399" operator="between" dxfId="85">
      <formula>36</formula>
      <formula>37.499</formula>
    </cfRule>
    <cfRule type="cellIs" priority="400" operator="between" dxfId="86">
      <formula>37.5</formula>
      <formula>38.999</formula>
    </cfRule>
    <cfRule type="cellIs" priority="401" operator="between" dxfId="87">
      <formula>39</formula>
      <formula>40.499</formula>
    </cfRule>
    <cfRule type="cellIs" priority="402" operator="between" dxfId="88">
      <formula>40.5</formula>
      <formula>41.999</formula>
    </cfRule>
    <cfRule type="cellIs" priority="403" operator="between" dxfId="89">
      <formula>42</formula>
      <formula>43.499</formula>
    </cfRule>
    <cfRule type="cellIs" priority="404" operator="between" dxfId="90">
      <formula>43.5</formula>
      <formula>44.999</formula>
    </cfRule>
    <cfRule type="cellIs" priority="405" operator="between" dxfId="91">
      <formula>45</formula>
      <formula>46.499</formula>
    </cfRule>
    <cfRule type="cellIs" priority="406" operator="between" dxfId="92">
      <formula>46.5</formula>
      <formula>47.999</formula>
    </cfRule>
    <cfRule type="cellIs" priority="407" operator="between" dxfId="93">
      <formula>48</formula>
      <formula>49.499</formula>
    </cfRule>
    <cfRule type="cellIs" priority="408" operator="between" dxfId="94">
      <formula>49.5</formula>
      <formula>50.999</formula>
    </cfRule>
    <cfRule type="cellIs" priority="409" operator="between" dxfId="95">
      <formula>51</formula>
      <formula>52.499</formula>
    </cfRule>
    <cfRule type="cellIs" priority="410" operator="between" dxfId="96">
      <formula>52.5</formula>
      <formula>53.999</formula>
    </cfRule>
    <cfRule type="cellIs" priority="411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AH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8"/>
    <col width="25.71" customWidth="1" style="367" min="29" max="29"/>
    <col width="10.71" customWidth="1" style="367" min="30" max="34"/>
  </cols>
  <sheetData>
    <row r="1" ht="15" customHeight="1" s="367">
      <c r="A1" s="54" t="n"/>
      <c r="B1" s="400" t="inlineStr">
        <is>
          <t>PINHAIS SIMEPAR</t>
        </is>
      </c>
      <c r="D1" s="400" t="inlineStr">
        <is>
          <t>COLOMBO INMET</t>
        </is>
      </c>
      <c r="F1" s="400" t="inlineStr">
        <is>
          <t>CWB SIMEPAR</t>
        </is>
      </c>
      <c r="H1" s="400" t="inlineStr">
        <is>
          <t>CWB INMET AUTO</t>
        </is>
      </c>
      <c r="J1" s="400" t="inlineStr">
        <is>
          <t>CWB ORLEANS</t>
        </is>
      </c>
      <c r="L1" s="400" t="inlineStr">
        <is>
          <t>CWB AHÚ</t>
        </is>
      </c>
      <c r="N1" s="400" t="inlineStr">
        <is>
          <t>CWB PILARZINHO</t>
        </is>
      </c>
      <c r="P1" s="400" t="inlineStr">
        <is>
          <t>CWB PARQUE BARIGUI</t>
        </is>
      </c>
      <c r="R1" s="400" t="inlineStr">
        <is>
          <t>CWB CAMPO COMPRIDO</t>
        </is>
      </c>
      <c r="T1" s="400" t="inlineStr">
        <is>
          <t>QUATRO BARRAS</t>
        </is>
      </c>
      <c r="V1" s="400" t="inlineStr">
        <is>
          <t>AFONSO PENA</t>
        </is>
      </c>
      <c r="X1" s="400" t="inlineStr">
        <is>
          <t>RIO DE UNA - DOLCE VITA</t>
        </is>
      </c>
      <c r="Z1" s="400" t="inlineStr">
        <is>
          <t>COLÔNIA SJP</t>
        </is>
      </c>
      <c r="AB1" s="54" t="n"/>
      <c r="AC1" s="401" t="inlineStr">
        <is>
          <t>ESTAÇÕES CWB E RMC - SETEMBRO/2019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62" t="n"/>
      <c r="AC2" s="383" t="n"/>
      <c r="AD2" s="383" t="n"/>
      <c r="AE2" s="383" t="n"/>
      <c r="AF2" s="383" t="n"/>
      <c r="AG2" s="383" t="n"/>
      <c r="AH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59" t="n"/>
      <c r="AC3" s="14" t="inlineStr">
        <is>
          <t>Estação</t>
        </is>
      </c>
      <c r="AD3" s="14" t="inlineStr">
        <is>
          <t>MED</t>
        </is>
      </c>
      <c r="AE3" s="14" t="inlineStr">
        <is>
          <t>MIN</t>
        </is>
      </c>
      <c r="AF3" s="14" t="inlineStr">
        <is>
          <t>MAX</t>
        </is>
      </c>
      <c r="AG3" s="14" t="inlineStr">
        <is>
          <t>REC MIN</t>
        </is>
      </c>
      <c r="AH3" s="15" t="inlineStr">
        <is>
          <t>REC MAX</t>
        </is>
      </c>
    </row>
    <row r="4">
      <c r="A4" s="23" t="n">
        <v>1</v>
      </c>
      <c r="B4" s="24" t="n">
        <v>10.8</v>
      </c>
      <c r="C4" s="25" t="n">
        <v>15.2</v>
      </c>
      <c r="D4" s="24" t="n">
        <v>10.8</v>
      </c>
      <c r="E4" s="25" t="n">
        <v>15</v>
      </c>
      <c r="F4" s="24" t="n">
        <v>10.9</v>
      </c>
      <c r="G4" s="25" t="n">
        <v>16.1</v>
      </c>
      <c r="H4" s="24" t="n">
        <v>10.8</v>
      </c>
      <c r="I4" s="25" t="n">
        <v>17.1</v>
      </c>
      <c r="J4" s="24" t="n">
        <v>11.3</v>
      </c>
      <c r="K4" s="25" t="n">
        <v>16</v>
      </c>
      <c r="L4" s="24" t="n">
        <v>11</v>
      </c>
      <c r="M4" s="25" t="n">
        <v>15.9</v>
      </c>
      <c r="N4" s="24" t="n">
        <v>11.1</v>
      </c>
      <c r="O4" s="25" t="n">
        <v>15.8</v>
      </c>
      <c r="P4" s="24" t="n">
        <v>10.8</v>
      </c>
      <c r="Q4" s="25" t="n">
        <v>15.7</v>
      </c>
      <c r="R4" s="24" t="n">
        <v>11.1</v>
      </c>
      <c r="S4" s="25" t="n">
        <v>16</v>
      </c>
      <c r="T4" s="24" t="n">
        <v>10.7</v>
      </c>
      <c r="U4" s="25" t="n">
        <v>14.8</v>
      </c>
      <c r="V4" s="24" t="n">
        <v>12.4</v>
      </c>
      <c r="W4" s="25" t="n">
        <v>16.2</v>
      </c>
      <c r="X4" s="24" t="n">
        <v>11.6</v>
      </c>
      <c r="Y4" s="25" t="n">
        <v>16.1</v>
      </c>
      <c r="Z4" s="24" t="inlineStr">
        <is>
          <t>*</t>
        </is>
      </c>
      <c r="AA4" s="25" t="n">
        <v>14.6</v>
      </c>
      <c r="AB4" s="59" t="n"/>
      <c r="AC4" s="27" t="inlineStr">
        <is>
          <t>COLOMBO INMET</t>
        </is>
      </c>
      <c r="AD4" s="205">
        <f>D36</f>
        <v/>
      </c>
      <c r="AE4" s="205">
        <f>D35</f>
        <v/>
      </c>
      <c r="AF4" s="205">
        <f>E35</f>
        <v/>
      </c>
      <c r="AG4" s="205">
        <f>D37</f>
        <v/>
      </c>
      <c r="AH4" s="230">
        <f>E38</f>
        <v/>
      </c>
    </row>
    <row r="5">
      <c r="A5" s="23" t="n">
        <v>2</v>
      </c>
      <c r="B5" s="152" t="n">
        <v>10.7</v>
      </c>
      <c r="C5" s="155" t="n">
        <v>15.6</v>
      </c>
      <c r="D5" s="152" t="n">
        <v>10.6</v>
      </c>
      <c r="E5" s="155" t="n">
        <v>13.7</v>
      </c>
      <c r="F5" s="152" t="n">
        <v>10.7</v>
      </c>
      <c r="G5" s="155" t="n">
        <v>15.6</v>
      </c>
      <c r="H5" s="152" t="n">
        <v>10.7</v>
      </c>
      <c r="I5" s="155" t="n">
        <v>14.9</v>
      </c>
      <c r="J5" s="152" t="n">
        <v>11.2</v>
      </c>
      <c r="K5" s="155" t="n">
        <v>15.2</v>
      </c>
      <c r="L5" s="152" t="n">
        <v>11</v>
      </c>
      <c r="M5" s="155" t="n">
        <v>14.7</v>
      </c>
      <c r="N5" s="152" t="n">
        <v>10.9</v>
      </c>
      <c r="O5" s="155" t="n">
        <v>15</v>
      </c>
      <c r="P5" s="152" t="n">
        <v>10.7</v>
      </c>
      <c r="Q5" s="155" t="n">
        <v>14.7</v>
      </c>
      <c r="R5" s="152" t="n">
        <v>11</v>
      </c>
      <c r="S5" s="155" t="n">
        <v>15</v>
      </c>
      <c r="T5" s="152" t="n">
        <v>10.5</v>
      </c>
      <c r="U5" s="155" t="n">
        <v>14.4</v>
      </c>
      <c r="V5" s="152" t="n">
        <v>10.5</v>
      </c>
      <c r="W5" s="155" t="n">
        <v>14</v>
      </c>
      <c r="X5" s="152" t="n">
        <v>10.8</v>
      </c>
      <c r="Y5" s="155" t="n">
        <v>15.5</v>
      </c>
      <c r="Z5" s="152" t="inlineStr">
        <is>
          <t>*</t>
        </is>
      </c>
      <c r="AA5" s="155" t="inlineStr">
        <is>
          <t>*</t>
        </is>
      </c>
      <c r="AB5" s="59" t="n"/>
      <c r="AC5" s="27" t="inlineStr">
        <is>
          <t>CWB INMET AUTO</t>
        </is>
      </c>
      <c r="AD5" s="205">
        <f>H36</f>
        <v/>
      </c>
      <c r="AE5" s="205">
        <f>H35</f>
        <v/>
      </c>
      <c r="AF5" s="205">
        <f>I35</f>
        <v/>
      </c>
      <c r="AG5" s="205">
        <f>H37</f>
        <v/>
      </c>
      <c r="AH5" s="230">
        <f>I38</f>
        <v/>
      </c>
    </row>
    <row r="6">
      <c r="A6" s="23" t="n">
        <v>3</v>
      </c>
      <c r="B6" s="152" t="n">
        <v>11.1</v>
      </c>
      <c r="C6" s="155" t="n">
        <v>20.7</v>
      </c>
      <c r="D6" s="152" t="n">
        <v>11</v>
      </c>
      <c r="E6" s="155" t="n">
        <v>20.2</v>
      </c>
      <c r="F6" s="152" t="n">
        <v>11.5</v>
      </c>
      <c r="G6" s="155" t="n">
        <v>22.2</v>
      </c>
      <c r="H6" s="152" t="n">
        <v>11.6</v>
      </c>
      <c r="I6" s="155" t="n">
        <v>22</v>
      </c>
      <c r="J6" s="152" t="n">
        <v>11.9</v>
      </c>
      <c r="K6" s="155" t="n">
        <v>22.4</v>
      </c>
      <c r="L6" s="152" t="n">
        <v>12.1</v>
      </c>
      <c r="M6" s="155" t="n">
        <v>22</v>
      </c>
      <c r="N6" s="152" t="n">
        <v>12.3</v>
      </c>
      <c r="O6" s="155" t="n">
        <v>22.5</v>
      </c>
      <c r="P6" s="152" t="n">
        <v>12</v>
      </c>
      <c r="Q6" s="155" t="n">
        <v>23</v>
      </c>
      <c r="R6" s="152" t="n">
        <v>12.5</v>
      </c>
      <c r="S6" s="155" t="n">
        <v>22</v>
      </c>
      <c r="T6" s="152" t="n">
        <v>10.8</v>
      </c>
      <c r="U6" s="155" t="n">
        <v>20.3</v>
      </c>
      <c r="V6" s="152" t="n">
        <v>11.4</v>
      </c>
      <c r="W6" s="155" t="n">
        <v>20.3</v>
      </c>
      <c r="X6" s="152" t="n">
        <v>11.6</v>
      </c>
      <c r="Y6" s="155" t="n">
        <v>22.2</v>
      </c>
      <c r="Z6" s="152" t="n">
        <v>11.2</v>
      </c>
      <c r="AA6" s="155" t="n">
        <v>21.2</v>
      </c>
      <c r="AB6" s="59" t="n"/>
      <c r="AC6" s="27" t="inlineStr">
        <is>
          <t>CWB ORLEANS</t>
        </is>
      </c>
      <c r="AD6" s="205">
        <f>J36</f>
        <v/>
      </c>
      <c r="AE6" s="205">
        <f>J35</f>
        <v/>
      </c>
      <c r="AF6" s="205">
        <f>K35</f>
        <v/>
      </c>
      <c r="AG6" s="205">
        <f>J37</f>
        <v/>
      </c>
      <c r="AH6" s="230">
        <f>K38</f>
        <v/>
      </c>
    </row>
    <row r="7">
      <c r="A7" s="23" t="n">
        <v>4</v>
      </c>
      <c r="B7" s="152" t="n">
        <v>10.3</v>
      </c>
      <c r="C7" s="155" t="n">
        <v>14.4</v>
      </c>
      <c r="D7" s="152" t="n">
        <v>10.5</v>
      </c>
      <c r="E7" s="155" t="n">
        <v>13.9</v>
      </c>
      <c r="F7" s="152" t="n">
        <v>10.6</v>
      </c>
      <c r="G7" s="155" t="n">
        <v>14.9</v>
      </c>
      <c r="H7" s="152" t="n">
        <v>11.4</v>
      </c>
      <c r="I7" s="155" t="n">
        <v>15.1</v>
      </c>
      <c r="J7" s="152" t="n">
        <v>11.5</v>
      </c>
      <c r="K7" s="155" t="n">
        <v>15.8</v>
      </c>
      <c r="L7" s="152" t="n">
        <v>11</v>
      </c>
      <c r="M7" s="155" t="n">
        <v>15</v>
      </c>
      <c r="N7" s="152" t="n">
        <v>11.3</v>
      </c>
      <c r="O7" s="155" t="n">
        <v>15.4</v>
      </c>
      <c r="P7" s="152" t="n">
        <v>10.8</v>
      </c>
      <c r="Q7" s="155" t="n">
        <v>14.9</v>
      </c>
      <c r="R7" s="152" t="n">
        <v>11.3</v>
      </c>
      <c r="S7" s="155" t="n">
        <v>15.1</v>
      </c>
      <c r="T7" s="152" t="n">
        <v>10.5</v>
      </c>
      <c r="U7" s="155" t="n">
        <v>13.8</v>
      </c>
      <c r="V7" s="152" t="n">
        <v>11.9</v>
      </c>
      <c r="W7" s="155" t="n">
        <v>14.1</v>
      </c>
      <c r="X7" s="152" t="n">
        <v>10.5</v>
      </c>
      <c r="Y7" s="155" t="n">
        <v>15.2</v>
      </c>
      <c r="Z7" s="152" t="n">
        <v>10.1</v>
      </c>
      <c r="AA7" s="155" t="n">
        <v>13.2</v>
      </c>
      <c r="AB7" s="59" t="n"/>
      <c r="AC7" s="27" t="inlineStr">
        <is>
          <t>CWB AHÚ</t>
        </is>
      </c>
      <c r="AD7" s="205">
        <f>L36</f>
        <v/>
      </c>
      <c r="AE7" s="205">
        <f>L35</f>
        <v/>
      </c>
      <c r="AF7" s="205">
        <f>M35</f>
        <v/>
      </c>
      <c r="AG7" s="205">
        <f>L37</f>
        <v/>
      </c>
      <c r="AH7" s="230">
        <f>M38</f>
        <v/>
      </c>
    </row>
    <row r="8">
      <c r="A8" s="23" t="n">
        <v>5</v>
      </c>
      <c r="B8" s="152" t="n">
        <v>7.5</v>
      </c>
      <c r="C8" s="155" t="n">
        <v>10.5</v>
      </c>
      <c r="D8" s="152" t="n">
        <v>7.5</v>
      </c>
      <c r="E8" s="155" t="n">
        <v>10.6</v>
      </c>
      <c r="F8" s="152" t="n">
        <v>7.6</v>
      </c>
      <c r="G8" s="155" t="n">
        <v>11.1</v>
      </c>
      <c r="H8" s="152" t="n">
        <v>7.6</v>
      </c>
      <c r="I8" s="155" t="n">
        <v>11.4</v>
      </c>
      <c r="J8" s="152" t="n">
        <v>8.4</v>
      </c>
      <c r="K8" s="155" t="n">
        <v>11.5</v>
      </c>
      <c r="L8" s="152" t="n">
        <v>7.9</v>
      </c>
      <c r="M8" s="155" t="n">
        <v>11</v>
      </c>
      <c r="N8" s="152" t="n">
        <v>8.1</v>
      </c>
      <c r="O8" s="155" t="n">
        <v>11.4</v>
      </c>
      <c r="P8" s="152" t="n">
        <v>7.7</v>
      </c>
      <c r="Q8" s="155" t="n">
        <v>10.8</v>
      </c>
      <c r="R8" s="152" t="n">
        <v>8.199999999999999</v>
      </c>
      <c r="S8" s="155" t="n">
        <v>11.3</v>
      </c>
      <c r="T8" s="152" t="n">
        <v>7.5</v>
      </c>
      <c r="U8" s="155" t="n">
        <v>10.6</v>
      </c>
      <c r="V8" s="152" t="n">
        <v>8.4</v>
      </c>
      <c r="W8" s="155" t="n">
        <v>11.4</v>
      </c>
      <c r="X8" s="152" t="n">
        <v>7.4</v>
      </c>
      <c r="Y8" s="155" t="n">
        <v>10.5</v>
      </c>
      <c r="Z8" s="152" t="n">
        <v>7.2</v>
      </c>
      <c r="AA8" s="155" t="n">
        <v>10.2</v>
      </c>
      <c r="AB8" s="59" t="n"/>
      <c r="AC8" s="27" t="inlineStr">
        <is>
          <t>CWB PILARZINHO</t>
        </is>
      </c>
      <c r="AD8" s="205">
        <f>N36</f>
        <v/>
      </c>
      <c r="AE8" s="205">
        <f>N35</f>
        <v/>
      </c>
      <c r="AF8" s="205">
        <f>O35</f>
        <v/>
      </c>
      <c r="AG8" s="205">
        <f>N37</f>
        <v/>
      </c>
      <c r="AH8" s="230">
        <f>O38</f>
        <v/>
      </c>
    </row>
    <row r="9">
      <c r="A9" s="23" t="n">
        <v>6</v>
      </c>
      <c r="B9" s="152" t="n">
        <v>8</v>
      </c>
      <c r="C9" s="155" t="n">
        <v>14.5</v>
      </c>
      <c r="D9" s="152" t="n">
        <v>8.1</v>
      </c>
      <c r="E9" s="155" t="n">
        <v>15</v>
      </c>
      <c r="F9" s="152" t="n">
        <v>8.300000000000001</v>
      </c>
      <c r="G9" s="155" t="n">
        <v>15</v>
      </c>
      <c r="H9" s="152" t="n">
        <v>7.7</v>
      </c>
      <c r="I9" s="155" t="n">
        <v>14.9</v>
      </c>
      <c r="J9" s="152" t="n">
        <v>8.9</v>
      </c>
      <c r="K9" s="155" t="n">
        <v>16.6</v>
      </c>
      <c r="L9" s="152" t="n">
        <v>8.5</v>
      </c>
      <c r="M9" s="155" t="n">
        <v>15.2</v>
      </c>
      <c r="N9" s="152" t="n">
        <v>8.699999999999999</v>
      </c>
      <c r="O9" s="155" t="n">
        <v>15.6</v>
      </c>
      <c r="P9" s="152" t="n">
        <v>8.300000000000001</v>
      </c>
      <c r="Q9" s="155" t="n">
        <v>15.5</v>
      </c>
      <c r="R9" s="152" t="n">
        <v>8.800000000000001</v>
      </c>
      <c r="S9" s="155" t="n">
        <v>15.3</v>
      </c>
      <c r="T9" s="152" t="n">
        <v>8.4</v>
      </c>
      <c r="U9" s="155" t="n">
        <v>14</v>
      </c>
      <c r="V9" s="152" t="n">
        <v>7.9</v>
      </c>
      <c r="W9" s="155" t="n">
        <v>13.5</v>
      </c>
      <c r="X9" s="152" t="n">
        <v>8.699999999999999</v>
      </c>
      <c r="Y9" s="155" t="n">
        <v>14.5</v>
      </c>
      <c r="Z9" s="152" t="n">
        <v>7.9</v>
      </c>
      <c r="AA9" s="155" t="n">
        <v>14.5</v>
      </c>
      <c r="AB9" s="59" t="n"/>
      <c r="AC9" s="27" t="inlineStr">
        <is>
          <t>RIO DE UNA - DOLCE VITA</t>
        </is>
      </c>
      <c r="AD9" s="205">
        <f>X36</f>
        <v/>
      </c>
      <c r="AE9" s="205">
        <f>X35</f>
        <v/>
      </c>
      <c r="AF9" s="205">
        <f>Y35</f>
        <v/>
      </c>
      <c r="AG9" s="205">
        <f>X37</f>
        <v/>
      </c>
      <c r="AH9" s="230">
        <f>Y38</f>
        <v/>
      </c>
    </row>
    <row r="10">
      <c r="A10" s="23" t="n">
        <v>7</v>
      </c>
      <c r="B10" s="152" t="n">
        <v>10.7</v>
      </c>
      <c r="C10" s="155" t="n">
        <v>28.1</v>
      </c>
      <c r="D10" s="152" t="n">
        <v>10.4</v>
      </c>
      <c r="E10" s="155" t="n">
        <v>27.2</v>
      </c>
      <c r="F10" s="152" t="n">
        <v>11</v>
      </c>
      <c r="G10" s="155" t="n">
        <v>28.6</v>
      </c>
      <c r="H10" s="152" t="n">
        <v>11</v>
      </c>
      <c r="I10" s="155" t="n">
        <v>28.3</v>
      </c>
      <c r="J10" s="152" t="n">
        <v>10.7</v>
      </c>
      <c r="K10" s="155" t="n">
        <v>29.1</v>
      </c>
      <c r="L10" s="152" t="n">
        <v>10.6</v>
      </c>
      <c r="M10" s="155" t="n">
        <v>28.9</v>
      </c>
      <c r="N10" s="152" t="n">
        <v>10.4</v>
      </c>
      <c r="O10" s="155" t="n">
        <v>28.3</v>
      </c>
      <c r="P10" s="152" t="n">
        <v>10.7</v>
      </c>
      <c r="Q10" s="155" t="n">
        <v>28.7</v>
      </c>
      <c r="R10" s="152" t="n">
        <v>11.3</v>
      </c>
      <c r="S10" s="155" t="n">
        <v>28</v>
      </c>
      <c r="T10" s="152" t="inlineStr">
        <is>
          <t>*</t>
        </is>
      </c>
      <c r="U10" s="155" t="inlineStr">
        <is>
          <t>*</t>
        </is>
      </c>
      <c r="V10" s="152" t="n">
        <v>10.6</v>
      </c>
      <c r="W10" s="155" t="n">
        <v>28</v>
      </c>
      <c r="X10" s="152" t="n">
        <v>12.3</v>
      </c>
      <c r="Y10" s="155" t="n">
        <v>28</v>
      </c>
      <c r="Z10" s="152" t="n">
        <v>10.3</v>
      </c>
      <c r="AA10" s="155" t="n">
        <v>27.3</v>
      </c>
      <c r="AB10" s="59" t="n"/>
      <c r="AC10" s="27" t="inlineStr">
        <is>
          <t>CWB CAMPO COMPRIDO</t>
        </is>
      </c>
      <c r="AD10" s="205">
        <f>R36</f>
        <v/>
      </c>
      <c r="AE10" s="205">
        <f>R35</f>
        <v/>
      </c>
      <c r="AF10" s="205">
        <f>S35</f>
        <v/>
      </c>
      <c r="AG10" s="205">
        <f>R37</f>
        <v/>
      </c>
      <c r="AH10" s="230">
        <f>S38</f>
        <v/>
      </c>
    </row>
    <row r="11">
      <c r="A11" s="23" t="n">
        <v>8</v>
      </c>
      <c r="B11" s="152" t="n">
        <v>16.3</v>
      </c>
      <c r="C11" s="155" t="n">
        <v>30.7</v>
      </c>
      <c r="D11" s="152" t="n">
        <v>14.4</v>
      </c>
      <c r="E11" s="155" t="n">
        <v>29.9</v>
      </c>
      <c r="F11" s="152" t="n">
        <v>16.2</v>
      </c>
      <c r="G11" s="155" t="n">
        <v>31.3</v>
      </c>
      <c r="H11" s="152" t="n">
        <v>16</v>
      </c>
      <c r="I11" s="155" t="n">
        <v>31.4</v>
      </c>
      <c r="J11" s="152" t="n">
        <v>11.2</v>
      </c>
      <c r="K11" s="155" t="n">
        <v>33.3</v>
      </c>
      <c r="L11" s="152" t="n">
        <v>13.3</v>
      </c>
      <c r="M11" s="155" t="n">
        <v>31.6</v>
      </c>
      <c r="N11" s="152" t="n">
        <v>13</v>
      </c>
      <c r="O11" s="155" t="n">
        <v>31.3</v>
      </c>
      <c r="P11" s="152" t="n">
        <v>13.8</v>
      </c>
      <c r="Q11" s="155" t="n">
        <v>31.6</v>
      </c>
      <c r="R11" s="152" t="n">
        <v>14.9</v>
      </c>
      <c r="S11" s="155" t="n">
        <v>31</v>
      </c>
      <c r="T11" s="152" t="inlineStr">
        <is>
          <t>*</t>
        </is>
      </c>
      <c r="U11" s="155" t="inlineStr">
        <is>
          <t>*</t>
        </is>
      </c>
      <c r="V11" s="152" t="n">
        <v>14.9</v>
      </c>
      <c r="W11" s="155" t="n">
        <v>30.9</v>
      </c>
      <c r="X11" s="152" t="n">
        <v>12.2</v>
      </c>
      <c r="Y11" s="155" t="n">
        <v>32</v>
      </c>
      <c r="Z11" s="152" t="n">
        <v>15.3</v>
      </c>
      <c r="AA11" s="155" t="n">
        <v>31.7</v>
      </c>
      <c r="AB11" s="59" t="n"/>
      <c r="AC11" s="27" t="inlineStr">
        <is>
          <t>CWB SIMEPAR</t>
        </is>
      </c>
      <c r="AD11" s="205">
        <f>F36</f>
        <v/>
      </c>
      <c r="AE11" s="205">
        <f>F35</f>
        <v/>
      </c>
      <c r="AF11" s="205">
        <f>G35</f>
        <v/>
      </c>
      <c r="AG11" s="205">
        <f>F37</f>
        <v/>
      </c>
      <c r="AH11" s="230">
        <f>G38</f>
        <v/>
      </c>
    </row>
    <row r="12">
      <c r="A12" s="23" t="n">
        <v>9</v>
      </c>
      <c r="B12" s="152" t="n">
        <v>17.6</v>
      </c>
      <c r="C12" s="155" t="n">
        <v>30.7</v>
      </c>
      <c r="D12" s="152" t="n">
        <v>14.8</v>
      </c>
      <c r="E12" s="155" t="n">
        <v>29.8</v>
      </c>
      <c r="F12" s="152" t="n">
        <v>17.6</v>
      </c>
      <c r="G12" s="155" t="n">
        <v>31.7</v>
      </c>
      <c r="H12" s="152" t="n">
        <v>17.3</v>
      </c>
      <c r="I12" s="155" t="n">
        <v>31.2</v>
      </c>
      <c r="J12" s="152" t="n">
        <v>12.2</v>
      </c>
      <c r="K12" s="155" t="n">
        <v>31.6</v>
      </c>
      <c r="L12" s="152" t="n">
        <v>15</v>
      </c>
      <c r="M12" s="155" t="n">
        <v>31.8</v>
      </c>
      <c r="N12" s="152" t="n">
        <v>14.4</v>
      </c>
      <c r="O12" s="155" t="n">
        <v>31</v>
      </c>
      <c r="P12" s="152" t="n">
        <v>14.4</v>
      </c>
      <c r="Q12" s="155" t="n">
        <v>31.5</v>
      </c>
      <c r="R12" s="152" t="n">
        <v>17.4</v>
      </c>
      <c r="S12" s="155" t="n">
        <v>30.8</v>
      </c>
      <c r="T12" s="152" t="n">
        <v>18</v>
      </c>
      <c r="U12" s="155" t="n">
        <v>29.8</v>
      </c>
      <c r="V12" s="152" t="n">
        <v>16.1</v>
      </c>
      <c r="W12" s="155" t="n">
        <v>30.9</v>
      </c>
      <c r="X12" s="152" t="n">
        <v>14.5</v>
      </c>
      <c r="Y12" s="155" t="n">
        <v>31.1</v>
      </c>
      <c r="Z12" s="152" t="n">
        <v>16.4</v>
      </c>
      <c r="AA12" s="155" t="n">
        <v>31.3</v>
      </c>
      <c r="AB12" s="59" t="n"/>
      <c r="AC12" s="27" t="inlineStr">
        <is>
          <t>QUATRO BARRAS</t>
        </is>
      </c>
      <c r="AD12" s="205">
        <f>T36</f>
        <v/>
      </c>
      <c r="AE12" s="205">
        <f>T35</f>
        <v/>
      </c>
      <c r="AF12" s="205">
        <f>U35</f>
        <v/>
      </c>
      <c r="AG12" s="205">
        <f>T37</f>
        <v/>
      </c>
      <c r="AH12" s="230">
        <f>U38</f>
        <v/>
      </c>
    </row>
    <row r="13">
      <c r="A13" s="23" t="n">
        <v>10</v>
      </c>
      <c r="B13" s="152" t="n">
        <v>17.4</v>
      </c>
      <c r="C13" s="155" t="n">
        <v>31.5</v>
      </c>
      <c r="D13" s="152" t="n">
        <v>14.3</v>
      </c>
      <c r="E13" s="155" t="n">
        <v>30.4</v>
      </c>
      <c r="F13" s="152" t="n">
        <v>18.2</v>
      </c>
      <c r="G13" s="155" t="n">
        <v>31.7</v>
      </c>
      <c r="H13" s="152" t="n">
        <v>18</v>
      </c>
      <c r="I13" s="155" t="n">
        <v>31.8</v>
      </c>
      <c r="J13" s="152" t="n">
        <v>11.7</v>
      </c>
      <c r="K13" s="155" t="n">
        <v>33</v>
      </c>
      <c r="L13" s="152" t="n">
        <v>14.9</v>
      </c>
      <c r="M13" s="155" t="n">
        <v>32.1</v>
      </c>
      <c r="N13" s="152" t="n">
        <v>14</v>
      </c>
      <c r="O13" s="155" t="n">
        <v>31.5</v>
      </c>
      <c r="P13" s="152" t="n">
        <v>13.7</v>
      </c>
      <c r="Q13" s="155" t="n">
        <v>32.9</v>
      </c>
      <c r="R13" s="152" t="n">
        <v>18</v>
      </c>
      <c r="S13" s="155" t="n">
        <v>31.7</v>
      </c>
      <c r="T13" s="152" t="n">
        <v>17.2</v>
      </c>
      <c r="U13" s="155" t="n">
        <v>30.8</v>
      </c>
      <c r="V13" s="152" t="n">
        <v>16.2</v>
      </c>
      <c r="W13" s="155" t="n">
        <v>31</v>
      </c>
      <c r="X13" s="152" t="n">
        <v>14.8</v>
      </c>
      <c r="Y13" s="155" t="n">
        <v>31.6</v>
      </c>
      <c r="Z13" s="152" t="n">
        <v>15.6</v>
      </c>
      <c r="AA13" s="155" t="n">
        <v>32.7</v>
      </c>
      <c r="AB13" s="59" t="n"/>
      <c r="AC13" s="27" t="inlineStr">
        <is>
          <t>AFONSO PENA</t>
        </is>
      </c>
      <c r="AD13" s="205">
        <f>V36</f>
        <v/>
      </c>
      <c r="AE13" s="205">
        <f>V35</f>
        <v/>
      </c>
      <c r="AF13" s="205">
        <f>W35</f>
        <v/>
      </c>
      <c r="AG13" s="205">
        <f>V37</f>
        <v/>
      </c>
      <c r="AH13" s="230">
        <f>W38</f>
        <v/>
      </c>
    </row>
    <row r="14">
      <c r="A14" s="23" t="n">
        <v>11</v>
      </c>
      <c r="B14" s="152" t="n">
        <v>15.9</v>
      </c>
      <c r="C14" s="155" t="n">
        <v>31.1</v>
      </c>
      <c r="D14" s="152" t="n">
        <v>15.9</v>
      </c>
      <c r="E14" s="155" t="n">
        <v>30.5</v>
      </c>
      <c r="F14" s="152" t="n">
        <v>16.6</v>
      </c>
      <c r="G14" s="155" t="n">
        <v>31.7</v>
      </c>
      <c r="H14" s="152" t="n">
        <v>16.6</v>
      </c>
      <c r="I14" s="155" t="n">
        <v>31.9</v>
      </c>
      <c r="J14" s="152" t="n">
        <v>13.4</v>
      </c>
      <c r="K14" s="155" t="n">
        <v>32.8</v>
      </c>
      <c r="L14" s="152" t="n">
        <v>16.5</v>
      </c>
      <c r="M14" s="155" t="n">
        <v>32.1</v>
      </c>
      <c r="N14" s="152" t="n">
        <v>15.7</v>
      </c>
      <c r="O14" s="155" t="n">
        <v>31.5</v>
      </c>
      <c r="P14" s="152" t="n">
        <v>17</v>
      </c>
      <c r="Q14" s="155" t="n">
        <v>33.1</v>
      </c>
      <c r="R14" s="152" t="n">
        <v>17.9</v>
      </c>
      <c r="S14" s="155" t="n">
        <v>31.6</v>
      </c>
      <c r="T14" s="152" t="n">
        <v>15.8</v>
      </c>
      <c r="U14" s="155" t="n">
        <v>30.6</v>
      </c>
      <c r="V14" s="152" t="n">
        <v>15.9</v>
      </c>
      <c r="W14" s="155" t="n">
        <v>31</v>
      </c>
      <c r="X14" s="152" t="n">
        <v>14.4</v>
      </c>
      <c r="Y14" s="155" t="n">
        <v>31.7</v>
      </c>
      <c r="Z14" s="152" t="n">
        <v>15.3</v>
      </c>
      <c r="AA14" s="155" t="n">
        <v>32</v>
      </c>
      <c r="AB14" s="59" t="n"/>
      <c r="AC14" s="27" t="inlineStr">
        <is>
          <t>CWB PARQUE BARIGUI</t>
        </is>
      </c>
      <c r="AD14" s="205">
        <f>P36</f>
        <v/>
      </c>
      <c r="AE14" s="205">
        <f>P35</f>
        <v/>
      </c>
      <c r="AF14" s="205">
        <f>Q35</f>
        <v/>
      </c>
      <c r="AG14" s="205">
        <f>P37</f>
        <v/>
      </c>
      <c r="AH14" s="230">
        <f>Q38</f>
        <v/>
      </c>
    </row>
    <row r="15">
      <c r="A15" s="23" t="n">
        <v>12</v>
      </c>
      <c r="B15" s="152" t="n">
        <v>15.6</v>
      </c>
      <c r="C15" s="155" t="n">
        <v>32.5</v>
      </c>
      <c r="D15" s="152" t="n">
        <v>15.7</v>
      </c>
      <c r="E15" s="155" t="n">
        <v>31.6</v>
      </c>
      <c r="F15" s="152" t="n">
        <v>17.6</v>
      </c>
      <c r="G15" s="155" t="n">
        <v>32.9</v>
      </c>
      <c r="H15" s="152" t="n">
        <v>18.3</v>
      </c>
      <c r="I15" s="155" t="n">
        <v>32.8</v>
      </c>
      <c r="J15" s="152" t="n">
        <v>13.5</v>
      </c>
      <c r="K15" s="155" t="n">
        <v>34</v>
      </c>
      <c r="L15" s="152" t="n">
        <v>16.9</v>
      </c>
      <c r="M15" s="155" t="n">
        <v>33.4</v>
      </c>
      <c r="N15" s="152" t="n">
        <v>15.7</v>
      </c>
      <c r="O15" s="155" t="n">
        <v>32.4</v>
      </c>
      <c r="P15" s="152" t="n">
        <v>16.1</v>
      </c>
      <c r="Q15" s="155" t="n">
        <v>33.8</v>
      </c>
      <c r="R15" s="152" t="n">
        <v>18.5</v>
      </c>
      <c r="S15" s="155" t="n">
        <v>33.8</v>
      </c>
      <c r="T15" s="152" t="n">
        <v>15.5</v>
      </c>
      <c r="U15" s="155" t="n">
        <v>31.8</v>
      </c>
      <c r="V15" s="152" t="n">
        <v>16.2</v>
      </c>
      <c r="W15" s="155" t="n">
        <v>31.3</v>
      </c>
      <c r="X15" s="152" t="n">
        <v>16.4</v>
      </c>
      <c r="Y15" s="155" t="n">
        <v>32.6</v>
      </c>
      <c r="Z15" s="152" t="n">
        <v>15.1</v>
      </c>
      <c r="AA15" s="155" t="n">
        <v>34.2</v>
      </c>
      <c r="AB15" s="59" t="n"/>
      <c r="AC15" s="27" t="inlineStr">
        <is>
          <t>PINHAIS SIMEPAR</t>
        </is>
      </c>
      <c r="AD15" s="205">
        <f>B36</f>
        <v/>
      </c>
      <c r="AE15" s="205">
        <f>B35</f>
        <v/>
      </c>
      <c r="AF15" s="205">
        <f>C35</f>
        <v/>
      </c>
      <c r="AG15" s="205">
        <f>B37</f>
        <v/>
      </c>
      <c r="AH15" s="230">
        <f>C38</f>
        <v/>
      </c>
    </row>
    <row r="16">
      <c r="A16" s="23" t="n">
        <v>13</v>
      </c>
      <c r="B16" s="152" t="n">
        <v>12.8</v>
      </c>
      <c r="C16" s="155" t="n">
        <v>16.1</v>
      </c>
      <c r="D16" s="152" t="n">
        <v>12.8</v>
      </c>
      <c r="E16" s="155" t="n">
        <v>18.1</v>
      </c>
      <c r="F16" s="152" t="n">
        <v>13.3</v>
      </c>
      <c r="G16" s="155" t="n">
        <v>17.9</v>
      </c>
      <c r="H16" s="152" t="n">
        <v>13.5</v>
      </c>
      <c r="I16" s="155" t="n">
        <v>20.3</v>
      </c>
      <c r="J16" s="152" t="n">
        <v>13.8</v>
      </c>
      <c r="K16" s="155" t="n">
        <v>19.2</v>
      </c>
      <c r="L16" s="152" t="n">
        <v>13.5</v>
      </c>
      <c r="M16" s="155" t="n">
        <v>18.2</v>
      </c>
      <c r="N16" s="152" t="n">
        <v>13.7</v>
      </c>
      <c r="O16" s="155" t="n">
        <v>18.7</v>
      </c>
      <c r="P16" s="152" t="n">
        <v>13.2</v>
      </c>
      <c r="Q16" s="155" t="n">
        <v>18.7</v>
      </c>
      <c r="R16" s="152" t="n">
        <v>13.7</v>
      </c>
      <c r="S16" s="155" t="n">
        <v>19.3</v>
      </c>
      <c r="T16" s="152" t="n">
        <v>12.9</v>
      </c>
      <c r="U16" s="155" t="n">
        <v>15.7</v>
      </c>
      <c r="V16" s="152" t="n">
        <v>12.9</v>
      </c>
      <c r="W16" s="155" t="n">
        <v>19.1</v>
      </c>
      <c r="X16" s="152" t="inlineStr">
        <is>
          <t>*</t>
        </is>
      </c>
      <c r="Y16" s="155" t="inlineStr">
        <is>
          <t>*</t>
        </is>
      </c>
      <c r="Z16" s="152" t="n">
        <v>12.2</v>
      </c>
      <c r="AA16" s="155" t="n">
        <v>15.3</v>
      </c>
      <c r="AB16" s="59" t="n"/>
      <c r="AC16" s="33" t="inlineStr">
        <is>
          <t>COLÔNIA SJP</t>
        </is>
      </c>
      <c r="AD16" s="247">
        <f>Z36</f>
        <v/>
      </c>
      <c r="AE16" s="247">
        <f>Z35</f>
        <v/>
      </c>
      <c r="AF16" s="247">
        <f>AA35</f>
        <v/>
      </c>
      <c r="AG16" s="247">
        <f>Z37</f>
        <v/>
      </c>
      <c r="AH16" s="249">
        <f>AA38</f>
        <v/>
      </c>
    </row>
    <row r="17">
      <c r="A17" s="23" t="n">
        <v>14</v>
      </c>
      <c r="B17" s="152" t="n">
        <v>13</v>
      </c>
      <c r="C17" s="155" t="n">
        <v>17.4</v>
      </c>
      <c r="D17" s="152" t="n">
        <v>12.8</v>
      </c>
      <c r="E17" s="155" t="n">
        <v>17.3</v>
      </c>
      <c r="F17" s="152" t="n">
        <v>13.2</v>
      </c>
      <c r="G17" s="155" t="n">
        <v>17.9</v>
      </c>
      <c r="H17" s="152" t="n">
        <v>13.3</v>
      </c>
      <c r="I17" s="155" t="n">
        <v>18.1</v>
      </c>
      <c r="J17" s="152" t="n">
        <v>13.8</v>
      </c>
      <c r="K17" s="155" t="n">
        <v>21.8</v>
      </c>
      <c r="L17" s="152" t="n">
        <v>13.5</v>
      </c>
      <c r="M17" s="155" t="n">
        <v>21</v>
      </c>
      <c r="N17" s="152" t="n">
        <v>13.8</v>
      </c>
      <c r="O17" s="155" t="n">
        <v>21.1</v>
      </c>
      <c r="P17" s="152" t="n">
        <v>13.2</v>
      </c>
      <c r="Q17" s="155" t="n">
        <v>21</v>
      </c>
      <c r="R17" s="152" t="n">
        <v>13.7</v>
      </c>
      <c r="S17" s="155" t="n">
        <v>20.3</v>
      </c>
      <c r="T17" s="152" t="n">
        <v>12.9</v>
      </c>
      <c r="U17" s="155" t="n">
        <v>17.3</v>
      </c>
      <c r="V17" s="152" t="n">
        <v>12.6</v>
      </c>
      <c r="W17" s="155" t="n">
        <v>17.6</v>
      </c>
      <c r="X17" s="152" t="inlineStr">
        <is>
          <t>*</t>
        </is>
      </c>
      <c r="Y17" s="155" t="inlineStr">
        <is>
          <t>*</t>
        </is>
      </c>
      <c r="Z17" s="152" t="n">
        <v>12.3</v>
      </c>
      <c r="AA17" s="155" t="n">
        <v>16.2</v>
      </c>
      <c r="AB17" s="59" t="n"/>
      <c r="AC17" s="59" t="n"/>
      <c r="AD17" s="59" t="n"/>
      <c r="AE17" s="59" t="n"/>
      <c r="AF17" s="59" t="n"/>
      <c r="AG17" s="59" t="n"/>
      <c r="AH17" s="59" t="n"/>
    </row>
    <row r="18">
      <c r="A18" s="23" t="n">
        <v>15</v>
      </c>
      <c r="B18" s="152" t="n">
        <v>14.3</v>
      </c>
      <c r="C18" s="155" t="n">
        <v>30.9</v>
      </c>
      <c r="D18" s="152" t="n">
        <v>14.2</v>
      </c>
      <c r="E18" s="155" t="n">
        <v>30.3</v>
      </c>
      <c r="F18" s="152" t="n">
        <v>14.4</v>
      </c>
      <c r="G18" s="155" t="n">
        <v>31.2</v>
      </c>
      <c r="H18" s="152" t="n">
        <v>14.5</v>
      </c>
      <c r="I18" s="155" t="n">
        <v>30.8</v>
      </c>
      <c r="J18" s="152" t="n">
        <v>14.8</v>
      </c>
      <c r="K18" s="155" t="n">
        <v>32.6</v>
      </c>
      <c r="L18" s="152" t="n">
        <v>14.5</v>
      </c>
      <c r="M18" s="155" t="n">
        <v>31.4</v>
      </c>
      <c r="N18" s="152" t="n">
        <v>14.7</v>
      </c>
      <c r="O18" s="155" t="n">
        <v>31.2</v>
      </c>
      <c r="P18" s="152" t="n">
        <v>14.4</v>
      </c>
      <c r="Q18" s="155" t="n">
        <v>31.4</v>
      </c>
      <c r="R18" s="152" t="n">
        <v>14.7</v>
      </c>
      <c r="S18" s="155" t="n">
        <v>30.6</v>
      </c>
      <c r="T18" s="152" t="n">
        <v>14.2</v>
      </c>
      <c r="U18" s="155" t="n">
        <v>30.3</v>
      </c>
      <c r="V18" s="152" t="n">
        <v>14.5</v>
      </c>
      <c r="W18" s="155" t="n">
        <v>30.3</v>
      </c>
      <c r="X18" s="152" t="inlineStr">
        <is>
          <t>*</t>
        </is>
      </c>
      <c r="Y18" s="155" t="inlineStr">
        <is>
          <t>*</t>
        </is>
      </c>
      <c r="Z18" s="152" t="n">
        <v>14</v>
      </c>
      <c r="AA18" s="155" t="n">
        <v>30.4</v>
      </c>
      <c r="AB18" s="59" t="n"/>
      <c r="AC18" s="59" t="n"/>
      <c r="AD18" s="59" t="n"/>
      <c r="AE18" s="59" t="n"/>
      <c r="AF18" s="59" t="n"/>
      <c r="AG18" s="59" t="n"/>
      <c r="AH18" s="59" t="n"/>
    </row>
    <row r="19">
      <c r="A19" s="23" t="n">
        <v>16</v>
      </c>
      <c r="B19" s="152" t="n">
        <v>17.1</v>
      </c>
      <c r="C19" s="155" t="n">
        <v>31.8</v>
      </c>
      <c r="D19" s="152" t="n">
        <v>16</v>
      </c>
      <c r="E19" s="155" t="n">
        <v>31.2</v>
      </c>
      <c r="F19" s="152" t="n">
        <v>16.7</v>
      </c>
      <c r="G19" s="155" t="n">
        <v>32.7</v>
      </c>
      <c r="H19" s="152" t="n">
        <v>16.4</v>
      </c>
      <c r="I19" s="155" t="n">
        <v>32.5</v>
      </c>
      <c r="J19" s="152" t="n">
        <v>13.3</v>
      </c>
      <c r="K19" s="155" t="n">
        <v>34.2</v>
      </c>
      <c r="L19" s="152" t="n">
        <v>15.2</v>
      </c>
      <c r="M19" s="155" t="n">
        <v>32.9</v>
      </c>
      <c r="N19" s="152" t="n">
        <v>14.9</v>
      </c>
      <c r="O19" s="155" t="n">
        <v>32.4</v>
      </c>
      <c r="P19" s="152" t="n">
        <v>15.2</v>
      </c>
      <c r="Q19" s="155" t="n">
        <v>33.7</v>
      </c>
      <c r="R19" s="152" t="n">
        <v>16.7</v>
      </c>
      <c r="S19" s="155" t="n">
        <v>32.6</v>
      </c>
      <c r="T19" s="152" t="n">
        <v>17</v>
      </c>
      <c r="U19" s="155" t="n">
        <v>31.4</v>
      </c>
      <c r="V19" s="152" t="n">
        <v>14.9</v>
      </c>
      <c r="W19" s="155" t="n">
        <v>32.2</v>
      </c>
      <c r="X19" s="152" t="inlineStr">
        <is>
          <t>*</t>
        </is>
      </c>
      <c r="Y19" s="155" t="inlineStr">
        <is>
          <t>*</t>
        </is>
      </c>
      <c r="Z19" s="152" t="n">
        <v>14.4</v>
      </c>
      <c r="AA19" s="155" t="n">
        <v>32.6</v>
      </c>
      <c r="AB19" s="59" t="n"/>
      <c r="AC19" s="59" t="n"/>
      <c r="AD19" s="59" t="n"/>
      <c r="AE19" s="59" t="n"/>
      <c r="AF19" s="59" t="n"/>
      <c r="AG19" s="59" t="n"/>
      <c r="AH19" s="59" t="n"/>
    </row>
    <row r="20">
      <c r="A20" s="23" t="n">
        <v>17</v>
      </c>
      <c r="B20" s="152" t="n">
        <v>15.8</v>
      </c>
      <c r="C20" s="155" t="n">
        <v>31.7</v>
      </c>
      <c r="D20" s="152" t="n">
        <v>15.6</v>
      </c>
      <c r="E20" s="155" t="n">
        <v>31.9</v>
      </c>
      <c r="F20" s="152" t="n">
        <v>16.7</v>
      </c>
      <c r="G20" s="155" t="n">
        <v>33.3</v>
      </c>
      <c r="H20" s="152" t="n">
        <v>17.3</v>
      </c>
      <c r="I20" s="155" t="n">
        <v>33.5</v>
      </c>
      <c r="J20" s="152" t="n">
        <v>12.7</v>
      </c>
      <c r="K20" s="155" t="n">
        <v>35</v>
      </c>
      <c r="L20" s="152" t="n">
        <v>16.4</v>
      </c>
      <c r="M20" s="155" t="n">
        <v>34.3</v>
      </c>
      <c r="N20" s="152" t="n">
        <v>15.6</v>
      </c>
      <c r="O20" s="155" t="n">
        <v>33.7</v>
      </c>
      <c r="P20" s="152" t="n">
        <v>16.5</v>
      </c>
      <c r="Q20" s="155" t="n">
        <v>34.7</v>
      </c>
      <c r="R20" s="152" t="n">
        <v>17.5</v>
      </c>
      <c r="S20" s="155" t="n">
        <v>34.3</v>
      </c>
      <c r="T20" s="152" t="n">
        <v>15.6</v>
      </c>
      <c r="U20" s="155" t="n">
        <v>30.4</v>
      </c>
      <c r="V20" s="152" t="n">
        <v>16</v>
      </c>
      <c r="W20" s="155" t="n">
        <v>27.4</v>
      </c>
      <c r="X20" s="152" t="inlineStr">
        <is>
          <t>*</t>
        </is>
      </c>
      <c r="Y20" s="155" t="inlineStr">
        <is>
          <t>*</t>
        </is>
      </c>
      <c r="Z20" s="152" t="n">
        <v>15.2</v>
      </c>
      <c r="AA20" s="155" t="n">
        <v>30.4</v>
      </c>
      <c r="AB20" s="59" t="n"/>
      <c r="AC20" s="59" t="n"/>
      <c r="AD20" s="59" t="n"/>
      <c r="AE20" s="59" t="n"/>
      <c r="AF20" s="59" t="n"/>
      <c r="AG20" s="59" t="n"/>
      <c r="AH20" s="59" t="n"/>
    </row>
    <row r="21" ht="15.75" customHeight="1" s="367">
      <c r="A21" s="23" t="n">
        <v>18</v>
      </c>
      <c r="B21" s="152" t="n">
        <v>14.7</v>
      </c>
      <c r="C21" s="155" t="n">
        <v>28.7</v>
      </c>
      <c r="D21" s="152" t="n">
        <v>13.6</v>
      </c>
      <c r="E21" s="155" t="n">
        <v>27.8</v>
      </c>
      <c r="F21" s="152" t="n">
        <v>13.4</v>
      </c>
      <c r="G21" s="155" t="n">
        <v>28.3</v>
      </c>
      <c r="H21" s="152" t="n">
        <v>13.3</v>
      </c>
      <c r="I21" s="155" t="n">
        <v>28.4</v>
      </c>
      <c r="J21" s="152" t="n">
        <v>13.1</v>
      </c>
      <c r="K21" s="155" t="n">
        <v>29.4</v>
      </c>
      <c r="L21" s="152" t="n">
        <v>13.1</v>
      </c>
      <c r="M21" s="155" t="n">
        <v>28.2</v>
      </c>
      <c r="N21" s="152" t="n">
        <v>12.8</v>
      </c>
      <c r="O21" s="155" t="n">
        <v>27.5</v>
      </c>
      <c r="P21" s="152" t="n">
        <v>12.9</v>
      </c>
      <c r="Q21" s="155" t="n">
        <v>29.2</v>
      </c>
      <c r="R21" s="152" t="n">
        <v>14.4</v>
      </c>
      <c r="S21" s="155" t="n">
        <v>28.2</v>
      </c>
      <c r="T21" s="152" t="n">
        <v>14.7</v>
      </c>
      <c r="U21" s="155" t="n">
        <v>28.3</v>
      </c>
      <c r="V21" s="152" t="n">
        <v>14.1</v>
      </c>
      <c r="W21" s="155" t="n">
        <v>23.5</v>
      </c>
      <c r="X21" s="152" t="inlineStr">
        <is>
          <t>*</t>
        </is>
      </c>
      <c r="Y21" s="155" t="inlineStr">
        <is>
          <t>*</t>
        </is>
      </c>
      <c r="Z21" s="152" t="n">
        <v>13.9</v>
      </c>
      <c r="AA21" s="155" t="n">
        <v>29.2</v>
      </c>
      <c r="AB21" s="59" t="n"/>
      <c r="AC21" s="59" t="n"/>
      <c r="AD21" s="59" t="n"/>
      <c r="AE21" s="59" t="n"/>
      <c r="AF21" s="59" t="n"/>
      <c r="AG21" s="59" t="n"/>
      <c r="AH21" s="59" t="n"/>
    </row>
    <row r="22" ht="15.75" customHeight="1" s="367">
      <c r="A22" s="23" t="n">
        <v>19</v>
      </c>
      <c r="B22" s="152" t="n">
        <v>14.2</v>
      </c>
      <c r="C22" s="155" t="n">
        <v>18.1</v>
      </c>
      <c r="D22" s="152" t="n">
        <v>14.2</v>
      </c>
      <c r="E22" s="155" t="n">
        <v>18.4</v>
      </c>
      <c r="F22" s="152" t="n">
        <v>14.3</v>
      </c>
      <c r="G22" s="155" t="n">
        <v>18.8</v>
      </c>
      <c r="H22" s="152" t="n">
        <v>14.2</v>
      </c>
      <c r="I22" s="155" t="n">
        <v>18.3</v>
      </c>
      <c r="J22" s="152" t="n">
        <v>13.1</v>
      </c>
      <c r="K22" s="155" t="n">
        <v>18.8</v>
      </c>
      <c r="L22" s="152" t="n">
        <v>14</v>
      </c>
      <c r="M22" s="155" t="n">
        <v>18.5</v>
      </c>
      <c r="N22" s="152" t="n">
        <v>13.9</v>
      </c>
      <c r="O22" s="155" t="n">
        <v>18.2</v>
      </c>
      <c r="P22" s="152" t="n">
        <v>14</v>
      </c>
      <c r="Q22" s="155" t="n">
        <v>18.5</v>
      </c>
      <c r="R22" s="152" t="n">
        <v>14.5</v>
      </c>
      <c r="S22" s="155" t="n">
        <v>19</v>
      </c>
      <c r="T22" s="152" t="n">
        <v>13.8</v>
      </c>
      <c r="U22" s="155" t="n">
        <v>17.6</v>
      </c>
      <c r="V22" s="152" t="n">
        <v>13.5</v>
      </c>
      <c r="W22" s="155" t="n">
        <v>17.6</v>
      </c>
      <c r="X22" s="152" t="inlineStr">
        <is>
          <t>*</t>
        </is>
      </c>
      <c r="Y22" s="155" t="inlineStr">
        <is>
          <t>*</t>
        </is>
      </c>
      <c r="Z22" s="152" t="inlineStr">
        <is>
          <t>*</t>
        </is>
      </c>
      <c r="AA22" s="155" t="inlineStr">
        <is>
          <t>*</t>
        </is>
      </c>
      <c r="AB22" s="59" t="n"/>
      <c r="AC22" s="59" t="n"/>
      <c r="AD22" s="59" t="n"/>
      <c r="AE22" s="59" t="n"/>
      <c r="AF22" s="59" t="n"/>
      <c r="AG22" s="59" t="n"/>
      <c r="AH22" s="59" t="n"/>
    </row>
    <row r="23" ht="15.75" customHeight="1" s="367">
      <c r="A23" s="23" t="n">
        <v>20</v>
      </c>
      <c r="B23" s="152" t="n">
        <v>11.8</v>
      </c>
      <c r="C23" s="155" t="n">
        <v>21.3</v>
      </c>
      <c r="D23" s="152" t="n">
        <v>11.9</v>
      </c>
      <c r="E23" s="155" t="n">
        <v>21.2</v>
      </c>
      <c r="F23" s="152" t="n">
        <v>12.4</v>
      </c>
      <c r="G23" s="155" t="n">
        <v>21.6</v>
      </c>
      <c r="H23" s="152" t="n">
        <v>13.1</v>
      </c>
      <c r="I23" s="155" t="n">
        <v>21.3</v>
      </c>
      <c r="J23" s="152" t="n">
        <v>13</v>
      </c>
      <c r="K23" s="155" t="n">
        <v>23</v>
      </c>
      <c r="L23" s="152" t="n">
        <v>11.9</v>
      </c>
      <c r="M23" s="155" t="n">
        <v>21.9</v>
      </c>
      <c r="N23" s="152" t="n">
        <v>12.7</v>
      </c>
      <c r="O23" s="155" t="n">
        <v>22.9</v>
      </c>
      <c r="P23" s="152" t="n">
        <v>12.5</v>
      </c>
      <c r="Q23" s="155" t="n">
        <v>22.4</v>
      </c>
      <c r="R23" s="152" t="n">
        <v>12.6</v>
      </c>
      <c r="S23" s="155" t="n">
        <v>21.3</v>
      </c>
      <c r="T23" s="152" t="n">
        <v>11.9</v>
      </c>
      <c r="U23" s="155" t="n">
        <v>20.7</v>
      </c>
      <c r="V23" s="152" t="n">
        <v>12.6</v>
      </c>
      <c r="W23" s="155" t="n">
        <v>20.8</v>
      </c>
      <c r="X23" s="152" t="inlineStr">
        <is>
          <t>*</t>
        </is>
      </c>
      <c r="Y23" s="155" t="inlineStr">
        <is>
          <t>*</t>
        </is>
      </c>
      <c r="Z23" s="152" t="inlineStr">
        <is>
          <t>*</t>
        </is>
      </c>
      <c r="AA23" s="155" t="inlineStr">
        <is>
          <t>*</t>
        </is>
      </c>
      <c r="AB23" s="59" t="n"/>
      <c r="AC23" s="59" t="n"/>
      <c r="AD23" s="59" t="n"/>
      <c r="AE23" s="59" t="n"/>
      <c r="AF23" s="59" t="n"/>
      <c r="AG23" s="59" t="n"/>
      <c r="AH23" s="59" t="n"/>
    </row>
    <row r="24" ht="15.75" customHeight="1" s="367">
      <c r="A24" s="23" t="n">
        <v>21</v>
      </c>
      <c r="B24" s="152" t="n">
        <v>11.4</v>
      </c>
      <c r="C24" s="155" t="n">
        <v>13.5</v>
      </c>
      <c r="D24" s="152" t="n">
        <v>11.3</v>
      </c>
      <c r="E24" s="155" t="n">
        <v>13.4</v>
      </c>
      <c r="F24" s="152" t="n">
        <v>11.4</v>
      </c>
      <c r="G24" s="155" t="n">
        <v>14</v>
      </c>
      <c r="H24" s="152" t="n">
        <v>11.5</v>
      </c>
      <c r="I24" s="155" t="n">
        <v>13.7</v>
      </c>
      <c r="J24" s="152" t="n">
        <v>12.2</v>
      </c>
      <c r="K24" s="155" t="n">
        <v>14.9</v>
      </c>
      <c r="L24" s="152" t="n">
        <v>11.2</v>
      </c>
      <c r="M24" s="155" t="n">
        <v>13.6</v>
      </c>
      <c r="N24" s="152" t="n">
        <v>11.9</v>
      </c>
      <c r="O24" s="155" t="n">
        <v>14.3</v>
      </c>
      <c r="P24" s="152" t="n">
        <v>11.3</v>
      </c>
      <c r="Q24" s="155" t="n">
        <v>13.8</v>
      </c>
      <c r="R24" s="152" t="n">
        <v>11.5</v>
      </c>
      <c r="S24" s="155" t="n">
        <v>14</v>
      </c>
      <c r="T24" s="152" t="inlineStr">
        <is>
          <t>*</t>
        </is>
      </c>
      <c r="U24" s="155" t="inlineStr">
        <is>
          <t>*</t>
        </is>
      </c>
      <c r="V24" s="152" t="n">
        <v>11.4</v>
      </c>
      <c r="W24" s="155" t="n">
        <v>12.9</v>
      </c>
      <c r="X24" s="152" t="inlineStr">
        <is>
          <t>*</t>
        </is>
      </c>
      <c r="Y24" s="155" t="inlineStr">
        <is>
          <t>*</t>
        </is>
      </c>
      <c r="Z24" s="152" t="inlineStr">
        <is>
          <t>*</t>
        </is>
      </c>
      <c r="AA24" s="155" t="inlineStr">
        <is>
          <t>*</t>
        </is>
      </c>
      <c r="AB24" s="59" t="n"/>
      <c r="AC24" s="59" t="n"/>
      <c r="AD24" s="59" t="n"/>
      <c r="AE24" s="59" t="n"/>
      <c r="AF24" s="59" t="n"/>
      <c r="AG24" s="59" t="n"/>
      <c r="AH24" s="59" t="n"/>
    </row>
    <row r="25" ht="15.75" customHeight="1" s="367">
      <c r="A25" s="23" t="n">
        <v>22</v>
      </c>
      <c r="B25" s="152" t="n">
        <v>8.5</v>
      </c>
      <c r="C25" s="155" t="n">
        <v>16.2</v>
      </c>
      <c r="D25" s="152" t="n">
        <v>7.7</v>
      </c>
      <c r="E25" s="155" t="n">
        <v>15.4</v>
      </c>
      <c r="F25" s="152" t="n">
        <v>9</v>
      </c>
      <c r="G25" s="155" t="n">
        <v>15.9</v>
      </c>
      <c r="H25" s="152" t="n">
        <v>10.2</v>
      </c>
      <c r="I25" s="155" t="n">
        <v>15.7</v>
      </c>
      <c r="J25" s="152" t="n">
        <v>9.4</v>
      </c>
      <c r="K25" s="155" t="n">
        <v>17.8</v>
      </c>
      <c r="L25" s="152" t="n">
        <v>7.7</v>
      </c>
      <c r="M25" s="155" t="n">
        <v>15.2</v>
      </c>
      <c r="N25" s="152" t="n">
        <v>7.9</v>
      </c>
      <c r="O25" s="155" t="n">
        <v>16</v>
      </c>
      <c r="P25" s="152" t="n">
        <v>8.699999999999999</v>
      </c>
      <c r="Q25" s="155" t="n">
        <v>16</v>
      </c>
      <c r="R25" s="152" t="n">
        <v>9</v>
      </c>
      <c r="S25" s="155" t="n">
        <v>15.8</v>
      </c>
      <c r="T25" s="152" t="inlineStr">
        <is>
          <t>*</t>
        </is>
      </c>
      <c r="U25" s="155" t="inlineStr">
        <is>
          <t>*</t>
        </is>
      </c>
      <c r="V25" s="152" t="n">
        <v>11.1</v>
      </c>
      <c r="W25" s="155" t="n">
        <v>14.6</v>
      </c>
      <c r="X25" s="152" t="inlineStr">
        <is>
          <t>*</t>
        </is>
      </c>
      <c r="Y25" s="155" t="inlineStr">
        <is>
          <t>*</t>
        </is>
      </c>
      <c r="Z25" s="152" t="inlineStr">
        <is>
          <t>*</t>
        </is>
      </c>
      <c r="AA25" s="155" t="inlineStr">
        <is>
          <t>*</t>
        </is>
      </c>
      <c r="AB25" s="59" t="n"/>
      <c r="AC25" s="59" t="n"/>
      <c r="AD25" s="59" t="n"/>
      <c r="AE25" s="59" t="n"/>
      <c r="AF25" s="59" t="n"/>
      <c r="AG25" s="59" t="n"/>
      <c r="AH25" s="59" t="n"/>
    </row>
    <row r="26" ht="15.75" customHeight="1" s="367">
      <c r="A26" s="23" t="n">
        <v>23</v>
      </c>
      <c r="B26" s="152" t="n">
        <v>8.9</v>
      </c>
      <c r="C26" s="155" t="n">
        <v>14.1</v>
      </c>
      <c r="D26" s="152" t="n">
        <v>7.7</v>
      </c>
      <c r="E26" s="155" t="n">
        <v>12.6</v>
      </c>
      <c r="F26" s="152" t="n">
        <v>8.199999999999999</v>
      </c>
      <c r="G26" s="155" t="n">
        <v>13.8</v>
      </c>
      <c r="H26" s="152" t="n">
        <v>8.199999999999999</v>
      </c>
      <c r="I26" s="155" t="n">
        <v>14.2</v>
      </c>
      <c r="J26" s="152" t="n">
        <v>8.199999999999999</v>
      </c>
      <c r="K26" s="155" t="n">
        <v>15.1</v>
      </c>
      <c r="L26" s="152" t="n">
        <v>7.6</v>
      </c>
      <c r="M26" s="155" t="n">
        <v>13.5</v>
      </c>
      <c r="N26" s="152" t="n">
        <v>7.9</v>
      </c>
      <c r="O26" s="155" t="n">
        <v>14.6</v>
      </c>
      <c r="P26" s="152" t="n">
        <v>8.199999999999999</v>
      </c>
      <c r="Q26" s="155" t="n">
        <v>14.8</v>
      </c>
      <c r="R26" s="152" t="n">
        <v>8.300000000000001</v>
      </c>
      <c r="S26" s="155" t="n">
        <v>14.3</v>
      </c>
      <c r="T26" s="152" t="inlineStr">
        <is>
          <t>*</t>
        </is>
      </c>
      <c r="U26" s="155" t="inlineStr">
        <is>
          <t>*</t>
        </is>
      </c>
      <c r="V26" s="152" t="n">
        <v>7.4</v>
      </c>
      <c r="W26" s="155" t="n">
        <v>12.4</v>
      </c>
      <c r="X26" s="152" t="inlineStr">
        <is>
          <t>*</t>
        </is>
      </c>
      <c r="Y26" s="155" t="inlineStr">
        <is>
          <t>*</t>
        </is>
      </c>
      <c r="Z26" s="152" t="inlineStr">
        <is>
          <t>*</t>
        </is>
      </c>
      <c r="AA26" s="155" t="inlineStr">
        <is>
          <t>*</t>
        </is>
      </c>
      <c r="AB26" s="59" t="n"/>
      <c r="AC26" s="59" t="n"/>
      <c r="AD26" s="59" t="n"/>
      <c r="AE26" s="59" t="n"/>
      <c r="AF26" s="59" t="n"/>
      <c r="AG26" s="59" t="n"/>
      <c r="AH26" s="59" t="n"/>
    </row>
    <row r="27" ht="15.75" customHeight="1" s="367">
      <c r="A27" s="23" t="n">
        <v>24</v>
      </c>
      <c r="B27" s="152" t="n">
        <v>9.699999999999999</v>
      </c>
      <c r="C27" s="155" t="n">
        <v>17.4</v>
      </c>
      <c r="D27" s="152" t="n">
        <v>9.6</v>
      </c>
      <c r="E27" s="155" t="n">
        <v>17.7</v>
      </c>
      <c r="F27" s="152" t="n">
        <v>10.1</v>
      </c>
      <c r="G27" s="155" t="n">
        <v>18.1</v>
      </c>
      <c r="H27" s="152" t="n">
        <v>10.1</v>
      </c>
      <c r="I27" s="155" t="n">
        <v>18.3</v>
      </c>
      <c r="J27" s="152" t="n">
        <v>11</v>
      </c>
      <c r="K27" s="155" t="n">
        <v>20.5</v>
      </c>
      <c r="L27" s="152" t="n">
        <v>9.800000000000001</v>
      </c>
      <c r="M27" s="155" t="n">
        <v>19</v>
      </c>
      <c r="N27" s="152" t="n">
        <v>10.4</v>
      </c>
      <c r="O27" s="155" t="n">
        <v>19.5</v>
      </c>
      <c r="P27" s="152" t="n">
        <v>10.2</v>
      </c>
      <c r="Q27" s="155" t="n">
        <v>19.9</v>
      </c>
      <c r="R27" s="152" t="n">
        <v>10.7</v>
      </c>
      <c r="S27" s="155" t="n">
        <v>18.8</v>
      </c>
      <c r="T27" s="152" t="inlineStr">
        <is>
          <t>*</t>
        </is>
      </c>
      <c r="U27" s="155" t="inlineStr">
        <is>
          <t>*</t>
        </is>
      </c>
      <c r="V27" s="152" t="n">
        <v>10</v>
      </c>
      <c r="W27" s="155" t="n">
        <v>16.3</v>
      </c>
      <c r="X27" s="152" t="inlineStr">
        <is>
          <t>*</t>
        </is>
      </c>
      <c r="Y27" s="155" t="inlineStr">
        <is>
          <t>*</t>
        </is>
      </c>
      <c r="Z27" s="152" t="inlineStr">
        <is>
          <t>*</t>
        </is>
      </c>
      <c r="AA27" s="155" t="inlineStr">
        <is>
          <t>*</t>
        </is>
      </c>
      <c r="AB27" s="59" t="n"/>
      <c r="AC27" s="59" t="n"/>
      <c r="AD27" s="59" t="n"/>
      <c r="AE27" s="59" t="n"/>
      <c r="AF27" s="59" t="n"/>
      <c r="AG27" s="59" t="n"/>
      <c r="AH27" s="59" t="n"/>
    </row>
    <row r="28" ht="15.75" customHeight="1" s="367">
      <c r="A28" s="23" t="n">
        <v>25</v>
      </c>
      <c r="B28" s="152" t="n">
        <v>12.3</v>
      </c>
      <c r="C28" s="155" t="n">
        <v>19.7</v>
      </c>
      <c r="D28" s="152" t="n">
        <v>12.2</v>
      </c>
      <c r="E28" s="155" t="n">
        <v>19.8</v>
      </c>
      <c r="F28" s="152" t="n">
        <v>12.5</v>
      </c>
      <c r="G28" s="155" t="n">
        <v>19.8</v>
      </c>
      <c r="H28" s="152" t="n">
        <v>12.5</v>
      </c>
      <c r="I28" s="155" t="n">
        <v>20.2</v>
      </c>
      <c r="J28" s="152" t="n">
        <v>11.7</v>
      </c>
      <c r="K28" s="155" t="n">
        <v>21.4</v>
      </c>
      <c r="L28" s="152" t="n">
        <v>11.8</v>
      </c>
      <c r="M28" s="155" t="n">
        <v>20.7</v>
      </c>
      <c r="N28" s="152" t="n">
        <v>12.1</v>
      </c>
      <c r="O28" s="155" t="n">
        <v>21.3</v>
      </c>
      <c r="P28" s="152" t="n">
        <v>12.5</v>
      </c>
      <c r="Q28" s="155" t="n">
        <v>21.7</v>
      </c>
      <c r="R28" s="152" t="n">
        <v>13.3</v>
      </c>
      <c r="S28" s="155" t="n">
        <v>20.2</v>
      </c>
      <c r="T28" s="152" t="inlineStr">
        <is>
          <t>*</t>
        </is>
      </c>
      <c r="U28" s="155" t="inlineStr">
        <is>
          <t>*</t>
        </is>
      </c>
      <c r="V28" s="152" t="n">
        <v>12.5</v>
      </c>
      <c r="W28" s="155" t="n">
        <v>18</v>
      </c>
      <c r="X28" s="152" t="inlineStr">
        <is>
          <t>*</t>
        </is>
      </c>
      <c r="Y28" s="155" t="inlineStr">
        <is>
          <t>*</t>
        </is>
      </c>
      <c r="Z28" s="152" t="inlineStr">
        <is>
          <t>*</t>
        </is>
      </c>
      <c r="AA28" s="155" t="inlineStr">
        <is>
          <t>*</t>
        </is>
      </c>
      <c r="AB28" s="95" t="n"/>
      <c r="AC28" s="95" t="n"/>
      <c r="AD28" s="95" t="n"/>
      <c r="AE28" s="95" t="n"/>
      <c r="AF28" s="95" t="n"/>
      <c r="AG28" s="95" t="n"/>
      <c r="AH28" s="95" t="n"/>
    </row>
    <row r="29" ht="15.75" customHeight="1" s="367">
      <c r="A29" s="23" t="n">
        <v>26</v>
      </c>
      <c r="B29" s="152" t="n">
        <v>10.5</v>
      </c>
      <c r="C29" s="155" t="n">
        <v>23.6</v>
      </c>
      <c r="D29" s="152" t="n">
        <v>9.800000000000001</v>
      </c>
      <c r="E29" s="155" t="n">
        <v>23.1</v>
      </c>
      <c r="F29" s="152" t="n">
        <v>10.6</v>
      </c>
      <c r="G29" s="155" t="n">
        <v>23.4</v>
      </c>
      <c r="H29" s="152" t="n">
        <v>10.4</v>
      </c>
      <c r="I29" s="155" t="n">
        <v>23.4</v>
      </c>
      <c r="J29" s="152" t="n">
        <v>8.5</v>
      </c>
      <c r="K29" s="155" t="n">
        <v>25.9</v>
      </c>
      <c r="L29" s="152" t="n">
        <v>9.4</v>
      </c>
      <c r="M29" s="155" t="n">
        <v>24.4</v>
      </c>
      <c r="N29" s="152" t="n">
        <v>9.5</v>
      </c>
      <c r="O29" s="155" t="n">
        <v>26</v>
      </c>
      <c r="P29" s="152" t="n">
        <v>9.699999999999999</v>
      </c>
      <c r="Q29" s="155" t="n">
        <v>24.3</v>
      </c>
      <c r="R29" s="152" t="n">
        <v>10.6</v>
      </c>
      <c r="S29" s="155" t="n">
        <v>25.4</v>
      </c>
      <c r="T29" s="152" t="inlineStr">
        <is>
          <t>*</t>
        </is>
      </c>
      <c r="U29" s="155" t="inlineStr">
        <is>
          <t>*</t>
        </is>
      </c>
      <c r="V29" s="152" t="n">
        <v>10.1</v>
      </c>
      <c r="W29" s="155" t="n">
        <v>23.1</v>
      </c>
      <c r="X29" s="152" t="inlineStr">
        <is>
          <t>*</t>
        </is>
      </c>
      <c r="Y29" s="155" t="inlineStr">
        <is>
          <t>*</t>
        </is>
      </c>
      <c r="Z29" s="152" t="inlineStr">
        <is>
          <t>*</t>
        </is>
      </c>
      <c r="AA29" s="155" t="inlineStr">
        <is>
          <t>*</t>
        </is>
      </c>
      <c r="AB29" s="59" t="n"/>
      <c r="AC29" s="59" t="n"/>
      <c r="AD29" s="59" t="n"/>
      <c r="AE29" s="59" t="n"/>
      <c r="AF29" s="59" t="n"/>
      <c r="AG29" s="59" t="n"/>
      <c r="AH29" s="59" t="n"/>
    </row>
    <row r="30" ht="15.75" customHeight="1" s="367">
      <c r="A30" s="23" t="n">
        <v>27</v>
      </c>
      <c r="B30" s="152" t="inlineStr">
        <is>
          <t>*</t>
        </is>
      </c>
      <c r="C30" s="155" t="inlineStr">
        <is>
          <t>*</t>
        </is>
      </c>
      <c r="D30" s="152" t="n">
        <v>11</v>
      </c>
      <c r="E30" s="155" t="n">
        <v>20.7</v>
      </c>
      <c r="F30" s="152" t="inlineStr">
        <is>
          <t>*</t>
        </is>
      </c>
      <c r="G30" s="155" t="inlineStr">
        <is>
          <t>*</t>
        </is>
      </c>
      <c r="H30" s="152" t="n">
        <v>11.9</v>
      </c>
      <c r="I30" s="155" t="n">
        <v>21.9</v>
      </c>
      <c r="J30" s="152" t="n">
        <v>9.6</v>
      </c>
      <c r="K30" s="155" t="n">
        <v>24.4</v>
      </c>
      <c r="L30" s="152" t="n">
        <v>10.9</v>
      </c>
      <c r="M30" s="155" t="n">
        <v>22.3</v>
      </c>
      <c r="N30" s="152" t="n">
        <v>10.7</v>
      </c>
      <c r="O30" s="155" t="n">
        <v>23.7</v>
      </c>
      <c r="P30" s="152" t="n">
        <v>11.2</v>
      </c>
      <c r="Q30" s="155" t="n">
        <v>23</v>
      </c>
      <c r="R30" s="152" t="n">
        <v>11.7</v>
      </c>
      <c r="S30" s="155" t="n">
        <v>21.9</v>
      </c>
      <c r="T30" s="152" t="inlineStr">
        <is>
          <t>*</t>
        </is>
      </c>
      <c r="U30" s="155" t="inlineStr">
        <is>
          <t>*</t>
        </is>
      </c>
      <c r="V30" s="152" t="n">
        <v>12.1</v>
      </c>
      <c r="W30" s="155" t="n">
        <v>20</v>
      </c>
      <c r="X30" s="152" t="inlineStr">
        <is>
          <t>*</t>
        </is>
      </c>
      <c r="Y30" s="155" t="inlineStr">
        <is>
          <t>*</t>
        </is>
      </c>
      <c r="Z30" s="152" t="inlineStr">
        <is>
          <t>*</t>
        </is>
      </c>
      <c r="AA30" s="155" t="inlineStr">
        <is>
          <t>*</t>
        </is>
      </c>
      <c r="AB30" s="59" t="n"/>
      <c r="AC30" s="59" t="n"/>
      <c r="AD30" s="59" t="n"/>
      <c r="AE30" s="59" t="n"/>
      <c r="AF30" s="59" t="n"/>
      <c r="AG30" s="59" t="n"/>
      <c r="AH30" s="59" t="n"/>
    </row>
    <row r="31" ht="15.75" customHeight="1" s="367">
      <c r="A31" s="23" t="n">
        <v>28</v>
      </c>
      <c r="B31" s="152" t="inlineStr">
        <is>
          <t>*</t>
        </is>
      </c>
      <c r="C31" s="155" t="inlineStr">
        <is>
          <t>*</t>
        </is>
      </c>
      <c r="D31" s="152" t="n">
        <v>7.5</v>
      </c>
      <c r="E31" s="155" t="n">
        <v>20.1</v>
      </c>
      <c r="F31" s="152" t="inlineStr">
        <is>
          <t>*</t>
        </is>
      </c>
      <c r="G31" s="155" t="inlineStr">
        <is>
          <t>*</t>
        </is>
      </c>
      <c r="H31" s="152" t="n">
        <v>9.699999999999999</v>
      </c>
      <c r="I31" s="155" t="n">
        <v>20.5</v>
      </c>
      <c r="J31" s="152" t="n">
        <v>8.4</v>
      </c>
      <c r="K31" s="155" t="n">
        <v>24.3</v>
      </c>
      <c r="L31" s="152" t="n">
        <v>9.1</v>
      </c>
      <c r="M31" s="155" t="n">
        <v>21.8</v>
      </c>
      <c r="N31" s="152" t="n">
        <v>9</v>
      </c>
      <c r="O31" s="155" t="n">
        <v>23.5</v>
      </c>
      <c r="P31" s="152" t="n">
        <v>10.1</v>
      </c>
      <c r="Q31" s="155" t="n">
        <v>22.1</v>
      </c>
      <c r="R31" s="152" t="n">
        <v>10.4</v>
      </c>
      <c r="S31" s="155" t="n">
        <v>20.9</v>
      </c>
      <c r="T31" s="152" t="inlineStr">
        <is>
          <t>*</t>
        </is>
      </c>
      <c r="U31" s="155" t="inlineStr">
        <is>
          <t>*</t>
        </is>
      </c>
      <c r="V31" s="152" t="n">
        <v>9.5</v>
      </c>
      <c r="W31" s="155" t="n">
        <v>18.8</v>
      </c>
      <c r="X31" s="152" t="inlineStr">
        <is>
          <t>*</t>
        </is>
      </c>
      <c r="Y31" s="155" t="inlineStr">
        <is>
          <t>*</t>
        </is>
      </c>
      <c r="Z31" s="152" t="inlineStr">
        <is>
          <t>*</t>
        </is>
      </c>
      <c r="AA31" s="155" t="inlineStr">
        <is>
          <t>*</t>
        </is>
      </c>
      <c r="AB31" s="59" t="n"/>
      <c r="AC31" s="59" t="n"/>
      <c r="AD31" s="59" t="n"/>
      <c r="AE31" s="59" t="n"/>
      <c r="AF31" s="59" t="n"/>
      <c r="AG31" s="59" t="n"/>
      <c r="AH31" s="59" t="n"/>
    </row>
    <row r="32" ht="15.75" customHeight="1" s="367">
      <c r="A32" s="23" t="n">
        <v>29</v>
      </c>
      <c r="B32" s="152" t="n">
        <v>11.6</v>
      </c>
      <c r="C32" s="155" t="n">
        <v>26</v>
      </c>
      <c r="D32" s="152" t="n">
        <v>11.4</v>
      </c>
      <c r="E32" s="155" t="n">
        <v>25.7</v>
      </c>
      <c r="F32" s="152" t="n">
        <v>11.9</v>
      </c>
      <c r="G32" s="155" t="n">
        <v>26</v>
      </c>
      <c r="H32" s="152" t="n">
        <v>11.9</v>
      </c>
      <c r="I32" s="155" t="n">
        <v>26.2</v>
      </c>
      <c r="J32" s="152" t="n">
        <v>12.9</v>
      </c>
      <c r="K32" s="155" t="n">
        <v>29.6</v>
      </c>
      <c r="L32" s="152" t="n">
        <v>11.7</v>
      </c>
      <c r="M32" s="155" t="n">
        <v>26.7</v>
      </c>
      <c r="N32" s="152" t="n">
        <v>12.2</v>
      </c>
      <c r="O32" s="155" t="n">
        <v>26.5</v>
      </c>
      <c r="P32" s="152" t="n">
        <v>12</v>
      </c>
      <c r="Q32" s="155" t="n">
        <v>25.8</v>
      </c>
      <c r="R32" s="152" t="n">
        <v>12.5</v>
      </c>
      <c r="S32" s="155" t="n">
        <v>27.5</v>
      </c>
      <c r="T32" s="152" t="inlineStr">
        <is>
          <t>*</t>
        </is>
      </c>
      <c r="U32" s="155" t="n">
        <v>25</v>
      </c>
      <c r="V32" s="152" t="n">
        <v>11.8</v>
      </c>
      <c r="W32" s="155" t="n">
        <v>23.5</v>
      </c>
      <c r="X32" s="152" t="inlineStr">
        <is>
          <t>*</t>
        </is>
      </c>
      <c r="Y32" s="155" t="inlineStr">
        <is>
          <t>*</t>
        </is>
      </c>
      <c r="Z32" s="152" t="inlineStr">
        <is>
          <t>*</t>
        </is>
      </c>
      <c r="AA32" s="155" t="inlineStr">
        <is>
          <t>*</t>
        </is>
      </c>
      <c r="AB32" s="59" t="n"/>
      <c r="AC32" s="59" t="n"/>
      <c r="AD32" s="59" t="n"/>
      <c r="AE32" s="59" t="n"/>
      <c r="AF32" s="59" t="n"/>
      <c r="AG32" s="59" t="n"/>
      <c r="AH32" s="59" t="n"/>
    </row>
    <row r="33" ht="15.75" customHeight="1" s="367">
      <c r="A33" s="23" t="n">
        <v>30</v>
      </c>
      <c r="B33" s="152" t="inlineStr">
        <is>
          <t>*</t>
        </is>
      </c>
      <c r="C33" s="155" t="n">
        <v>24.8</v>
      </c>
      <c r="D33" s="152" t="n">
        <v>13.6</v>
      </c>
      <c r="E33" s="155" t="n">
        <v>24.8</v>
      </c>
      <c r="F33" s="152" t="inlineStr">
        <is>
          <t>*</t>
        </is>
      </c>
      <c r="G33" s="155" t="n">
        <v>24.9</v>
      </c>
      <c r="H33" s="152" t="n">
        <v>13.9</v>
      </c>
      <c r="I33" s="155" t="n">
        <v>25.1</v>
      </c>
      <c r="J33" s="152" t="n">
        <v>14.9</v>
      </c>
      <c r="K33" s="155" t="n">
        <v>28.8</v>
      </c>
      <c r="L33" s="152" t="n">
        <v>13.7</v>
      </c>
      <c r="M33" s="155" t="n">
        <v>26.7</v>
      </c>
      <c r="N33" s="152" t="n">
        <v>14.1</v>
      </c>
      <c r="O33" s="155" t="n">
        <v>27.7</v>
      </c>
      <c r="P33" s="152" t="n">
        <v>13.9</v>
      </c>
      <c r="Q33" s="155" t="n">
        <v>27</v>
      </c>
      <c r="R33" s="152" t="n">
        <v>14.5</v>
      </c>
      <c r="S33" s="155" t="n">
        <v>25.4</v>
      </c>
      <c r="T33" s="152" t="inlineStr">
        <is>
          <t>*</t>
        </is>
      </c>
      <c r="U33" s="155" t="inlineStr">
        <is>
          <t>*</t>
        </is>
      </c>
      <c r="V33" s="152" t="n">
        <v>13.5</v>
      </c>
      <c r="W33" s="155" t="n">
        <v>22.3</v>
      </c>
      <c r="X33" s="152" t="inlineStr">
        <is>
          <t>*</t>
        </is>
      </c>
      <c r="Y33" s="155" t="inlineStr">
        <is>
          <t>*</t>
        </is>
      </c>
      <c r="Z33" s="152" t="inlineStr">
        <is>
          <t>*</t>
        </is>
      </c>
      <c r="AA33" s="155" t="inlineStr">
        <is>
          <t>*</t>
        </is>
      </c>
      <c r="AB33" s="59" t="n"/>
      <c r="AC33" s="59" t="n"/>
      <c r="AD33" s="59" t="n"/>
      <c r="AE33" s="59" t="n"/>
      <c r="AF33" s="59" t="n"/>
      <c r="AG33" s="59" t="n"/>
      <c r="AH33" s="59" t="n"/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59" t="n"/>
      <c r="AC34" s="59" t="n"/>
      <c r="AD34" s="59" t="n"/>
      <c r="AE34" s="59" t="n"/>
      <c r="AF34" s="59" t="n"/>
      <c r="AG34" s="59" t="n"/>
      <c r="AH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42">
        <f>AVERAGE(AA4:AA34)</f>
        <v/>
      </c>
      <c r="AB35" s="96" t="n"/>
      <c r="AC35" s="96" t="n"/>
      <c r="AD35" s="96" t="n"/>
      <c r="AE35" s="96" t="n"/>
      <c r="AF35" s="96" t="n"/>
      <c r="AG35" s="96" t="n"/>
      <c r="AH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375">
        <f>AVERAGE(X35:Y35)</f>
        <v/>
      </c>
      <c r="Y36" s="376" t="n"/>
      <c r="Z36" s="375">
        <f>AVERAGE(Z35:AA35)</f>
        <v/>
      </c>
      <c r="AA36" s="376" t="n"/>
      <c r="AB36" s="97" t="n"/>
      <c r="AC36" s="97" t="n"/>
      <c r="AD36" s="97" t="n"/>
      <c r="AE36" s="97" t="n"/>
      <c r="AF36" s="97" t="n"/>
      <c r="AG36" s="97" t="n"/>
      <c r="AH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MIN(C4:C34)</f>
        <v/>
      </c>
      <c r="D37" s="47">
        <f>MIN(D4:D34)</f>
        <v/>
      </c>
      <c r="E37" s="48">
        <f>MIN(E4:E33)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48">
        <f>MIN(AA4:AA34)</f>
        <v/>
      </c>
      <c r="AB37" s="59" t="n"/>
      <c r="AC37" s="59" t="n"/>
      <c r="AD37" s="59" t="n"/>
      <c r="AE37" s="59" t="n"/>
      <c r="AF37" s="59" t="n"/>
      <c r="AG37" s="59" t="n"/>
      <c r="AH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MAX(C4:C34)</f>
        <v/>
      </c>
      <c r="D38" s="49">
        <f>MAX(D4:D34)</f>
        <v/>
      </c>
      <c r="E38" s="50">
        <f>MAX(E4:E33)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50">
        <f>MAX(AA4:AA34)</f>
        <v/>
      </c>
      <c r="AB38" s="59" t="n"/>
      <c r="AC38" s="59" t="n"/>
      <c r="AD38" s="59" t="n"/>
      <c r="AE38" s="59" t="n"/>
      <c r="AF38" s="59" t="n"/>
      <c r="AG38" s="59" t="n"/>
      <c r="AH38" s="59" t="n"/>
    </row>
    <row r="39" ht="15.75" customHeight="1" s="367">
      <c r="B39" s="402" t="inlineStr">
        <is>
          <t>PINHAIS SIMEPAR</t>
        </is>
      </c>
      <c r="C39" s="388" t="n"/>
      <c r="D39" s="402" t="inlineStr">
        <is>
          <t>COLOMBO INMET</t>
        </is>
      </c>
      <c r="E39" s="388" t="n"/>
      <c r="F39" s="402" t="inlineStr">
        <is>
          <t>CWB SIMEPAR</t>
        </is>
      </c>
      <c r="G39" s="388" t="n"/>
      <c r="H39" s="403" t="inlineStr">
        <is>
          <t>CWB INMET AUTO</t>
        </is>
      </c>
      <c r="I39" s="383" t="n"/>
      <c r="J39" s="402" t="inlineStr">
        <is>
          <t>CWB ORLEANS</t>
        </is>
      </c>
      <c r="K39" s="388" t="n"/>
      <c r="L39" s="404" t="inlineStr">
        <is>
          <t>CWB AHÚ</t>
        </is>
      </c>
      <c r="M39" s="391" t="n"/>
      <c r="N39" s="402" t="inlineStr">
        <is>
          <t>CWB PILARZINHO</t>
        </is>
      </c>
      <c r="O39" s="388" t="n"/>
      <c r="P39" s="402" t="inlineStr">
        <is>
          <t>CWB PARQUE BARIGUI</t>
        </is>
      </c>
      <c r="Q39" s="388" t="n"/>
      <c r="R39" s="405" t="inlineStr">
        <is>
          <t>CWB CAMPO COMPRIDO</t>
        </is>
      </c>
      <c r="S39" s="396" t="n"/>
      <c r="T39" s="405" t="inlineStr">
        <is>
          <t>QUATRO BARRAS</t>
        </is>
      </c>
      <c r="U39" s="396" t="n"/>
      <c r="V39" s="406" t="inlineStr">
        <is>
          <t>AFONSO PENA</t>
        </is>
      </c>
      <c r="W39" s="391" t="n"/>
      <c r="X39" s="402" t="inlineStr">
        <is>
          <t>RIO DE UNA - DOLCE VITA</t>
        </is>
      </c>
      <c r="Y39" s="388" t="n"/>
      <c r="Z39" s="405">
        <f>Z1</f>
        <v/>
      </c>
      <c r="AA39" s="396" t="n"/>
      <c r="AB39" s="62" t="n"/>
      <c r="AC39" s="62" t="n"/>
      <c r="AD39" s="62" t="n"/>
      <c r="AE39" s="62" t="n"/>
      <c r="AF39" s="62" t="n"/>
      <c r="AG39" s="62" t="n"/>
      <c r="AH39" s="62" t="n"/>
    </row>
    <row r="40" ht="15.75" customHeight="1" s="367">
      <c r="B40" s="104" t="n"/>
      <c r="C40" s="104" t="n"/>
      <c r="D40" s="104" t="n"/>
      <c r="E40" s="104" t="n"/>
      <c r="F40" s="104" t="n"/>
      <c r="G40" s="104" t="n"/>
      <c r="H40" s="104" t="n"/>
      <c r="I40" s="104" t="n"/>
      <c r="J40" s="104" t="n"/>
      <c r="K40" s="104" t="n"/>
      <c r="L40" s="104" t="n"/>
      <c r="M40" s="104" t="n"/>
      <c r="N40" s="104" t="n"/>
      <c r="O40" s="104" t="n"/>
      <c r="P40" s="104" t="n"/>
      <c r="Q40" s="104" t="n"/>
      <c r="R40" s="104" t="n"/>
      <c r="S40" s="104" t="n"/>
      <c r="T40" s="104" t="n"/>
      <c r="U40" s="104" t="n"/>
      <c r="V40" s="104" t="n"/>
      <c r="W40" s="104" t="n"/>
      <c r="X40" s="104" t="n"/>
      <c r="Y40" s="104" t="n"/>
      <c r="Z40" s="104" t="n"/>
      <c r="AA40" s="104" t="n"/>
    </row>
    <row r="41" ht="15.75" customHeight="1" s="367">
      <c r="B41" s="104" t="n"/>
      <c r="C41" s="104" t="n"/>
      <c r="D41" s="104" t="n"/>
      <c r="E41" s="104" t="n"/>
      <c r="F41" s="104" t="n"/>
      <c r="G41" s="104" t="n"/>
      <c r="H41" s="104" t="n"/>
      <c r="I41" s="104" t="n"/>
      <c r="J41" s="104" t="n"/>
      <c r="K41" s="104" t="n"/>
      <c r="L41" s="104" t="n"/>
      <c r="M41" s="104" t="n"/>
      <c r="N41" s="104" t="n"/>
      <c r="O41" s="104" t="n"/>
      <c r="P41" s="104" t="n"/>
      <c r="Q41" s="104" t="n"/>
      <c r="R41" s="104" t="n"/>
      <c r="S41" s="104" t="n"/>
      <c r="T41" s="104" t="n"/>
      <c r="U41" s="104" t="n"/>
      <c r="V41" s="104" t="n"/>
      <c r="W41" s="104" t="n"/>
      <c r="X41" s="104" t="n"/>
      <c r="Y41" s="104" t="n"/>
      <c r="Z41" s="104" t="n"/>
      <c r="AA41" s="104" t="n"/>
    </row>
    <row r="42" ht="15.75" customHeight="1" s="367">
      <c r="B42" s="104" t="n"/>
      <c r="C42" s="104" t="n"/>
      <c r="D42" s="104" t="n"/>
      <c r="E42" s="104" t="n"/>
      <c r="F42" s="104" t="n"/>
      <c r="G42" s="104" t="n"/>
      <c r="H42" s="104" t="n"/>
      <c r="I42" s="104" t="n"/>
      <c r="J42" s="104" t="n"/>
      <c r="K42" s="104" t="n"/>
      <c r="L42" s="104" t="n"/>
      <c r="M42" s="104" t="n"/>
      <c r="N42" s="104" t="n"/>
      <c r="O42" s="104" t="n"/>
      <c r="P42" s="104" t="n"/>
      <c r="Q42" s="104" t="n"/>
      <c r="R42" s="104" t="n"/>
      <c r="S42" s="104" t="n"/>
      <c r="T42" s="104" t="n"/>
      <c r="U42" s="104" t="n"/>
      <c r="V42" s="104" t="n"/>
      <c r="W42" s="104" t="n"/>
      <c r="X42" s="104" t="n"/>
      <c r="Y42" s="104" t="n"/>
      <c r="Z42" s="104" t="n"/>
      <c r="AA42" s="104" t="n"/>
    </row>
    <row r="43" ht="15.75" customHeight="1" s="367">
      <c r="B43" s="104" t="n"/>
      <c r="C43" s="104" t="n"/>
      <c r="D43" s="104" t="n"/>
      <c r="E43" s="104" t="n"/>
      <c r="F43" s="104" t="n"/>
      <c r="G43" s="104" t="n"/>
      <c r="H43" s="104" t="n"/>
      <c r="I43" s="104" t="n"/>
      <c r="J43" s="104" t="n"/>
      <c r="K43" s="104" t="n"/>
      <c r="L43" s="104" t="n"/>
      <c r="M43" s="104" t="n"/>
      <c r="N43" s="104" t="n"/>
      <c r="O43" s="104" t="n"/>
      <c r="P43" s="104" t="n"/>
      <c r="Q43" s="104" t="n"/>
      <c r="R43" s="104" t="n"/>
      <c r="S43" s="104" t="n"/>
      <c r="T43" s="104" t="n"/>
      <c r="U43" s="104" t="n"/>
      <c r="V43" s="104" t="n"/>
      <c r="W43" s="104" t="n"/>
      <c r="X43" s="104" t="n"/>
      <c r="Y43" s="104" t="n"/>
      <c r="Z43" s="104" t="n"/>
      <c r="AA43" s="104" t="n"/>
    </row>
    <row r="44" ht="15.75" customHeight="1" s="367">
      <c r="B44" s="104" t="n"/>
      <c r="C44" s="104" t="n"/>
      <c r="D44" s="104" t="n"/>
      <c r="E44" s="104" t="n"/>
      <c r="F44" s="104" t="n"/>
      <c r="G44" s="104" t="n"/>
      <c r="H44" s="104" t="n"/>
      <c r="I44" s="104" t="n"/>
      <c r="J44" s="104" t="n"/>
      <c r="K44" s="104" t="n"/>
      <c r="L44" s="104" t="n"/>
      <c r="M44" s="104" t="n"/>
      <c r="N44" s="104" t="n"/>
      <c r="O44" s="104" t="n"/>
      <c r="P44" s="104" t="n"/>
      <c r="Q44" s="104" t="n"/>
      <c r="R44" s="104" t="n"/>
      <c r="S44" s="104" t="n"/>
      <c r="T44" s="104" t="n"/>
      <c r="U44" s="104" t="n"/>
      <c r="V44" s="104" t="n"/>
      <c r="W44" s="104" t="n"/>
      <c r="X44" s="104" t="n"/>
      <c r="Y44" s="104" t="n"/>
      <c r="Z44" s="104" t="n"/>
      <c r="AA44" s="104" t="n"/>
    </row>
    <row r="45" ht="15.75" customHeight="1" s="367">
      <c r="B45" s="104" t="n"/>
      <c r="C45" s="104" t="n"/>
      <c r="D45" s="104" t="n"/>
      <c r="E45" s="104" t="n"/>
      <c r="F45" s="104" t="n"/>
      <c r="G45" s="104" t="n"/>
      <c r="H45" s="104" t="n"/>
      <c r="I45" s="104" t="n"/>
      <c r="J45" s="104" t="n"/>
      <c r="K45" s="104" t="n"/>
      <c r="L45" s="104" t="n"/>
      <c r="M45" s="104" t="n"/>
      <c r="N45" s="104" t="n"/>
      <c r="O45" s="104" t="n"/>
      <c r="P45" s="104" t="n"/>
      <c r="Q45" s="104" t="n"/>
      <c r="R45" s="104" t="n"/>
      <c r="S45" s="104" t="n"/>
      <c r="T45" s="104" t="n"/>
      <c r="U45" s="104" t="n"/>
      <c r="V45" s="104" t="n"/>
      <c r="W45" s="104" t="n"/>
      <c r="X45" s="104" t="n"/>
      <c r="Y45" s="104" t="n"/>
      <c r="Z45" s="104" t="n"/>
      <c r="AA45" s="104" t="n"/>
    </row>
    <row r="46" ht="15.75" customHeight="1" s="367">
      <c r="B46" s="104" t="n"/>
      <c r="C46" s="104" t="n"/>
      <c r="D46" s="104" t="n"/>
      <c r="E46" s="104" t="n"/>
      <c r="F46" s="104" t="n"/>
      <c r="G46" s="104" t="n"/>
      <c r="H46" s="104" t="n"/>
      <c r="I46" s="104" t="n"/>
      <c r="J46" s="104" t="n"/>
      <c r="K46" s="104" t="n"/>
      <c r="L46" s="104" t="n"/>
      <c r="M46" s="104" t="n"/>
      <c r="N46" s="104" t="n"/>
      <c r="O46" s="104" t="n"/>
      <c r="P46" s="104" t="n"/>
      <c r="Q46" s="104" t="n"/>
      <c r="R46" s="104" t="n"/>
      <c r="S46" s="104" t="n"/>
      <c r="T46" s="104" t="n"/>
      <c r="U46" s="104" t="n"/>
      <c r="V46" s="104" t="n"/>
      <c r="W46" s="104" t="n"/>
      <c r="X46" s="104" t="n"/>
      <c r="Y46" s="104" t="n"/>
      <c r="Z46" s="104" t="n"/>
      <c r="AA46" s="104" t="n"/>
    </row>
    <row r="47" ht="15.75" customHeight="1" s="367">
      <c r="B47" s="104" t="n"/>
      <c r="C47" s="104" t="n"/>
      <c r="D47" s="104" t="n"/>
      <c r="E47" s="104" t="n"/>
      <c r="F47" s="104" t="n"/>
      <c r="G47" s="104" t="n"/>
      <c r="H47" s="104" t="n"/>
      <c r="I47" s="104" t="n"/>
      <c r="J47" s="104" t="n"/>
      <c r="K47" s="104" t="n"/>
      <c r="L47" s="104" t="n"/>
      <c r="M47" s="104" t="n"/>
      <c r="N47" s="104" t="n"/>
      <c r="O47" s="104" t="n"/>
      <c r="P47" s="104" t="n"/>
      <c r="Q47" s="104" t="n"/>
      <c r="R47" s="104" t="n"/>
      <c r="S47" s="104" t="n"/>
      <c r="T47" s="104" t="n"/>
      <c r="U47" s="104" t="n"/>
      <c r="V47" s="104" t="n"/>
      <c r="W47" s="104" t="n"/>
      <c r="X47" s="104" t="n"/>
      <c r="Y47" s="104" t="n"/>
      <c r="Z47" s="104" t="n"/>
      <c r="AA47" s="104" t="n"/>
    </row>
    <row r="48" ht="15.75" customHeight="1" s="367">
      <c r="B48" s="104" t="n"/>
      <c r="C48" s="104" t="n"/>
      <c r="D48" s="104" t="n"/>
      <c r="E48" s="104" t="n"/>
      <c r="F48" s="104" t="n"/>
      <c r="G48" s="104" t="n"/>
      <c r="H48" s="104" t="n"/>
      <c r="I48" s="104" t="n"/>
      <c r="J48" s="104" t="n"/>
      <c r="K48" s="104" t="n"/>
      <c r="L48" s="104" t="n"/>
      <c r="M48" s="104" t="n"/>
      <c r="N48" s="104" t="n"/>
      <c r="O48" s="104" t="n"/>
      <c r="P48" s="104" t="n"/>
      <c r="Q48" s="104" t="n"/>
      <c r="R48" s="104" t="n"/>
      <c r="S48" s="104" t="n"/>
      <c r="T48" s="104" t="n"/>
      <c r="U48" s="104" t="n"/>
      <c r="V48" s="104" t="n"/>
      <c r="W48" s="104" t="n"/>
      <c r="X48" s="104" t="n"/>
      <c r="Y48" s="104" t="n"/>
      <c r="Z48" s="104" t="n"/>
      <c r="AA48" s="104" t="n"/>
    </row>
    <row r="49" ht="15.75" customHeight="1" s="367">
      <c r="B49" s="104" t="n"/>
      <c r="C49" s="104" t="n"/>
      <c r="D49" s="104" t="n"/>
      <c r="E49" s="104" t="n"/>
      <c r="F49" s="104" t="n"/>
      <c r="G49" s="104" t="n"/>
      <c r="H49" s="104" t="n"/>
      <c r="I49" s="104" t="n"/>
      <c r="J49" s="104" t="n"/>
      <c r="K49" s="104" t="n"/>
      <c r="L49" s="104" t="n"/>
      <c r="M49" s="104" t="n"/>
      <c r="N49" s="104" t="n"/>
      <c r="O49" s="104" t="n"/>
      <c r="P49" s="104" t="n"/>
      <c r="Q49" s="104" t="n"/>
      <c r="R49" s="104" t="n"/>
      <c r="S49" s="104" t="n"/>
      <c r="T49" s="104" t="n"/>
      <c r="U49" s="104" t="n"/>
      <c r="V49" s="104" t="n"/>
      <c r="W49" s="104" t="n"/>
      <c r="X49" s="104" t="n"/>
      <c r="Y49" s="104" t="n"/>
      <c r="Z49" s="104" t="n"/>
      <c r="AA49" s="104" t="n"/>
    </row>
    <row r="50" ht="15.75" customHeight="1" s="367">
      <c r="B50" s="104" t="n"/>
      <c r="C50" s="104" t="n"/>
      <c r="D50" s="104" t="n"/>
      <c r="E50" s="104" t="n"/>
      <c r="F50" s="104" t="n"/>
      <c r="G50" s="104" t="n"/>
      <c r="H50" s="104" t="n"/>
      <c r="I50" s="104" t="n"/>
      <c r="J50" s="104" t="n"/>
      <c r="K50" s="104" t="n"/>
      <c r="L50" s="104" t="n"/>
      <c r="M50" s="104" t="n"/>
      <c r="N50" s="104" t="n"/>
      <c r="O50" s="104" t="n"/>
      <c r="P50" s="104" t="n"/>
      <c r="Q50" s="104" t="n"/>
      <c r="R50" s="104" t="n"/>
      <c r="S50" s="104" t="n"/>
      <c r="T50" s="104" t="n"/>
      <c r="U50" s="104" t="n"/>
      <c r="V50" s="104" t="n"/>
      <c r="W50" s="104" t="n"/>
      <c r="X50" s="104" t="n"/>
      <c r="Y50" s="104" t="n"/>
      <c r="Z50" s="104" t="n"/>
      <c r="AA50" s="104" t="n"/>
    </row>
    <row r="51" ht="15.75" customHeight="1" s="367">
      <c r="B51" s="104" t="n"/>
      <c r="C51" s="104" t="n"/>
      <c r="D51" s="104" t="n"/>
      <c r="E51" s="104" t="n"/>
      <c r="F51" s="104" t="n"/>
      <c r="G51" s="104" t="n"/>
      <c r="H51" s="104" t="n"/>
      <c r="I51" s="104" t="n"/>
      <c r="J51" s="104" t="n"/>
      <c r="K51" s="104" t="n"/>
      <c r="L51" s="104" t="n"/>
      <c r="M51" s="104" t="n"/>
      <c r="N51" s="104" t="n"/>
      <c r="O51" s="104" t="n"/>
      <c r="P51" s="104" t="n"/>
      <c r="Q51" s="104" t="n"/>
      <c r="R51" s="104" t="n"/>
      <c r="S51" s="104" t="n"/>
      <c r="T51" s="104" t="n"/>
      <c r="U51" s="104" t="n"/>
      <c r="V51" s="104" t="n"/>
      <c r="W51" s="104" t="n"/>
      <c r="X51" s="104" t="n"/>
      <c r="Y51" s="104" t="n"/>
      <c r="Z51" s="104" t="n"/>
      <c r="AA51" s="104" t="n"/>
    </row>
    <row r="52" ht="15.75" customHeight="1" s="367">
      <c r="B52" s="104" t="n"/>
      <c r="C52" s="104" t="n"/>
      <c r="D52" s="104" t="n"/>
      <c r="E52" s="104" t="n"/>
      <c r="F52" s="104" t="n"/>
      <c r="G52" s="104" t="n"/>
      <c r="H52" s="104" t="n"/>
      <c r="I52" s="104" t="n"/>
      <c r="J52" s="104" t="n"/>
      <c r="K52" s="104" t="n"/>
      <c r="L52" s="104" t="n"/>
      <c r="M52" s="104" t="n"/>
      <c r="N52" s="104" t="n"/>
      <c r="O52" s="104" t="n"/>
      <c r="P52" s="104" t="n"/>
      <c r="Q52" s="104" t="n"/>
      <c r="R52" s="104" t="n"/>
      <c r="S52" s="104" t="n"/>
      <c r="T52" s="104" t="n"/>
      <c r="U52" s="104" t="n"/>
      <c r="V52" s="104" t="n"/>
      <c r="W52" s="104" t="n"/>
      <c r="X52" s="104" t="n"/>
      <c r="Y52" s="104" t="n"/>
      <c r="Z52" s="104" t="n"/>
      <c r="AA52" s="104" t="n"/>
    </row>
    <row r="53" ht="15.75" customHeight="1" s="367">
      <c r="B53" s="104" t="n"/>
      <c r="C53" s="104" t="n"/>
      <c r="D53" s="104" t="n"/>
      <c r="E53" s="104" t="n"/>
      <c r="F53" s="104" t="n"/>
      <c r="G53" s="104" t="n"/>
      <c r="H53" s="104" t="n"/>
      <c r="I53" s="104" t="n"/>
      <c r="J53" s="104" t="n"/>
      <c r="K53" s="104" t="n"/>
      <c r="L53" s="104" t="n"/>
      <c r="M53" s="104" t="n"/>
      <c r="N53" s="104" t="n"/>
      <c r="O53" s="104" t="n"/>
      <c r="P53" s="104" t="n"/>
      <c r="Q53" s="104" t="n"/>
      <c r="R53" s="104" t="n"/>
      <c r="S53" s="104" t="n"/>
      <c r="T53" s="104" t="n"/>
      <c r="U53" s="104" t="n"/>
      <c r="V53" s="104" t="n"/>
      <c r="W53" s="104" t="n"/>
      <c r="X53" s="104" t="n"/>
      <c r="Y53" s="104" t="n"/>
      <c r="Z53" s="104" t="n"/>
      <c r="AA53" s="104" t="n"/>
    </row>
    <row r="54" ht="15.75" customHeight="1" s="367">
      <c r="B54" s="104" t="n"/>
      <c r="C54" s="104" t="n"/>
      <c r="D54" s="104" t="n"/>
      <c r="E54" s="104" t="n"/>
      <c r="F54" s="104" t="n"/>
      <c r="G54" s="104" t="n"/>
      <c r="H54" s="104" t="n"/>
      <c r="I54" s="104" t="n"/>
      <c r="J54" s="104" t="n"/>
      <c r="K54" s="104" t="n"/>
      <c r="L54" s="104" t="n"/>
      <c r="M54" s="104" t="n"/>
      <c r="N54" s="104" t="n"/>
      <c r="O54" s="104" t="n"/>
      <c r="P54" s="104" t="n"/>
      <c r="Q54" s="104" t="n"/>
      <c r="R54" s="104" t="n"/>
      <c r="S54" s="104" t="n"/>
      <c r="T54" s="104" t="n"/>
      <c r="U54" s="104" t="n"/>
      <c r="V54" s="104" t="n"/>
      <c r="W54" s="104" t="n"/>
      <c r="X54" s="104" t="n"/>
      <c r="Y54" s="104" t="n"/>
      <c r="Z54" s="104" t="n"/>
      <c r="AA54" s="104" t="n"/>
    </row>
    <row r="55" ht="15.75" customHeight="1" s="367">
      <c r="B55" s="104" t="n"/>
      <c r="C55" s="104" t="n"/>
      <c r="D55" s="104" t="n"/>
      <c r="E55" s="104" t="n"/>
      <c r="F55" s="104" t="n"/>
      <c r="G55" s="104" t="n"/>
      <c r="H55" s="104" t="n"/>
      <c r="I55" s="104" t="n"/>
      <c r="J55" s="104" t="n"/>
      <c r="K55" s="104" t="n"/>
      <c r="L55" s="104" t="n"/>
      <c r="M55" s="104" t="n"/>
      <c r="N55" s="104" t="n"/>
      <c r="O55" s="104" t="n"/>
      <c r="P55" s="104" t="n"/>
      <c r="Q55" s="104" t="n"/>
      <c r="R55" s="104" t="n"/>
      <c r="S55" s="104" t="n"/>
      <c r="T55" s="104" t="n"/>
      <c r="U55" s="104" t="n"/>
      <c r="V55" s="104" t="n"/>
      <c r="W55" s="104" t="n"/>
      <c r="X55" s="104" t="n"/>
      <c r="Y55" s="104" t="n"/>
      <c r="Z55" s="104" t="n"/>
      <c r="AA55" s="104" t="n"/>
    </row>
    <row r="56" ht="15.75" customHeight="1" s="367">
      <c r="B56" s="104" t="n"/>
      <c r="C56" s="104" t="n"/>
      <c r="D56" s="104" t="n"/>
      <c r="E56" s="104" t="n"/>
      <c r="F56" s="104" t="n"/>
      <c r="G56" s="104" t="n"/>
      <c r="H56" s="104" t="n"/>
      <c r="I56" s="104" t="n"/>
      <c r="J56" s="104" t="n"/>
      <c r="K56" s="104" t="n"/>
      <c r="L56" s="104" t="n"/>
      <c r="M56" s="104" t="n"/>
      <c r="N56" s="104" t="n"/>
      <c r="O56" s="104" t="n"/>
      <c r="P56" s="104" t="n"/>
      <c r="Q56" s="104" t="n"/>
      <c r="R56" s="104" t="n"/>
      <c r="S56" s="104" t="n"/>
      <c r="T56" s="104" t="n"/>
      <c r="U56" s="104" t="n"/>
      <c r="V56" s="104" t="n"/>
      <c r="W56" s="104" t="n"/>
      <c r="X56" s="104" t="n"/>
      <c r="Y56" s="104" t="n"/>
      <c r="Z56" s="104" t="n"/>
      <c r="AA56" s="104" t="n"/>
    </row>
    <row r="57" ht="15.75" customHeight="1" s="367">
      <c r="B57" s="104" t="n"/>
      <c r="C57" s="104" t="n"/>
      <c r="D57" s="104" t="n"/>
      <c r="E57" s="104" t="n"/>
      <c r="F57" s="104" t="n"/>
      <c r="G57" s="104" t="n"/>
      <c r="H57" s="104" t="n"/>
      <c r="I57" s="104" t="n"/>
      <c r="J57" s="104" t="n"/>
      <c r="K57" s="104" t="n"/>
      <c r="L57" s="104" t="n"/>
      <c r="M57" s="104" t="n"/>
      <c r="N57" s="104" t="n"/>
      <c r="O57" s="104" t="n"/>
      <c r="P57" s="104" t="n"/>
      <c r="Q57" s="104" t="n"/>
      <c r="R57" s="104" t="n"/>
      <c r="S57" s="104" t="n"/>
      <c r="T57" s="104" t="n"/>
      <c r="U57" s="104" t="n"/>
      <c r="V57" s="104" t="n"/>
      <c r="W57" s="104" t="n"/>
      <c r="X57" s="104" t="n"/>
      <c r="Y57" s="104" t="n"/>
      <c r="Z57" s="104" t="n"/>
      <c r="AA57" s="104" t="n"/>
    </row>
    <row r="58" ht="15.75" customHeight="1" s="367">
      <c r="B58" s="104" t="n"/>
      <c r="C58" s="104" t="n"/>
      <c r="D58" s="104" t="n"/>
      <c r="E58" s="104" t="n"/>
      <c r="F58" s="104" t="n"/>
      <c r="G58" s="104" t="n"/>
      <c r="H58" s="104" t="n"/>
      <c r="I58" s="104" t="n"/>
      <c r="J58" s="104" t="n"/>
      <c r="K58" s="104" t="n"/>
      <c r="L58" s="104" t="n"/>
      <c r="M58" s="104" t="n"/>
      <c r="N58" s="104" t="n"/>
      <c r="O58" s="104" t="n"/>
      <c r="P58" s="104" t="n"/>
      <c r="Q58" s="104" t="n"/>
      <c r="R58" s="104" t="n"/>
      <c r="S58" s="104" t="n"/>
      <c r="T58" s="104" t="n"/>
      <c r="U58" s="104" t="n"/>
      <c r="V58" s="104" t="n"/>
      <c r="W58" s="104" t="n"/>
      <c r="X58" s="104" t="n"/>
      <c r="Y58" s="104" t="n"/>
      <c r="Z58" s="104" t="n"/>
      <c r="AA58" s="104" t="n"/>
    </row>
    <row r="59" ht="15.75" customHeight="1" s="367">
      <c r="B59" s="104" t="n"/>
      <c r="C59" s="104" t="n"/>
      <c r="D59" s="104" t="n"/>
      <c r="E59" s="104" t="n"/>
      <c r="F59" s="104" t="n"/>
      <c r="G59" s="104" t="n"/>
      <c r="H59" s="104" t="n"/>
      <c r="I59" s="104" t="n"/>
      <c r="J59" s="104" t="n"/>
      <c r="K59" s="104" t="n"/>
      <c r="L59" s="104" t="n"/>
      <c r="M59" s="104" t="n"/>
      <c r="N59" s="104" t="n"/>
      <c r="O59" s="104" t="n"/>
      <c r="P59" s="104" t="n"/>
      <c r="Q59" s="104" t="n"/>
      <c r="R59" s="104" t="n"/>
      <c r="S59" s="104" t="n"/>
      <c r="T59" s="104" t="n"/>
      <c r="U59" s="104" t="n"/>
      <c r="V59" s="104" t="n"/>
      <c r="W59" s="104" t="n"/>
      <c r="X59" s="104" t="n"/>
      <c r="Y59" s="104" t="n"/>
      <c r="Z59" s="104" t="n"/>
      <c r="AA59" s="104" t="n"/>
    </row>
    <row r="60" ht="15.75" customHeight="1" s="367">
      <c r="B60" s="104" t="n"/>
      <c r="C60" s="104" t="n"/>
      <c r="D60" s="104" t="n"/>
      <c r="E60" s="104" t="n"/>
      <c r="F60" s="104" t="n"/>
      <c r="G60" s="104" t="n"/>
      <c r="H60" s="104" t="n"/>
      <c r="I60" s="104" t="n"/>
      <c r="J60" s="104" t="n"/>
      <c r="K60" s="104" t="n"/>
      <c r="L60" s="104" t="n"/>
      <c r="M60" s="104" t="n"/>
      <c r="N60" s="104" t="n"/>
      <c r="O60" s="104" t="n"/>
      <c r="P60" s="104" t="n"/>
      <c r="Q60" s="104" t="n"/>
      <c r="R60" s="104" t="n"/>
      <c r="S60" s="104" t="n"/>
      <c r="T60" s="104" t="n"/>
      <c r="U60" s="104" t="n"/>
      <c r="V60" s="104" t="n"/>
      <c r="W60" s="104" t="n"/>
      <c r="X60" s="104" t="n"/>
      <c r="Y60" s="104" t="n"/>
      <c r="Z60" s="104" t="n"/>
      <c r="AA60" s="104" t="n"/>
    </row>
    <row r="61" ht="15.75" customHeight="1" s="367">
      <c r="B61" s="104" t="n"/>
      <c r="C61" s="104" t="n"/>
      <c r="D61" s="104" t="n"/>
      <c r="E61" s="104" t="n"/>
      <c r="F61" s="104" t="n"/>
      <c r="G61" s="104" t="n"/>
      <c r="H61" s="104" t="n"/>
      <c r="I61" s="104" t="n"/>
      <c r="J61" s="104" t="n"/>
      <c r="K61" s="104" t="n"/>
      <c r="L61" s="104" t="n"/>
      <c r="M61" s="104" t="n"/>
      <c r="N61" s="104" t="n"/>
      <c r="O61" s="104" t="n"/>
      <c r="P61" s="104" t="n"/>
      <c r="Q61" s="104" t="n"/>
      <c r="R61" s="104" t="n"/>
      <c r="S61" s="104" t="n"/>
      <c r="T61" s="104" t="n"/>
      <c r="U61" s="104" t="n"/>
      <c r="V61" s="104" t="n"/>
      <c r="W61" s="104" t="n"/>
      <c r="X61" s="104" t="n"/>
      <c r="Y61" s="104" t="n"/>
      <c r="Z61" s="104" t="n"/>
      <c r="AA61" s="104" t="n"/>
    </row>
    <row r="62" ht="15.75" customHeight="1" s="367">
      <c r="B62" s="104" t="n"/>
      <c r="C62" s="104" t="n"/>
      <c r="D62" s="104" t="n"/>
      <c r="E62" s="104" t="n"/>
      <c r="F62" s="104" t="n"/>
      <c r="G62" s="104" t="n"/>
      <c r="H62" s="104" t="n"/>
      <c r="I62" s="104" t="n"/>
      <c r="J62" s="104" t="n"/>
      <c r="K62" s="104" t="n"/>
      <c r="L62" s="104" t="n"/>
      <c r="M62" s="104" t="n"/>
      <c r="N62" s="104" t="n"/>
      <c r="O62" s="104" t="n"/>
      <c r="P62" s="104" t="n"/>
      <c r="Q62" s="104" t="n"/>
      <c r="R62" s="104" t="n"/>
      <c r="S62" s="104" t="n"/>
      <c r="T62" s="104" t="n"/>
      <c r="U62" s="104" t="n"/>
      <c r="V62" s="104" t="n"/>
      <c r="W62" s="104" t="n"/>
      <c r="X62" s="104" t="n"/>
      <c r="Y62" s="104" t="n"/>
      <c r="Z62" s="104" t="n"/>
      <c r="AA62" s="104" t="n"/>
    </row>
    <row r="63" ht="15.75" customHeight="1" s="367">
      <c r="B63" s="104" t="n"/>
      <c r="C63" s="104" t="n"/>
      <c r="D63" s="104" t="n"/>
      <c r="E63" s="104" t="n"/>
      <c r="F63" s="104" t="n"/>
      <c r="G63" s="104" t="n"/>
      <c r="H63" s="104" t="n"/>
      <c r="I63" s="104" t="n"/>
      <c r="J63" s="104" t="n"/>
      <c r="K63" s="104" t="n"/>
      <c r="L63" s="104" t="n"/>
      <c r="M63" s="104" t="n"/>
      <c r="N63" s="104" t="n"/>
      <c r="O63" s="104" t="n"/>
      <c r="P63" s="104" t="n"/>
      <c r="Q63" s="104" t="n"/>
      <c r="R63" s="104" t="n"/>
      <c r="S63" s="104" t="n"/>
      <c r="T63" s="104" t="n"/>
      <c r="U63" s="104" t="n"/>
      <c r="V63" s="104" t="n"/>
      <c r="W63" s="104" t="n"/>
      <c r="X63" s="104" t="n"/>
      <c r="Y63" s="104" t="n"/>
      <c r="Z63" s="104" t="n"/>
      <c r="AA63" s="104" t="n"/>
    </row>
    <row r="64" ht="15.75" customHeight="1" s="367">
      <c r="B64" s="104" t="n"/>
      <c r="C64" s="104" t="n"/>
      <c r="D64" s="104" t="n"/>
      <c r="E64" s="104" t="n"/>
      <c r="F64" s="104" t="n"/>
      <c r="G64" s="104" t="n"/>
      <c r="H64" s="104" t="n"/>
      <c r="I64" s="104" t="n"/>
      <c r="J64" s="104" t="n"/>
      <c r="K64" s="104" t="n"/>
      <c r="L64" s="104" t="n"/>
      <c r="M64" s="104" t="n"/>
      <c r="N64" s="104" t="n"/>
      <c r="O64" s="104" t="n"/>
      <c r="P64" s="104" t="n"/>
      <c r="Q64" s="104" t="n"/>
      <c r="R64" s="104" t="n"/>
      <c r="S64" s="104" t="n"/>
      <c r="T64" s="104" t="n"/>
      <c r="U64" s="104" t="n"/>
      <c r="V64" s="104" t="n"/>
      <c r="W64" s="104" t="n"/>
      <c r="X64" s="104" t="n"/>
      <c r="Y64" s="104" t="n"/>
      <c r="Z64" s="104" t="n"/>
      <c r="AA64" s="104" t="n"/>
    </row>
    <row r="65" ht="15.75" customHeight="1" s="367">
      <c r="B65" s="104" t="n"/>
      <c r="C65" s="104" t="n"/>
      <c r="D65" s="104" t="n"/>
      <c r="E65" s="104" t="n"/>
      <c r="F65" s="104" t="n"/>
      <c r="G65" s="104" t="n"/>
      <c r="H65" s="104" t="n"/>
      <c r="I65" s="104" t="n"/>
      <c r="J65" s="104" t="n"/>
      <c r="K65" s="104" t="n"/>
      <c r="L65" s="104" t="n"/>
      <c r="M65" s="104" t="n"/>
      <c r="N65" s="104" t="n"/>
      <c r="O65" s="104" t="n"/>
      <c r="P65" s="104" t="n"/>
      <c r="Q65" s="104" t="n"/>
      <c r="R65" s="104" t="n"/>
      <c r="S65" s="104" t="n"/>
      <c r="T65" s="104" t="n"/>
      <c r="U65" s="104" t="n"/>
      <c r="V65" s="104" t="n"/>
      <c r="W65" s="104" t="n"/>
      <c r="X65" s="104" t="n"/>
      <c r="Y65" s="104" t="n"/>
      <c r="Z65" s="104" t="n"/>
      <c r="AA65" s="104" t="n"/>
    </row>
    <row r="66" ht="15.75" customHeight="1" s="367">
      <c r="B66" s="104" t="n"/>
      <c r="C66" s="104" t="n"/>
      <c r="D66" s="104" t="n"/>
      <c r="E66" s="104" t="n"/>
      <c r="F66" s="104" t="n"/>
      <c r="G66" s="104" t="n"/>
      <c r="H66" s="104" t="n"/>
      <c r="I66" s="104" t="n"/>
      <c r="J66" s="104" t="n"/>
      <c r="K66" s="104" t="n"/>
      <c r="L66" s="104" t="n"/>
      <c r="M66" s="104" t="n"/>
      <c r="N66" s="104" t="n"/>
      <c r="O66" s="104" t="n"/>
      <c r="P66" s="104" t="n"/>
      <c r="Q66" s="104" t="n"/>
      <c r="R66" s="104" t="n"/>
      <c r="S66" s="104" t="n"/>
      <c r="T66" s="104" t="n"/>
      <c r="U66" s="104" t="n"/>
      <c r="V66" s="104" t="n"/>
      <c r="W66" s="104" t="n"/>
      <c r="X66" s="104" t="n"/>
      <c r="Y66" s="104" t="n"/>
      <c r="Z66" s="104" t="n"/>
      <c r="AA66" s="104" t="n"/>
    </row>
    <row r="67" ht="15.75" customHeight="1" s="367">
      <c r="B67" s="104" t="n"/>
      <c r="C67" s="104" t="n"/>
      <c r="D67" s="104" t="n"/>
      <c r="E67" s="104" t="n"/>
      <c r="F67" s="104" t="n"/>
      <c r="G67" s="104" t="n"/>
      <c r="H67" s="104" t="n"/>
      <c r="I67" s="104" t="n"/>
      <c r="J67" s="104" t="n"/>
      <c r="K67" s="104" t="n"/>
      <c r="L67" s="104" t="n"/>
      <c r="M67" s="104" t="n"/>
      <c r="N67" s="104" t="n"/>
      <c r="O67" s="104" t="n"/>
      <c r="P67" s="104" t="n"/>
      <c r="Q67" s="104" t="n"/>
      <c r="R67" s="104" t="n"/>
      <c r="S67" s="104" t="n"/>
      <c r="T67" s="104" t="n"/>
      <c r="U67" s="104" t="n"/>
      <c r="V67" s="104" t="n"/>
      <c r="W67" s="104" t="n"/>
      <c r="X67" s="104" t="n"/>
      <c r="Y67" s="104" t="n"/>
      <c r="Z67" s="104" t="n"/>
      <c r="AA67" s="104" t="n"/>
    </row>
    <row r="68" ht="15.75" customHeight="1" s="367">
      <c r="B68" s="104" t="n"/>
      <c r="C68" s="104" t="n"/>
      <c r="D68" s="104" t="n"/>
      <c r="E68" s="104" t="n"/>
      <c r="F68" s="104" t="n"/>
      <c r="G68" s="104" t="n"/>
      <c r="H68" s="104" t="n"/>
      <c r="I68" s="104" t="n"/>
      <c r="J68" s="104" t="n"/>
      <c r="K68" s="104" t="n"/>
      <c r="L68" s="104" t="n"/>
      <c r="M68" s="104" t="n"/>
      <c r="N68" s="104" t="n"/>
      <c r="O68" s="104" t="n"/>
      <c r="P68" s="104" t="n"/>
      <c r="Q68" s="104" t="n"/>
      <c r="R68" s="104" t="n"/>
      <c r="S68" s="104" t="n"/>
      <c r="T68" s="104" t="n"/>
      <c r="U68" s="104" t="n"/>
      <c r="V68" s="104" t="n"/>
      <c r="W68" s="104" t="n"/>
      <c r="X68" s="104" t="n"/>
      <c r="Y68" s="104" t="n"/>
      <c r="Z68" s="104" t="n"/>
      <c r="AA68" s="104" t="n"/>
    </row>
    <row r="69" ht="15.75" customHeight="1" s="367">
      <c r="B69" s="104" t="n"/>
      <c r="C69" s="104" t="n"/>
      <c r="D69" s="104" t="n"/>
      <c r="E69" s="104" t="n"/>
      <c r="F69" s="104" t="n"/>
      <c r="G69" s="104" t="n"/>
      <c r="H69" s="104" t="n"/>
      <c r="I69" s="104" t="n"/>
      <c r="J69" s="104" t="n"/>
      <c r="K69" s="104" t="n"/>
      <c r="L69" s="104" t="n"/>
      <c r="M69" s="104" t="n"/>
      <c r="N69" s="104" t="n"/>
      <c r="O69" s="104" t="n"/>
      <c r="P69" s="104" t="n"/>
      <c r="Q69" s="104" t="n"/>
      <c r="R69" s="104" t="n"/>
      <c r="S69" s="104" t="n"/>
      <c r="T69" s="104" t="n"/>
      <c r="U69" s="104" t="n"/>
      <c r="V69" s="104" t="n"/>
      <c r="W69" s="104" t="n"/>
      <c r="X69" s="104" t="n"/>
      <c r="Y69" s="104" t="n"/>
      <c r="Z69" s="104" t="n"/>
      <c r="AA69" s="104" t="n"/>
    </row>
    <row r="70" ht="15.75" customHeight="1" s="367">
      <c r="B70" s="104" t="n"/>
      <c r="C70" s="104" t="n"/>
      <c r="D70" s="104" t="n"/>
      <c r="E70" s="104" t="n"/>
      <c r="F70" s="104" t="n"/>
      <c r="G70" s="104" t="n"/>
      <c r="H70" s="104" t="n"/>
      <c r="I70" s="104" t="n"/>
      <c r="J70" s="104" t="n"/>
      <c r="K70" s="104" t="n"/>
      <c r="L70" s="104" t="n"/>
      <c r="M70" s="104" t="n"/>
      <c r="N70" s="104" t="n"/>
      <c r="O70" s="104" t="n"/>
      <c r="P70" s="104" t="n"/>
      <c r="Q70" s="104" t="n"/>
      <c r="R70" s="104" t="n"/>
      <c r="S70" s="104" t="n"/>
      <c r="T70" s="104" t="n"/>
      <c r="U70" s="104" t="n"/>
      <c r="V70" s="104" t="n"/>
      <c r="W70" s="104" t="n"/>
      <c r="X70" s="104" t="n"/>
      <c r="Y70" s="104" t="n"/>
      <c r="Z70" s="104" t="n"/>
      <c r="AA70" s="104" t="n"/>
    </row>
    <row r="71" ht="15.75" customHeight="1" s="367">
      <c r="B71" s="104" t="n"/>
      <c r="C71" s="104" t="n"/>
      <c r="D71" s="104" t="n"/>
      <c r="E71" s="104" t="n"/>
      <c r="F71" s="104" t="n"/>
      <c r="G71" s="104" t="n"/>
      <c r="H71" s="104" t="n"/>
      <c r="I71" s="104" t="n"/>
      <c r="J71" s="104" t="n"/>
      <c r="K71" s="104" t="n"/>
      <c r="L71" s="104" t="n"/>
      <c r="M71" s="104" t="n"/>
      <c r="N71" s="104" t="n"/>
      <c r="O71" s="104" t="n"/>
      <c r="P71" s="104" t="n"/>
      <c r="Q71" s="104" t="n"/>
      <c r="R71" s="104" t="n"/>
      <c r="S71" s="104" t="n"/>
      <c r="T71" s="104" t="n"/>
      <c r="U71" s="104" t="n"/>
      <c r="V71" s="104" t="n"/>
      <c r="W71" s="104" t="n"/>
      <c r="X71" s="104" t="n"/>
      <c r="Y71" s="104" t="n"/>
      <c r="Z71" s="104" t="n"/>
      <c r="AA71" s="104" t="n"/>
    </row>
    <row r="72" ht="15.75" customHeight="1" s="367">
      <c r="B72" s="104" t="n"/>
      <c r="C72" s="104" t="n"/>
      <c r="D72" s="104" t="n"/>
      <c r="E72" s="104" t="n"/>
      <c r="F72" s="104" t="n"/>
      <c r="G72" s="104" t="n"/>
      <c r="H72" s="104" t="n"/>
      <c r="I72" s="104" t="n"/>
      <c r="J72" s="104" t="n"/>
      <c r="K72" s="104" t="n"/>
      <c r="L72" s="104" t="n"/>
      <c r="M72" s="104" t="n"/>
      <c r="N72" s="104" t="n"/>
      <c r="O72" s="104" t="n"/>
      <c r="P72" s="104" t="n"/>
      <c r="Q72" s="104" t="n"/>
      <c r="R72" s="104" t="n"/>
      <c r="S72" s="104" t="n"/>
      <c r="T72" s="104" t="n"/>
      <c r="U72" s="104" t="n"/>
      <c r="V72" s="104" t="n"/>
      <c r="W72" s="104" t="n"/>
      <c r="X72" s="104" t="n"/>
      <c r="Y72" s="104" t="n"/>
      <c r="Z72" s="104" t="n"/>
      <c r="AA72" s="104" t="n"/>
    </row>
    <row r="73" ht="15.75" customHeight="1" s="367">
      <c r="B73" s="104" t="n"/>
      <c r="C73" s="104" t="n"/>
      <c r="D73" s="104" t="n"/>
      <c r="E73" s="104" t="n"/>
      <c r="F73" s="104" t="n"/>
      <c r="G73" s="104" t="n"/>
      <c r="H73" s="104" t="n"/>
      <c r="I73" s="104" t="n"/>
      <c r="J73" s="104" t="n"/>
      <c r="K73" s="104" t="n"/>
      <c r="L73" s="104" t="n"/>
      <c r="M73" s="104" t="n"/>
      <c r="N73" s="104" t="n"/>
      <c r="O73" s="104" t="n"/>
      <c r="P73" s="104" t="n"/>
      <c r="Q73" s="104" t="n"/>
      <c r="R73" s="104" t="n"/>
      <c r="S73" s="104" t="n"/>
      <c r="T73" s="104" t="n"/>
      <c r="U73" s="104" t="n"/>
      <c r="V73" s="104" t="n"/>
      <c r="W73" s="104" t="n"/>
      <c r="X73" s="104" t="n"/>
      <c r="Y73" s="104" t="n"/>
      <c r="Z73" s="104" t="n"/>
      <c r="AA73" s="104" t="n"/>
    </row>
    <row r="74" ht="15.75" customHeight="1" s="367">
      <c r="B74" s="104" t="n"/>
      <c r="C74" s="104" t="n"/>
      <c r="D74" s="104" t="n"/>
      <c r="E74" s="104" t="n"/>
      <c r="F74" s="104" t="n"/>
      <c r="G74" s="104" t="n"/>
      <c r="H74" s="104" t="n"/>
      <c r="I74" s="104" t="n"/>
      <c r="J74" s="104" t="n"/>
      <c r="K74" s="104" t="n"/>
      <c r="L74" s="104" t="n"/>
      <c r="M74" s="104" t="n"/>
      <c r="N74" s="104" t="n"/>
      <c r="O74" s="104" t="n"/>
      <c r="P74" s="104" t="n"/>
      <c r="Q74" s="104" t="n"/>
      <c r="R74" s="104" t="n"/>
      <c r="S74" s="104" t="n"/>
      <c r="T74" s="104" t="n"/>
      <c r="U74" s="104" t="n"/>
      <c r="V74" s="104" t="n"/>
      <c r="W74" s="104" t="n"/>
      <c r="X74" s="104" t="n"/>
      <c r="Y74" s="104" t="n"/>
      <c r="Z74" s="104" t="n"/>
      <c r="AA74" s="104" t="n"/>
    </row>
    <row r="75" ht="15.75" customHeight="1" s="367">
      <c r="B75" s="104" t="n"/>
      <c r="C75" s="104" t="n"/>
      <c r="D75" s="104" t="n"/>
      <c r="E75" s="104" t="n"/>
      <c r="F75" s="104" t="n"/>
      <c r="G75" s="104" t="n"/>
      <c r="H75" s="104" t="n"/>
      <c r="I75" s="104" t="n"/>
      <c r="J75" s="104" t="n"/>
      <c r="K75" s="104" t="n"/>
      <c r="L75" s="104" t="n"/>
      <c r="M75" s="104" t="n"/>
      <c r="N75" s="104" t="n"/>
      <c r="O75" s="104" t="n"/>
      <c r="P75" s="104" t="n"/>
      <c r="Q75" s="104" t="n"/>
      <c r="R75" s="104" t="n"/>
      <c r="S75" s="104" t="n"/>
      <c r="T75" s="104" t="n"/>
      <c r="U75" s="104" t="n"/>
      <c r="V75" s="104" t="n"/>
      <c r="W75" s="104" t="n"/>
      <c r="X75" s="104" t="n"/>
      <c r="Y75" s="104" t="n"/>
      <c r="Z75" s="104" t="n"/>
      <c r="AA75" s="104" t="n"/>
    </row>
    <row r="76" ht="15.75" customHeight="1" s="367">
      <c r="B76" s="104" t="n"/>
      <c r="C76" s="104" t="n"/>
      <c r="D76" s="104" t="n"/>
      <c r="E76" s="104" t="n"/>
      <c r="F76" s="104" t="n"/>
      <c r="G76" s="104" t="n"/>
      <c r="H76" s="104" t="n"/>
      <c r="I76" s="104" t="n"/>
      <c r="J76" s="104" t="n"/>
      <c r="K76" s="104" t="n"/>
      <c r="L76" s="104" t="n"/>
      <c r="M76" s="104" t="n"/>
      <c r="N76" s="104" t="n"/>
      <c r="O76" s="104" t="n"/>
      <c r="P76" s="104" t="n"/>
      <c r="Q76" s="104" t="n"/>
      <c r="R76" s="104" t="n"/>
      <c r="S76" s="104" t="n"/>
      <c r="T76" s="104" t="n"/>
      <c r="U76" s="104" t="n"/>
      <c r="V76" s="104" t="n"/>
      <c r="W76" s="104" t="n"/>
      <c r="X76" s="104" t="n"/>
      <c r="Y76" s="104" t="n"/>
      <c r="Z76" s="104" t="n"/>
      <c r="AA76" s="104" t="n"/>
    </row>
    <row r="77" ht="15.75" customHeight="1" s="367">
      <c r="B77" s="104" t="n"/>
      <c r="C77" s="104" t="n"/>
      <c r="D77" s="104" t="n"/>
      <c r="E77" s="104" t="n"/>
      <c r="F77" s="104" t="n"/>
      <c r="G77" s="104" t="n"/>
      <c r="H77" s="104" t="n"/>
      <c r="I77" s="104" t="n"/>
      <c r="J77" s="104" t="n"/>
      <c r="K77" s="104" t="n"/>
      <c r="L77" s="104" t="n"/>
      <c r="M77" s="104" t="n"/>
      <c r="N77" s="104" t="n"/>
      <c r="O77" s="104" t="n"/>
      <c r="P77" s="104" t="n"/>
      <c r="Q77" s="104" t="n"/>
      <c r="R77" s="104" t="n"/>
      <c r="S77" s="104" t="n"/>
      <c r="T77" s="104" t="n"/>
      <c r="U77" s="104" t="n"/>
      <c r="V77" s="104" t="n"/>
      <c r="W77" s="104" t="n"/>
      <c r="X77" s="104" t="n"/>
      <c r="Y77" s="104" t="n"/>
      <c r="Z77" s="104" t="n"/>
      <c r="AA77" s="104" t="n"/>
    </row>
    <row r="78" ht="15.75" customHeight="1" s="367">
      <c r="B78" s="104" t="n"/>
      <c r="C78" s="104" t="n"/>
      <c r="D78" s="104" t="n"/>
      <c r="E78" s="104" t="n"/>
      <c r="F78" s="104" t="n"/>
      <c r="G78" s="104" t="n"/>
      <c r="H78" s="104" t="n"/>
      <c r="I78" s="104" t="n"/>
      <c r="J78" s="104" t="n"/>
      <c r="K78" s="104" t="n"/>
      <c r="L78" s="104" t="n"/>
      <c r="M78" s="104" t="n"/>
      <c r="N78" s="104" t="n"/>
      <c r="O78" s="104" t="n"/>
      <c r="P78" s="104" t="n"/>
      <c r="Q78" s="104" t="n"/>
      <c r="R78" s="104" t="n"/>
      <c r="S78" s="104" t="n"/>
      <c r="T78" s="104" t="n"/>
      <c r="U78" s="104" t="n"/>
      <c r="V78" s="104" t="n"/>
      <c r="W78" s="104" t="n"/>
      <c r="X78" s="104" t="n"/>
      <c r="Y78" s="104" t="n"/>
      <c r="Z78" s="104" t="n"/>
      <c r="AA78" s="104" t="n"/>
    </row>
    <row r="79" ht="15.75" customHeight="1" s="367">
      <c r="B79" s="104" t="n"/>
      <c r="C79" s="104" t="n"/>
      <c r="D79" s="104" t="n"/>
      <c r="E79" s="104" t="n"/>
      <c r="F79" s="104" t="n"/>
      <c r="G79" s="104" t="n"/>
      <c r="H79" s="104" t="n"/>
      <c r="I79" s="104" t="n"/>
      <c r="J79" s="104" t="n"/>
      <c r="K79" s="104" t="n"/>
      <c r="L79" s="104" t="n"/>
      <c r="M79" s="104" t="n"/>
      <c r="N79" s="104" t="n"/>
      <c r="O79" s="104" t="n"/>
      <c r="P79" s="104" t="n"/>
      <c r="Q79" s="104" t="n"/>
      <c r="R79" s="104" t="n"/>
      <c r="S79" s="104" t="n"/>
      <c r="T79" s="104" t="n"/>
      <c r="U79" s="104" t="n"/>
      <c r="V79" s="104" t="n"/>
      <c r="W79" s="104" t="n"/>
      <c r="X79" s="104" t="n"/>
      <c r="Y79" s="104" t="n"/>
      <c r="Z79" s="104" t="n"/>
      <c r="AA79" s="104" t="n"/>
    </row>
    <row r="80" ht="15.75" customHeight="1" s="367">
      <c r="B80" s="104" t="n"/>
      <c r="C80" s="104" t="n"/>
      <c r="D80" s="104" t="n"/>
      <c r="E80" s="104" t="n"/>
      <c r="F80" s="104" t="n"/>
      <c r="G80" s="104" t="n"/>
      <c r="H80" s="104" t="n"/>
      <c r="I80" s="104" t="n"/>
      <c r="J80" s="104" t="n"/>
      <c r="K80" s="104" t="n"/>
      <c r="L80" s="104" t="n"/>
      <c r="M80" s="104" t="n"/>
      <c r="N80" s="104" t="n"/>
      <c r="O80" s="104" t="n"/>
      <c r="P80" s="104" t="n"/>
      <c r="Q80" s="104" t="n"/>
      <c r="R80" s="104" t="n"/>
      <c r="S80" s="104" t="n"/>
      <c r="T80" s="104" t="n"/>
      <c r="U80" s="104" t="n"/>
      <c r="V80" s="104" t="n"/>
      <c r="W80" s="104" t="n"/>
      <c r="X80" s="104" t="n"/>
      <c r="Y80" s="104" t="n"/>
      <c r="Z80" s="104" t="n"/>
      <c r="AA80" s="104" t="n"/>
    </row>
    <row r="81" ht="15.75" customHeight="1" s="367">
      <c r="B81" s="104" t="n"/>
      <c r="C81" s="104" t="n"/>
      <c r="D81" s="104" t="n"/>
      <c r="E81" s="104" t="n"/>
      <c r="F81" s="104" t="n"/>
      <c r="G81" s="104" t="n"/>
      <c r="H81" s="104" t="n"/>
      <c r="I81" s="104" t="n"/>
      <c r="J81" s="104" t="n"/>
      <c r="K81" s="104" t="n"/>
      <c r="L81" s="104" t="n"/>
      <c r="M81" s="104" t="n"/>
      <c r="N81" s="104" t="n"/>
      <c r="O81" s="104" t="n"/>
      <c r="P81" s="104" t="n"/>
      <c r="Q81" s="104" t="n"/>
      <c r="R81" s="104" t="n"/>
      <c r="S81" s="104" t="n"/>
      <c r="T81" s="104" t="n"/>
      <c r="U81" s="104" t="n"/>
      <c r="V81" s="104" t="n"/>
      <c r="W81" s="104" t="n"/>
      <c r="X81" s="104" t="n"/>
      <c r="Y81" s="104" t="n"/>
      <c r="Z81" s="104" t="n"/>
      <c r="AA81" s="104" t="n"/>
    </row>
    <row r="82" ht="15.75" customHeight="1" s="367">
      <c r="B82" s="104" t="n"/>
      <c r="C82" s="104" t="n"/>
      <c r="D82" s="104" t="n"/>
      <c r="E82" s="104" t="n"/>
      <c r="F82" s="104" t="n"/>
      <c r="G82" s="104" t="n"/>
      <c r="H82" s="104" t="n"/>
      <c r="I82" s="104" t="n"/>
      <c r="J82" s="104" t="n"/>
      <c r="K82" s="104" t="n"/>
      <c r="L82" s="104" t="n"/>
      <c r="M82" s="104" t="n"/>
      <c r="N82" s="104" t="n"/>
      <c r="O82" s="104" t="n"/>
      <c r="P82" s="104" t="n"/>
      <c r="Q82" s="104" t="n"/>
      <c r="R82" s="104" t="n"/>
      <c r="S82" s="104" t="n"/>
      <c r="T82" s="104" t="n"/>
      <c r="U82" s="104" t="n"/>
      <c r="V82" s="104" t="n"/>
      <c r="W82" s="104" t="n"/>
      <c r="X82" s="104" t="n"/>
      <c r="Y82" s="104" t="n"/>
      <c r="Z82" s="104" t="n"/>
      <c r="AA82" s="104" t="n"/>
    </row>
    <row r="83" ht="15.75" customHeight="1" s="367">
      <c r="B83" s="104" t="n"/>
      <c r="C83" s="104" t="n"/>
      <c r="D83" s="104" t="n"/>
      <c r="E83" s="104" t="n"/>
      <c r="F83" s="104" t="n"/>
      <c r="G83" s="104" t="n"/>
      <c r="H83" s="104" t="n"/>
      <c r="I83" s="104" t="n"/>
      <c r="J83" s="104" t="n"/>
      <c r="K83" s="104" t="n"/>
      <c r="L83" s="104" t="n"/>
      <c r="M83" s="104" t="n"/>
      <c r="N83" s="104" t="n"/>
      <c r="O83" s="104" t="n"/>
      <c r="P83" s="104" t="n"/>
      <c r="Q83" s="104" t="n"/>
      <c r="R83" s="104" t="n"/>
      <c r="S83" s="104" t="n"/>
      <c r="T83" s="104" t="n"/>
      <c r="U83" s="104" t="n"/>
      <c r="V83" s="104" t="n"/>
      <c r="W83" s="104" t="n"/>
      <c r="X83" s="104" t="n"/>
      <c r="Y83" s="104" t="n"/>
      <c r="Z83" s="104" t="n"/>
      <c r="AA83" s="104" t="n"/>
    </row>
    <row r="84" ht="15.75" customHeight="1" s="367">
      <c r="B84" s="104" t="n"/>
      <c r="C84" s="104" t="n"/>
      <c r="D84" s="104" t="n"/>
      <c r="E84" s="104" t="n"/>
      <c r="F84" s="104" t="n"/>
      <c r="G84" s="104" t="n"/>
      <c r="H84" s="104" t="n"/>
      <c r="I84" s="104" t="n"/>
      <c r="J84" s="104" t="n"/>
      <c r="K84" s="104" t="n"/>
      <c r="L84" s="104" t="n"/>
      <c r="M84" s="104" t="n"/>
      <c r="N84" s="104" t="n"/>
      <c r="O84" s="104" t="n"/>
      <c r="P84" s="104" t="n"/>
      <c r="Q84" s="104" t="n"/>
      <c r="R84" s="104" t="n"/>
      <c r="S84" s="104" t="n"/>
      <c r="T84" s="104" t="n"/>
      <c r="U84" s="104" t="n"/>
      <c r="V84" s="104" t="n"/>
      <c r="W84" s="104" t="n"/>
      <c r="X84" s="104" t="n"/>
      <c r="Y84" s="104" t="n"/>
      <c r="Z84" s="104" t="n"/>
      <c r="AA84" s="104" t="n"/>
    </row>
    <row r="85" ht="15.75" customHeight="1" s="367">
      <c r="B85" s="104" t="n"/>
      <c r="C85" s="104" t="n"/>
      <c r="D85" s="104" t="n"/>
      <c r="E85" s="104" t="n"/>
      <c r="F85" s="104" t="n"/>
      <c r="G85" s="104" t="n"/>
      <c r="H85" s="104" t="n"/>
      <c r="I85" s="104" t="n"/>
      <c r="J85" s="104" t="n"/>
      <c r="K85" s="104" t="n"/>
      <c r="L85" s="104" t="n"/>
      <c r="M85" s="104" t="n"/>
      <c r="N85" s="104" t="n"/>
      <c r="O85" s="104" t="n"/>
      <c r="P85" s="104" t="n"/>
      <c r="Q85" s="104" t="n"/>
      <c r="R85" s="104" t="n"/>
      <c r="S85" s="104" t="n"/>
      <c r="T85" s="104" t="n"/>
      <c r="U85" s="104" t="n"/>
      <c r="V85" s="104" t="n"/>
      <c r="W85" s="104" t="n"/>
      <c r="X85" s="104" t="n"/>
      <c r="Y85" s="104" t="n"/>
      <c r="Z85" s="104" t="n"/>
      <c r="AA85" s="104" t="n"/>
    </row>
    <row r="86" ht="15.75" customHeight="1" s="367">
      <c r="B86" s="104" t="n"/>
      <c r="C86" s="104" t="n"/>
      <c r="D86" s="104" t="n"/>
      <c r="E86" s="104" t="n"/>
      <c r="F86" s="104" t="n"/>
      <c r="G86" s="104" t="n"/>
      <c r="H86" s="104" t="n"/>
      <c r="I86" s="104" t="n"/>
      <c r="J86" s="104" t="n"/>
      <c r="K86" s="104" t="n"/>
      <c r="L86" s="104" t="n"/>
      <c r="M86" s="104" t="n"/>
      <c r="N86" s="104" t="n"/>
      <c r="O86" s="104" t="n"/>
      <c r="P86" s="104" t="n"/>
      <c r="Q86" s="104" t="n"/>
      <c r="R86" s="104" t="n"/>
      <c r="S86" s="104" t="n"/>
      <c r="T86" s="104" t="n"/>
      <c r="U86" s="104" t="n"/>
      <c r="V86" s="104" t="n"/>
      <c r="W86" s="104" t="n"/>
      <c r="X86" s="104" t="n"/>
      <c r="Y86" s="104" t="n"/>
      <c r="Z86" s="104" t="n"/>
      <c r="AA86" s="104" t="n"/>
    </row>
    <row r="87" ht="15.75" customHeight="1" s="367">
      <c r="B87" s="104" t="n"/>
      <c r="C87" s="104" t="n"/>
      <c r="D87" s="104" t="n"/>
      <c r="E87" s="104" t="n"/>
      <c r="F87" s="104" t="n"/>
      <c r="G87" s="104" t="n"/>
      <c r="H87" s="104" t="n"/>
      <c r="I87" s="104" t="n"/>
      <c r="J87" s="104" t="n"/>
      <c r="K87" s="104" t="n"/>
      <c r="L87" s="104" t="n"/>
      <c r="M87" s="104" t="n"/>
      <c r="N87" s="104" t="n"/>
      <c r="O87" s="104" t="n"/>
      <c r="P87" s="104" t="n"/>
      <c r="Q87" s="104" t="n"/>
      <c r="R87" s="104" t="n"/>
      <c r="S87" s="104" t="n"/>
      <c r="T87" s="104" t="n"/>
      <c r="U87" s="104" t="n"/>
      <c r="V87" s="104" t="n"/>
      <c r="W87" s="104" t="n"/>
      <c r="X87" s="104" t="n"/>
      <c r="Y87" s="104" t="n"/>
      <c r="Z87" s="104" t="n"/>
      <c r="AA87" s="104" t="n"/>
    </row>
    <row r="88" ht="15.75" customHeight="1" s="367">
      <c r="B88" s="104" t="n"/>
      <c r="C88" s="104" t="n"/>
      <c r="D88" s="104" t="n"/>
      <c r="E88" s="104" t="n"/>
      <c r="F88" s="104" t="n"/>
      <c r="G88" s="104" t="n"/>
      <c r="H88" s="104" t="n"/>
      <c r="I88" s="104" t="n"/>
      <c r="J88" s="104" t="n"/>
      <c r="K88" s="104" t="n"/>
      <c r="L88" s="104" t="n"/>
      <c r="M88" s="104" t="n"/>
      <c r="N88" s="104" t="n"/>
      <c r="O88" s="104" t="n"/>
      <c r="P88" s="104" t="n"/>
      <c r="Q88" s="104" t="n"/>
      <c r="R88" s="104" t="n"/>
      <c r="S88" s="104" t="n"/>
      <c r="T88" s="104" t="n"/>
      <c r="U88" s="104" t="n"/>
      <c r="V88" s="104" t="n"/>
      <c r="W88" s="104" t="n"/>
      <c r="X88" s="104" t="n"/>
      <c r="Y88" s="104" t="n"/>
      <c r="Z88" s="104" t="n"/>
      <c r="AA88" s="104" t="n"/>
    </row>
    <row r="89" ht="15.75" customHeight="1" s="367">
      <c r="B89" s="104" t="n"/>
      <c r="C89" s="104" t="n"/>
      <c r="D89" s="104" t="n"/>
      <c r="E89" s="104" t="n"/>
      <c r="F89" s="104" t="n"/>
      <c r="G89" s="104" t="n"/>
      <c r="H89" s="104" t="n"/>
      <c r="I89" s="104" t="n"/>
      <c r="J89" s="104" t="n"/>
      <c r="K89" s="104" t="n"/>
      <c r="L89" s="104" t="n"/>
      <c r="M89" s="104" t="n"/>
      <c r="N89" s="104" t="n"/>
      <c r="O89" s="104" t="n"/>
      <c r="P89" s="104" t="n"/>
      <c r="Q89" s="104" t="n"/>
      <c r="R89" s="104" t="n"/>
      <c r="S89" s="104" t="n"/>
      <c r="T89" s="104" t="n"/>
      <c r="U89" s="104" t="n"/>
      <c r="V89" s="104" t="n"/>
      <c r="W89" s="104" t="n"/>
      <c r="X89" s="104" t="n"/>
      <c r="Y89" s="104" t="n"/>
      <c r="Z89" s="104" t="n"/>
      <c r="AA89" s="104" t="n"/>
    </row>
    <row r="90" ht="15.75" customHeight="1" s="367">
      <c r="B90" s="104" t="n"/>
      <c r="C90" s="104" t="n"/>
      <c r="D90" s="104" t="n"/>
      <c r="E90" s="104" t="n"/>
      <c r="F90" s="104" t="n"/>
      <c r="G90" s="104" t="n"/>
      <c r="H90" s="104" t="n"/>
      <c r="I90" s="104" t="n"/>
      <c r="J90" s="104" t="n"/>
      <c r="K90" s="104" t="n"/>
      <c r="L90" s="104" t="n"/>
      <c r="M90" s="104" t="n"/>
      <c r="N90" s="104" t="n"/>
      <c r="O90" s="104" t="n"/>
      <c r="P90" s="104" t="n"/>
      <c r="Q90" s="104" t="n"/>
      <c r="R90" s="104" t="n"/>
      <c r="S90" s="104" t="n"/>
      <c r="T90" s="104" t="n"/>
      <c r="U90" s="104" t="n"/>
      <c r="V90" s="104" t="n"/>
      <c r="W90" s="104" t="n"/>
      <c r="X90" s="104" t="n"/>
      <c r="Y90" s="104" t="n"/>
      <c r="Z90" s="104" t="n"/>
      <c r="AA90" s="104" t="n"/>
    </row>
    <row r="91" ht="15.75" customHeight="1" s="367">
      <c r="B91" s="104" t="n"/>
      <c r="C91" s="104" t="n"/>
      <c r="D91" s="104" t="n"/>
      <c r="E91" s="104" t="n"/>
      <c r="F91" s="104" t="n"/>
      <c r="G91" s="104" t="n"/>
      <c r="H91" s="104" t="n"/>
      <c r="I91" s="104" t="n"/>
      <c r="J91" s="104" t="n"/>
      <c r="K91" s="104" t="n"/>
      <c r="L91" s="104" t="n"/>
      <c r="M91" s="104" t="n"/>
      <c r="N91" s="104" t="n"/>
      <c r="O91" s="104" t="n"/>
      <c r="P91" s="104" t="n"/>
      <c r="Q91" s="104" t="n"/>
      <c r="R91" s="104" t="n"/>
      <c r="S91" s="104" t="n"/>
      <c r="T91" s="104" t="n"/>
      <c r="U91" s="104" t="n"/>
      <c r="V91" s="104" t="n"/>
      <c r="W91" s="104" t="n"/>
      <c r="X91" s="104" t="n"/>
      <c r="Y91" s="104" t="n"/>
      <c r="Z91" s="104" t="n"/>
      <c r="AA91" s="104" t="n"/>
    </row>
    <row r="92" ht="15.75" customHeight="1" s="367">
      <c r="B92" s="104" t="n"/>
      <c r="C92" s="104" t="n"/>
      <c r="D92" s="104" t="n"/>
      <c r="E92" s="104" t="n"/>
      <c r="F92" s="104" t="n"/>
      <c r="G92" s="104" t="n"/>
      <c r="H92" s="104" t="n"/>
      <c r="I92" s="104" t="n"/>
      <c r="J92" s="104" t="n"/>
      <c r="K92" s="104" t="n"/>
      <c r="L92" s="104" t="n"/>
      <c r="M92" s="104" t="n"/>
      <c r="N92" s="104" t="n"/>
      <c r="O92" s="104" t="n"/>
      <c r="P92" s="104" t="n"/>
      <c r="Q92" s="104" t="n"/>
      <c r="R92" s="104" t="n"/>
      <c r="S92" s="104" t="n"/>
      <c r="T92" s="104" t="n"/>
      <c r="U92" s="104" t="n"/>
      <c r="V92" s="104" t="n"/>
      <c r="W92" s="104" t="n"/>
      <c r="X92" s="104" t="n"/>
      <c r="Y92" s="104" t="n"/>
      <c r="Z92" s="104" t="n"/>
      <c r="AA92" s="104" t="n"/>
    </row>
    <row r="93" ht="15.75" customHeight="1" s="367">
      <c r="B93" s="104" t="n"/>
      <c r="C93" s="104" t="n"/>
      <c r="D93" s="104" t="n"/>
      <c r="E93" s="104" t="n"/>
      <c r="F93" s="104" t="n"/>
      <c r="G93" s="104" t="n"/>
      <c r="H93" s="104" t="n"/>
      <c r="I93" s="104" t="n"/>
      <c r="J93" s="104" t="n"/>
      <c r="K93" s="104" t="n"/>
      <c r="L93" s="104" t="n"/>
      <c r="M93" s="104" t="n"/>
      <c r="N93" s="104" t="n"/>
      <c r="O93" s="104" t="n"/>
      <c r="P93" s="104" t="n"/>
      <c r="Q93" s="104" t="n"/>
      <c r="R93" s="104" t="n"/>
      <c r="S93" s="104" t="n"/>
      <c r="T93" s="104" t="n"/>
      <c r="U93" s="104" t="n"/>
      <c r="V93" s="104" t="n"/>
      <c r="W93" s="104" t="n"/>
      <c r="X93" s="104" t="n"/>
      <c r="Y93" s="104" t="n"/>
      <c r="Z93" s="104" t="n"/>
      <c r="AA93" s="104" t="n"/>
    </row>
    <row r="94" ht="15.75" customHeight="1" s="367">
      <c r="B94" s="104" t="n"/>
      <c r="C94" s="104" t="n"/>
      <c r="D94" s="104" t="n"/>
      <c r="E94" s="104" t="n"/>
      <c r="F94" s="104" t="n"/>
      <c r="G94" s="104" t="n"/>
      <c r="H94" s="104" t="n"/>
      <c r="I94" s="104" t="n"/>
      <c r="J94" s="104" t="n"/>
      <c r="K94" s="104" t="n"/>
      <c r="L94" s="104" t="n"/>
      <c r="M94" s="104" t="n"/>
      <c r="N94" s="104" t="n"/>
      <c r="O94" s="104" t="n"/>
      <c r="P94" s="104" t="n"/>
      <c r="Q94" s="104" t="n"/>
      <c r="R94" s="104" t="n"/>
      <c r="S94" s="104" t="n"/>
      <c r="T94" s="104" t="n"/>
      <c r="U94" s="104" t="n"/>
      <c r="V94" s="104" t="n"/>
      <c r="W94" s="104" t="n"/>
      <c r="X94" s="104" t="n"/>
      <c r="Y94" s="104" t="n"/>
      <c r="Z94" s="104" t="n"/>
      <c r="AA94" s="104" t="n"/>
    </row>
    <row r="95" ht="15.75" customHeight="1" s="367">
      <c r="B95" s="104" t="n"/>
      <c r="C95" s="104" t="n"/>
      <c r="D95" s="104" t="n"/>
      <c r="E95" s="104" t="n"/>
      <c r="F95" s="104" t="n"/>
      <c r="G95" s="104" t="n"/>
      <c r="H95" s="104" t="n"/>
      <c r="I95" s="104" t="n"/>
      <c r="J95" s="104" t="n"/>
      <c r="K95" s="104" t="n"/>
      <c r="L95" s="104" t="n"/>
      <c r="M95" s="104" t="n"/>
      <c r="N95" s="104" t="n"/>
      <c r="O95" s="104" t="n"/>
      <c r="P95" s="104" t="n"/>
      <c r="Q95" s="104" t="n"/>
      <c r="R95" s="104" t="n"/>
      <c r="S95" s="104" t="n"/>
      <c r="T95" s="104" t="n"/>
      <c r="U95" s="104" t="n"/>
      <c r="V95" s="104" t="n"/>
      <c r="W95" s="104" t="n"/>
      <c r="X95" s="104" t="n"/>
      <c r="Y95" s="104" t="n"/>
      <c r="Z95" s="104" t="n"/>
      <c r="AA95" s="104" t="n"/>
    </row>
    <row r="96" ht="15.75" customHeight="1" s="367">
      <c r="B96" s="104" t="n"/>
      <c r="C96" s="104" t="n"/>
      <c r="D96" s="104" t="n"/>
      <c r="E96" s="104" t="n"/>
      <c r="F96" s="104" t="n"/>
      <c r="G96" s="104" t="n"/>
      <c r="H96" s="104" t="n"/>
      <c r="I96" s="104" t="n"/>
      <c r="J96" s="104" t="n"/>
      <c r="K96" s="104" t="n"/>
      <c r="L96" s="104" t="n"/>
      <c r="M96" s="104" t="n"/>
      <c r="N96" s="104" t="n"/>
      <c r="O96" s="104" t="n"/>
      <c r="P96" s="104" t="n"/>
      <c r="Q96" s="104" t="n"/>
      <c r="R96" s="104" t="n"/>
      <c r="S96" s="104" t="n"/>
      <c r="T96" s="104" t="n"/>
      <c r="U96" s="104" t="n"/>
      <c r="V96" s="104" t="n"/>
      <c r="W96" s="104" t="n"/>
      <c r="X96" s="104" t="n"/>
      <c r="Y96" s="104" t="n"/>
      <c r="Z96" s="104" t="n"/>
      <c r="AA96" s="104" t="n"/>
    </row>
    <row r="97" ht="15.75" customHeight="1" s="367">
      <c r="B97" s="104" t="n"/>
      <c r="C97" s="104" t="n"/>
      <c r="D97" s="104" t="n"/>
      <c r="E97" s="104" t="n"/>
      <c r="F97" s="104" t="n"/>
      <c r="G97" s="104" t="n"/>
      <c r="H97" s="104" t="n"/>
      <c r="I97" s="104" t="n"/>
      <c r="J97" s="104" t="n"/>
      <c r="K97" s="104" t="n"/>
      <c r="L97" s="104" t="n"/>
      <c r="M97" s="104" t="n"/>
      <c r="N97" s="104" t="n"/>
      <c r="O97" s="104" t="n"/>
      <c r="P97" s="104" t="n"/>
      <c r="Q97" s="104" t="n"/>
      <c r="R97" s="104" t="n"/>
      <c r="S97" s="104" t="n"/>
      <c r="T97" s="104" t="n"/>
      <c r="U97" s="104" t="n"/>
      <c r="V97" s="104" t="n"/>
      <c r="W97" s="104" t="n"/>
      <c r="X97" s="104" t="n"/>
      <c r="Y97" s="104" t="n"/>
      <c r="Z97" s="104" t="n"/>
      <c r="AA97" s="104" t="n"/>
    </row>
    <row r="98" ht="15.75" customHeight="1" s="367">
      <c r="B98" s="104" t="n"/>
      <c r="C98" s="104" t="n"/>
      <c r="D98" s="104" t="n"/>
      <c r="E98" s="104" t="n"/>
      <c r="F98" s="104" t="n"/>
      <c r="G98" s="104" t="n"/>
      <c r="H98" s="104" t="n"/>
      <c r="I98" s="104" t="n"/>
      <c r="J98" s="104" t="n"/>
      <c r="K98" s="104" t="n"/>
      <c r="L98" s="104" t="n"/>
      <c r="M98" s="104" t="n"/>
      <c r="N98" s="104" t="n"/>
      <c r="O98" s="104" t="n"/>
      <c r="P98" s="104" t="n"/>
      <c r="Q98" s="104" t="n"/>
      <c r="R98" s="104" t="n"/>
      <c r="S98" s="104" t="n"/>
      <c r="T98" s="104" t="n"/>
      <c r="U98" s="104" t="n"/>
      <c r="V98" s="104" t="n"/>
      <c r="W98" s="104" t="n"/>
      <c r="X98" s="104" t="n"/>
      <c r="Y98" s="104" t="n"/>
      <c r="Z98" s="104" t="n"/>
      <c r="AA98" s="104" t="n"/>
    </row>
    <row r="99" ht="15.75" customHeight="1" s="367">
      <c r="B99" s="104" t="n"/>
      <c r="C99" s="104" t="n"/>
      <c r="D99" s="104" t="n"/>
      <c r="E99" s="104" t="n"/>
      <c r="F99" s="104" t="n"/>
      <c r="G99" s="104" t="n"/>
      <c r="H99" s="104" t="n"/>
      <c r="I99" s="104" t="n"/>
      <c r="J99" s="104" t="n"/>
      <c r="K99" s="104" t="n"/>
      <c r="L99" s="104" t="n"/>
      <c r="M99" s="104" t="n"/>
      <c r="N99" s="104" t="n"/>
      <c r="O99" s="104" t="n"/>
      <c r="P99" s="104" t="n"/>
      <c r="Q99" s="104" t="n"/>
      <c r="R99" s="104" t="n"/>
      <c r="S99" s="104" t="n"/>
      <c r="T99" s="104" t="n"/>
      <c r="U99" s="104" t="n"/>
      <c r="V99" s="104" t="n"/>
      <c r="W99" s="104" t="n"/>
      <c r="X99" s="104" t="n"/>
      <c r="Y99" s="104" t="n"/>
      <c r="Z99" s="104" t="n"/>
      <c r="AA99" s="104" t="n"/>
    </row>
    <row r="100" ht="15.75" customHeight="1" s="367">
      <c r="B100" s="104" t="n"/>
      <c r="C100" s="104" t="n"/>
      <c r="D100" s="104" t="n"/>
      <c r="E100" s="104" t="n"/>
      <c r="F100" s="104" t="n"/>
      <c r="G100" s="104" t="n"/>
      <c r="H100" s="104" t="n"/>
      <c r="I100" s="104" t="n"/>
      <c r="J100" s="104" t="n"/>
      <c r="K100" s="104" t="n"/>
      <c r="L100" s="104" t="n"/>
      <c r="M100" s="104" t="n"/>
      <c r="N100" s="104" t="n"/>
      <c r="O100" s="104" t="n"/>
      <c r="P100" s="104" t="n"/>
      <c r="Q100" s="104" t="n"/>
      <c r="R100" s="104" t="n"/>
      <c r="S100" s="104" t="n"/>
      <c r="T100" s="104" t="n"/>
      <c r="U100" s="104" t="n"/>
      <c r="V100" s="104" t="n"/>
      <c r="W100" s="104" t="n"/>
      <c r="X100" s="104" t="n"/>
      <c r="Y100" s="104" t="n"/>
      <c r="Z100" s="104" t="n"/>
      <c r="AA100" s="104" t="n"/>
    </row>
    <row r="101" ht="15.75" customHeight="1" s="367">
      <c r="B101" s="104" t="n"/>
      <c r="C101" s="104" t="n"/>
      <c r="D101" s="104" t="n"/>
      <c r="E101" s="104" t="n"/>
      <c r="F101" s="104" t="n"/>
      <c r="G101" s="104" t="n"/>
      <c r="H101" s="104" t="n"/>
      <c r="I101" s="104" t="n"/>
      <c r="J101" s="104" t="n"/>
      <c r="K101" s="104" t="n"/>
      <c r="L101" s="104" t="n"/>
      <c r="M101" s="104" t="n"/>
      <c r="N101" s="104" t="n"/>
      <c r="O101" s="104" t="n"/>
      <c r="P101" s="104" t="n"/>
      <c r="Q101" s="104" t="n"/>
      <c r="R101" s="104" t="n"/>
      <c r="S101" s="104" t="n"/>
      <c r="T101" s="104" t="n"/>
      <c r="U101" s="104" t="n"/>
      <c r="V101" s="104" t="n"/>
      <c r="W101" s="104" t="n"/>
      <c r="X101" s="104" t="n"/>
      <c r="Y101" s="104" t="n"/>
      <c r="Z101" s="104" t="n"/>
      <c r="AA101" s="104" t="n"/>
    </row>
    <row r="102" ht="15.75" customHeight="1" s="367">
      <c r="B102" s="104" t="n"/>
      <c r="C102" s="104" t="n"/>
      <c r="D102" s="104" t="n"/>
      <c r="E102" s="104" t="n"/>
      <c r="F102" s="104" t="n"/>
      <c r="G102" s="104" t="n"/>
      <c r="H102" s="104" t="n"/>
      <c r="I102" s="104" t="n"/>
      <c r="J102" s="104" t="n"/>
      <c r="K102" s="104" t="n"/>
      <c r="L102" s="104" t="n"/>
      <c r="M102" s="104" t="n"/>
      <c r="N102" s="104" t="n"/>
      <c r="O102" s="104" t="n"/>
      <c r="P102" s="104" t="n"/>
      <c r="Q102" s="104" t="n"/>
      <c r="R102" s="104" t="n"/>
      <c r="S102" s="104" t="n"/>
      <c r="T102" s="104" t="n"/>
      <c r="U102" s="104" t="n"/>
      <c r="V102" s="104" t="n"/>
      <c r="W102" s="104" t="n"/>
      <c r="X102" s="104" t="n"/>
      <c r="Y102" s="104" t="n"/>
      <c r="Z102" s="104" t="n"/>
      <c r="AA102" s="104" t="n"/>
    </row>
    <row r="103" ht="15.75" customHeight="1" s="367">
      <c r="B103" s="104" t="n"/>
      <c r="C103" s="104" t="n"/>
      <c r="D103" s="104" t="n"/>
      <c r="E103" s="104" t="n"/>
      <c r="F103" s="104" t="n"/>
      <c r="G103" s="104" t="n"/>
      <c r="H103" s="104" t="n"/>
      <c r="I103" s="104" t="n"/>
      <c r="J103" s="104" t="n"/>
      <c r="K103" s="104" t="n"/>
      <c r="L103" s="104" t="n"/>
      <c r="M103" s="104" t="n"/>
      <c r="N103" s="104" t="n"/>
      <c r="O103" s="104" t="n"/>
      <c r="P103" s="104" t="n"/>
      <c r="Q103" s="104" t="n"/>
      <c r="R103" s="104" t="n"/>
      <c r="S103" s="104" t="n"/>
      <c r="T103" s="104" t="n"/>
      <c r="U103" s="104" t="n"/>
      <c r="V103" s="104" t="n"/>
      <c r="W103" s="104" t="n"/>
      <c r="X103" s="104" t="n"/>
      <c r="Y103" s="104" t="n"/>
      <c r="Z103" s="104" t="n"/>
      <c r="AA103" s="104" t="n"/>
    </row>
    <row r="104" ht="15.75" customHeight="1" s="367">
      <c r="B104" s="104" t="n"/>
      <c r="C104" s="104" t="n"/>
      <c r="D104" s="104" t="n"/>
      <c r="E104" s="104" t="n"/>
      <c r="F104" s="104" t="n"/>
      <c r="G104" s="104" t="n"/>
      <c r="H104" s="104" t="n"/>
      <c r="I104" s="104" t="n"/>
      <c r="J104" s="104" t="n"/>
      <c r="K104" s="104" t="n"/>
      <c r="L104" s="104" t="n"/>
      <c r="M104" s="104" t="n"/>
      <c r="N104" s="104" t="n"/>
      <c r="O104" s="104" t="n"/>
      <c r="P104" s="104" t="n"/>
      <c r="Q104" s="104" t="n"/>
      <c r="R104" s="104" t="n"/>
      <c r="S104" s="104" t="n"/>
      <c r="T104" s="104" t="n"/>
      <c r="U104" s="104" t="n"/>
      <c r="V104" s="104" t="n"/>
      <c r="W104" s="104" t="n"/>
      <c r="X104" s="104" t="n"/>
      <c r="Y104" s="104" t="n"/>
      <c r="Z104" s="104" t="n"/>
      <c r="AA104" s="104" t="n"/>
    </row>
    <row r="105" ht="15.75" customHeight="1" s="367">
      <c r="B105" s="104" t="n"/>
      <c r="C105" s="104" t="n"/>
      <c r="D105" s="104" t="n"/>
      <c r="E105" s="104" t="n"/>
      <c r="F105" s="104" t="n"/>
      <c r="G105" s="104" t="n"/>
      <c r="H105" s="104" t="n"/>
      <c r="I105" s="104" t="n"/>
      <c r="J105" s="104" t="n"/>
      <c r="K105" s="104" t="n"/>
      <c r="L105" s="104" t="n"/>
      <c r="M105" s="104" t="n"/>
      <c r="N105" s="104" t="n"/>
      <c r="O105" s="104" t="n"/>
      <c r="P105" s="104" t="n"/>
      <c r="Q105" s="104" t="n"/>
      <c r="R105" s="104" t="n"/>
      <c r="S105" s="104" t="n"/>
      <c r="T105" s="104" t="n"/>
      <c r="U105" s="104" t="n"/>
      <c r="V105" s="104" t="n"/>
      <c r="W105" s="104" t="n"/>
      <c r="X105" s="104" t="n"/>
      <c r="Y105" s="104" t="n"/>
      <c r="Z105" s="104" t="n"/>
      <c r="AA105" s="104" t="n"/>
    </row>
    <row r="106" ht="15.75" customHeight="1" s="367">
      <c r="B106" s="104" t="n"/>
      <c r="C106" s="104" t="n"/>
      <c r="D106" s="104" t="n"/>
      <c r="E106" s="104" t="n"/>
      <c r="F106" s="104" t="n"/>
      <c r="G106" s="104" t="n"/>
      <c r="H106" s="104" t="n"/>
      <c r="I106" s="104" t="n"/>
      <c r="J106" s="104" t="n"/>
      <c r="K106" s="104" t="n"/>
      <c r="L106" s="104" t="n"/>
      <c r="M106" s="104" t="n"/>
      <c r="N106" s="104" t="n"/>
      <c r="O106" s="104" t="n"/>
      <c r="P106" s="104" t="n"/>
      <c r="Q106" s="104" t="n"/>
      <c r="R106" s="104" t="n"/>
      <c r="S106" s="104" t="n"/>
      <c r="T106" s="104" t="n"/>
      <c r="U106" s="104" t="n"/>
      <c r="V106" s="104" t="n"/>
      <c r="W106" s="104" t="n"/>
      <c r="X106" s="104" t="n"/>
      <c r="Y106" s="104" t="n"/>
      <c r="Z106" s="104" t="n"/>
      <c r="AA106" s="104" t="n"/>
    </row>
    <row r="107" ht="15.75" customHeight="1" s="367">
      <c r="B107" s="104" t="n"/>
      <c r="C107" s="104" t="n"/>
      <c r="D107" s="104" t="n"/>
      <c r="E107" s="104" t="n"/>
      <c r="F107" s="104" t="n"/>
      <c r="G107" s="104" t="n"/>
      <c r="H107" s="104" t="n"/>
      <c r="I107" s="104" t="n"/>
      <c r="J107" s="104" t="n"/>
      <c r="K107" s="104" t="n"/>
      <c r="L107" s="104" t="n"/>
      <c r="M107" s="104" t="n"/>
      <c r="N107" s="104" t="n"/>
      <c r="O107" s="104" t="n"/>
      <c r="P107" s="104" t="n"/>
      <c r="Q107" s="104" t="n"/>
      <c r="R107" s="104" t="n"/>
      <c r="S107" s="104" t="n"/>
      <c r="T107" s="104" t="n"/>
      <c r="U107" s="104" t="n"/>
      <c r="V107" s="104" t="n"/>
      <c r="W107" s="104" t="n"/>
      <c r="X107" s="104" t="n"/>
      <c r="Y107" s="104" t="n"/>
      <c r="Z107" s="104" t="n"/>
      <c r="AA107" s="104" t="n"/>
    </row>
    <row r="108" ht="15.75" customHeight="1" s="367">
      <c r="B108" s="104" t="n"/>
      <c r="C108" s="104" t="n"/>
      <c r="D108" s="104" t="n"/>
      <c r="E108" s="104" t="n"/>
      <c r="F108" s="104" t="n"/>
      <c r="G108" s="104" t="n"/>
      <c r="H108" s="104" t="n"/>
      <c r="I108" s="104" t="n"/>
      <c r="J108" s="104" t="n"/>
      <c r="K108" s="104" t="n"/>
      <c r="L108" s="104" t="n"/>
      <c r="M108" s="104" t="n"/>
      <c r="N108" s="104" t="n"/>
      <c r="O108" s="104" t="n"/>
      <c r="P108" s="104" t="n"/>
      <c r="Q108" s="104" t="n"/>
      <c r="R108" s="104" t="n"/>
      <c r="S108" s="104" t="n"/>
      <c r="T108" s="104" t="n"/>
      <c r="U108" s="104" t="n"/>
      <c r="V108" s="104" t="n"/>
      <c r="W108" s="104" t="n"/>
      <c r="X108" s="104" t="n"/>
      <c r="Y108" s="104" t="n"/>
      <c r="Z108" s="104" t="n"/>
      <c r="AA108" s="104" t="n"/>
    </row>
    <row r="109" ht="15.75" customHeight="1" s="367">
      <c r="B109" s="104" t="n"/>
      <c r="C109" s="104" t="n"/>
      <c r="D109" s="104" t="n"/>
      <c r="E109" s="104" t="n"/>
      <c r="F109" s="104" t="n"/>
      <c r="G109" s="104" t="n"/>
      <c r="H109" s="104" t="n"/>
      <c r="I109" s="104" t="n"/>
      <c r="J109" s="104" t="n"/>
      <c r="K109" s="104" t="n"/>
      <c r="L109" s="104" t="n"/>
      <c r="M109" s="104" t="n"/>
      <c r="N109" s="104" t="n"/>
      <c r="O109" s="104" t="n"/>
      <c r="P109" s="104" t="n"/>
      <c r="Q109" s="104" t="n"/>
      <c r="R109" s="104" t="n"/>
      <c r="S109" s="104" t="n"/>
      <c r="T109" s="104" t="n"/>
      <c r="U109" s="104" t="n"/>
      <c r="V109" s="104" t="n"/>
      <c r="W109" s="104" t="n"/>
      <c r="X109" s="104" t="n"/>
      <c r="Y109" s="104" t="n"/>
      <c r="Z109" s="104" t="n"/>
      <c r="AA109" s="104" t="n"/>
    </row>
    <row r="110" ht="15.75" customHeight="1" s="367">
      <c r="B110" s="104" t="n"/>
      <c r="C110" s="104" t="n"/>
      <c r="D110" s="104" t="n"/>
      <c r="E110" s="104" t="n"/>
      <c r="F110" s="104" t="n"/>
      <c r="G110" s="104" t="n"/>
      <c r="H110" s="104" t="n"/>
      <c r="I110" s="104" t="n"/>
      <c r="J110" s="104" t="n"/>
      <c r="K110" s="104" t="n"/>
      <c r="L110" s="104" t="n"/>
      <c r="M110" s="104" t="n"/>
      <c r="N110" s="104" t="n"/>
      <c r="O110" s="104" t="n"/>
      <c r="P110" s="104" t="n"/>
      <c r="Q110" s="104" t="n"/>
      <c r="R110" s="104" t="n"/>
      <c r="S110" s="104" t="n"/>
      <c r="T110" s="104" t="n"/>
      <c r="U110" s="104" t="n"/>
      <c r="V110" s="104" t="n"/>
      <c r="W110" s="104" t="n"/>
      <c r="X110" s="104" t="n"/>
      <c r="Y110" s="104" t="n"/>
      <c r="Z110" s="104" t="n"/>
      <c r="AA110" s="104" t="n"/>
    </row>
    <row r="111" ht="15.75" customHeight="1" s="367">
      <c r="B111" s="104" t="n"/>
      <c r="C111" s="104" t="n"/>
      <c r="D111" s="104" t="n"/>
      <c r="E111" s="104" t="n"/>
      <c r="F111" s="104" t="n"/>
      <c r="G111" s="104" t="n"/>
      <c r="H111" s="104" t="n"/>
      <c r="I111" s="104" t="n"/>
      <c r="J111" s="104" t="n"/>
      <c r="K111" s="104" t="n"/>
      <c r="L111" s="104" t="n"/>
      <c r="M111" s="104" t="n"/>
      <c r="N111" s="104" t="n"/>
      <c r="O111" s="104" t="n"/>
      <c r="P111" s="104" t="n"/>
      <c r="Q111" s="104" t="n"/>
      <c r="R111" s="104" t="n"/>
      <c r="S111" s="104" t="n"/>
      <c r="T111" s="104" t="n"/>
      <c r="U111" s="104" t="n"/>
      <c r="V111" s="104" t="n"/>
      <c r="W111" s="104" t="n"/>
      <c r="X111" s="104" t="n"/>
      <c r="Y111" s="104" t="n"/>
      <c r="Z111" s="104" t="n"/>
      <c r="AA111" s="104" t="n"/>
    </row>
    <row r="112" ht="15.75" customHeight="1" s="367">
      <c r="B112" s="104" t="n"/>
      <c r="C112" s="104" t="n"/>
      <c r="D112" s="104" t="n"/>
      <c r="E112" s="104" t="n"/>
      <c r="F112" s="104" t="n"/>
      <c r="G112" s="104" t="n"/>
      <c r="H112" s="104" t="n"/>
      <c r="I112" s="104" t="n"/>
      <c r="J112" s="104" t="n"/>
      <c r="K112" s="104" t="n"/>
      <c r="L112" s="104" t="n"/>
      <c r="M112" s="104" t="n"/>
      <c r="N112" s="104" t="n"/>
      <c r="O112" s="104" t="n"/>
      <c r="P112" s="104" t="n"/>
      <c r="Q112" s="104" t="n"/>
      <c r="R112" s="104" t="n"/>
      <c r="S112" s="104" t="n"/>
      <c r="T112" s="104" t="n"/>
      <c r="U112" s="104" t="n"/>
      <c r="V112" s="104" t="n"/>
      <c r="W112" s="104" t="n"/>
      <c r="X112" s="104" t="n"/>
      <c r="Y112" s="104" t="n"/>
      <c r="Z112" s="104" t="n"/>
      <c r="AA112" s="104" t="n"/>
    </row>
    <row r="113" ht="15.75" customHeight="1" s="367">
      <c r="B113" s="104" t="n"/>
      <c r="C113" s="104" t="n"/>
      <c r="D113" s="104" t="n"/>
      <c r="E113" s="104" t="n"/>
      <c r="F113" s="104" t="n"/>
      <c r="G113" s="104" t="n"/>
      <c r="H113" s="104" t="n"/>
      <c r="I113" s="104" t="n"/>
      <c r="J113" s="104" t="n"/>
      <c r="K113" s="104" t="n"/>
      <c r="L113" s="104" t="n"/>
      <c r="M113" s="104" t="n"/>
      <c r="N113" s="104" t="n"/>
      <c r="O113" s="104" t="n"/>
      <c r="P113" s="104" t="n"/>
      <c r="Q113" s="104" t="n"/>
      <c r="R113" s="104" t="n"/>
      <c r="S113" s="104" t="n"/>
      <c r="T113" s="104" t="n"/>
      <c r="U113" s="104" t="n"/>
      <c r="V113" s="104" t="n"/>
      <c r="W113" s="104" t="n"/>
      <c r="X113" s="104" t="n"/>
      <c r="Y113" s="104" t="n"/>
      <c r="Z113" s="104" t="n"/>
      <c r="AA113" s="104" t="n"/>
    </row>
    <row r="114" ht="15.75" customHeight="1" s="367">
      <c r="B114" s="104" t="n"/>
      <c r="C114" s="104" t="n"/>
      <c r="D114" s="104" t="n"/>
      <c r="E114" s="104" t="n"/>
      <c r="F114" s="104" t="n"/>
      <c r="G114" s="104" t="n"/>
      <c r="H114" s="104" t="n"/>
      <c r="I114" s="104" t="n"/>
      <c r="J114" s="104" t="n"/>
      <c r="K114" s="104" t="n"/>
      <c r="L114" s="104" t="n"/>
      <c r="M114" s="104" t="n"/>
      <c r="N114" s="104" t="n"/>
      <c r="O114" s="104" t="n"/>
      <c r="P114" s="104" t="n"/>
      <c r="Q114" s="104" t="n"/>
      <c r="R114" s="104" t="n"/>
      <c r="S114" s="104" t="n"/>
      <c r="T114" s="104" t="n"/>
      <c r="U114" s="104" t="n"/>
      <c r="V114" s="104" t="n"/>
      <c r="W114" s="104" t="n"/>
      <c r="X114" s="104" t="n"/>
      <c r="Y114" s="104" t="n"/>
      <c r="Z114" s="104" t="n"/>
      <c r="AA114" s="104" t="n"/>
    </row>
    <row r="115" ht="15.75" customHeight="1" s="367">
      <c r="B115" s="104" t="n"/>
      <c r="C115" s="104" t="n"/>
      <c r="D115" s="104" t="n"/>
      <c r="E115" s="104" t="n"/>
      <c r="F115" s="104" t="n"/>
      <c r="G115" s="104" t="n"/>
      <c r="H115" s="104" t="n"/>
      <c r="I115" s="104" t="n"/>
      <c r="J115" s="104" t="n"/>
      <c r="K115" s="104" t="n"/>
      <c r="L115" s="104" t="n"/>
      <c r="M115" s="104" t="n"/>
      <c r="N115" s="104" t="n"/>
      <c r="O115" s="104" t="n"/>
      <c r="P115" s="104" t="n"/>
      <c r="Q115" s="104" t="n"/>
      <c r="R115" s="104" t="n"/>
      <c r="S115" s="104" t="n"/>
      <c r="T115" s="104" t="n"/>
      <c r="U115" s="104" t="n"/>
      <c r="V115" s="104" t="n"/>
      <c r="W115" s="104" t="n"/>
      <c r="X115" s="104" t="n"/>
      <c r="Y115" s="104" t="n"/>
      <c r="Z115" s="104" t="n"/>
      <c r="AA115" s="104" t="n"/>
    </row>
    <row r="116" ht="15.75" customHeight="1" s="367">
      <c r="B116" s="104" t="n"/>
      <c r="C116" s="104" t="n"/>
      <c r="D116" s="104" t="n"/>
      <c r="E116" s="104" t="n"/>
      <c r="F116" s="104" t="n"/>
      <c r="G116" s="104" t="n"/>
      <c r="H116" s="104" t="n"/>
      <c r="I116" s="104" t="n"/>
      <c r="J116" s="104" t="n"/>
      <c r="K116" s="104" t="n"/>
      <c r="L116" s="104" t="n"/>
      <c r="M116" s="104" t="n"/>
      <c r="N116" s="104" t="n"/>
      <c r="O116" s="104" t="n"/>
      <c r="P116" s="104" t="n"/>
      <c r="Q116" s="104" t="n"/>
      <c r="R116" s="104" t="n"/>
      <c r="S116" s="104" t="n"/>
      <c r="T116" s="104" t="n"/>
      <c r="U116" s="104" t="n"/>
      <c r="V116" s="104" t="n"/>
      <c r="W116" s="104" t="n"/>
      <c r="X116" s="104" t="n"/>
      <c r="Y116" s="104" t="n"/>
      <c r="Z116" s="104" t="n"/>
      <c r="AA116" s="104" t="n"/>
    </row>
    <row r="117" ht="15.75" customHeight="1" s="367">
      <c r="B117" s="104" t="n"/>
      <c r="C117" s="104" t="n"/>
      <c r="D117" s="104" t="n"/>
      <c r="E117" s="104" t="n"/>
      <c r="F117" s="104" t="n"/>
      <c r="G117" s="104" t="n"/>
      <c r="H117" s="104" t="n"/>
      <c r="I117" s="104" t="n"/>
      <c r="J117" s="104" t="n"/>
      <c r="K117" s="104" t="n"/>
      <c r="L117" s="104" t="n"/>
      <c r="M117" s="104" t="n"/>
      <c r="N117" s="104" t="n"/>
      <c r="O117" s="104" t="n"/>
      <c r="P117" s="104" t="n"/>
      <c r="Q117" s="104" t="n"/>
      <c r="R117" s="104" t="n"/>
      <c r="S117" s="104" t="n"/>
      <c r="T117" s="104" t="n"/>
      <c r="U117" s="104" t="n"/>
      <c r="V117" s="104" t="n"/>
      <c r="W117" s="104" t="n"/>
      <c r="X117" s="104" t="n"/>
      <c r="Y117" s="104" t="n"/>
      <c r="Z117" s="104" t="n"/>
      <c r="AA117" s="104" t="n"/>
    </row>
    <row r="118" ht="15.75" customHeight="1" s="367">
      <c r="B118" s="104" t="n"/>
      <c r="C118" s="104" t="n"/>
      <c r="D118" s="104" t="n"/>
      <c r="E118" s="104" t="n"/>
      <c r="F118" s="104" t="n"/>
      <c r="G118" s="104" t="n"/>
      <c r="H118" s="104" t="n"/>
      <c r="I118" s="104" t="n"/>
      <c r="J118" s="104" t="n"/>
      <c r="K118" s="104" t="n"/>
      <c r="L118" s="104" t="n"/>
      <c r="M118" s="104" t="n"/>
      <c r="N118" s="104" t="n"/>
      <c r="O118" s="104" t="n"/>
      <c r="P118" s="104" t="n"/>
      <c r="Q118" s="104" t="n"/>
      <c r="R118" s="104" t="n"/>
      <c r="S118" s="104" t="n"/>
      <c r="T118" s="104" t="n"/>
      <c r="U118" s="104" t="n"/>
      <c r="V118" s="104" t="n"/>
      <c r="W118" s="104" t="n"/>
      <c r="X118" s="104" t="n"/>
      <c r="Y118" s="104" t="n"/>
      <c r="Z118" s="104" t="n"/>
      <c r="AA118" s="104" t="n"/>
    </row>
    <row r="119" ht="15.75" customHeight="1" s="367">
      <c r="B119" s="104" t="n"/>
      <c r="C119" s="104" t="n"/>
      <c r="D119" s="104" t="n"/>
      <c r="E119" s="104" t="n"/>
      <c r="F119" s="104" t="n"/>
      <c r="G119" s="104" t="n"/>
      <c r="H119" s="104" t="n"/>
      <c r="I119" s="104" t="n"/>
      <c r="J119" s="104" t="n"/>
      <c r="K119" s="104" t="n"/>
      <c r="L119" s="104" t="n"/>
      <c r="M119" s="104" t="n"/>
      <c r="N119" s="104" t="n"/>
      <c r="O119" s="104" t="n"/>
      <c r="P119" s="104" t="n"/>
      <c r="Q119" s="104" t="n"/>
      <c r="R119" s="104" t="n"/>
      <c r="S119" s="104" t="n"/>
      <c r="T119" s="104" t="n"/>
      <c r="U119" s="104" t="n"/>
      <c r="V119" s="104" t="n"/>
      <c r="W119" s="104" t="n"/>
      <c r="X119" s="104" t="n"/>
      <c r="Y119" s="104" t="n"/>
      <c r="Z119" s="104" t="n"/>
      <c r="AA119" s="104" t="n"/>
    </row>
    <row r="120" ht="15.75" customHeight="1" s="367">
      <c r="B120" s="104" t="n"/>
      <c r="C120" s="104" t="n"/>
      <c r="D120" s="104" t="n"/>
      <c r="E120" s="104" t="n"/>
      <c r="F120" s="104" t="n"/>
      <c r="G120" s="104" t="n"/>
      <c r="H120" s="104" t="n"/>
      <c r="I120" s="104" t="n"/>
      <c r="J120" s="104" t="n"/>
      <c r="K120" s="104" t="n"/>
      <c r="L120" s="104" t="n"/>
      <c r="M120" s="104" t="n"/>
      <c r="N120" s="104" t="n"/>
      <c r="O120" s="104" t="n"/>
      <c r="P120" s="104" t="n"/>
      <c r="Q120" s="104" t="n"/>
      <c r="R120" s="104" t="n"/>
      <c r="S120" s="104" t="n"/>
      <c r="T120" s="104" t="n"/>
      <c r="U120" s="104" t="n"/>
      <c r="V120" s="104" t="n"/>
      <c r="W120" s="104" t="n"/>
      <c r="X120" s="104" t="n"/>
      <c r="Y120" s="104" t="n"/>
      <c r="Z120" s="104" t="n"/>
      <c r="AA120" s="104" t="n"/>
    </row>
    <row r="121" ht="15.75" customHeight="1" s="367">
      <c r="B121" s="104" t="n"/>
      <c r="C121" s="104" t="n"/>
      <c r="D121" s="104" t="n"/>
      <c r="E121" s="104" t="n"/>
      <c r="F121" s="104" t="n"/>
      <c r="G121" s="104" t="n"/>
      <c r="H121" s="104" t="n"/>
      <c r="I121" s="104" t="n"/>
      <c r="J121" s="104" t="n"/>
      <c r="K121" s="104" t="n"/>
      <c r="L121" s="104" t="n"/>
      <c r="M121" s="104" t="n"/>
      <c r="N121" s="104" t="n"/>
      <c r="O121" s="104" t="n"/>
      <c r="P121" s="104" t="n"/>
      <c r="Q121" s="104" t="n"/>
      <c r="R121" s="104" t="n"/>
      <c r="S121" s="104" t="n"/>
      <c r="T121" s="104" t="n"/>
      <c r="U121" s="104" t="n"/>
      <c r="V121" s="104" t="n"/>
      <c r="W121" s="104" t="n"/>
      <c r="X121" s="104" t="n"/>
      <c r="Y121" s="104" t="n"/>
      <c r="Z121" s="104" t="n"/>
      <c r="AA121" s="104" t="n"/>
    </row>
    <row r="122" ht="15.75" customHeight="1" s="367">
      <c r="B122" s="104" t="n"/>
      <c r="C122" s="104" t="n"/>
      <c r="D122" s="104" t="n"/>
      <c r="E122" s="104" t="n"/>
      <c r="F122" s="104" t="n"/>
      <c r="G122" s="104" t="n"/>
      <c r="H122" s="104" t="n"/>
      <c r="I122" s="104" t="n"/>
      <c r="J122" s="104" t="n"/>
      <c r="K122" s="104" t="n"/>
      <c r="L122" s="104" t="n"/>
      <c r="M122" s="104" t="n"/>
      <c r="N122" s="104" t="n"/>
      <c r="O122" s="104" t="n"/>
      <c r="P122" s="104" t="n"/>
      <c r="Q122" s="104" t="n"/>
      <c r="R122" s="104" t="n"/>
      <c r="S122" s="104" t="n"/>
      <c r="T122" s="104" t="n"/>
      <c r="U122" s="104" t="n"/>
      <c r="V122" s="104" t="n"/>
      <c r="W122" s="104" t="n"/>
      <c r="X122" s="104" t="n"/>
      <c r="Y122" s="104" t="n"/>
      <c r="Z122" s="104" t="n"/>
      <c r="AA122" s="104" t="n"/>
    </row>
    <row r="123" ht="15.75" customHeight="1" s="367">
      <c r="B123" s="104" t="n"/>
      <c r="C123" s="104" t="n"/>
      <c r="D123" s="104" t="n"/>
      <c r="E123" s="104" t="n"/>
      <c r="F123" s="104" t="n"/>
      <c r="G123" s="104" t="n"/>
      <c r="H123" s="104" t="n"/>
      <c r="I123" s="104" t="n"/>
      <c r="J123" s="104" t="n"/>
      <c r="K123" s="104" t="n"/>
      <c r="L123" s="104" t="n"/>
      <c r="M123" s="104" t="n"/>
      <c r="N123" s="104" t="n"/>
      <c r="O123" s="104" t="n"/>
      <c r="P123" s="104" t="n"/>
      <c r="Q123" s="104" t="n"/>
      <c r="R123" s="104" t="n"/>
      <c r="S123" s="104" t="n"/>
      <c r="T123" s="104" t="n"/>
      <c r="U123" s="104" t="n"/>
      <c r="V123" s="104" t="n"/>
      <c r="W123" s="104" t="n"/>
      <c r="X123" s="104" t="n"/>
      <c r="Y123" s="104" t="n"/>
      <c r="Z123" s="104" t="n"/>
      <c r="AA123" s="104" t="n"/>
    </row>
    <row r="124" ht="15.75" customHeight="1" s="367">
      <c r="B124" s="104" t="n"/>
      <c r="C124" s="104" t="n"/>
      <c r="D124" s="104" t="n"/>
      <c r="E124" s="104" t="n"/>
      <c r="F124" s="104" t="n"/>
      <c r="G124" s="104" t="n"/>
      <c r="H124" s="104" t="n"/>
      <c r="I124" s="104" t="n"/>
      <c r="J124" s="104" t="n"/>
      <c r="K124" s="104" t="n"/>
      <c r="L124" s="104" t="n"/>
      <c r="M124" s="104" t="n"/>
      <c r="N124" s="104" t="n"/>
      <c r="O124" s="104" t="n"/>
      <c r="P124" s="104" t="n"/>
      <c r="Q124" s="104" t="n"/>
      <c r="R124" s="104" t="n"/>
      <c r="S124" s="104" t="n"/>
      <c r="T124" s="104" t="n"/>
      <c r="U124" s="104" t="n"/>
      <c r="V124" s="104" t="n"/>
      <c r="W124" s="104" t="n"/>
      <c r="X124" s="104" t="n"/>
      <c r="Y124" s="104" t="n"/>
      <c r="Z124" s="104" t="n"/>
      <c r="AA124" s="104" t="n"/>
    </row>
    <row r="125" ht="15.75" customHeight="1" s="367">
      <c r="B125" s="104" t="n"/>
      <c r="C125" s="104" t="n"/>
      <c r="D125" s="104" t="n"/>
      <c r="E125" s="104" t="n"/>
      <c r="F125" s="104" t="n"/>
      <c r="G125" s="104" t="n"/>
      <c r="H125" s="104" t="n"/>
      <c r="I125" s="104" t="n"/>
      <c r="J125" s="104" t="n"/>
      <c r="K125" s="104" t="n"/>
      <c r="L125" s="104" t="n"/>
      <c r="M125" s="104" t="n"/>
      <c r="N125" s="104" t="n"/>
      <c r="O125" s="104" t="n"/>
      <c r="P125" s="104" t="n"/>
      <c r="Q125" s="104" t="n"/>
      <c r="R125" s="104" t="n"/>
      <c r="S125" s="104" t="n"/>
      <c r="T125" s="104" t="n"/>
      <c r="U125" s="104" t="n"/>
      <c r="V125" s="104" t="n"/>
      <c r="W125" s="104" t="n"/>
      <c r="X125" s="104" t="n"/>
      <c r="Y125" s="104" t="n"/>
      <c r="Z125" s="104" t="n"/>
      <c r="AA125" s="104" t="n"/>
    </row>
    <row r="126" ht="15.75" customHeight="1" s="367">
      <c r="B126" s="104" t="n"/>
      <c r="C126" s="104" t="n"/>
      <c r="D126" s="104" t="n"/>
      <c r="E126" s="104" t="n"/>
      <c r="F126" s="104" t="n"/>
      <c r="G126" s="104" t="n"/>
      <c r="H126" s="104" t="n"/>
      <c r="I126" s="104" t="n"/>
      <c r="J126" s="104" t="n"/>
      <c r="K126" s="104" t="n"/>
      <c r="L126" s="104" t="n"/>
      <c r="M126" s="104" t="n"/>
      <c r="N126" s="104" t="n"/>
      <c r="O126" s="104" t="n"/>
      <c r="P126" s="104" t="n"/>
      <c r="Q126" s="104" t="n"/>
      <c r="R126" s="104" t="n"/>
      <c r="S126" s="104" t="n"/>
      <c r="T126" s="104" t="n"/>
      <c r="U126" s="104" t="n"/>
      <c r="V126" s="104" t="n"/>
      <c r="W126" s="104" t="n"/>
      <c r="X126" s="104" t="n"/>
      <c r="Y126" s="104" t="n"/>
      <c r="Z126" s="104" t="n"/>
      <c r="AA126" s="104" t="n"/>
    </row>
    <row r="127" ht="15.75" customHeight="1" s="367">
      <c r="B127" s="104" t="n"/>
      <c r="C127" s="104" t="n"/>
      <c r="D127" s="104" t="n"/>
      <c r="E127" s="104" t="n"/>
      <c r="F127" s="104" t="n"/>
      <c r="G127" s="104" t="n"/>
      <c r="H127" s="104" t="n"/>
      <c r="I127" s="104" t="n"/>
      <c r="J127" s="104" t="n"/>
      <c r="K127" s="104" t="n"/>
      <c r="L127" s="104" t="n"/>
      <c r="M127" s="104" t="n"/>
      <c r="N127" s="104" t="n"/>
      <c r="O127" s="104" t="n"/>
      <c r="P127" s="104" t="n"/>
      <c r="Q127" s="104" t="n"/>
      <c r="R127" s="104" t="n"/>
      <c r="S127" s="104" t="n"/>
      <c r="T127" s="104" t="n"/>
      <c r="U127" s="104" t="n"/>
      <c r="V127" s="104" t="n"/>
      <c r="W127" s="104" t="n"/>
      <c r="X127" s="104" t="n"/>
      <c r="Y127" s="104" t="n"/>
      <c r="Z127" s="104" t="n"/>
      <c r="AA127" s="104" t="n"/>
    </row>
    <row r="128" ht="15.75" customHeight="1" s="367">
      <c r="B128" s="104" t="n"/>
      <c r="C128" s="104" t="n"/>
      <c r="D128" s="104" t="n"/>
      <c r="E128" s="104" t="n"/>
      <c r="F128" s="104" t="n"/>
      <c r="G128" s="104" t="n"/>
      <c r="H128" s="104" t="n"/>
      <c r="I128" s="104" t="n"/>
      <c r="J128" s="104" t="n"/>
      <c r="K128" s="104" t="n"/>
      <c r="L128" s="104" t="n"/>
      <c r="M128" s="104" t="n"/>
      <c r="N128" s="104" t="n"/>
      <c r="O128" s="104" t="n"/>
      <c r="P128" s="104" t="n"/>
      <c r="Q128" s="104" t="n"/>
      <c r="R128" s="104" t="n"/>
      <c r="S128" s="104" t="n"/>
      <c r="T128" s="104" t="n"/>
      <c r="U128" s="104" t="n"/>
      <c r="V128" s="104" t="n"/>
      <c r="W128" s="104" t="n"/>
      <c r="X128" s="104" t="n"/>
      <c r="Y128" s="104" t="n"/>
      <c r="Z128" s="104" t="n"/>
      <c r="AA128" s="104" t="n"/>
    </row>
    <row r="129" ht="15.75" customHeight="1" s="367">
      <c r="B129" s="104" t="n"/>
      <c r="C129" s="104" t="n"/>
      <c r="D129" s="104" t="n"/>
      <c r="E129" s="104" t="n"/>
      <c r="F129" s="104" t="n"/>
      <c r="G129" s="104" t="n"/>
      <c r="H129" s="104" t="n"/>
      <c r="I129" s="104" t="n"/>
      <c r="J129" s="104" t="n"/>
      <c r="K129" s="104" t="n"/>
      <c r="L129" s="104" t="n"/>
      <c r="M129" s="104" t="n"/>
      <c r="N129" s="104" t="n"/>
      <c r="O129" s="104" t="n"/>
      <c r="P129" s="104" t="n"/>
      <c r="Q129" s="104" t="n"/>
      <c r="R129" s="104" t="n"/>
      <c r="S129" s="104" t="n"/>
      <c r="T129" s="104" t="n"/>
      <c r="U129" s="104" t="n"/>
      <c r="V129" s="104" t="n"/>
      <c r="W129" s="104" t="n"/>
      <c r="X129" s="104" t="n"/>
      <c r="Y129" s="104" t="n"/>
      <c r="Z129" s="104" t="n"/>
      <c r="AA129" s="104" t="n"/>
    </row>
    <row r="130" ht="15.75" customHeight="1" s="367">
      <c r="B130" s="104" t="n"/>
      <c r="C130" s="104" t="n"/>
      <c r="D130" s="104" t="n"/>
      <c r="E130" s="104" t="n"/>
      <c r="F130" s="104" t="n"/>
      <c r="G130" s="104" t="n"/>
      <c r="H130" s="104" t="n"/>
      <c r="I130" s="104" t="n"/>
      <c r="J130" s="104" t="n"/>
      <c r="K130" s="104" t="n"/>
      <c r="L130" s="104" t="n"/>
      <c r="M130" s="104" t="n"/>
      <c r="N130" s="104" t="n"/>
      <c r="O130" s="104" t="n"/>
      <c r="P130" s="104" t="n"/>
      <c r="Q130" s="104" t="n"/>
      <c r="R130" s="104" t="n"/>
      <c r="S130" s="104" t="n"/>
      <c r="T130" s="104" t="n"/>
      <c r="U130" s="104" t="n"/>
      <c r="V130" s="104" t="n"/>
      <c r="W130" s="104" t="n"/>
      <c r="X130" s="104" t="n"/>
      <c r="Y130" s="104" t="n"/>
      <c r="Z130" s="104" t="n"/>
      <c r="AA130" s="104" t="n"/>
    </row>
    <row r="131" ht="15.75" customHeight="1" s="367">
      <c r="B131" s="104" t="n"/>
      <c r="C131" s="104" t="n"/>
      <c r="D131" s="104" t="n"/>
      <c r="E131" s="104" t="n"/>
      <c r="F131" s="104" t="n"/>
      <c r="G131" s="104" t="n"/>
      <c r="H131" s="104" t="n"/>
      <c r="I131" s="104" t="n"/>
      <c r="J131" s="104" t="n"/>
      <c r="K131" s="104" t="n"/>
      <c r="L131" s="104" t="n"/>
      <c r="M131" s="104" t="n"/>
      <c r="N131" s="104" t="n"/>
      <c r="O131" s="104" t="n"/>
      <c r="P131" s="104" t="n"/>
      <c r="Q131" s="104" t="n"/>
      <c r="R131" s="104" t="n"/>
      <c r="S131" s="104" t="n"/>
      <c r="T131" s="104" t="n"/>
      <c r="U131" s="104" t="n"/>
      <c r="V131" s="104" t="n"/>
      <c r="W131" s="104" t="n"/>
      <c r="X131" s="104" t="n"/>
      <c r="Y131" s="104" t="n"/>
      <c r="Z131" s="104" t="n"/>
      <c r="AA131" s="104" t="n"/>
    </row>
    <row r="132" ht="15.75" customHeight="1" s="367">
      <c r="B132" s="104" t="n"/>
      <c r="C132" s="104" t="n"/>
      <c r="D132" s="104" t="n"/>
      <c r="E132" s="104" t="n"/>
      <c r="F132" s="104" t="n"/>
      <c r="G132" s="104" t="n"/>
      <c r="H132" s="104" t="n"/>
      <c r="I132" s="104" t="n"/>
      <c r="J132" s="104" t="n"/>
      <c r="K132" s="104" t="n"/>
      <c r="L132" s="104" t="n"/>
      <c r="M132" s="104" t="n"/>
      <c r="N132" s="104" t="n"/>
      <c r="O132" s="104" t="n"/>
      <c r="P132" s="104" t="n"/>
      <c r="Q132" s="104" t="n"/>
      <c r="R132" s="104" t="n"/>
      <c r="S132" s="104" t="n"/>
      <c r="T132" s="104" t="n"/>
      <c r="U132" s="104" t="n"/>
      <c r="V132" s="104" t="n"/>
      <c r="W132" s="104" t="n"/>
      <c r="X132" s="104" t="n"/>
      <c r="Y132" s="104" t="n"/>
      <c r="Z132" s="104" t="n"/>
      <c r="AA132" s="104" t="n"/>
    </row>
    <row r="133" ht="15.75" customHeight="1" s="367">
      <c r="B133" s="104" t="n"/>
      <c r="C133" s="104" t="n"/>
      <c r="D133" s="104" t="n"/>
      <c r="E133" s="104" t="n"/>
      <c r="F133" s="104" t="n"/>
      <c r="G133" s="104" t="n"/>
      <c r="H133" s="104" t="n"/>
      <c r="I133" s="104" t="n"/>
      <c r="J133" s="104" t="n"/>
      <c r="K133" s="104" t="n"/>
      <c r="L133" s="104" t="n"/>
      <c r="M133" s="104" t="n"/>
      <c r="N133" s="104" t="n"/>
      <c r="O133" s="104" t="n"/>
      <c r="P133" s="104" t="n"/>
      <c r="Q133" s="104" t="n"/>
      <c r="R133" s="104" t="n"/>
      <c r="S133" s="104" t="n"/>
      <c r="T133" s="104" t="n"/>
      <c r="U133" s="104" t="n"/>
      <c r="V133" s="104" t="n"/>
      <c r="W133" s="104" t="n"/>
      <c r="X133" s="104" t="n"/>
      <c r="Y133" s="104" t="n"/>
      <c r="Z133" s="104" t="n"/>
      <c r="AA133" s="104" t="n"/>
    </row>
    <row r="134" ht="15.75" customHeight="1" s="367">
      <c r="B134" s="104" t="n"/>
      <c r="C134" s="104" t="n"/>
      <c r="D134" s="104" t="n"/>
      <c r="E134" s="104" t="n"/>
      <c r="F134" s="104" t="n"/>
      <c r="G134" s="104" t="n"/>
      <c r="H134" s="104" t="n"/>
      <c r="I134" s="104" t="n"/>
      <c r="J134" s="104" t="n"/>
      <c r="K134" s="104" t="n"/>
      <c r="L134" s="104" t="n"/>
      <c r="M134" s="104" t="n"/>
      <c r="N134" s="104" t="n"/>
      <c r="O134" s="104" t="n"/>
      <c r="P134" s="104" t="n"/>
      <c r="Q134" s="104" t="n"/>
      <c r="R134" s="104" t="n"/>
      <c r="S134" s="104" t="n"/>
      <c r="T134" s="104" t="n"/>
      <c r="U134" s="104" t="n"/>
      <c r="V134" s="104" t="n"/>
      <c r="W134" s="104" t="n"/>
      <c r="X134" s="104" t="n"/>
      <c r="Y134" s="104" t="n"/>
      <c r="Z134" s="104" t="n"/>
      <c r="AA134" s="104" t="n"/>
    </row>
    <row r="135" ht="15.75" customHeight="1" s="367">
      <c r="B135" s="104" t="n"/>
      <c r="C135" s="104" t="n"/>
      <c r="D135" s="104" t="n"/>
      <c r="E135" s="104" t="n"/>
      <c r="F135" s="104" t="n"/>
      <c r="G135" s="104" t="n"/>
      <c r="H135" s="104" t="n"/>
      <c r="I135" s="104" t="n"/>
      <c r="J135" s="104" t="n"/>
      <c r="K135" s="104" t="n"/>
      <c r="L135" s="104" t="n"/>
      <c r="M135" s="104" t="n"/>
      <c r="N135" s="104" t="n"/>
      <c r="O135" s="104" t="n"/>
      <c r="P135" s="104" t="n"/>
      <c r="Q135" s="104" t="n"/>
      <c r="R135" s="104" t="n"/>
      <c r="S135" s="104" t="n"/>
      <c r="T135" s="104" t="n"/>
      <c r="U135" s="104" t="n"/>
      <c r="V135" s="104" t="n"/>
      <c r="W135" s="104" t="n"/>
      <c r="X135" s="104" t="n"/>
      <c r="Y135" s="104" t="n"/>
      <c r="Z135" s="104" t="n"/>
      <c r="AA135" s="104" t="n"/>
    </row>
    <row r="136" ht="15.75" customHeight="1" s="367">
      <c r="B136" s="104" t="n"/>
      <c r="C136" s="104" t="n"/>
      <c r="D136" s="104" t="n"/>
      <c r="E136" s="104" t="n"/>
      <c r="F136" s="104" t="n"/>
      <c r="G136" s="104" t="n"/>
      <c r="H136" s="104" t="n"/>
      <c r="I136" s="104" t="n"/>
      <c r="J136" s="104" t="n"/>
      <c r="K136" s="104" t="n"/>
      <c r="L136" s="104" t="n"/>
      <c r="M136" s="104" t="n"/>
      <c r="N136" s="104" t="n"/>
      <c r="O136" s="104" t="n"/>
      <c r="P136" s="104" t="n"/>
      <c r="Q136" s="104" t="n"/>
      <c r="R136" s="104" t="n"/>
      <c r="S136" s="104" t="n"/>
      <c r="T136" s="104" t="n"/>
      <c r="U136" s="104" t="n"/>
      <c r="V136" s="104" t="n"/>
      <c r="W136" s="104" t="n"/>
      <c r="X136" s="104" t="n"/>
      <c r="Y136" s="104" t="n"/>
      <c r="Z136" s="104" t="n"/>
      <c r="AA136" s="104" t="n"/>
    </row>
    <row r="137" ht="15.75" customHeight="1" s="367">
      <c r="B137" s="104" t="n"/>
      <c r="C137" s="104" t="n"/>
      <c r="D137" s="104" t="n"/>
      <c r="E137" s="104" t="n"/>
      <c r="F137" s="104" t="n"/>
      <c r="G137" s="104" t="n"/>
      <c r="H137" s="104" t="n"/>
      <c r="I137" s="104" t="n"/>
      <c r="J137" s="104" t="n"/>
      <c r="K137" s="104" t="n"/>
      <c r="L137" s="104" t="n"/>
      <c r="M137" s="104" t="n"/>
      <c r="N137" s="104" t="n"/>
      <c r="O137" s="104" t="n"/>
      <c r="P137" s="104" t="n"/>
      <c r="Q137" s="104" t="n"/>
      <c r="R137" s="104" t="n"/>
      <c r="S137" s="104" t="n"/>
      <c r="T137" s="104" t="n"/>
      <c r="U137" s="104" t="n"/>
      <c r="V137" s="104" t="n"/>
      <c r="W137" s="104" t="n"/>
      <c r="X137" s="104" t="n"/>
      <c r="Y137" s="104" t="n"/>
      <c r="Z137" s="104" t="n"/>
      <c r="AA137" s="104" t="n"/>
    </row>
    <row r="138" ht="15.75" customHeight="1" s="367">
      <c r="B138" s="104" t="n"/>
      <c r="C138" s="104" t="n"/>
      <c r="D138" s="104" t="n"/>
      <c r="E138" s="104" t="n"/>
      <c r="F138" s="104" t="n"/>
      <c r="G138" s="104" t="n"/>
      <c r="H138" s="104" t="n"/>
      <c r="I138" s="104" t="n"/>
      <c r="J138" s="104" t="n"/>
      <c r="K138" s="104" t="n"/>
      <c r="L138" s="104" t="n"/>
      <c r="M138" s="104" t="n"/>
      <c r="N138" s="104" t="n"/>
      <c r="O138" s="104" t="n"/>
      <c r="P138" s="104" t="n"/>
      <c r="Q138" s="104" t="n"/>
      <c r="R138" s="104" t="n"/>
      <c r="S138" s="104" t="n"/>
      <c r="T138" s="104" t="n"/>
      <c r="U138" s="104" t="n"/>
      <c r="V138" s="104" t="n"/>
      <c r="W138" s="104" t="n"/>
      <c r="X138" s="104" t="n"/>
      <c r="Y138" s="104" t="n"/>
      <c r="Z138" s="104" t="n"/>
      <c r="AA138" s="104" t="n"/>
    </row>
    <row r="139" ht="15.75" customHeight="1" s="367">
      <c r="B139" s="104" t="n"/>
      <c r="C139" s="104" t="n"/>
      <c r="D139" s="104" t="n"/>
      <c r="E139" s="104" t="n"/>
      <c r="F139" s="104" t="n"/>
      <c r="G139" s="104" t="n"/>
      <c r="H139" s="104" t="n"/>
      <c r="I139" s="104" t="n"/>
      <c r="J139" s="104" t="n"/>
      <c r="K139" s="104" t="n"/>
      <c r="L139" s="104" t="n"/>
      <c r="M139" s="104" t="n"/>
      <c r="N139" s="104" t="n"/>
      <c r="O139" s="104" t="n"/>
      <c r="P139" s="104" t="n"/>
      <c r="Q139" s="104" t="n"/>
      <c r="R139" s="104" t="n"/>
      <c r="S139" s="104" t="n"/>
      <c r="T139" s="104" t="n"/>
      <c r="U139" s="104" t="n"/>
      <c r="V139" s="104" t="n"/>
      <c r="W139" s="104" t="n"/>
      <c r="X139" s="104" t="n"/>
      <c r="Y139" s="104" t="n"/>
      <c r="Z139" s="104" t="n"/>
      <c r="AA139" s="104" t="n"/>
    </row>
    <row r="140" ht="15.75" customHeight="1" s="367">
      <c r="B140" s="104" t="n"/>
      <c r="C140" s="104" t="n"/>
      <c r="D140" s="104" t="n"/>
      <c r="E140" s="104" t="n"/>
      <c r="F140" s="104" t="n"/>
      <c r="G140" s="104" t="n"/>
      <c r="H140" s="104" t="n"/>
      <c r="I140" s="104" t="n"/>
      <c r="J140" s="104" t="n"/>
      <c r="K140" s="104" t="n"/>
      <c r="L140" s="104" t="n"/>
      <c r="M140" s="104" t="n"/>
      <c r="N140" s="104" t="n"/>
      <c r="O140" s="104" t="n"/>
      <c r="P140" s="104" t="n"/>
      <c r="Q140" s="104" t="n"/>
      <c r="R140" s="104" t="n"/>
      <c r="S140" s="104" t="n"/>
      <c r="T140" s="104" t="n"/>
      <c r="U140" s="104" t="n"/>
      <c r="V140" s="104" t="n"/>
      <c r="W140" s="104" t="n"/>
      <c r="X140" s="104" t="n"/>
      <c r="Y140" s="104" t="n"/>
      <c r="Z140" s="104" t="n"/>
      <c r="AA140" s="104" t="n"/>
    </row>
    <row r="141" ht="15.75" customHeight="1" s="367">
      <c r="B141" s="104" t="n"/>
      <c r="C141" s="104" t="n"/>
      <c r="D141" s="104" t="n"/>
      <c r="E141" s="104" t="n"/>
      <c r="F141" s="104" t="n"/>
      <c r="G141" s="104" t="n"/>
      <c r="H141" s="104" t="n"/>
      <c r="I141" s="104" t="n"/>
      <c r="J141" s="104" t="n"/>
      <c r="K141" s="104" t="n"/>
      <c r="L141" s="104" t="n"/>
      <c r="M141" s="104" t="n"/>
      <c r="N141" s="104" t="n"/>
      <c r="O141" s="104" t="n"/>
      <c r="P141" s="104" t="n"/>
      <c r="Q141" s="104" t="n"/>
      <c r="R141" s="104" t="n"/>
      <c r="S141" s="104" t="n"/>
      <c r="T141" s="104" t="n"/>
      <c r="U141" s="104" t="n"/>
      <c r="V141" s="104" t="n"/>
      <c r="W141" s="104" t="n"/>
      <c r="X141" s="104" t="n"/>
      <c r="Y141" s="104" t="n"/>
      <c r="Z141" s="104" t="n"/>
      <c r="AA141" s="104" t="n"/>
    </row>
    <row r="142" ht="15.75" customHeight="1" s="367">
      <c r="B142" s="104" t="n"/>
      <c r="C142" s="104" t="n"/>
      <c r="D142" s="104" t="n"/>
      <c r="E142" s="104" t="n"/>
      <c r="F142" s="104" t="n"/>
      <c r="G142" s="104" t="n"/>
      <c r="H142" s="104" t="n"/>
      <c r="I142" s="104" t="n"/>
      <c r="J142" s="104" t="n"/>
      <c r="K142" s="104" t="n"/>
      <c r="L142" s="104" t="n"/>
      <c r="M142" s="104" t="n"/>
      <c r="N142" s="104" t="n"/>
      <c r="O142" s="104" t="n"/>
      <c r="P142" s="104" t="n"/>
      <c r="Q142" s="104" t="n"/>
      <c r="R142" s="104" t="n"/>
      <c r="S142" s="104" t="n"/>
      <c r="T142" s="104" t="n"/>
      <c r="U142" s="104" t="n"/>
      <c r="V142" s="104" t="n"/>
      <c r="W142" s="104" t="n"/>
      <c r="X142" s="104" t="n"/>
      <c r="Y142" s="104" t="n"/>
      <c r="Z142" s="104" t="n"/>
      <c r="AA142" s="104" t="n"/>
    </row>
    <row r="143" ht="15.75" customHeight="1" s="367">
      <c r="B143" s="104" t="n"/>
      <c r="C143" s="104" t="n"/>
      <c r="D143" s="104" t="n"/>
      <c r="E143" s="104" t="n"/>
      <c r="F143" s="104" t="n"/>
      <c r="G143" s="104" t="n"/>
      <c r="H143" s="104" t="n"/>
      <c r="I143" s="104" t="n"/>
      <c r="J143" s="104" t="n"/>
      <c r="K143" s="104" t="n"/>
      <c r="L143" s="104" t="n"/>
      <c r="M143" s="104" t="n"/>
      <c r="N143" s="104" t="n"/>
      <c r="O143" s="104" t="n"/>
      <c r="P143" s="104" t="n"/>
      <c r="Q143" s="104" t="n"/>
      <c r="R143" s="104" t="n"/>
      <c r="S143" s="104" t="n"/>
      <c r="T143" s="104" t="n"/>
      <c r="U143" s="104" t="n"/>
      <c r="V143" s="104" t="n"/>
      <c r="W143" s="104" t="n"/>
      <c r="X143" s="104" t="n"/>
      <c r="Y143" s="104" t="n"/>
      <c r="Z143" s="104" t="n"/>
      <c r="AA143" s="104" t="n"/>
    </row>
    <row r="144" ht="15.75" customHeight="1" s="367">
      <c r="B144" s="104" t="n"/>
      <c r="C144" s="104" t="n"/>
      <c r="D144" s="104" t="n"/>
      <c r="E144" s="104" t="n"/>
      <c r="F144" s="104" t="n"/>
      <c r="G144" s="104" t="n"/>
      <c r="H144" s="104" t="n"/>
      <c r="I144" s="104" t="n"/>
      <c r="J144" s="104" t="n"/>
      <c r="K144" s="104" t="n"/>
      <c r="L144" s="104" t="n"/>
      <c r="M144" s="104" t="n"/>
      <c r="N144" s="104" t="n"/>
      <c r="O144" s="104" t="n"/>
      <c r="P144" s="104" t="n"/>
      <c r="Q144" s="104" t="n"/>
      <c r="R144" s="104" t="n"/>
      <c r="S144" s="104" t="n"/>
      <c r="T144" s="104" t="n"/>
      <c r="U144" s="104" t="n"/>
      <c r="V144" s="104" t="n"/>
      <c r="W144" s="104" t="n"/>
      <c r="X144" s="104" t="n"/>
      <c r="Y144" s="104" t="n"/>
      <c r="Z144" s="104" t="n"/>
      <c r="AA144" s="104" t="n"/>
    </row>
    <row r="145" ht="15.75" customHeight="1" s="367">
      <c r="B145" s="104" t="n"/>
      <c r="C145" s="104" t="n"/>
      <c r="D145" s="104" t="n"/>
      <c r="E145" s="104" t="n"/>
      <c r="F145" s="104" t="n"/>
      <c r="G145" s="104" t="n"/>
      <c r="H145" s="104" t="n"/>
      <c r="I145" s="104" t="n"/>
      <c r="J145" s="104" t="n"/>
      <c r="K145" s="104" t="n"/>
      <c r="L145" s="104" t="n"/>
      <c r="M145" s="104" t="n"/>
      <c r="N145" s="104" t="n"/>
      <c r="O145" s="104" t="n"/>
      <c r="P145" s="104" t="n"/>
      <c r="Q145" s="104" t="n"/>
      <c r="R145" s="104" t="n"/>
      <c r="S145" s="104" t="n"/>
      <c r="T145" s="104" t="n"/>
      <c r="U145" s="104" t="n"/>
      <c r="V145" s="104" t="n"/>
      <c r="W145" s="104" t="n"/>
      <c r="X145" s="104" t="n"/>
      <c r="Y145" s="104" t="n"/>
      <c r="Z145" s="104" t="n"/>
      <c r="AA145" s="104" t="n"/>
    </row>
    <row r="146" ht="15.75" customHeight="1" s="367">
      <c r="B146" s="104" t="n"/>
      <c r="C146" s="104" t="n"/>
      <c r="D146" s="104" t="n"/>
      <c r="E146" s="104" t="n"/>
      <c r="F146" s="104" t="n"/>
      <c r="G146" s="104" t="n"/>
      <c r="H146" s="104" t="n"/>
      <c r="I146" s="104" t="n"/>
      <c r="J146" s="104" t="n"/>
      <c r="K146" s="104" t="n"/>
      <c r="L146" s="104" t="n"/>
      <c r="M146" s="104" t="n"/>
      <c r="N146" s="104" t="n"/>
      <c r="O146" s="104" t="n"/>
      <c r="P146" s="104" t="n"/>
      <c r="Q146" s="104" t="n"/>
      <c r="R146" s="104" t="n"/>
      <c r="S146" s="104" t="n"/>
      <c r="T146" s="104" t="n"/>
      <c r="U146" s="104" t="n"/>
      <c r="V146" s="104" t="n"/>
      <c r="W146" s="104" t="n"/>
      <c r="X146" s="104" t="n"/>
      <c r="Y146" s="104" t="n"/>
      <c r="Z146" s="104" t="n"/>
      <c r="AA146" s="104" t="n"/>
    </row>
    <row r="147" ht="15.75" customHeight="1" s="367">
      <c r="B147" s="104" t="n"/>
      <c r="C147" s="104" t="n"/>
      <c r="D147" s="104" t="n"/>
      <c r="E147" s="104" t="n"/>
      <c r="F147" s="104" t="n"/>
      <c r="G147" s="104" t="n"/>
      <c r="H147" s="104" t="n"/>
      <c r="I147" s="104" t="n"/>
      <c r="J147" s="104" t="n"/>
      <c r="K147" s="104" t="n"/>
      <c r="L147" s="104" t="n"/>
      <c r="M147" s="104" t="n"/>
      <c r="N147" s="104" t="n"/>
      <c r="O147" s="104" t="n"/>
      <c r="P147" s="104" t="n"/>
      <c r="Q147" s="104" t="n"/>
      <c r="R147" s="104" t="n"/>
      <c r="S147" s="104" t="n"/>
      <c r="T147" s="104" t="n"/>
      <c r="U147" s="104" t="n"/>
      <c r="V147" s="104" t="n"/>
      <c r="W147" s="104" t="n"/>
      <c r="X147" s="104" t="n"/>
      <c r="Y147" s="104" t="n"/>
      <c r="Z147" s="104" t="n"/>
      <c r="AA147" s="104" t="n"/>
    </row>
    <row r="148" ht="15.75" customHeight="1" s="367">
      <c r="B148" s="104" t="n"/>
      <c r="C148" s="104" t="n"/>
      <c r="D148" s="104" t="n"/>
      <c r="E148" s="104" t="n"/>
      <c r="F148" s="104" t="n"/>
      <c r="G148" s="104" t="n"/>
      <c r="H148" s="104" t="n"/>
      <c r="I148" s="104" t="n"/>
      <c r="J148" s="104" t="n"/>
      <c r="K148" s="104" t="n"/>
      <c r="L148" s="104" t="n"/>
      <c r="M148" s="104" t="n"/>
      <c r="N148" s="104" t="n"/>
      <c r="O148" s="104" t="n"/>
      <c r="P148" s="104" t="n"/>
      <c r="Q148" s="104" t="n"/>
      <c r="R148" s="104" t="n"/>
      <c r="S148" s="104" t="n"/>
      <c r="T148" s="104" t="n"/>
      <c r="U148" s="104" t="n"/>
      <c r="V148" s="104" t="n"/>
      <c r="W148" s="104" t="n"/>
      <c r="X148" s="104" t="n"/>
      <c r="Y148" s="104" t="n"/>
      <c r="Z148" s="104" t="n"/>
      <c r="AA148" s="104" t="n"/>
    </row>
    <row r="149" ht="15.75" customHeight="1" s="367">
      <c r="B149" s="104" t="n"/>
      <c r="C149" s="104" t="n"/>
      <c r="D149" s="104" t="n"/>
      <c r="E149" s="104" t="n"/>
      <c r="F149" s="104" t="n"/>
      <c r="G149" s="104" t="n"/>
      <c r="H149" s="104" t="n"/>
      <c r="I149" s="104" t="n"/>
      <c r="J149" s="104" t="n"/>
      <c r="K149" s="104" t="n"/>
      <c r="L149" s="104" t="n"/>
      <c r="M149" s="104" t="n"/>
      <c r="N149" s="104" t="n"/>
      <c r="O149" s="104" t="n"/>
      <c r="P149" s="104" t="n"/>
      <c r="Q149" s="104" t="n"/>
      <c r="R149" s="104" t="n"/>
      <c r="S149" s="104" t="n"/>
      <c r="T149" s="104" t="n"/>
      <c r="U149" s="104" t="n"/>
      <c r="V149" s="104" t="n"/>
      <c r="W149" s="104" t="n"/>
      <c r="X149" s="104" t="n"/>
      <c r="Y149" s="104" t="n"/>
      <c r="Z149" s="104" t="n"/>
      <c r="AA149" s="104" t="n"/>
    </row>
    <row r="150" ht="15.75" customHeight="1" s="367">
      <c r="B150" s="104" t="n"/>
      <c r="C150" s="104" t="n"/>
      <c r="D150" s="104" t="n"/>
      <c r="E150" s="104" t="n"/>
      <c r="F150" s="104" t="n"/>
      <c r="G150" s="104" t="n"/>
      <c r="H150" s="104" t="n"/>
      <c r="I150" s="104" t="n"/>
      <c r="J150" s="104" t="n"/>
      <c r="K150" s="104" t="n"/>
      <c r="L150" s="104" t="n"/>
      <c r="M150" s="104" t="n"/>
      <c r="N150" s="104" t="n"/>
      <c r="O150" s="104" t="n"/>
      <c r="P150" s="104" t="n"/>
      <c r="Q150" s="104" t="n"/>
      <c r="R150" s="104" t="n"/>
      <c r="S150" s="104" t="n"/>
      <c r="T150" s="104" t="n"/>
      <c r="U150" s="104" t="n"/>
      <c r="V150" s="104" t="n"/>
      <c r="W150" s="104" t="n"/>
      <c r="X150" s="104" t="n"/>
      <c r="Y150" s="104" t="n"/>
      <c r="Z150" s="104" t="n"/>
      <c r="AA150" s="104" t="n"/>
    </row>
    <row r="151" ht="15.75" customHeight="1" s="367">
      <c r="B151" s="104" t="n"/>
      <c r="C151" s="104" t="n"/>
      <c r="D151" s="104" t="n"/>
      <c r="E151" s="104" t="n"/>
      <c r="F151" s="104" t="n"/>
      <c r="G151" s="104" t="n"/>
      <c r="H151" s="104" t="n"/>
      <c r="I151" s="104" t="n"/>
      <c r="J151" s="104" t="n"/>
      <c r="K151" s="104" t="n"/>
      <c r="L151" s="104" t="n"/>
      <c r="M151" s="104" t="n"/>
      <c r="N151" s="104" t="n"/>
      <c r="O151" s="104" t="n"/>
      <c r="P151" s="104" t="n"/>
      <c r="Q151" s="104" t="n"/>
      <c r="R151" s="104" t="n"/>
      <c r="S151" s="104" t="n"/>
      <c r="T151" s="104" t="n"/>
      <c r="U151" s="104" t="n"/>
      <c r="V151" s="104" t="n"/>
      <c r="W151" s="104" t="n"/>
      <c r="X151" s="104" t="n"/>
      <c r="Y151" s="104" t="n"/>
      <c r="Z151" s="104" t="n"/>
      <c r="AA151" s="104" t="n"/>
    </row>
    <row r="152" ht="15.75" customHeight="1" s="367">
      <c r="B152" s="104" t="n"/>
      <c r="C152" s="104" t="n"/>
      <c r="D152" s="104" t="n"/>
      <c r="E152" s="104" t="n"/>
      <c r="F152" s="104" t="n"/>
      <c r="G152" s="104" t="n"/>
      <c r="H152" s="104" t="n"/>
      <c r="I152" s="104" t="n"/>
      <c r="J152" s="104" t="n"/>
      <c r="K152" s="104" t="n"/>
      <c r="L152" s="104" t="n"/>
      <c r="M152" s="104" t="n"/>
      <c r="N152" s="104" t="n"/>
      <c r="O152" s="104" t="n"/>
      <c r="P152" s="104" t="n"/>
      <c r="Q152" s="104" t="n"/>
      <c r="R152" s="104" t="n"/>
      <c r="S152" s="104" t="n"/>
      <c r="T152" s="104" t="n"/>
      <c r="U152" s="104" t="n"/>
      <c r="V152" s="104" t="n"/>
      <c r="W152" s="104" t="n"/>
      <c r="X152" s="104" t="n"/>
      <c r="Y152" s="104" t="n"/>
      <c r="Z152" s="104" t="n"/>
      <c r="AA152" s="104" t="n"/>
    </row>
    <row r="153" ht="15.75" customHeight="1" s="367">
      <c r="B153" s="104" t="n"/>
      <c r="C153" s="104" t="n"/>
      <c r="D153" s="104" t="n"/>
      <c r="E153" s="104" t="n"/>
      <c r="F153" s="104" t="n"/>
      <c r="G153" s="104" t="n"/>
      <c r="H153" s="104" t="n"/>
      <c r="I153" s="104" t="n"/>
      <c r="J153" s="104" t="n"/>
      <c r="K153" s="104" t="n"/>
      <c r="L153" s="104" t="n"/>
      <c r="M153" s="104" t="n"/>
      <c r="N153" s="104" t="n"/>
      <c r="O153" s="104" t="n"/>
      <c r="P153" s="104" t="n"/>
      <c r="Q153" s="104" t="n"/>
      <c r="R153" s="104" t="n"/>
      <c r="S153" s="104" t="n"/>
      <c r="T153" s="104" t="n"/>
      <c r="U153" s="104" t="n"/>
      <c r="V153" s="104" t="n"/>
      <c r="W153" s="104" t="n"/>
      <c r="X153" s="104" t="n"/>
      <c r="Y153" s="104" t="n"/>
      <c r="Z153" s="104" t="n"/>
      <c r="AA153" s="104" t="n"/>
    </row>
    <row r="154" ht="15.75" customHeight="1" s="367">
      <c r="B154" s="104" t="n"/>
      <c r="C154" s="104" t="n"/>
      <c r="D154" s="104" t="n"/>
      <c r="E154" s="104" t="n"/>
      <c r="F154" s="104" t="n"/>
      <c r="G154" s="104" t="n"/>
      <c r="H154" s="104" t="n"/>
      <c r="I154" s="104" t="n"/>
      <c r="J154" s="104" t="n"/>
      <c r="K154" s="104" t="n"/>
      <c r="L154" s="104" t="n"/>
      <c r="M154" s="104" t="n"/>
      <c r="N154" s="104" t="n"/>
      <c r="O154" s="104" t="n"/>
      <c r="P154" s="104" t="n"/>
      <c r="Q154" s="104" t="n"/>
      <c r="R154" s="104" t="n"/>
      <c r="S154" s="104" t="n"/>
      <c r="T154" s="104" t="n"/>
      <c r="U154" s="104" t="n"/>
      <c r="V154" s="104" t="n"/>
      <c r="W154" s="104" t="n"/>
      <c r="X154" s="104" t="n"/>
      <c r="Y154" s="104" t="n"/>
      <c r="Z154" s="104" t="n"/>
      <c r="AA154" s="104" t="n"/>
    </row>
    <row r="155" ht="15.75" customHeight="1" s="367">
      <c r="B155" s="104" t="n"/>
      <c r="C155" s="104" t="n"/>
      <c r="D155" s="104" t="n"/>
      <c r="E155" s="104" t="n"/>
      <c r="F155" s="104" t="n"/>
      <c r="G155" s="104" t="n"/>
      <c r="H155" s="104" t="n"/>
      <c r="I155" s="104" t="n"/>
      <c r="J155" s="104" t="n"/>
      <c r="K155" s="104" t="n"/>
      <c r="L155" s="104" t="n"/>
      <c r="M155" s="104" t="n"/>
      <c r="N155" s="104" t="n"/>
      <c r="O155" s="104" t="n"/>
      <c r="P155" s="104" t="n"/>
      <c r="Q155" s="104" t="n"/>
      <c r="R155" s="104" t="n"/>
      <c r="S155" s="104" t="n"/>
      <c r="T155" s="104" t="n"/>
      <c r="U155" s="104" t="n"/>
      <c r="V155" s="104" t="n"/>
      <c r="W155" s="104" t="n"/>
      <c r="X155" s="104" t="n"/>
      <c r="Y155" s="104" t="n"/>
      <c r="Z155" s="104" t="n"/>
      <c r="AA155" s="104" t="n"/>
    </row>
    <row r="156" ht="15.75" customHeight="1" s="367">
      <c r="B156" s="104" t="n"/>
      <c r="C156" s="104" t="n"/>
      <c r="D156" s="104" t="n"/>
      <c r="E156" s="104" t="n"/>
      <c r="F156" s="104" t="n"/>
      <c r="G156" s="104" t="n"/>
      <c r="H156" s="104" t="n"/>
      <c r="I156" s="104" t="n"/>
      <c r="J156" s="104" t="n"/>
      <c r="K156" s="104" t="n"/>
      <c r="L156" s="104" t="n"/>
      <c r="M156" s="104" t="n"/>
      <c r="N156" s="104" t="n"/>
      <c r="O156" s="104" t="n"/>
      <c r="P156" s="104" t="n"/>
      <c r="Q156" s="104" t="n"/>
      <c r="R156" s="104" t="n"/>
      <c r="S156" s="104" t="n"/>
      <c r="T156" s="104" t="n"/>
      <c r="U156" s="104" t="n"/>
      <c r="V156" s="104" t="n"/>
      <c r="W156" s="104" t="n"/>
      <c r="X156" s="104" t="n"/>
      <c r="Y156" s="104" t="n"/>
      <c r="Z156" s="104" t="n"/>
      <c r="AA156" s="104" t="n"/>
    </row>
    <row r="157" ht="15.75" customHeight="1" s="367">
      <c r="B157" s="104" t="n"/>
      <c r="C157" s="104" t="n"/>
      <c r="D157" s="104" t="n"/>
      <c r="E157" s="104" t="n"/>
      <c r="F157" s="104" t="n"/>
      <c r="G157" s="104" t="n"/>
      <c r="H157" s="104" t="n"/>
      <c r="I157" s="104" t="n"/>
      <c r="J157" s="104" t="n"/>
      <c r="K157" s="104" t="n"/>
      <c r="L157" s="104" t="n"/>
      <c r="M157" s="104" t="n"/>
      <c r="N157" s="104" t="n"/>
      <c r="O157" s="104" t="n"/>
      <c r="P157" s="104" t="n"/>
      <c r="Q157" s="104" t="n"/>
      <c r="R157" s="104" t="n"/>
      <c r="S157" s="104" t="n"/>
      <c r="T157" s="104" t="n"/>
      <c r="U157" s="104" t="n"/>
      <c r="V157" s="104" t="n"/>
      <c r="W157" s="104" t="n"/>
      <c r="X157" s="104" t="n"/>
      <c r="Y157" s="104" t="n"/>
      <c r="Z157" s="104" t="n"/>
      <c r="AA157" s="104" t="n"/>
    </row>
    <row r="158" ht="15.75" customHeight="1" s="367">
      <c r="B158" s="104" t="n"/>
      <c r="C158" s="104" t="n"/>
      <c r="D158" s="104" t="n"/>
      <c r="E158" s="104" t="n"/>
      <c r="F158" s="104" t="n"/>
      <c r="G158" s="104" t="n"/>
      <c r="H158" s="104" t="n"/>
      <c r="I158" s="104" t="n"/>
      <c r="J158" s="104" t="n"/>
      <c r="K158" s="104" t="n"/>
      <c r="L158" s="104" t="n"/>
      <c r="M158" s="104" t="n"/>
      <c r="N158" s="104" t="n"/>
      <c r="O158" s="104" t="n"/>
      <c r="P158" s="104" t="n"/>
      <c r="Q158" s="104" t="n"/>
      <c r="R158" s="104" t="n"/>
      <c r="S158" s="104" t="n"/>
      <c r="T158" s="104" t="n"/>
      <c r="U158" s="104" t="n"/>
      <c r="V158" s="104" t="n"/>
      <c r="W158" s="104" t="n"/>
      <c r="X158" s="104" t="n"/>
      <c r="Y158" s="104" t="n"/>
      <c r="Z158" s="104" t="n"/>
      <c r="AA158" s="104" t="n"/>
    </row>
    <row r="159" ht="15.75" customHeight="1" s="367">
      <c r="B159" s="104" t="n"/>
      <c r="C159" s="104" t="n"/>
      <c r="D159" s="104" t="n"/>
      <c r="E159" s="104" t="n"/>
      <c r="F159" s="104" t="n"/>
      <c r="G159" s="104" t="n"/>
      <c r="H159" s="104" t="n"/>
      <c r="I159" s="104" t="n"/>
      <c r="J159" s="104" t="n"/>
      <c r="K159" s="104" t="n"/>
      <c r="L159" s="104" t="n"/>
      <c r="M159" s="104" t="n"/>
      <c r="N159" s="104" t="n"/>
      <c r="O159" s="104" t="n"/>
      <c r="P159" s="104" t="n"/>
      <c r="Q159" s="104" t="n"/>
      <c r="R159" s="104" t="n"/>
      <c r="S159" s="104" t="n"/>
      <c r="T159" s="104" t="n"/>
      <c r="U159" s="104" t="n"/>
      <c r="V159" s="104" t="n"/>
      <c r="W159" s="104" t="n"/>
      <c r="X159" s="104" t="n"/>
      <c r="Y159" s="104" t="n"/>
      <c r="Z159" s="104" t="n"/>
      <c r="AA159" s="104" t="n"/>
    </row>
    <row r="160" ht="15.75" customHeight="1" s="367">
      <c r="B160" s="104" t="n"/>
      <c r="C160" s="104" t="n"/>
      <c r="D160" s="104" t="n"/>
      <c r="E160" s="104" t="n"/>
      <c r="F160" s="104" t="n"/>
      <c r="G160" s="104" t="n"/>
      <c r="H160" s="104" t="n"/>
      <c r="I160" s="104" t="n"/>
      <c r="J160" s="104" t="n"/>
      <c r="K160" s="104" t="n"/>
      <c r="L160" s="104" t="n"/>
      <c r="M160" s="104" t="n"/>
      <c r="N160" s="104" t="n"/>
      <c r="O160" s="104" t="n"/>
      <c r="P160" s="104" t="n"/>
      <c r="Q160" s="104" t="n"/>
      <c r="R160" s="104" t="n"/>
      <c r="S160" s="104" t="n"/>
      <c r="T160" s="104" t="n"/>
      <c r="U160" s="104" t="n"/>
      <c r="V160" s="104" t="n"/>
      <c r="W160" s="104" t="n"/>
      <c r="X160" s="104" t="n"/>
      <c r="Y160" s="104" t="n"/>
      <c r="Z160" s="104" t="n"/>
      <c r="AA160" s="104" t="n"/>
    </row>
    <row r="161" ht="15.75" customHeight="1" s="367">
      <c r="B161" s="104" t="n"/>
      <c r="C161" s="104" t="n"/>
      <c r="D161" s="104" t="n"/>
      <c r="E161" s="104" t="n"/>
      <c r="F161" s="104" t="n"/>
      <c r="G161" s="104" t="n"/>
      <c r="H161" s="104" t="n"/>
      <c r="I161" s="104" t="n"/>
      <c r="J161" s="104" t="n"/>
      <c r="K161" s="104" t="n"/>
      <c r="L161" s="104" t="n"/>
      <c r="M161" s="104" t="n"/>
      <c r="N161" s="104" t="n"/>
      <c r="O161" s="104" t="n"/>
      <c r="P161" s="104" t="n"/>
      <c r="Q161" s="104" t="n"/>
      <c r="R161" s="104" t="n"/>
      <c r="S161" s="104" t="n"/>
      <c r="T161" s="104" t="n"/>
      <c r="U161" s="104" t="n"/>
      <c r="V161" s="104" t="n"/>
      <c r="W161" s="104" t="n"/>
      <c r="X161" s="104" t="n"/>
      <c r="Y161" s="104" t="n"/>
      <c r="Z161" s="104" t="n"/>
      <c r="AA161" s="104" t="n"/>
    </row>
    <row r="162" ht="15.75" customHeight="1" s="367">
      <c r="B162" s="104" t="n"/>
      <c r="C162" s="104" t="n"/>
      <c r="D162" s="104" t="n"/>
      <c r="E162" s="104" t="n"/>
      <c r="F162" s="104" t="n"/>
      <c r="G162" s="104" t="n"/>
      <c r="H162" s="104" t="n"/>
      <c r="I162" s="104" t="n"/>
      <c r="J162" s="104" t="n"/>
      <c r="K162" s="104" t="n"/>
      <c r="L162" s="104" t="n"/>
      <c r="M162" s="104" t="n"/>
      <c r="N162" s="104" t="n"/>
      <c r="O162" s="104" t="n"/>
      <c r="P162" s="104" t="n"/>
      <c r="Q162" s="104" t="n"/>
      <c r="R162" s="104" t="n"/>
      <c r="S162" s="104" t="n"/>
      <c r="T162" s="104" t="n"/>
      <c r="U162" s="104" t="n"/>
      <c r="V162" s="104" t="n"/>
      <c r="W162" s="104" t="n"/>
      <c r="X162" s="104" t="n"/>
      <c r="Y162" s="104" t="n"/>
      <c r="Z162" s="104" t="n"/>
      <c r="AA162" s="104" t="n"/>
    </row>
    <row r="163" ht="15.75" customHeight="1" s="367">
      <c r="B163" s="104" t="n"/>
      <c r="C163" s="104" t="n"/>
      <c r="D163" s="104" t="n"/>
      <c r="E163" s="104" t="n"/>
      <c r="F163" s="104" t="n"/>
      <c r="G163" s="104" t="n"/>
      <c r="H163" s="104" t="n"/>
      <c r="I163" s="104" t="n"/>
      <c r="J163" s="104" t="n"/>
      <c r="K163" s="104" t="n"/>
      <c r="L163" s="104" t="n"/>
      <c r="M163" s="104" t="n"/>
      <c r="N163" s="104" t="n"/>
      <c r="O163" s="104" t="n"/>
      <c r="P163" s="104" t="n"/>
      <c r="Q163" s="104" t="n"/>
      <c r="R163" s="104" t="n"/>
      <c r="S163" s="104" t="n"/>
      <c r="T163" s="104" t="n"/>
      <c r="U163" s="104" t="n"/>
      <c r="V163" s="104" t="n"/>
      <c r="W163" s="104" t="n"/>
      <c r="X163" s="104" t="n"/>
      <c r="Y163" s="104" t="n"/>
      <c r="Z163" s="104" t="n"/>
      <c r="AA163" s="104" t="n"/>
    </row>
    <row r="164" ht="15.75" customHeight="1" s="367">
      <c r="B164" s="104" t="n"/>
      <c r="C164" s="104" t="n"/>
      <c r="D164" s="104" t="n"/>
      <c r="E164" s="104" t="n"/>
      <c r="F164" s="104" t="n"/>
      <c r="G164" s="104" t="n"/>
      <c r="H164" s="104" t="n"/>
      <c r="I164" s="104" t="n"/>
      <c r="J164" s="104" t="n"/>
      <c r="K164" s="104" t="n"/>
      <c r="L164" s="104" t="n"/>
      <c r="M164" s="104" t="n"/>
      <c r="N164" s="104" t="n"/>
      <c r="O164" s="104" t="n"/>
      <c r="P164" s="104" t="n"/>
      <c r="Q164" s="104" t="n"/>
      <c r="R164" s="104" t="n"/>
      <c r="S164" s="104" t="n"/>
      <c r="T164" s="104" t="n"/>
      <c r="U164" s="104" t="n"/>
      <c r="V164" s="104" t="n"/>
      <c r="W164" s="104" t="n"/>
      <c r="X164" s="104" t="n"/>
      <c r="Y164" s="104" t="n"/>
      <c r="Z164" s="104" t="n"/>
      <c r="AA164" s="104" t="n"/>
    </row>
    <row r="165" ht="15.75" customHeight="1" s="367">
      <c r="B165" s="104" t="n"/>
      <c r="C165" s="104" t="n"/>
      <c r="D165" s="104" t="n"/>
      <c r="E165" s="104" t="n"/>
      <c r="F165" s="104" t="n"/>
      <c r="G165" s="104" t="n"/>
      <c r="H165" s="104" t="n"/>
      <c r="I165" s="104" t="n"/>
      <c r="J165" s="104" t="n"/>
      <c r="K165" s="104" t="n"/>
      <c r="L165" s="104" t="n"/>
      <c r="M165" s="104" t="n"/>
      <c r="N165" s="104" t="n"/>
      <c r="O165" s="104" t="n"/>
      <c r="P165" s="104" t="n"/>
      <c r="Q165" s="104" t="n"/>
      <c r="R165" s="104" t="n"/>
      <c r="S165" s="104" t="n"/>
      <c r="T165" s="104" t="n"/>
      <c r="U165" s="104" t="n"/>
      <c r="V165" s="104" t="n"/>
      <c r="W165" s="104" t="n"/>
      <c r="X165" s="104" t="n"/>
      <c r="Y165" s="104" t="n"/>
      <c r="Z165" s="104" t="n"/>
      <c r="AA165" s="104" t="n"/>
    </row>
    <row r="166" ht="15.75" customHeight="1" s="367">
      <c r="B166" s="104" t="n"/>
      <c r="C166" s="104" t="n"/>
      <c r="D166" s="104" t="n"/>
      <c r="E166" s="104" t="n"/>
      <c r="F166" s="104" t="n"/>
      <c r="G166" s="104" t="n"/>
      <c r="H166" s="104" t="n"/>
      <c r="I166" s="104" t="n"/>
      <c r="J166" s="104" t="n"/>
      <c r="K166" s="104" t="n"/>
      <c r="L166" s="104" t="n"/>
      <c r="M166" s="104" t="n"/>
      <c r="N166" s="104" t="n"/>
      <c r="O166" s="104" t="n"/>
      <c r="P166" s="104" t="n"/>
      <c r="Q166" s="104" t="n"/>
      <c r="R166" s="104" t="n"/>
      <c r="S166" s="104" t="n"/>
      <c r="T166" s="104" t="n"/>
      <c r="U166" s="104" t="n"/>
      <c r="V166" s="104" t="n"/>
      <c r="W166" s="104" t="n"/>
      <c r="X166" s="104" t="n"/>
      <c r="Y166" s="104" t="n"/>
      <c r="Z166" s="104" t="n"/>
      <c r="AA166" s="104" t="n"/>
    </row>
    <row r="167" ht="15.75" customHeight="1" s="367">
      <c r="B167" s="104" t="n"/>
      <c r="C167" s="104" t="n"/>
      <c r="D167" s="104" t="n"/>
      <c r="E167" s="104" t="n"/>
      <c r="F167" s="104" t="n"/>
      <c r="G167" s="104" t="n"/>
      <c r="H167" s="104" t="n"/>
      <c r="I167" s="104" t="n"/>
      <c r="J167" s="104" t="n"/>
      <c r="K167" s="104" t="n"/>
      <c r="L167" s="104" t="n"/>
      <c r="M167" s="104" t="n"/>
      <c r="N167" s="104" t="n"/>
      <c r="O167" s="104" t="n"/>
      <c r="P167" s="104" t="n"/>
      <c r="Q167" s="104" t="n"/>
      <c r="R167" s="104" t="n"/>
      <c r="S167" s="104" t="n"/>
      <c r="T167" s="104" t="n"/>
      <c r="U167" s="104" t="n"/>
      <c r="V167" s="104" t="n"/>
      <c r="W167" s="104" t="n"/>
      <c r="X167" s="104" t="n"/>
      <c r="Y167" s="104" t="n"/>
      <c r="Z167" s="104" t="n"/>
      <c r="AA167" s="104" t="n"/>
    </row>
    <row r="168" ht="15.75" customHeight="1" s="367">
      <c r="B168" s="104" t="n"/>
      <c r="C168" s="104" t="n"/>
      <c r="D168" s="104" t="n"/>
      <c r="E168" s="104" t="n"/>
      <c r="F168" s="104" t="n"/>
      <c r="G168" s="104" t="n"/>
      <c r="H168" s="104" t="n"/>
      <c r="I168" s="104" t="n"/>
      <c r="J168" s="104" t="n"/>
      <c r="K168" s="104" t="n"/>
      <c r="L168" s="104" t="n"/>
      <c r="M168" s="104" t="n"/>
      <c r="N168" s="104" t="n"/>
      <c r="O168" s="104" t="n"/>
      <c r="P168" s="104" t="n"/>
      <c r="Q168" s="104" t="n"/>
      <c r="R168" s="104" t="n"/>
      <c r="S168" s="104" t="n"/>
      <c r="T168" s="104" t="n"/>
      <c r="U168" s="104" t="n"/>
      <c r="V168" s="104" t="n"/>
      <c r="W168" s="104" t="n"/>
      <c r="X168" s="104" t="n"/>
      <c r="Y168" s="104" t="n"/>
      <c r="Z168" s="104" t="n"/>
      <c r="AA168" s="104" t="n"/>
    </row>
    <row r="169" ht="15.75" customHeight="1" s="367">
      <c r="B169" s="104" t="n"/>
      <c r="C169" s="104" t="n"/>
      <c r="D169" s="104" t="n"/>
      <c r="E169" s="104" t="n"/>
      <c r="F169" s="104" t="n"/>
      <c r="G169" s="104" t="n"/>
      <c r="H169" s="104" t="n"/>
      <c r="I169" s="104" t="n"/>
      <c r="J169" s="104" t="n"/>
      <c r="K169" s="104" t="n"/>
      <c r="L169" s="104" t="n"/>
      <c r="M169" s="104" t="n"/>
      <c r="N169" s="104" t="n"/>
      <c r="O169" s="104" t="n"/>
      <c r="P169" s="104" t="n"/>
      <c r="Q169" s="104" t="n"/>
      <c r="R169" s="104" t="n"/>
      <c r="S169" s="104" t="n"/>
      <c r="T169" s="104" t="n"/>
      <c r="U169" s="104" t="n"/>
      <c r="V169" s="104" t="n"/>
      <c r="W169" s="104" t="n"/>
      <c r="X169" s="104" t="n"/>
      <c r="Y169" s="104" t="n"/>
      <c r="Z169" s="104" t="n"/>
      <c r="AA169" s="104" t="n"/>
    </row>
    <row r="170" ht="15.75" customHeight="1" s="367">
      <c r="B170" s="104" t="n"/>
      <c r="C170" s="104" t="n"/>
      <c r="D170" s="104" t="n"/>
      <c r="E170" s="104" t="n"/>
      <c r="F170" s="104" t="n"/>
      <c r="G170" s="104" t="n"/>
      <c r="H170" s="104" t="n"/>
      <c r="I170" s="104" t="n"/>
      <c r="J170" s="104" t="n"/>
      <c r="K170" s="104" t="n"/>
      <c r="L170" s="104" t="n"/>
      <c r="M170" s="104" t="n"/>
      <c r="N170" s="104" t="n"/>
      <c r="O170" s="104" t="n"/>
      <c r="P170" s="104" t="n"/>
      <c r="Q170" s="104" t="n"/>
      <c r="R170" s="104" t="n"/>
      <c r="S170" s="104" t="n"/>
      <c r="T170" s="104" t="n"/>
      <c r="U170" s="104" t="n"/>
      <c r="V170" s="104" t="n"/>
      <c r="W170" s="104" t="n"/>
      <c r="X170" s="104" t="n"/>
      <c r="Y170" s="104" t="n"/>
      <c r="Z170" s="104" t="n"/>
      <c r="AA170" s="104" t="n"/>
    </row>
    <row r="171" ht="15.75" customHeight="1" s="367">
      <c r="B171" s="104" t="n"/>
      <c r="C171" s="104" t="n"/>
      <c r="D171" s="104" t="n"/>
      <c r="E171" s="104" t="n"/>
      <c r="F171" s="104" t="n"/>
      <c r="G171" s="104" t="n"/>
      <c r="H171" s="104" t="n"/>
      <c r="I171" s="104" t="n"/>
      <c r="J171" s="104" t="n"/>
      <c r="K171" s="104" t="n"/>
      <c r="L171" s="104" t="n"/>
      <c r="M171" s="104" t="n"/>
      <c r="N171" s="104" t="n"/>
      <c r="O171" s="104" t="n"/>
      <c r="P171" s="104" t="n"/>
      <c r="Q171" s="104" t="n"/>
      <c r="R171" s="104" t="n"/>
      <c r="S171" s="104" t="n"/>
      <c r="T171" s="104" t="n"/>
      <c r="U171" s="104" t="n"/>
      <c r="V171" s="104" t="n"/>
      <c r="W171" s="104" t="n"/>
      <c r="X171" s="104" t="n"/>
      <c r="Y171" s="104" t="n"/>
      <c r="Z171" s="104" t="n"/>
      <c r="AA171" s="104" t="n"/>
    </row>
    <row r="172" ht="15.75" customHeight="1" s="367">
      <c r="B172" s="104" t="n"/>
      <c r="C172" s="104" t="n"/>
      <c r="D172" s="104" t="n"/>
      <c r="E172" s="104" t="n"/>
      <c r="F172" s="104" t="n"/>
      <c r="G172" s="104" t="n"/>
      <c r="H172" s="104" t="n"/>
      <c r="I172" s="104" t="n"/>
      <c r="J172" s="104" t="n"/>
      <c r="K172" s="104" t="n"/>
      <c r="L172" s="104" t="n"/>
      <c r="M172" s="104" t="n"/>
      <c r="N172" s="104" t="n"/>
      <c r="O172" s="104" t="n"/>
      <c r="P172" s="104" t="n"/>
      <c r="Q172" s="104" t="n"/>
      <c r="R172" s="104" t="n"/>
      <c r="S172" s="104" t="n"/>
      <c r="T172" s="104" t="n"/>
      <c r="U172" s="104" t="n"/>
      <c r="V172" s="104" t="n"/>
      <c r="W172" s="104" t="n"/>
      <c r="X172" s="104" t="n"/>
      <c r="Y172" s="104" t="n"/>
      <c r="Z172" s="104" t="n"/>
      <c r="AA172" s="104" t="n"/>
    </row>
    <row r="173" ht="15.75" customHeight="1" s="367">
      <c r="B173" s="104" t="n"/>
      <c r="C173" s="104" t="n"/>
      <c r="D173" s="104" t="n"/>
      <c r="E173" s="104" t="n"/>
      <c r="F173" s="104" t="n"/>
      <c r="G173" s="104" t="n"/>
      <c r="H173" s="104" t="n"/>
      <c r="I173" s="104" t="n"/>
      <c r="J173" s="104" t="n"/>
      <c r="K173" s="104" t="n"/>
      <c r="L173" s="104" t="n"/>
      <c r="M173" s="104" t="n"/>
      <c r="N173" s="104" t="n"/>
      <c r="O173" s="104" t="n"/>
      <c r="P173" s="104" t="n"/>
      <c r="Q173" s="104" t="n"/>
      <c r="R173" s="104" t="n"/>
      <c r="S173" s="104" t="n"/>
      <c r="T173" s="104" t="n"/>
      <c r="U173" s="104" t="n"/>
      <c r="V173" s="104" t="n"/>
      <c r="W173" s="104" t="n"/>
      <c r="X173" s="104" t="n"/>
      <c r="Y173" s="104" t="n"/>
      <c r="Z173" s="104" t="n"/>
      <c r="AA173" s="104" t="n"/>
    </row>
    <row r="174" ht="15.75" customHeight="1" s="367">
      <c r="B174" s="104" t="n"/>
      <c r="C174" s="104" t="n"/>
      <c r="D174" s="104" t="n"/>
      <c r="E174" s="104" t="n"/>
      <c r="F174" s="104" t="n"/>
      <c r="G174" s="104" t="n"/>
      <c r="H174" s="104" t="n"/>
      <c r="I174" s="104" t="n"/>
      <c r="J174" s="104" t="n"/>
      <c r="K174" s="104" t="n"/>
      <c r="L174" s="104" t="n"/>
      <c r="M174" s="104" t="n"/>
      <c r="N174" s="104" t="n"/>
      <c r="O174" s="104" t="n"/>
      <c r="P174" s="104" t="n"/>
      <c r="Q174" s="104" t="n"/>
      <c r="R174" s="104" t="n"/>
      <c r="S174" s="104" t="n"/>
      <c r="T174" s="104" t="n"/>
      <c r="U174" s="104" t="n"/>
      <c r="V174" s="104" t="n"/>
      <c r="W174" s="104" t="n"/>
      <c r="X174" s="104" t="n"/>
      <c r="Y174" s="104" t="n"/>
      <c r="Z174" s="104" t="n"/>
      <c r="AA174" s="104" t="n"/>
    </row>
    <row r="175" ht="15.75" customHeight="1" s="367">
      <c r="B175" s="104" t="n"/>
      <c r="C175" s="104" t="n"/>
      <c r="D175" s="104" t="n"/>
      <c r="E175" s="104" t="n"/>
      <c r="F175" s="104" t="n"/>
      <c r="G175" s="104" t="n"/>
      <c r="H175" s="104" t="n"/>
      <c r="I175" s="104" t="n"/>
      <c r="J175" s="104" t="n"/>
      <c r="K175" s="104" t="n"/>
      <c r="L175" s="104" t="n"/>
      <c r="M175" s="104" t="n"/>
      <c r="N175" s="104" t="n"/>
      <c r="O175" s="104" t="n"/>
      <c r="P175" s="104" t="n"/>
      <c r="Q175" s="104" t="n"/>
      <c r="R175" s="104" t="n"/>
      <c r="S175" s="104" t="n"/>
      <c r="T175" s="104" t="n"/>
      <c r="U175" s="104" t="n"/>
      <c r="V175" s="104" t="n"/>
      <c r="W175" s="104" t="n"/>
      <c r="X175" s="104" t="n"/>
      <c r="Y175" s="104" t="n"/>
      <c r="Z175" s="104" t="n"/>
      <c r="AA175" s="104" t="n"/>
    </row>
    <row r="176" ht="15.75" customHeight="1" s="367">
      <c r="B176" s="104" t="n"/>
      <c r="C176" s="104" t="n"/>
      <c r="D176" s="104" t="n"/>
      <c r="E176" s="104" t="n"/>
      <c r="F176" s="104" t="n"/>
      <c r="G176" s="104" t="n"/>
      <c r="H176" s="104" t="n"/>
      <c r="I176" s="104" t="n"/>
      <c r="J176" s="104" t="n"/>
      <c r="K176" s="104" t="n"/>
      <c r="L176" s="104" t="n"/>
      <c r="M176" s="104" t="n"/>
      <c r="N176" s="104" t="n"/>
      <c r="O176" s="104" t="n"/>
      <c r="P176" s="104" t="n"/>
      <c r="Q176" s="104" t="n"/>
      <c r="R176" s="104" t="n"/>
      <c r="S176" s="104" t="n"/>
      <c r="T176" s="104" t="n"/>
      <c r="U176" s="104" t="n"/>
      <c r="V176" s="104" t="n"/>
      <c r="W176" s="104" t="n"/>
      <c r="X176" s="104" t="n"/>
      <c r="Y176" s="104" t="n"/>
      <c r="Z176" s="104" t="n"/>
      <c r="AA176" s="104" t="n"/>
    </row>
    <row r="177" ht="15.75" customHeight="1" s="367">
      <c r="B177" s="104" t="n"/>
      <c r="C177" s="104" t="n"/>
      <c r="D177" s="104" t="n"/>
      <c r="E177" s="104" t="n"/>
      <c r="F177" s="104" t="n"/>
      <c r="G177" s="104" t="n"/>
      <c r="H177" s="104" t="n"/>
      <c r="I177" s="104" t="n"/>
      <c r="J177" s="104" t="n"/>
      <c r="K177" s="104" t="n"/>
      <c r="L177" s="104" t="n"/>
      <c r="M177" s="104" t="n"/>
      <c r="N177" s="104" t="n"/>
      <c r="O177" s="104" t="n"/>
      <c r="P177" s="104" t="n"/>
      <c r="Q177" s="104" t="n"/>
      <c r="R177" s="104" t="n"/>
      <c r="S177" s="104" t="n"/>
      <c r="T177" s="104" t="n"/>
      <c r="U177" s="104" t="n"/>
      <c r="V177" s="104" t="n"/>
      <c r="W177" s="104" t="n"/>
      <c r="X177" s="104" t="n"/>
      <c r="Y177" s="104" t="n"/>
      <c r="Z177" s="104" t="n"/>
      <c r="AA177" s="104" t="n"/>
    </row>
    <row r="178" ht="15.75" customHeight="1" s="367">
      <c r="B178" s="104" t="n"/>
      <c r="C178" s="104" t="n"/>
      <c r="D178" s="104" t="n"/>
      <c r="E178" s="104" t="n"/>
      <c r="F178" s="104" t="n"/>
      <c r="G178" s="104" t="n"/>
      <c r="H178" s="104" t="n"/>
      <c r="I178" s="104" t="n"/>
      <c r="J178" s="104" t="n"/>
      <c r="K178" s="104" t="n"/>
      <c r="L178" s="104" t="n"/>
      <c r="M178" s="104" t="n"/>
      <c r="N178" s="104" t="n"/>
      <c r="O178" s="104" t="n"/>
      <c r="P178" s="104" t="n"/>
      <c r="Q178" s="104" t="n"/>
      <c r="R178" s="104" t="n"/>
      <c r="S178" s="104" t="n"/>
      <c r="T178" s="104" t="n"/>
      <c r="U178" s="104" t="n"/>
      <c r="V178" s="104" t="n"/>
      <c r="W178" s="104" t="n"/>
      <c r="X178" s="104" t="n"/>
      <c r="Y178" s="104" t="n"/>
      <c r="Z178" s="104" t="n"/>
      <c r="AA178" s="104" t="n"/>
    </row>
    <row r="179" ht="15.75" customHeight="1" s="367">
      <c r="B179" s="104" t="n"/>
      <c r="C179" s="104" t="n"/>
      <c r="D179" s="104" t="n"/>
      <c r="E179" s="104" t="n"/>
      <c r="F179" s="104" t="n"/>
      <c r="G179" s="104" t="n"/>
      <c r="H179" s="104" t="n"/>
      <c r="I179" s="104" t="n"/>
      <c r="J179" s="104" t="n"/>
      <c r="K179" s="104" t="n"/>
      <c r="L179" s="104" t="n"/>
      <c r="M179" s="104" t="n"/>
      <c r="N179" s="104" t="n"/>
      <c r="O179" s="104" t="n"/>
      <c r="P179" s="104" t="n"/>
      <c r="Q179" s="104" t="n"/>
      <c r="R179" s="104" t="n"/>
      <c r="S179" s="104" t="n"/>
      <c r="T179" s="104" t="n"/>
      <c r="U179" s="104" t="n"/>
      <c r="V179" s="104" t="n"/>
      <c r="W179" s="104" t="n"/>
      <c r="X179" s="104" t="n"/>
      <c r="Y179" s="104" t="n"/>
      <c r="Z179" s="104" t="n"/>
      <c r="AA179" s="104" t="n"/>
    </row>
    <row r="180" ht="15.75" customHeight="1" s="367">
      <c r="B180" s="104" t="n"/>
      <c r="C180" s="104" t="n"/>
      <c r="D180" s="104" t="n"/>
      <c r="E180" s="104" t="n"/>
      <c r="F180" s="104" t="n"/>
      <c r="G180" s="104" t="n"/>
      <c r="H180" s="104" t="n"/>
      <c r="I180" s="104" t="n"/>
      <c r="J180" s="104" t="n"/>
      <c r="K180" s="104" t="n"/>
      <c r="L180" s="104" t="n"/>
      <c r="M180" s="104" t="n"/>
      <c r="N180" s="104" t="n"/>
      <c r="O180" s="104" t="n"/>
      <c r="P180" s="104" t="n"/>
      <c r="Q180" s="104" t="n"/>
      <c r="R180" s="104" t="n"/>
      <c r="S180" s="104" t="n"/>
      <c r="T180" s="104" t="n"/>
      <c r="U180" s="104" t="n"/>
      <c r="V180" s="104" t="n"/>
      <c r="W180" s="104" t="n"/>
      <c r="X180" s="104" t="n"/>
      <c r="Y180" s="104" t="n"/>
      <c r="Z180" s="104" t="n"/>
      <c r="AA180" s="104" t="n"/>
    </row>
    <row r="181" ht="15.75" customHeight="1" s="367">
      <c r="B181" s="104" t="n"/>
      <c r="C181" s="104" t="n"/>
      <c r="D181" s="104" t="n"/>
      <c r="E181" s="104" t="n"/>
      <c r="F181" s="104" t="n"/>
      <c r="G181" s="104" t="n"/>
      <c r="H181" s="104" t="n"/>
      <c r="I181" s="104" t="n"/>
      <c r="J181" s="104" t="n"/>
      <c r="K181" s="104" t="n"/>
      <c r="L181" s="104" t="n"/>
      <c r="M181" s="104" t="n"/>
      <c r="N181" s="104" t="n"/>
      <c r="O181" s="104" t="n"/>
      <c r="P181" s="104" t="n"/>
      <c r="Q181" s="104" t="n"/>
      <c r="R181" s="104" t="n"/>
      <c r="S181" s="104" t="n"/>
      <c r="T181" s="104" t="n"/>
      <c r="U181" s="104" t="n"/>
      <c r="V181" s="104" t="n"/>
      <c r="W181" s="104" t="n"/>
      <c r="X181" s="104" t="n"/>
      <c r="Y181" s="104" t="n"/>
      <c r="Z181" s="104" t="n"/>
      <c r="AA181" s="104" t="n"/>
    </row>
    <row r="182" ht="15.75" customHeight="1" s="367">
      <c r="B182" s="104" t="n"/>
      <c r="C182" s="104" t="n"/>
      <c r="D182" s="104" t="n"/>
      <c r="E182" s="104" t="n"/>
      <c r="F182" s="104" t="n"/>
      <c r="G182" s="104" t="n"/>
      <c r="H182" s="104" t="n"/>
      <c r="I182" s="104" t="n"/>
      <c r="J182" s="104" t="n"/>
      <c r="K182" s="104" t="n"/>
      <c r="L182" s="104" t="n"/>
      <c r="M182" s="104" t="n"/>
      <c r="N182" s="104" t="n"/>
      <c r="O182" s="104" t="n"/>
      <c r="P182" s="104" t="n"/>
      <c r="Q182" s="104" t="n"/>
      <c r="R182" s="104" t="n"/>
      <c r="S182" s="104" t="n"/>
      <c r="T182" s="104" t="n"/>
      <c r="U182" s="104" t="n"/>
      <c r="V182" s="104" t="n"/>
      <c r="W182" s="104" t="n"/>
      <c r="X182" s="104" t="n"/>
      <c r="Y182" s="104" t="n"/>
      <c r="Z182" s="104" t="n"/>
      <c r="AA182" s="104" t="n"/>
    </row>
    <row r="183" ht="15.75" customHeight="1" s="367">
      <c r="B183" s="104" t="n"/>
      <c r="C183" s="104" t="n"/>
      <c r="D183" s="104" t="n"/>
      <c r="E183" s="104" t="n"/>
      <c r="F183" s="104" t="n"/>
      <c r="G183" s="104" t="n"/>
      <c r="H183" s="104" t="n"/>
      <c r="I183" s="104" t="n"/>
      <c r="J183" s="104" t="n"/>
      <c r="K183" s="104" t="n"/>
      <c r="L183" s="104" t="n"/>
      <c r="M183" s="104" t="n"/>
      <c r="N183" s="104" t="n"/>
      <c r="O183" s="104" t="n"/>
      <c r="P183" s="104" t="n"/>
      <c r="Q183" s="104" t="n"/>
      <c r="R183" s="104" t="n"/>
      <c r="S183" s="104" t="n"/>
      <c r="T183" s="104" t="n"/>
      <c r="U183" s="104" t="n"/>
      <c r="V183" s="104" t="n"/>
      <c r="W183" s="104" t="n"/>
      <c r="X183" s="104" t="n"/>
      <c r="Y183" s="104" t="n"/>
      <c r="Z183" s="104" t="n"/>
      <c r="AA183" s="104" t="n"/>
    </row>
    <row r="184" ht="15.75" customHeight="1" s="367">
      <c r="B184" s="104" t="n"/>
      <c r="C184" s="104" t="n"/>
      <c r="D184" s="104" t="n"/>
      <c r="E184" s="104" t="n"/>
      <c r="F184" s="104" t="n"/>
      <c r="G184" s="104" t="n"/>
      <c r="H184" s="104" t="n"/>
      <c r="I184" s="104" t="n"/>
      <c r="J184" s="104" t="n"/>
      <c r="K184" s="104" t="n"/>
      <c r="L184" s="104" t="n"/>
      <c r="M184" s="104" t="n"/>
      <c r="N184" s="104" t="n"/>
      <c r="O184" s="104" t="n"/>
      <c r="P184" s="104" t="n"/>
      <c r="Q184" s="104" t="n"/>
      <c r="R184" s="104" t="n"/>
      <c r="S184" s="104" t="n"/>
      <c r="T184" s="104" t="n"/>
      <c r="U184" s="104" t="n"/>
      <c r="V184" s="104" t="n"/>
      <c r="W184" s="104" t="n"/>
      <c r="X184" s="104" t="n"/>
      <c r="Y184" s="104" t="n"/>
      <c r="Z184" s="104" t="n"/>
      <c r="AA184" s="104" t="n"/>
    </row>
    <row r="185" ht="15.75" customHeight="1" s="367">
      <c r="B185" s="104" t="n"/>
      <c r="C185" s="104" t="n"/>
      <c r="D185" s="104" t="n"/>
      <c r="E185" s="104" t="n"/>
      <c r="F185" s="104" t="n"/>
      <c r="G185" s="104" t="n"/>
      <c r="H185" s="104" t="n"/>
      <c r="I185" s="104" t="n"/>
      <c r="J185" s="104" t="n"/>
      <c r="K185" s="104" t="n"/>
      <c r="L185" s="104" t="n"/>
      <c r="M185" s="104" t="n"/>
      <c r="N185" s="104" t="n"/>
      <c r="O185" s="104" t="n"/>
      <c r="P185" s="104" t="n"/>
      <c r="Q185" s="104" t="n"/>
      <c r="R185" s="104" t="n"/>
      <c r="S185" s="104" t="n"/>
      <c r="T185" s="104" t="n"/>
      <c r="U185" s="104" t="n"/>
      <c r="V185" s="104" t="n"/>
      <c r="W185" s="104" t="n"/>
      <c r="X185" s="104" t="n"/>
      <c r="Y185" s="104" t="n"/>
      <c r="Z185" s="104" t="n"/>
      <c r="AA185" s="104" t="n"/>
    </row>
    <row r="186" ht="15.75" customHeight="1" s="367">
      <c r="B186" s="104" t="n"/>
      <c r="C186" s="104" t="n"/>
      <c r="D186" s="104" t="n"/>
      <c r="E186" s="104" t="n"/>
      <c r="F186" s="104" t="n"/>
      <c r="G186" s="104" t="n"/>
      <c r="H186" s="104" t="n"/>
      <c r="I186" s="104" t="n"/>
      <c r="J186" s="104" t="n"/>
      <c r="K186" s="104" t="n"/>
      <c r="L186" s="104" t="n"/>
      <c r="M186" s="104" t="n"/>
      <c r="N186" s="104" t="n"/>
      <c r="O186" s="104" t="n"/>
      <c r="P186" s="104" t="n"/>
      <c r="Q186" s="104" t="n"/>
      <c r="R186" s="104" t="n"/>
      <c r="S186" s="104" t="n"/>
      <c r="T186" s="104" t="n"/>
      <c r="U186" s="104" t="n"/>
      <c r="V186" s="104" t="n"/>
      <c r="W186" s="104" t="n"/>
      <c r="X186" s="104" t="n"/>
      <c r="Y186" s="104" t="n"/>
      <c r="Z186" s="104" t="n"/>
      <c r="AA186" s="104" t="n"/>
    </row>
    <row r="187" ht="15.75" customHeight="1" s="367">
      <c r="B187" s="104" t="n"/>
      <c r="C187" s="104" t="n"/>
      <c r="D187" s="104" t="n"/>
      <c r="E187" s="104" t="n"/>
      <c r="F187" s="104" t="n"/>
      <c r="G187" s="104" t="n"/>
      <c r="H187" s="104" t="n"/>
      <c r="I187" s="104" t="n"/>
      <c r="J187" s="104" t="n"/>
      <c r="K187" s="104" t="n"/>
      <c r="L187" s="104" t="n"/>
      <c r="M187" s="104" t="n"/>
      <c r="N187" s="104" t="n"/>
      <c r="O187" s="104" t="n"/>
      <c r="P187" s="104" t="n"/>
      <c r="Q187" s="104" t="n"/>
      <c r="R187" s="104" t="n"/>
      <c r="S187" s="104" t="n"/>
      <c r="T187" s="104" t="n"/>
      <c r="U187" s="104" t="n"/>
      <c r="V187" s="104" t="n"/>
      <c r="W187" s="104" t="n"/>
      <c r="X187" s="104" t="n"/>
      <c r="Y187" s="104" t="n"/>
      <c r="Z187" s="104" t="n"/>
      <c r="AA187" s="104" t="n"/>
    </row>
    <row r="188" ht="15.75" customHeight="1" s="367">
      <c r="B188" s="104" t="n"/>
      <c r="C188" s="104" t="n"/>
      <c r="D188" s="104" t="n"/>
      <c r="E188" s="104" t="n"/>
      <c r="F188" s="104" t="n"/>
      <c r="G188" s="104" t="n"/>
      <c r="H188" s="104" t="n"/>
      <c r="I188" s="104" t="n"/>
      <c r="J188" s="104" t="n"/>
      <c r="K188" s="104" t="n"/>
      <c r="L188" s="104" t="n"/>
      <c r="M188" s="104" t="n"/>
      <c r="N188" s="104" t="n"/>
      <c r="O188" s="104" t="n"/>
      <c r="P188" s="104" t="n"/>
      <c r="Q188" s="104" t="n"/>
      <c r="R188" s="104" t="n"/>
      <c r="S188" s="104" t="n"/>
      <c r="T188" s="104" t="n"/>
      <c r="U188" s="104" t="n"/>
      <c r="V188" s="104" t="n"/>
      <c r="W188" s="104" t="n"/>
      <c r="X188" s="104" t="n"/>
      <c r="Y188" s="104" t="n"/>
      <c r="Z188" s="104" t="n"/>
      <c r="AA188" s="104" t="n"/>
    </row>
    <row r="189" ht="15.75" customHeight="1" s="367">
      <c r="B189" s="104" t="n"/>
      <c r="C189" s="104" t="n"/>
      <c r="D189" s="104" t="n"/>
      <c r="E189" s="104" t="n"/>
      <c r="F189" s="104" t="n"/>
      <c r="G189" s="104" t="n"/>
      <c r="H189" s="104" t="n"/>
      <c r="I189" s="104" t="n"/>
      <c r="J189" s="104" t="n"/>
      <c r="K189" s="104" t="n"/>
      <c r="L189" s="104" t="n"/>
      <c r="M189" s="104" t="n"/>
      <c r="N189" s="104" t="n"/>
      <c r="O189" s="104" t="n"/>
      <c r="P189" s="104" t="n"/>
      <c r="Q189" s="104" t="n"/>
      <c r="R189" s="104" t="n"/>
      <c r="S189" s="104" t="n"/>
      <c r="T189" s="104" t="n"/>
      <c r="U189" s="104" t="n"/>
      <c r="V189" s="104" t="n"/>
      <c r="W189" s="104" t="n"/>
      <c r="X189" s="104" t="n"/>
      <c r="Y189" s="104" t="n"/>
      <c r="Z189" s="104" t="n"/>
      <c r="AA189" s="104" t="n"/>
    </row>
    <row r="190" ht="15.75" customHeight="1" s="367">
      <c r="B190" s="104" t="n"/>
      <c r="C190" s="104" t="n"/>
      <c r="D190" s="104" t="n"/>
      <c r="E190" s="104" t="n"/>
      <c r="F190" s="104" t="n"/>
      <c r="G190" s="104" t="n"/>
      <c r="H190" s="104" t="n"/>
      <c r="I190" s="104" t="n"/>
      <c r="J190" s="104" t="n"/>
      <c r="K190" s="104" t="n"/>
      <c r="L190" s="104" t="n"/>
      <c r="M190" s="104" t="n"/>
      <c r="N190" s="104" t="n"/>
      <c r="O190" s="104" t="n"/>
      <c r="P190" s="104" t="n"/>
      <c r="Q190" s="104" t="n"/>
      <c r="R190" s="104" t="n"/>
      <c r="S190" s="104" t="n"/>
      <c r="T190" s="104" t="n"/>
      <c r="U190" s="104" t="n"/>
      <c r="V190" s="104" t="n"/>
      <c r="W190" s="104" t="n"/>
      <c r="X190" s="104" t="n"/>
      <c r="Y190" s="104" t="n"/>
      <c r="Z190" s="104" t="n"/>
      <c r="AA190" s="104" t="n"/>
    </row>
    <row r="191" ht="15.75" customHeight="1" s="367">
      <c r="B191" s="104" t="n"/>
      <c r="C191" s="104" t="n"/>
      <c r="D191" s="104" t="n"/>
      <c r="E191" s="104" t="n"/>
      <c r="F191" s="104" t="n"/>
      <c r="G191" s="104" t="n"/>
      <c r="H191" s="104" t="n"/>
      <c r="I191" s="104" t="n"/>
      <c r="J191" s="104" t="n"/>
      <c r="K191" s="104" t="n"/>
      <c r="L191" s="104" t="n"/>
      <c r="M191" s="104" t="n"/>
      <c r="N191" s="104" t="n"/>
      <c r="O191" s="104" t="n"/>
      <c r="P191" s="104" t="n"/>
      <c r="Q191" s="104" t="n"/>
      <c r="R191" s="104" t="n"/>
      <c r="S191" s="104" t="n"/>
      <c r="T191" s="104" t="n"/>
      <c r="U191" s="104" t="n"/>
      <c r="V191" s="104" t="n"/>
      <c r="W191" s="104" t="n"/>
      <c r="X191" s="104" t="n"/>
      <c r="Y191" s="104" t="n"/>
      <c r="Z191" s="104" t="n"/>
      <c r="AA191" s="104" t="n"/>
    </row>
    <row r="192" ht="15.75" customHeight="1" s="367">
      <c r="B192" s="104" t="n"/>
      <c r="C192" s="104" t="n"/>
      <c r="D192" s="104" t="n"/>
      <c r="E192" s="104" t="n"/>
      <c r="F192" s="104" t="n"/>
      <c r="G192" s="104" t="n"/>
      <c r="H192" s="104" t="n"/>
      <c r="I192" s="104" t="n"/>
      <c r="J192" s="104" t="n"/>
      <c r="K192" s="104" t="n"/>
      <c r="L192" s="104" t="n"/>
      <c r="M192" s="104" t="n"/>
      <c r="N192" s="104" t="n"/>
      <c r="O192" s="104" t="n"/>
      <c r="P192" s="104" t="n"/>
      <c r="Q192" s="104" t="n"/>
      <c r="R192" s="104" t="n"/>
      <c r="S192" s="104" t="n"/>
      <c r="T192" s="104" t="n"/>
      <c r="U192" s="104" t="n"/>
      <c r="V192" s="104" t="n"/>
      <c r="W192" s="104" t="n"/>
      <c r="X192" s="104" t="n"/>
      <c r="Y192" s="104" t="n"/>
      <c r="Z192" s="104" t="n"/>
      <c r="AA192" s="104" t="n"/>
    </row>
    <row r="193" ht="15.75" customHeight="1" s="367">
      <c r="B193" s="104" t="n"/>
      <c r="C193" s="104" t="n"/>
      <c r="D193" s="104" t="n"/>
      <c r="E193" s="104" t="n"/>
      <c r="F193" s="104" t="n"/>
      <c r="G193" s="104" t="n"/>
      <c r="H193" s="104" t="n"/>
      <c r="I193" s="104" t="n"/>
      <c r="J193" s="104" t="n"/>
      <c r="K193" s="104" t="n"/>
      <c r="L193" s="104" t="n"/>
      <c r="M193" s="104" t="n"/>
      <c r="N193" s="104" t="n"/>
      <c r="O193" s="104" t="n"/>
      <c r="P193" s="104" t="n"/>
      <c r="Q193" s="104" t="n"/>
      <c r="R193" s="104" t="n"/>
      <c r="S193" s="104" t="n"/>
      <c r="T193" s="104" t="n"/>
      <c r="U193" s="104" t="n"/>
      <c r="V193" s="104" t="n"/>
      <c r="W193" s="104" t="n"/>
      <c r="X193" s="104" t="n"/>
      <c r="Y193" s="104" t="n"/>
      <c r="Z193" s="104" t="n"/>
      <c r="AA193" s="104" t="n"/>
    </row>
    <row r="194" ht="15.75" customHeight="1" s="367">
      <c r="B194" s="104" t="n"/>
      <c r="C194" s="104" t="n"/>
      <c r="D194" s="104" t="n"/>
      <c r="E194" s="104" t="n"/>
      <c r="F194" s="104" t="n"/>
      <c r="G194" s="104" t="n"/>
      <c r="H194" s="104" t="n"/>
      <c r="I194" s="104" t="n"/>
      <c r="J194" s="104" t="n"/>
      <c r="K194" s="104" t="n"/>
      <c r="L194" s="104" t="n"/>
      <c r="M194" s="104" t="n"/>
      <c r="N194" s="104" t="n"/>
      <c r="O194" s="104" t="n"/>
      <c r="P194" s="104" t="n"/>
      <c r="Q194" s="104" t="n"/>
      <c r="R194" s="104" t="n"/>
      <c r="S194" s="104" t="n"/>
      <c r="T194" s="104" t="n"/>
      <c r="U194" s="104" t="n"/>
      <c r="V194" s="104" t="n"/>
      <c r="W194" s="104" t="n"/>
      <c r="X194" s="104" t="n"/>
      <c r="Y194" s="104" t="n"/>
      <c r="Z194" s="104" t="n"/>
      <c r="AA194" s="104" t="n"/>
    </row>
    <row r="195" ht="15.75" customHeight="1" s="367">
      <c r="B195" s="104" t="n"/>
      <c r="C195" s="104" t="n"/>
      <c r="D195" s="104" t="n"/>
      <c r="E195" s="104" t="n"/>
      <c r="F195" s="104" t="n"/>
      <c r="G195" s="104" t="n"/>
      <c r="H195" s="104" t="n"/>
      <c r="I195" s="104" t="n"/>
      <c r="J195" s="104" t="n"/>
      <c r="K195" s="104" t="n"/>
      <c r="L195" s="104" t="n"/>
      <c r="M195" s="104" t="n"/>
      <c r="N195" s="104" t="n"/>
      <c r="O195" s="104" t="n"/>
      <c r="P195" s="104" t="n"/>
      <c r="Q195" s="104" t="n"/>
      <c r="R195" s="104" t="n"/>
      <c r="S195" s="104" t="n"/>
      <c r="T195" s="104" t="n"/>
      <c r="U195" s="104" t="n"/>
      <c r="V195" s="104" t="n"/>
      <c r="W195" s="104" t="n"/>
      <c r="X195" s="104" t="n"/>
      <c r="Y195" s="104" t="n"/>
      <c r="Z195" s="104" t="n"/>
      <c r="AA195" s="104" t="n"/>
    </row>
    <row r="196" ht="15.75" customHeight="1" s="367">
      <c r="B196" s="104" t="n"/>
      <c r="C196" s="104" t="n"/>
      <c r="D196" s="104" t="n"/>
      <c r="E196" s="104" t="n"/>
      <c r="F196" s="104" t="n"/>
      <c r="G196" s="104" t="n"/>
      <c r="H196" s="104" t="n"/>
      <c r="I196" s="104" t="n"/>
      <c r="J196" s="104" t="n"/>
      <c r="K196" s="104" t="n"/>
      <c r="L196" s="104" t="n"/>
      <c r="M196" s="104" t="n"/>
      <c r="N196" s="104" t="n"/>
      <c r="O196" s="104" t="n"/>
      <c r="P196" s="104" t="n"/>
      <c r="Q196" s="104" t="n"/>
      <c r="R196" s="104" t="n"/>
      <c r="S196" s="104" t="n"/>
      <c r="T196" s="104" t="n"/>
      <c r="U196" s="104" t="n"/>
      <c r="V196" s="104" t="n"/>
      <c r="W196" s="104" t="n"/>
      <c r="X196" s="104" t="n"/>
      <c r="Y196" s="104" t="n"/>
      <c r="Z196" s="104" t="n"/>
      <c r="AA196" s="104" t="n"/>
    </row>
    <row r="197" ht="15.75" customHeight="1" s="367">
      <c r="B197" s="104" t="n"/>
      <c r="C197" s="104" t="n"/>
      <c r="D197" s="104" t="n"/>
      <c r="E197" s="104" t="n"/>
      <c r="F197" s="104" t="n"/>
      <c r="G197" s="104" t="n"/>
      <c r="H197" s="104" t="n"/>
      <c r="I197" s="104" t="n"/>
      <c r="J197" s="104" t="n"/>
      <c r="K197" s="104" t="n"/>
      <c r="L197" s="104" t="n"/>
      <c r="M197" s="104" t="n"/>
      <c r="N197" s="104" t="n"/>
      <c r="O197" s="104" t="n"/>
      <c r="P197" s="104" t="n"/>
      <c r="Q197" s="104" t="n"/>
      <c r="R197" s="104" t="n"/>
      <c r="S197" s="104" t="n"/>
      <c r="T197" s="104" t="n"/>
      <c r="U197" s="104" t="n"/>
      <c r="V197" s="104" t="n"/>
      <c r="W197" s="104" t="n"/>
      <c r="X197" s="104" t="n"/>
      <c r="Y197" s="104" t="n"/>
      <c r="Z197" s="104" t="n"/>
      <c r="AA197" s="104" t="n"/>
    </row>
    <row r="198" ht="15.75" customHeight="1" s="367">
      <c r="B198" s="104" t="n"/>
      <c r="C198" s="104" t="n"/>
      <c r="D198" s="104" t="n"/>
      <c r="E198" s="104" t="n"/>
      <c r="F198" s="104" t="n"/>
      <c r="G198" s="104" t="n"/>
      <c r="H198" s="104" t="n"/>
      <c r="I198" s="104" t="n"/>
      <c r="J198" s="104" t="n"/>
      <c r="K198" s="104" t="n"/>
      <c r="L198" s="104" t="n"/>
      <c r="M198" s="104" t="n"/>
      <c r="N198" s="104" t="n"/>
      <c r="O198" s="104" t="n"/>
      <c r="P198" s="104" t="n"/>
      <c r="Q198" s="104" t="n"/>
      <c r="R198" s="104" t="n"/>
      <c r="S198" s="104" t="n"/>
      <c r="T198" s="104" t="n"/>
      <c r="U198" s="104" t="n"/>
      <c r="V198" s="104" t="n"/>
      <c r="W198" s="104" t="n"/>
      <c r="X198" s="104" t="n"/>
      <c r="Y198" s="104" t="n"/>
      <c r="Z198" s="104" t="n"/>
      <c r="AA198" s="104" t="n"/>
    </row>
    <row r="199" ht="15.75" customHeight="1" s="367">
      <c r="B199" s="104" t="n"/>
      <c r="C199" s="104" t="n"/>
      <c r="D199" s="104" t="n"/>
      <c r="E199" s="104" t="n"/>
      <c r="F199" s="104" t="n"/>
      <c r="G199" s="104" t="n"/>
      <c r="H199" s="104" t="n"/>
      <c r="I199" s="104" t="n"/>
      <c r="J199" s="104" t="n"/>
      <c r="K199" s="104" t="n"/>
      <c r="L199" s="104" t="n"/>
      <c r="M199" s="104" t="n"/>
      <c r="N199" s="104" t="n"/>
      <c r="O199" s="104" t="n"/>
      <c r="P199" s="104" t="n"/>
      <c r="Q199" s="104" t="n"/>
      <c r="R199" s="104" t="n"/>
      <c r="S199" s="104" t="n"/>
      <c r="T199" s="104" t="n"/>
      <c r="U199" s="104" t="n"/>
      <c r="V199" s="104" t="n"/>
      <c r="W199" s="104" t="n"/>
      <c r="X199" s="104" t="n"/>
      <c r="Y199" s="104" t="n"/>
      <c r="Z199" s="104" t="n"/>
      <c r="AA199" s="104" t="n"/>
    </row>
    <row r="200" ht="15.75" customHeight="1" s="367">
      <c r="B200" s="104" t="n"/>
      <c r="C200" s="104" t="n"/>
      <c r="D200" s="104" t="n"/>
      <c r="E200" s="104" t="n"/>
      <c r="F200" s="104" t="n"/>
      <c r="G200" s="104" t="n"/>
      <c r="H200" s="104" t="n"/>
      <c r="I200" s="104" t="n"/>
      <c r="J200" s="104" t="n"/>
      <c r="K200" s="104" t="n"/>
      <c r="L200" s="104" t="n"/>
      <c r="M200" s="104" t="n"/>
      <c r="N200" s="104" t="n"/>
      <c r="O200" s="104" t="n"/>
      <c r="P200" s="104" t="n"/>
      <c r="Q200" s="104" t="n"/>
      <c r="R200" s="104" t="n"/>
      <c r="S200" s="104" t="n"/>
      <c r="T200" s="104" t="n"/>
      <c r="U200" s="104" t="n"/>
      <c r="V200" s="104" t="n"/>
      <c r="W200" s="104" t="n"/>
      <c r="X200" s="104" t="n"/>
      <c r="Y200" s="104" t="n"/>
      <c r="Z200" s="104" t="n"/>
      <c r="AA200" s="104" t="n"/>
    </row>
    <row r="201" ht="15.75" customHeight="1" s="367">
      <c r="B201" s="104" t="n"/>
      <c r="C201" s="104" t="n"/>
      <c r="D201" s="104" t="n"/>
      <c r="E201" s="104" t="n"/>
      <c r="F201" s="104" t="n"/>
      <c r="G201" s="104" t="n"/>
      <c r="H201" s="104" t="n"/>
      <c r="I201" s="104" t="n"/>
      <c r="J201" s="104" t="n"/>
      <c r="K201" s="104" t="n"/>
      <c r="L201" s="104" t="n"/>
      <c r="M201" s="104" t="n"/>
      <c r="N201" s="104" t="n"/>
      <c r="O201" s="104" t="n"/>
      <c r="P201" s="104" t="n"/>
      <c r="Q201" s="104" t="n"/>
      <c r="R201" s="104" t="n"/>
      <c r="S201" s="104" t="n"/>
      <c r="T201" s="104" t="n"/>
      <c r="U201" s="104" t="n"/>
      <c r="V201" s="104" t="n"/>
      <c r="W201" s="104" t="n"/>
      <c r="X201" s="104" t="n"/>
      <c r="Y201" s="104" t="n"/>
      <c r="Z201" s="104" t="n"/>
      <c r="AA201" s="104" t="n"/>
    </row>
    <row r="202" ht="15.75" customHeight="1" s="367">
      <c r="B202" s="104" t="n"/>
      <c r="C202" s="104" t="n"/>
      <c r="D202" s="104" t="n"/>
      <c r="E202" s="104" t="n"/>
      <c r="F202" s="104" t="n"/>
      <c r="G202" s="104" t="n"/>
      <c r="H202" s="104" t="n"/>
      <c r="I202" s="104" t="n"/>
      <c r="J202" s="104" t="n"/>
      <c r="K202" s="104" t="n"/>
      <c r="L202" s="104" t="n"/>
      <c r="M202" s="104" t="n"/>
      <c r="N202" s="104" t="n"/>
      <c r="O202" s="104" t="n"/>
      <c r="P202" s="104" t="n"/>
      <c r="Q202" s="104" t="n"/>
      <c r="R202" s="104" t="n"/>
      <c r="S202" s="104" t="n"/>
      <c r="T202" s="104" t="n"/>
      <c r="U202" s="104" t="n"/>
      <c r="V202" s="104" t="n"/>
      <c r="W202" s="104" t="n"/>
      <c r="X202" s="104" t="n"/>
      <c r="Y202" s="104" t="n"/>
      <c r="Z202" s="104" t="n"/>
      <c r="AA202" s="104" t="n"/>
    </row>
    <row r="203" ht="15.75" customHeight="1" s="367">
      <c r="B203" s="104" t="n"/>
      <c r="C203" s="104" t="n"/>
      <c r="D203" s="104" t="n"/>
      <c r="E203" s="104" t="n"/>
      <c r="F203" s="104" t="n"/>
      <c r="G203" s="104" t="n"/>
      <c r="H203" s="104" t="n"/>
      <c r="I203" s="104" t="n"/>
      <c r="J203" s="104" t="n"/>
      <c r="K203" s="104" t="n"/>
      <c r="L203" s="104" t="n"/>
      <c r="M203" s="104" t="n"/>
      <c r="N203" s="104" t="n"/>
      <c r="O203" s="104" t="n"/>
      <c r="P203" s="104" t="n"/>
      <c r="Q203" s="104" t="n"/>
      <c r="R203" s="104" t="n"/>
      <c r="S203" s="104" t="n"/>
      <c r="T203" s="104" t="n"/>
      <c r="U203" s="104" t="n"/>
      <c r="V203" s="104" t="n"/>
      <c r="W203" s="104" t="n"/>
      <c r="X203" s="104" t="n"/>
      <c r="Y203" s="104" t="n"/>
      <c r="Z203" s="104" t="n"/>
      <c r="AA203" s="104" t="n"/>
    </row>
    <row r="204" ht="15.75" customHeight="1" s="367">
      <c r="B204" s="104" t="n"/>
      <c r="C204" s="104" t="n"/>
      <c r="D204" s="104" t="n"/>
      <c r="E204" s="104" t="n"/>
      <c r="F204" s="104" t="n"/>
      <c r="G204" s="104" t="n"/>
      <c r="H204" s="104" t="n"/>
      <c r="I204" s="104" t="n"/>
      <c r="J204" s="104" t="n"/>
      <c r="K204" s="104" t="n"/>
      <c r="L204" s="104" t="n"/>
      <c r="M204" s="104" t="n"/>
      <c r="N204" s="104" t="n"/>
      <c r="O204" s="104" t="n"/>
      <c r="P204" s="104" t="n"/>
      <c r="Q204" s="104" t="n"/>
      <c r="R204" s="104" t="n"/>
      <c r="S204" s="104" t="n"/>
      <c r="T204" s="104" t="n"/>
      <c r="U204" s="104" t="n"/>
      <c r="V204" s="104" t="n"/>
      <c r="W204" s="104" t="n"/>
      <c r="X204" s="104" t="n"/>
      <c r="Y204" s="104" t="n"/>
      <c r="Z204" s="104" t="n"/>
      <c r="AA204" s="104" t="n"/>
    </row>
    <row r="205" ht="15.75" customHeight="1" s="367">
      <c r="B205" s="104" t="n"/>
      <c r="C205" s="104" t="n"/>
      <c r="D205" s="104" t="n"/>
      <c r="E205" s="104" t="n"/>
      <c r="F205" s="104" t="n"/>
      <c r="G205" s="104" t="n"/>
      <c r="H205" s="104" t="n"/>
      <c r="I205" s="104" t="n"/>
      <c r="J205" s="104" t="n"/>
      <c r="K205" s="104" t="n"/>
      <c r="L205" s="104" t="n"/>
      <c r="M205" s="104" t="n"/>
      <c r="N205" s="104" t="n"/>
      <c r="O205" s="104" t="n"/>
      <c r="P205" s="104" t="n"/>
      <c r="Q205" s="104" t="n"/>
      <c r="R205" s="104" t="n"/>
      <c r="S205" s="104" t="n"/>
      <c r="T205" s="104" t="n"/>
      <c r="U205" s="104" t="n"/>
      <c r="V205" s="104" t="n"/>
      <c r="W205" s="104" t="n"/>
      <c r="X205" s="104" t="n"/>
      <c r="Y205" s="104" t="n"/>
      <c r="Z205" s="104" t="n"/>
      <c r="AA205" s="104" t="n"/>
    </row>
    <row r="206" ht="15.75" customHeight="1" s="367">
      <c r="B206" s="104" t="n"/>
      <c r="C206" s="104" t="n"/>
      <c r="D206" s="104" t="n"/>
      <c r="E206" s="104" t="n"/>
      <c r="F206" s="104" t="n"/>
      <c r="G206" s="104" t="n"/>
      <c r="H206" s="104" t="n"/>
      <c r="I206" s="104" t="n"/>
      <c r="J206" s="104" t="n"/>
      <c r="K206" s="104" t="n"/>
      <c r="L206" s="104" t="n"/>
      <c r="M206" s="104" t="n"/>
      <c r="N206" s="104" t="n"/>
      <c r="O206" s="104" t="n"/>
      <c r="P206" s="104" t="n"/>
      <c r="Q206" s="104" t="n"/>
      <c r="R206" s="104" t="n"/>
      <c r="S206" s="104" t="n"/>
      <c r="T206" s="104" t="n"/>
      <c r="U206" s="104" t="n"/>
      <c r="V206" s="104" t="n"/>
      <c r="W206" s="104" t="n"/>
      <c r="X206" s="104" t="n"/>
      <c r="Y206" s="104" t="n"/>
      <c r="Z206" s="104" t="n"/>
      <c r="AA206" s="104" t="n"/>
    </row>
    <row r="207" ht="15.75" customHeight="1" s="367">
      <c r="B207" s="104" t="n"/>
      <c r="C207" s="104" t="n"/>
      <c r="D207" s="104" t="n"/>
      <c r="E207" s="104" t="n"/>
      <c r="F207" s="104" t="n"/>
      <c r="G207" s="104" t="n"/>
      <c r="H207" s="104" t="n"/>
      <c r="I207" s="104" t="n"/>
      <c r="J207" s="104" t="n"/>
      <c r="K207" s="104" t="n"/>
      <c r="L207" s="104" t="n"/>
      <c r="M207" s="104" t="n"/>
      <c r="N207" s="104" t="n"/>
      <c r="O207" s="104" t="n"/>
      <c r="P207" s="104" t="n"/>
      <c r="Q207" s="104" t="n"/>
      <c r="R207" s="104" t="n"/>
      <c r="S207" s="104" t="n"/>
      <c r="T207" s="104" t="n"/>
      <c r="U207" s="104" t="n"/>
      <c r="V207" s="104" t="n"/>
      <c r="W207" s="104" t="n"/>
      <c r="X207" s="104" t="n"/>
      <c r="Y207" s="104" t="n"/>
      <c r="Z207" s="104" t="n"/>
      <c r="AA207" s="104" t="n"/>
    </row>
    <row r="208" ht="15.75" customHeight="1" s="367">
      <c r="B208" s="104" t="n"/>
      <c r="C208" s="104" t="n"/>
      <c r="D208" s="104" t="n"/>
      <c r="E208" s="104" t="n"/>
      <c r="F208" s="104" t="n"/>
      <c r="G208" s="104" t="n"/>
      <c r="H208" s="104" t="n"/>
      <c r="I208" s="104" t="n"/>
      <c r="J208" s="104" t="n"/>
      <c r="K208" s="104" t="n"/>
      <c r="L208" s="104" t="n"/>
      <c r="M208" s="104" t="n"/>
      <c r="N208" s="104" t="n"/>
      <c r="O208" s="104" t="n"/>
      <c r="P208" s="104" t="n"/>
      <c r="Q208" s="104" t="n"/>
      <c r="R208" s="104" t="n"/>
      <c r="S208" s="104" t="n"/>
      <c r="T208" s="104" t="n"/>
      <c r="U208" s="104" t="n"/>
      <c r="V208" s="104" t="n"/>
      <c r="W208" s="104" t="n"/>
      <c r="X208" s="104" t="n"/>
      <c r="Y208" s="104" t="n"/>
      <c r="Z208" s="104" t="n"/>
      <c r="AA208" s="104" t="n"/>
    </row>
    <row r="209" ht="15.75" customHeight="1" s="367">
      <c r="B209" s="104" t="n"/>
      <c r="C209" s="104" t="n"/>
      <c r="D209" s="104" t="n"/>
      <c r="E209" s="104" t="n"/>
      <c r="F209" s="104" t="n"/>
      <c r="G209" s="104" t="n"/>
      <c r="H209" s="104" t="n"/>
      <c r="I209" s="104" t="n"/>
      <c r="J209" s="104" t="n"/>
      <c r="K209" s="104" t="n"/>
      <c r="L209" s="104" t="n"/>
      <c r="M209" s="104" t="n"/>
      <c r="N209" s="104" t="n"/>
      <c r="O209" s="104" t="n"/>
      <c r="P209" s="104" t="n"/>
      <c r="Q209" s="104" t="n"/>
      <c r="R209" s="104" t="n"/>
      <c r="S209" s="104" t="n"/>
      <c r="T209" s="104" t="n"/>
      <c r="U209" s="104" t="n"/>
      <c r="V209" s="104" t="n"/>
      <c r="W209" s="104" t="n"/>
      <c r="X209" s="104" t="n"/>
      <c r="Y209" s="104" t="n"/>
      <c r="Z209" s="104" t="n"/>
      <c r="AA209" s="104" t="n"/>
    </row>
    <row r="210" ht="15.75" customHeight="1" s="367">
      <c r="B210" s="104" t="n"/>
      <c r="C210" s="104" t="n"/>
      <c r="D210" s="104" t="n"/>
      <c r="E210" s="104" t="n"/>
      <c r="F210" s="104" t="n"/>
      <c r="G210" s="104" t="n"/>
      <c r="H210" s="104" t="n"/>
      <c r="I210" s="104" t="n"/>
      <c r="J210" s="104" t="n"/>
      <c r="K210" s="104" t="n"/>
      <c r="L210" s="104" t="n"/>
      <c r="M210" s="104" t="n"/>
      <c r="N210" s="104" t="n"/>
      <c r="O210" s="104" t="n"/>
      <c r="P210" s="104" t="n"/>
      <c r="Q210" s="104" t="n"/>
      <c r="R210" s="104" t="n"/>
      <c r="S210" s="104" t="n"/>
      <c r="T210" s="104" t="n"/>
      <c r="U210" s="104" t="n"/>
      <c r="V210" s="104" t="n"/>
      <c r="W210" s="104" t="n"/>
      <c r="X210" s="104" t="n"/>
      <c r="Y210" s="104" t="n"/>
      <c r="Z210" s="104" t="n"/>
      <c r="AA210" s="104" t="n"/>
    </row>
    <row r="211" ht="15.75" customHeight="1" s="367">
      <c r="B211" s="104" t="n"/>
      <c r="C211" s="104" t="n"/>
      <c r="D211" s="104" t="n"/>
      <c r="E211" s="104" t="n"/>
      <c r="F211" s="104" t="n"/>
      <c r="G211" s="104" t="n"/>
      <c r="H211" s="104" t="n"/>
      <c r="I211" s="104" t="n"/>
      <c r="J211" s="104" t="n"/>
      <c r="K211" s="104" t="n"/>
      <c r="L211" s="104" t="n"/>
      <c r="M211" s="104" t="n"/>
      <c r="N211" s="104" t="n"/>
      <c r="O211" s="104" t="n"/>
      <c r="P211" s="104" t="n"/>
      <c r="Q211" s="104" t="n"/>
      <c r="R211" s="104" t="n"/>
      <c r="S211" s="104" t="n"/>
      <c r="T211" s="104" t="n"/>
      <c r="U211" s="104" t="n"/>
      <c r="V211" s="104" t="n"/>
      <c r="W211" s="104" t="n"/>
      <c r="X211" s="104" t="n"/>
      <c r="Y211" s="104" t="n"/>
      <c r="Z211" s="104" t="n"/>
      <c r="AA211" s="104" t="n"/>
    </row>
    <row r="212" ht="15.75" customHeight="1" s="367">
      <c r="B212" s="104" t="n"/>
      <c r="C212" s="104" t="n"/>
      <c r="D212" s="104" t="n"/>
      <c r="E212" s="104" t="n"/>
      <c r="F212" s="104" t="n"/>
      <c r="G212" s="104" t="n"/>
      <c r="H212" s="104" t="n"/>
      <c r="I212" s="104" t="n"/>
      <c r="J212" s="104" t="n"/>
      <c r="K212" s="104" t="n"/>
      <c r="L212" s="104" t="n"/>
      <c r="M212" s="104" t="n"/>
      <c r="N212" s="104" t="n"/>
      <c r="O212" s="104" t="n"/>
      <c r="P212" s="104" t="n"/>
      <c r="Q212" s="104" t="n"/>
      <c r="R212" s="104" t="n"/>
      <c r="S212" s="104" t="n"/>
      <c r="T212" s="104" t="n"/>
      <c r="U212" s="104" t="n"/>
      <c r="V212" s="104" t="n"/>
      <c r="W212" s="104" t="n"/>
      <c r="X212" s="104" t="n"/>
      <c r="Y212" s="104" t="n"/>
      <c r="Z212" s="104" t="n"/>
      <c r="AA212" s="104" t="n"/>
    </row>
    <row r="213" ht="15.75" customHeight="1" s="367">
      <c r="B213" s="104" t="n"/>
      <c r="C213" s="104" t="n"/>
      <c r="D213" s="104" t="n"/>
      <c r="E213" s="104" t="n"/>
      <c r="F213" s="104" t="n"/>
      <c r="G213" s="104" t="n"/>
      <c r="H213" s="104" t="n"/>
      <c r="I213" s="104" t="n"/>
      <c r="J213" s="104" t="n"/>
      <c r="K213" s="104" t="n"/>
      <c r="L213" s="104" t="n"/>
      <c r="M213" s="104" t="n"/>
      <c r="N213" s="104" t="n"/>
      <c r="O213" s="104" t="n"/>
      <c r="P213" s="104" t="n"/>
      <c r="Q213" s="104" t="n"/>
      <c r="R213" s="104" t="n"/>
      <c r="S213" s="104" t="n"/>
      <c r="T213" s="104" t="n"/>
      <c r="U213" s="104" t="n"/>
      <c r="V213" s="104" t="n"/>
      <c r="W213" s="104" t="n"/>
      <c r="X213" s="104" t="n"/>
      <c r="Y213" s="104" t="n"/>
      <c r="Z213" s="104" t="n"/>
      <c r="AA213" s="104" t="n"/>
    </row>
    <row r="214" ht="15.75" customHeight="1" s="367">
      <c r="B214" s="104" t="n"/>
      <c r="C214" s="104" t="n"/>
      <c r="D214" s="104" t="n"/>
      <c r="E214" s="104" t="n"/>
      <c r="F214" s="104" t="n"/>
      <c r="G214" s="104" t="n"/>
      <c r="H214" s="104" t="n"/>
      <c r="I214" s="104" t="n"/>
      <c r="J214" s="104" t="n"/>
      <c r="K214" s="104" t="n"/>
      <c r="L214" s="104" t="n"/>
      <c r="M214" s="104" t="n"/>
      <c r="N214" s="104" t="n"/>
      <c r="O214" s="104" t="n"/>
      <c r="P214" s="104" t="n"/>
      <c r="Q214" s="104" t="n"/>
      <c r="R214" s="104" t="n"/>
      <c r="S214" s="104" t="n"/>
      <c r="T214" s="104" t="n"/>
      <c r="U214" s="104" t="n"/>
      <c r="V214" s="104" t="n"/>
      <c r="W214" s="104" t="n"/>
      <c r="X214" s="104" t="n"/>
      <c r="Y214" s="104" t="n"/>
      <c r="Z214" s="104" t="n"/>
      <c r="AA214" s="104" t="n"/>
    </row>
    <row r="215" ht="15.75" customHeight="1" s="367">
      <c r="B215" s="104" t="n"/>
      <c r="C215" s="104" t="n"/>
      <c r="D215" s="104" t="n"/>
      <c r="E215" s="104" t="n"/>
      <c r="F215" s="104" t="n"/>
      <c r="G215" s="104" t="n"/>
      <c r="H215" s="104" t="n"/>
      <c r="I215" s="104" t="n"/>
      <c r="J215" s="104" t="n"/>
      <c r="K215" s="104" t="n"/>
      <c r="L215" s="104" t="n"/>
      <c r="M215" s="104" t="n"/>
      <c r="N215" s="104" t="n"/>
      <c r="O215" s="104" t="n"/>
      <c r="P215" s="104" t="n"/>
      <c r="Q215" s="104" t="n"/>
      <c r="R215" s="104" t="n"/>
      <c r="S215" s="104" t="n"/>
      <c r="T215" s="104" t="n"/>
      <c r="U215" s="104" t="n"/>
      <c r="V215" s="104" t="n"/>
      <c r="W215" s="104" t="n"/>
      <c r="X215" s="104" t="n"/>
      <c r="Y215" s="104" t="n"/>
      <c r="Z215" s="104" t="n"/>
      <c r="AA215" s="104" t="n"/>
    </row>
    <row r="216" ht="15.75" customHeight="1" s="367">
      <c r="B216" s="104" t="n"/>
      <c r="C216" s="104" t="n"/>
      <c r="D216" s="104" t="n"/>
      <c r="E216" s="104" t="n"/>
      <c r="F216" s="104" t="n"/>
      <c r="G216" s="104" t="n"/>
      <c r="H216" s="104" t="n"/>
      <c r="I216" s="104" t="n"/>
      <c r="J216" s="104" t="n"/>
      <c r="K216" s="104" t="n"/>
      <c r="L216" s="104" t="n"/>
      <c r="M216" s="104" t="n"/>
      <c r="N216" s="104" t="n"/>
      <c r="O216" s="104" t="n"/>
      <c r="P216" s="104" t="n"/>
      <c r="Q216" s="104" t="n"/>
      <c r="R216" s="104" t="n"/>
      <c r="S216" s="104" t="n"/>
      <c r="T216" s="104" t="n"/>
      <c r="U216" s="104" t="n"/>
      <c r="V216" s="104" t="n"/>
      <c r="W216" s="104" t="n"/>
      <c r="X216" s="104" t="n"/>
      <c r="Y216" s="104" t="n"/>
      <c r="Z216" s="104" t="n"/>
      <c r="AA216" s="104" t="n"/>
    </row>
    <row r="217" ht="15.75" customHeight="1" s="367">
      <c r="B217" s="104" t="n"/>
      <c r="C217" s="104" t="n"/>
      <c r="D217" s="104" t="n"/>
      <c r="E217" s="104" t="n"/>
      <c r="F217" s="104" t="n"/>
      <c r="G217" s="104" t="n"/>
      <c r="H217" s="104" t="n"/>
      <c r="I217" s="104" t="n"/>
      <c r="J217" s="104" t="n"/>
      <c r="K217" s="104" t="n"/>
      <c r="L217" s="104" t="n"/>
      <c r="M217" s="104" t="n"/>
      <c r="N217" s="104" t="n"/>
      <c r="O217" s="104" t="n"/>
      <c r="P217" s="104" t="n"/>
      <c r="Q217" s="104" t="n"/>
      <c r="R217" s="104" t="n"/>
      <c r="S217" s="104" t="n"/>
      <c r="T217" s="104" t="n"/>
      <c r="U217" s="104" t="n"/>
      <c r="V217" s="104" t="n"/>
      <c r="W217" s="104" t="n"/>
      <c r="X217" s="104" t="n"/>
      <c r="Y217" s="104" t="n"/>
      <c r="Z217" s="104" t="n"/>
      <c r="AA217" s="104" t="n"/>
    </row>
    <row r="218" ht="15.75" customHeight="1" s="367">
      <c r="B218" s="104" t="n"/>
      <c r="C218" s="104" t="n"/>
      <c r="D218" s="104" t="n"/>
      <c r="E218" s="104" t="n"/>
      <c r="F218" s="104" t="n"/>
      <c r="G218" s="104" t="n"/>
      <c r="H218" s="104" t="n"/>
      <c r="I218" s="104" t="n"/>
      <c r="J218" s="104" t="n"/>
      <c r="K218" s="104" t="n"/>
      <c r="L218" s="104" t="n"/>
      <c r="M218" s="104" t="n"/>
      <c r="N218" s="104" t="n"/>
      <c r="O218" s="104" t="n"/>
      <c r="P218" s="104" t="n"/>
      <c r="Q218" s="104" t="n"/>
      <c r="R218" s="104" t="n"/>
      <c r="S218" s="104" t="n"/>
      <c r="T218" s="104" t="n"/>
      <c r="U218" s="104" t="n"/>
      <c r="V218" s="104" t="n"/>
      <c r="W218" s="104" t="n"/>
      <c r="X218" s="104" t="n"/>
      <c r="Y218" s="104" t="n"/>
      <c r="Z218" s="104" t="n"/>
      <c r="AA218" s="104" t="n"/>
    </row>
    <row r="219" ht="15.75" customHeight="1" s="367">
      <c r="B219" s="104" t="n"/>
      <c r="C219" s="104" t="n"/>
      <c r="D219" s="104" t="n"/>
      <c r="E219" s="104" t="n"/>
      <c r="F219" s="104" t="n"/>
      <c r="G219" s="104" t="n"/>
      <c r="H219" s="104" t="n"/>
      <c r="I219" s="104" t="n"/>
      <c r="J219" s="104" t="n"/>
      <c r="K219" s="104" t="n"/>
      <c r="L219" s="104" t="n"/>
      <c r="M219" s="104" t="n"/>
      <c r="N219" s="104" t="n"/>
      <c r="O219" s="104" t="n"/>
      <c r="P219" s="104" t="n"/>
      <c r="Q219" s="104" t="n"/>
      <c r="R219" s="104" t="n"/>
      <c r="S219" s="104" t="n"/>
      <c r="T219" s="104" t="n"/>
      <c r="U219" s="104" t="n"/>
      <c r="V219" s="104" t="n"/>
      <c r="W219" s="104" t="n"/>
      <c r="X219" s="104" t="n"/>
      <c r="Y219" s="104" t="n"/>
      <c r="Z219" s="104" t="n"/>
      <c r="AA219" s="104" t="n"/>
    </row>
    <row r="220" ht="15.75" customHeight="1" s="367">
      <c r="B220" s="104" t="n"/>
      <c r="C220" s="104" t="n"/>
      <c r="D220" s="104" t="n"/>
      <c r="E220" s="104" t="n"/>
      <c r="F220" s="104" t="n"/>
      <c r="G220" s="104" t="n"/>
      <c r="H220" s="104" t="n"/>
      <c r="I220" s="104" t="n"/>
      <c r="J220" s="104" t="n"/>
      <c r="K220" s="104" t="n"/>
      <c r="L220" s="104" t="n"/>
      <c r="M220" s="104" t="n"/>
      <c r="N220" s="104" t="n"/>
      <c r="O220" s="104" t="n"/>
      <c r="P220" s="104" t="n"/>
      <c r="Q220" s="104" t="n"/>
      <c r="R220" s="104" t="n"/>
      <c r="S220" s="104" t="n"/>
      <c r="T220" s="104" t="n"/>
      <c r="U220" s="104" t="n"/>
      <c r="V220" s="104" t="n"/>
      <c r="W220" s="104" t="n"/>
      <c r="X220" s="104" t="n"/>
      <c r="Y220" s="104" t="n"/>
      <c r="Z220" s="104" t="n"/>
      <c r="AA220" s="104" t="n"/>
    </row>
    <row r="221" ht="15.75" customHeight="1" s="367">
      <c r="B221" s="104" t="n"/>
      <c r="C221" s="104" t="n"/>
      <c r="D221" s="104" t="n"/>
      <c r="E221" s="104" t="n"/>
      <c r="F221" s="104" t="n"/>
      <c r="G221" s="104" t="n"/>
      <c r="H221" s="104" t="n"/>
      <c r="I221" s="104" t="n"/>
      <c r="J221" s="104" t="n"/>
      <c r="K221" s="104" t="n"/>
      <c r="L221" s="104" t="n"/>
      <c r="M221" s="104" t="n"/>
      <c r="N221" s="104" t="n"/>
      <c r="O221" s="104" t="n"/>
      <c r="P221" s="104" t="n"/>
      <c r="Q221" s="104" t="n"/>
      <c r="R221" s="104" t="n"/>
      <c r="S221" s="104" t="n"/>
      <c r="T221" s="104" t="n"/>
      <c r="U221" s="104" t="n"/>
      <c r="V221" s="104" t="n"/>
      <c r="W221" s="104" t="n"/>
      <c r="X221" s="104" t="n"/>
      <c r="Y221" s="104" t="n"/>
      <c r="Z221" s="104" t="n"/>
      <c r="AA221" s="104" t="n"/>
    </row>
    <row r="222" ht="15.75" customHeight="1" s="367">
      <c r="B222" s="104" t="n"/>
      <c r="C222" s="104" t="n"/>
      <c r="D222" s="104" t="n"/>
      <c r="E222" s="104" t="n"/>
      <c r="F222" s="104" t="n"/>
      <c r="G222" s="104" t="n"/>
      <c r="H222" s="104" t="n"/>
      <c r="I222" s="104" t="n"/>
      <c r="J222" s="104" t="n"/>
      <c r="K222" s="104" t="n"/>
      <c r="L222" s="104" t="n"/>
      <c r="M222" s="104" t="n"/>
      <c r="N222" s="104" t="n"/>
      <c r="O222" s="104" t="n"/>
      <c r="P222" s="104" t="n"/>
      <c r="Q222" s="104" t="n"/>
      <c r="R222" s="104" t="n"/>
      <c r="S222" s="104" t="n"/>
      <c r="T222" s="104" t="n"/>
      <c r="U222" s="104" t="n"/>
      <c r="V222" s="104" t="n"/>
      <c r="W222" s="104" t="n"/>
      <c r="X222" s="104" t="n"/>
      <c r="Y222" s="104" t="n"/>
      <c r="Z222" s="104" t="n"/>
      <c r="AA222" s="104" t="n"/>
    </row>
    <row r="223" ht="15.75" customHeight="1" s="367">
      <c r="B223" s="104" t="n"/>
      <c r="C223" s="104" t="n"/>
      <c r="D223" s="104" t="n"/>
      <c r="E223" s="104" t="n"/>
      <c r="F223" s="104" t="n"/>
      <c r="G223" s="104" t="n"/>
      <c r="H223" s="104" t="n"/>
      <c r="I223" s="104" t="n"/>
      <c r="J223" s="104" t="n"/>
      <c r="K223" s="104" t="n"/>
      <c r="L223" s="104" t="n"/>
      <c r="M223" s="104" t="n"/>
      <c r="N223" s="104" t="n"/>
      <c r="O223" s="104" t="n"/>
      <c r="P223" s="104" t="n"/>
      <c r="Q223" s="104" t="n"/>
      <c r="R223" s="104" t="n"/>
      <c r="S223" s="104" t="n"/>
      <c r="T223" s="104" t="n"/>
      <c r="U223" s="104" t="n"/>
      <c r="V223" s="104" t="n"/>
      <c r="W223" s="104" t="n"/>
      <c r="X223" s="104" t="n"/>
      <c r="Y223" s="104" t="n"/>
      <c r="Z223" s="104" t="n"/>
      <c r="AA223" s="104" t="n"/>
    </row>
    <row r="224" ht="15.75" customHeight="1" s="367">
      <c r="B224" s="104" t="n"/>
      <c r="C224" s="104" t="n"/>
      <c r="D224" s="104" t="n"/>
      <c r="E224" s="104" t="n"/>
      <c r="F224" s="104" t="n"/>
      <c r="G224" s="104" t="n"/>
      <c r="H224" s="104" t="n"/>
      <c r="I224" s="104" t="n"/>
      <c r="J224" s="104" t="n"/>
      <c r="K224" s="104" t="n"/>
      <c r="L224" s="104" t="n"/>
      <c r="M224" s="104" t="n"/>
      <c r="N224" s="104" t="n"/>
      <c r="O224" s="104" t="n"/>
      <c r="P224" s="104" t="n"/>
      <c r="Q224" s="104" t="n"/>
      <c r="R224" s="104" t="n"/>
      <c r="S224" s="104" t="n"/>
      <c r="T224" s="104" t="n"/>
      <c r="U224" s="104" t="n"/>
      <c r="V224" s="104" t="n"/>
      <c r="W224" s="104" t="n"/>
      <c r="X224" s="104" t="n"/>
      <c r="Y224" s="104" t="n"/>
      <c r="Z224" s="104" t="n"/>
      <c r="AA224" s="104" t="n"/>
    </row>
    <row r="225" ht="15.75" customHeight="1" s="367">
      <c r="B225" s="104" t="n"/>
      <c r="C225" s="104" t="n"/>
      <c r="D225" s="104" t="n"/>
      <c r="E225" s="104" t="n"/>
      <c r="F225" s="104" t="n"/>
      <c r="G225" s="104" t="n"/>
      <c r="H225" s="104" t="n"/>
      <c r="I225" s="104" t="n"/>
      <c r="J225" s="104" t="n"/>
      <c r="K225" s="104" t="n"/>
      <c r="L225" s="104" t="n"/>
      <c r="M225" s="104" t="n"/>
      <c r="N225" s="104" t="n"/>
      <c r="O225" s="104" t="n"/>
      <c r="P225" s="104" t="n"/>
      <c r="Q225" s="104" t="n"/>
      <c r="R225" s="104" t="n"/>
      <c r="S225" s="104" t="n"/>
      <c r="T225" s="104" t="n"/>
      <c r="U225" s="104" t="n"/>
      <c r="V225" s="104" t="n"/>
      <c r="W225" s="104" t="n"/>
      <c r="X225" s="104" t="n"/>
      <c r="Y225" s="104" t="n"/>
      <c r="Z225" s="104" t="n"/>
      <c r="AA225" s="104" t="n"/>
    </row>
    <row r="226" ht="15.75" customHeight="1" s="367">
      <c r="B226" s="104" t="n"/>
      <c r="C226" s="104" t="n"/>
      <c r="D226" s="104" t="n"/>
      <c r="E226" s="104" t="n"/>
      <c r="F226" s="104" t="n"/>
      <c r="G226" s="104" t="n"/>
      <c r="H226" s="104" t="n"/>
      <c r="I226" s="104" t="n"/>
      <c r="J226" s="104" t="n"/>
      <c r="K226" s="104" t="n"/>
      <c r="L226" s="104" t="n"/>
      <c r="M226" s="104" t="n"/>
      <c r="N226" s="104" t="n"/>
      <c r="O226" s="104" t="n"/>
      <c r="P226" s="104" t="n"/>
      <c r="Q226" s="104" t="n"/>
      <c r="R226" s="104" t="n"/>
      <c r="S226" s="104" t="n"/>
      <c r="T226" s="104" t="n"/>
      <c r="U226" s="104" t="n"/>
      <c r="V226" s="104" t="n"/>
      <c r="W226" s="104" t="n"/>
      <c r="X226" s="104" t="n"/>
      <c r="Y226" s="104" t="n"/>
      <c r="Z226" s="104" t="n"/>
      <c r="AA226" s="104" t="n"/>
    </row>
    <row r="227" ht="15.75" customHeight="1" s="367">
      <c r="B227" s="104" t="n"/>
      <c r="C227" s="104" t="n"/>
      <c r="D227" s="104" t="n"/>
      <c r="E227" s="104" t="n"/>
      <c r="F227" s="104" t="n"/>
      <c r="G227" s="104" t="n"/>
      <c r="H227" s="104" t="n"/>
      <c r="I227" s="104" t="n"/>
      <c r="J227" s="104" t="n"/>
      <c r="K227" s="104" t="n"/>
      <c r="L227" s="104" t="n"/>
      <c r="M227" s="104" t="n"/>
      <c r="N227" s="104" t="n"/>
      <c r="O227" s="104" t="n"/>
      <c r="P227" s="104" t="n"/>
      <c r="Q227" s="104" t="n"/>
      <c r="R227" s="104" t="n"/>
      <c r="S227" s="104" t="n"/>
      <c r="T227" s="104" t="n"/>
      <c r="U227" s="104" t="n"/>
      <c r="V227" s="104" t="n"/>
      <c r="W227" s="104" t="n"/>
      <c r="X227" s="104" t="n"/>
      <c r="Y227" s="104" t="n"/>
      <c r="Z227" s="104" t="n"/>
      <c r="AA227" s="104" t="n"/>
    </row>
    <row r="228" ht="15.75" customHeight="1" s="367">
      <c r="B228" s="104" t="n"/>
      <c r="C228" s="104" t="n"/>
      <c r="D228" s="104" t="n"/>
      <c r="E228" s="104" t="n"/>
      <c r="F228" s="104" t="n"/>
      <c r="G228" s="104" t="n"/>
      <c r="H228" s="104" t="n"/>
      <c r="I228" s="104" t="n"/>
      <c r="J228" s="104" t="n"/>
      <c r="K228" s="104" t="n"/>
      <c r="L228" s="104" t="n"/>
      <c r="M228" s="104" t="n"/>
      <c r="N228" s="104" t="n"/>
      <c r="O228" s="104" t="n"/>
      <c r="P228" s="104" t="n"/>
      <c r="Q228" s="104" t="n"/>
      <c r="R228" s="104" t="n"/>
      <c r="S228" s="104" t="n"/>
      <c r="T228" s="104" t="n"/>
      <c r="U228" s="104" t="n"/>
      <c r="V228" s="104" t="n"/>
      <c r="W228" s="104" t="n"/>
      <c r="X228" s="104" t="n"/>
      <c r="Y228" s="104" t="n"/>
      <c r="Z228" s="104" t="n"/>
      <c r="AA228" s="104" t="n"/>
    </row>
    <row r="229" ht="15.75" customHeight="1" s="367">
      <c r="B229" s="104" t="n"/>
      <c r="C229" s="104" t="n"/>
      <c r="D229" s="104" t="n"/>
      <c r="E229" s="104" t="n"/>
      <c r="F229" s="104" t="n"/>
      <c r="G229" s="104" t="n"/>
      <c r="H229" s="104" t="n"/>
      <c r="I229" s="104" t="n"/>
      <c r="J229" s="104" t="n"/>
      <c r="K229" s="104" t="n"/>
      <c r="L229" s="104" t="n"/>
      <c r="M229" s="104" t="n"/>
      <c r="N229" s="104" t="n"/>
      <c r="O229" s="104" t="n"/>
      <c r="P229" s="104" t="n"/>
      <c r="Q229" s="104" t="n"/>
      <c r="R229" s="104" t="n"/>
      <c r="S229" s="104" t="n"/>
      <c r="T229" s="104" t="n"/>
      <c r="U229" s="104" t="n"/>
      <c r="V229" s="104" t="n"/>
      <c r="W229" s="104" t="n"/>
      <c r="X229" s="104" t="n"/>
      <c r="Y229" s="104" t="n"/>
      <c r="Z229" s="104" t="n"/>
      <c r="AA229" s="104" t="n"/>
    </row>
    <row r="230" ht="15.75" customHeight="1" s="367">
      <c r="B230" s="104" t="n"/>
      <c r="C230" s="104" t="n"/>
      <c r="D230" s="104" t="n"/>
      <c r="E230" s="104" t="n"/>
      <c r="F230" s="104" t="n"/>
      <c r="G230" s="104" t="n"/>
      <c r="H230" s="104" t="n"/>
      <c r="I230" s="104" t="n"/>
      <c r="J230" s="104" t="n"/>
      <c r="K230" s="104" t="n"/>
      <c r="L230" s="104" t="n"/>
      <c r="M230" s="104" t="n"/>
      <c r="N230" s="104" t="n"/>
      <c r="O230" s="104" t="n"/>
      <c r="P230" s="104" t="n"/>
      <c r="Q230" s="104" t="n"/>
      <c r="R230" s="104" t="n"/>
      <c r="S230" s="104" t="n"/>
      <c r="T230" s="104" t="n"/>
      <c r="U230" s="104" t="n"/>
      <c r="V230" s="104" t="n"/>
      <c r="W230" s="104" t="n"/>
      <c r="X230" s="104" t="n"/>
      <c r="Y230" s="104" t="n"/>
      <c r="Z230" s="104" t="n"/>
      <c r="AA230" s="104" t="n"/>
    </row>
    <row r="231" ht="15.75" customHeight="1" s="367">
      <c r="B231" s="104" t="n"/>
      <c r="C231" s="104" t="n"/>
      <c r="D231" s="104" t="n"/>
      <c r="E231" s="104" t="n"/>
      <c r="F231" s="104" t="n"/>
      <c r="G231" s="104" t="n"/>
      <c r="H231" s="104" t="n"/>
      <c r="I231" s="104" t="n"/>
      <c r="J231" s="104" t="n"/>
      <c r="K231" s="104" t="n"/>
      <c r="L231" s="104" t="n"/>
      <c r="M231" s="104" t="n"/>
      <c r="N231" s="104" t="n"/>
      <c r="O231" s="104" t="n"/>
      <c r="P231" s="104" t="n"/>
      <c r="Q231" s="104" t="n"/>
      <c r="R231" s="104" t="n"/>
      <c r="S231" s="104" t="n"/>
      <c r="T231" s="104" t="n"/>
      <c r="U231" s="104" t="n"/>
      <c r="V231" s="104" t="n"/>
      <c r="W231" s="104" t="n"/>
      <c r="X231" s="104" t="n"/>
      <c r="Y231" s="104" t="n"/>
      <c r="Z231" s="104" t="n"/>
      <c r="AA231" s="104" t="n"/>
    </row>
    <row r="232" ht="15.75" customHeight="1" s="367">
      <c r="B232" s="104" t="n"/>
      <c r="C232" s="104" t="n"/>
      <c r="D232" s="104" t="n"/>
      <c r="E232" s="104" t="n"/>
      <c r="F232" s="104" t="n"/>
      <c r="G232" s="104" t="n"/>
      <c r="H232" s="104" t="n"/>
      <c r="I232" s="104" t="n"/>
      <c r="J232" s="104" t="n"/>
      <c r="K232" s="104" t="n"/>
      <c r="L232" s="104" t="n"/>
      <c r="M232" s="104" t="n"/>
      <c r="N232" s="104" t="n"/>
      <c r="O232" s="104" t="n"/>
      <c r="P232" s="104" t="n"/>
      <c r="Q232" s="104" t="n"/>
      <c r="R232" s="104" t="n"/>
      <c r="S232" s="104" t="n"/>
      <c r="T232" s="104" t="n"/>
      <c r="U232" s="104" t="n"/>
      <c r="V232" s="104" t="n"/>
      <c r="W232" s="104" t="n"/>
      <c r="X232" s="104" t="n"/>
      <c r="Y232" s="104" t="n"/>
      <c r="Z232" s="104" t="n"/>
      <c r="AA232" s="104" t="n"/>
    </row>
    <row r="233" ht="15.75" customHeight="1" s="367">
      <c r="B233" s="104" t="n"/>
      <c r="C233" s="104" t="n"/>
      <c r="D233" s="104" t="n"/>
      <c r="E233" s="104" t="n"/>
      <c r="F233" s="104" t="n"/>
      <c r="G233" s="104" t="n"/>
      <c r="H233" s="104" t="n"/>
      <c r="I233" s="104" t="n"/>
      <c r="J233" s="104" t="n"/>
      <c r="K233" s="104" t="n"/>
      <c r="L233" s="104" t="n"/>
      <c r="M233" s="104" t="n"/>
      <c r="N233" s="104" t="n"/>
      <c r="O233" s="104" t="n"/>
      <c r="P233" s="104" t="n"/>
      <c r="Q233" s="104" t="n"/>
      <c r="R233" s="104" t="n"/>
      <c r="S233" s="104" t="n"/>
      <c r="T233" s="104" t="n"/>
      <c r="U233" s="104" t="n"/>
      <c r="V233" s="104" t="n"/>
      <c r="W233" s="104" t="n"/>
      <c r="X233" s="104" t="n"/>
      <c r="Y233" s="104" t="n"/>
      <c r="Z233" s="104" t="n"/>
      <c r="AA233" s="104" t="n"/>
    </row>
    <row r="234" ht="15.75" customHeight="1" s="367">
      <c r="B234" s="104" t="n"/>
      <c r="C234" s="104" t="n"/>
      <c r="D234" s="104" t="n"/>
      <c r="E234" s="104" t="n"/>
      <c r="F234" s="104" t="n"/>
      <c r="G234" s="104" t="n"/>
      <c r="H234" s="104" t="n"/>
      <c r="I234" s="104" t="n"/>
      <c r="J234" s="104" t="n"/>
      <c r="K234" s="104" t="n"/>
      <c r="L234" s="104" t="n"/>
      <c r="M234" s="104" t="n"/>
      <c r="N234" s="104" t="n"/>
      <c r="O234" s="104" t="n"/>
      <c r="P234" s="104" t="n"/>
      <c r="Q234" s="104" t="n"/>
      <c r="R234" s="104" t="n"/>
      <c r="S234" s="104" t="n"/>
      <c r="T234" s="104" t="n"/>
      <c r="U234" s="104" t="n"/>
      <c r="V234" s="104" t="n"/>
      <c r="W234" s="104" t="n"/>
      <c r="X234" s="104" t="n"/>
      <c r="Y234" s="104" t="n"/>
      <c r="Z234" s="104" t="n"/>
      <c r="AA234" s="104" t="n"/>
    </row>
    <row r="235" ht="15.75" customHeight="1" s="367">
      <c r="B235" s="104" t="n"/>
      <c r="C235" s="104" t="n"/>
      <c r="D235" s="104" t="n"/>
      <c r="E235" s="104" t="n"/>
      <c r="F235" s="104" t="n"/>
      <c r="G235" s="104" t="n"/>
      <c r="H235" s="104" t="n"/>
      <c r="I235" s="104" t="n"/>
      <c r="J235" s="104" t="n"/>
      <c r="K235" s="104" t="n"/>
      <c r="L235" s="104" t="n"/>
      <c r="M235" s="104" t="n"/>
      <c r="N235" s="104" t="n"/>
      <c r="O235" s="104" t="n"/>
      <c r="P235" s="104" t="n"/>
      <c r="Q235" s="104" t="n"/>
      <c r="R235" s="104" t="n"/>
      <c r="S235" s="104" t="n"/>
      <c r="T235" s="104" t="n"/>
      <c r="U235" s="104" t="n"/>
      <c r="V235" s="104" t="n"/>
      <c r="W235" s="104" t="n"/>
      <c r="X235" s="104" t="n"/>
      <c r="Y235" s="104" t="n"/>
      <c r="Z235" s="104" t="n"/>
      <c r="AA235" s="104" t="n"/>
    </row>
    <row r="236" ht="15.75" customHeight="1" s="367">
      <c r="B236" s="104" t="n"/>
      <c r="C236" s="104" t="n"/>
      <c r="D236" s="104" t="n"/>
      <c r="E236" s="104" t="n"/>
      <c r="F236" s="104" t="n"/>
      <c r="G236" s="104" t="n"/>
      <c r="H236" s="104" t="n"/>
      <c r="I236" s="104" t="n"/>
      <c r="J236" s="104" t="n"/>
      <c r="K236" s="104" t="n"/>
      <c r="L236" s="104" t="n"/>
      <c r="M236" s="104" t="n"/>
      <c r="N236" s="104" t="n"/>
      <c r="O236" s="104" t="n"/>
      <c r="P236" s="104" t="n"/>
      <c r="Q236" s="104" t="n"/>
      <c r="R236" s="104" t="n"/>
      <c r="S236" s="104" t="n"/>
      <c r="T236" s="104" t="n"/>
      <c r="U236" s="104" t="n"/>
      <c r="V236" s="104" t="n"/>
      <c r="W236" s="104" t="n"/>
      <c r="X236" s="104" t="n"/>
      <c r="Y236" s="104" t="n"/>
      <c r="Z236" s="104" t="n"/>
      <c r="AA236" s="104" t="n"/>
    </row>
    <row r="237" ht="15.75" customHeight="1" s="367">
      <c r="B237" s="104" t="n"/>
      <c r="C237" s="104" t="n"/>
      <c r="D237" s="104" t="n"/>
      <c r="E237" s="104" t="n"/>
      <c r="F237" s="104" t="n"/>
      <c r="G237" s="104" t="n"/>
      <c r="H237" s="104" t="n"/>
      <c r="I237" s="104" t="n"/>
      <c r="J237" s="104" t="n"/>
      <c r="K237" s="104" t="n"/>
      <c r="L237" s="104" t="n"/>
      <c r="M237" s="104" t="n"/>
      <c r="N237" s="104" t="n"/>
      <c r="O237" s="104" t="n"/>
      <c r="P237" s="104" t="n"/>
      <c r="Q237" s="104" t="n"/>
      <c r="R237" s="104" t="n"/>
      <c r="S237" s="104" t="n"/>
      <c r="T237" s="104" t="n"/>
      <c r="U237" s="104" t="n"/>
      <c r="V237" s="104" t="n"/>
      <c r="W237" s="104" t="n"/>
      <c r="X237" s="104" t="n"/>
      <c r="Y237" s="104" t="n"/>
      <c r="Z237" s="104" t="n"/>
      <c r="AA237" s="104" t="n"/>
    </row>
    <row r="238" ht="15.75" customHeight="1" s="367">
      <c r="B238" s="104" t="n"/>
      <c r="C238" s="104" t="n"/>
      <c r="D238" s="104" t="n"/>
      <c r="E238" s="104" t="n"/>
      <c r="F238" s="104" t="n"/>
      <c r="G238" s="104" t="n"/>
      <c r="H238" s="104" t="n"/>
      <c r="I238" s="104" t="n"/>
      <c r="J238" s="104" t="n"/>
      <c r="K238" s="104" t="n"/>
      <c r="L238" s="104" t="n"/>
      <c r="M238" s="104" t="n"/>
      <c r="N238" s="104" t="n"/>
      <c r="O238" s="104" t="n"/>
      <c r="P238" s="104" t="n"/>
      <c r="Q238" s="104" t="n"/>
      <c r="R238" s="104" t="n"/>
      <c r="S238" s="104" t="n"/>
      <c r="T238" s="104" t="n"/>
      <c r="U238" s="104" t="n"/>
      <c r="V238" s="104" t="n"/>
      <c r="W238" s="104" t="n"/>
      <c r="X238" s="104" t="n"/>
      <c r="Y238" s="104" t="n"/>
      <c r="Z238" s="104" t="n"/>
      <c r="AA238" s="104" t="n"/>
    </row>
    <row r="239" ht="15.75" customHeight="1" s="367">
      <c r="B239" s="104" t="n"/>
      <c r="C239" s="104" t="n"/>
      <c r="D239" s="104" t="n"/>
      <c r="E239" s="104" t="n"/>
      <c r="F239" s="104" t="n"/>
      <c r="G239" s="104" t="n"/>
      <c r="H239" s="104" t="n"/>
      <c r="I239" s="104" t="n"/>
      <c r="J239" s="104" t="n"/>
      <c r="K239" s="104" t="n"/>
      <c r="L239" s="104" t="n"/>
      <c r="M239" s="104" t="n"/>
      <c r="N239" s="104" t="n"/>
      <c r="O239" s="104" t="n"/>
      <c r="P239" s="104" t="n"/>
      <c r="Q239" s="104" t="n"/>
      <c r="R239" s="104" t="n"/>
      <c r="S239" s="104" t="n"/>
      <c r="T239" s="104" t="n"/>
      <c r="U239" s="104" t="n"/>
      <c r="V239" s="104" t="n"/>
      <c r="W239" s="104" t="n"/>
      <c r="X239" s="104" t="n"/>
      <c r="Y239" s="104" t="n"/>
      <c r="Z239" s="104" t="n"/>
      <c r="AA239" s="104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1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AC1:AH2"/>
    <mergeCell ref="V1:W2"/>
    <mergeCell ref="B36:C36"/>
    <mergeCell ref="T36:U36"/>
    <mergeCell ref="L36:M36"/>
    <mergeCell ref="X36:Y36"/>
    <mergeCell ref="N36:O36"/>
    <mergeCell ref="R39:S39"/>
  </mergeCells>
  <conditionalFormatting sqref="AB3:AB11 AB32:AH32 AB34:AH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B4:AB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B4 AB10:AB16 AB17:AH35 AB37:AH38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B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8" operator="between" dxfId="0">
      <formula>-273</formula>
      <formula>-88.5001</formula>
    </cfRule>
    <cfRule type="cellIs" priority="9" operator="between" dxfId="1">
      <formula>-273</formula>
      <formula>-0.001</formula>
    </cfRule>
    <cfRule type="cellIs" priority="10" operator="between" dxfId="1">
      <formula>36</formula>
      <formula>100</formula>
    </cfRule>
    <cfRule type="cellIs" priority="11" operator="between" dxfId="2">
      <formula>55.5</formula>
      <formula>100</formula>
    </cfRule>
    <cfRule type="cellIs" priority="12" operator="between" dxfId="3">
      <formula>-88.5</formula>
      <formula>-87.001</formula>
    </cfRule>
    <cfRule type="cellIs" priority="13" operator="between" dxfId="4">
      <formula>-87</formula>
      <formula>-85.501</formula>
    </cfRule>
    <cfRule type="cellIs" priority="14" operator="between" dxfId="5">
      <formula>-85.5</formula>
      <formula>-84.001</formula>
    </cfRule>
    <cfRule type="cellIs" priority="15" operator="between" dxfId="6">
      <formula>-84</formula>
      <formula>-82.501</formula>
    </cfRule>
    <cfRule type="cellIs" priority="16" operator="between" dxfId="7">
      <formula>-82.5</formula>
      <formula>-81.001</formula>
    </cfRule>
    <cfRule type="cellIs" priority="17" operator="between" dxfId="8">
      <formula>-81</formula>
      <formula>-79.5</formula>
    </cfRule>
    <cfRule type="cellIs" priority="18" operator="between" dxfId="9">
      <formula>-79.5</formula>
      <formula>-78.001</formula>
    </cfRule>
    <cfRule type="cellIs" priority="19" operator="between" dxfId="10">
      <formula>-78</formula>
      <formula>-76.5</formula>
    </cfRule>
    <cfRule type="cellIs" priority="20" operator="between" dxfId="11">
      <formula>-76.5</formula>
      <formula>-75.001</formula>
    </cfRule>
    <cfRule type="cellIs" priority="21" operator="between" dxfId="12">
      <formula>-75</formula>
      <formula>-73.501</formula>
    </cfRule>
    <cfRule type="cellIs" priority="22" operator="between" dxfId="13">
      <formula>-73.5</formula>
      <formula>-72</formula>
    </cfRule>
    <cfRule type="cellIs" priority="23" operator="between" dxfId="14">
      <formula>-72</formula>
      <formula>-70.501</formula>
    </cfRule>
    <cfRule type="cellIs" priority="24" operator="between" dxfId="15">
      <formula>-70.5</formula>
      <formula>-69.001</formula>
    </cfRule>
    <cfRule type="cellIs" priority="25" operator="between" dxfId="16">
      <formula>-69</formula>
      <formula>-67.501</formula>
    </cfRule>
    <cfRule type="cellIs" priority="26" operator="between" dxfId="17">
      <formula>-67.5</formula>
      <formula>-66.001</formula>
    </cfRule>
    <cfRule type="cellIs" priority="27" operator="between" dxfId="18">
      <formula>-66</formula>
      <formula>-64.501</formula>
    </cfRule>
    <cfRule type="cellIs" priority="28" operator="between" dxfId="19">
      <formula>-64.5</formula>
      <formula>-63.001</formula>
    </cfRule>
    <cfRule type="cellIs" priority="29" operator="between" dxfId="16">
      <formula>-63</formula>
      <formula>-61.501</formula>
    </cfRule>
    <cfRule type="cellIs" priority="30" operator="between" dxfId="20">
      <formula>-61.5</formula>
      <formula>-60</formula>
    </cfRule>
    <cfRule type="cellIs" priority="31" operator="between" dxfId="21">
      <formula>-60</formula>
      <formula>-58.501</formula>
    </cfRule>
    <cfRule type="cellIs" priority="32" operator="between" dxfId="22">
      <formula>-58.5</formula>
      <formula>-57.001</formula>
    </cfRule>
    <cfRule type="cellIs" priority="33" operator="between" dxfId="23">
      <formula>-57</formula>
      <formula>-55.501</formula>
    </cfRule>
    <cfRule type="cellIs" priority="34" operator="between" dxfId="24">
      <formula>-55.5</formula>
      <formula>-54.001</formula>
    </cfRule>
    <cfRule type="cellIs" priority="35" operator="between" dxfId="25">
      <formula>-54</formula>
      <formula>-52.501</formula>
    </cfRule>
    <cfRule type="cellIs" priority="36" operator="between" dxfId="26">
      <formula>-52.5</formula>
      <formula>-51.001</formula>
    </cfRule>
    <cfRule type="cellIs" priority="37" operator="between" dxfId="27">
      <formula>-51</formula>
      <formula>-49.501</formula>
    </cfRule>
    <cfRule type="cellIs" priority="38" operator="between" dxfId="28">
      <formula>-49.5</formula>
      <formula>-48.001</formula>
    </cfRule>
    <cfRule type="cellIs" priority="39" operator="between" dxfId="29">
      <formula>-48</formula>
      <formula>-46.501</formula>
    </cfRule>
    <cfRule type="cellIs" priority="40" operator="between" dxfId="30">
      <formula>-46.5</formula>
      <formula>-45.001</formula>
    </cfRule>
    <cfRule type="cellIs" priority="41" operator="between" dxfId="31">
      <formula>-45</formula>
      <formula>-43.501</formula>
    </cfRule>
    <cfRule type="cellIs" priority="42" operator="between" dxfId="32">
      <formula>-37.5</formula>
      <formula>-36.001</formula>
    </cfRule>
    <cfRule type="cellIs" priority="43" operator="between" dxfId="33">
      <formula>-43.5</formula>
      <formula>-42.001</formula>
    </cfRule>
    <cfRule type="cellIs" priority="44" operator="between" dxfId="34">
      <formula>-42</formula>
      <formula>-40.501</formula>
    </cfRule>
    <cfRule type="cellIs" priority="45" operator="between" dxfId="35">
      <formula>-40.5</formula>
      <formula>-39.001</formula>
    </cfRule>
    <cfRule type="cellIs" priority="46" operator="between" dxfId="36">
      <formula>-39</formula>
      <formula>-37.501</formula>
    </cfRule>
    <cfRule type="cellIs" priority="47" operator="between" dxfId="37">
      <formula>-36</formula>
      <formula>-34.501</formula>
    </cfRule>
    <cfRule type="cellIs" priority="48" operator="between" dxfId="38">
      <formula>-34.5</formula>
      <formula>-33.001</formula>
    </cfRule>
    <cfRule type="cellIs" priority="49" operator="between" dxfId="39">
      <formula>-33</formula>
      <formula>-31.501</formula>
    </cfRule>
    <cfRule type="cellIs" priority="50" operator="between" dxfId="40">
      <formula>-31.5</formula>
      <formula>-30.001</formula>
    </cfRule>
    <cfRule type="cellIs" priority="51" operator="between" dxfId="41">
      <formula>-30</formula>
      <formula>-28.501</formula>
    </cfRule>
    <cfRule type="cellIs" priority="52" operator="between" dxfId="42">
      <formula>-28.5</formula>
      <formula>-27.001</formula>
    </cfRule>
    <cfRule type="cellIs" priority="53" operator="between" dxfId="43">
      <formula>-27</formula>
      <formula>-25.501</formula>
    </cfRule>
    <cfRule type="cellIs" priority="54" operator="between" dxfId="44">
      <formula>-25.5</formula>
      <formula>-24.001</formula>
    </cfRule>
    <cfRule type="cellIs" priority="55" operator="between" dxfId="45">
      <formula>-24</formula>
      <formula>-22.501</formula>
    </cfRule>
    <cfRule type="cellIs" priority="56" operator="between" dxfId="46">
      <formula>-22.5</formula>
      <formula>-21.001</formula>
    </cfRule>
    <cfRule type="cellIs" priority="57" operator="between" dxfId="47">
      <formula>-21</formula>
      <formula>-19.501</formula>
    </cfRule>
    <cfRule type="cellIs" priority="58" operator="between" dxfId="48">
      <formula>-19.5</formula>
      <formula>-18.001</formula>
    </cfRule>
    <cfRule type="cellIs" priority="59" operator="between" dxfId="49">
      <formula>-18</formula>
      <formula>-16.501</formula>
    </cfRule>
    <cfRule type="cellIs" priority="60" operator="between" dxfId="50">
      <formula>-16.5</formula>
      <formula>-15.001</formula>
    </cfRule>
    <cfRule type="cellIs" priority="61" operator="between" dxfId="51">
      <formula>-15</formula>
      <formula>-13.501</formula>
    </cfRule>
    <cfRule type="cellIs" priority="62" operator="between" dxfId="52">
      <formula>-13.5</formula>
      <formula>-12.001</formula>
    </cfRule>
    <cfRule type="cellIs" priority="63" operator="between" dxfId="53">
      <formula>-12</formula>
      <formula>-10.501</formula>
    </cfRule>
    <cfRule type="cellIs" priority="64" operator="between" dxfId="54">
      <formula>-10.5</formula>
      <formula>-9.001</formula>
    </cfRule>
    <cfRule type="cellIs" priority="65" operator="between" dxfId="55">
      <formula>-9</formula>
      <formula>-7.501</formula>
    </cfRule>
    <cfRule type="cellIs" priority="66" operator="between" dxfId="56">
      <formula>-7.5</formula>
      <formula>-6.001</formula>
    </cfRule>
    <cfRule type="cellIs" priority="67" operator="between" dxfId="57">
      <formula>-6</formula>
      <formula>-4.501</formula>
    </cfRule>
    <cfRule type="cellIs" priority="68" operator="between" dxfId="58">
      <formula>-4.5</formula>
      <formula>-3.001</formula>
    </cfRule>
    <cfRule type="cellIs" priority="69" operator="between" dxfId="59">
      <formula>-3</formula>
      <formula>-1.501</formula>
    </cfRule>
    <cfRule type="cellIs" priority="70" operator="between" dxfId="60">
      <formula>-1.5</formula>
      <formula>-0.001</formula>
    </cfRule>
    <cfRule type="cellIs" priority="71" operator="between" dxfId="61">
      <formula>0</formula>
      <formula>1.499</formula>
    </cfRule>
    <cfRule type="cellIs" priority="72" operator="between" dxfId="62">
      <formula>1.5</formula>
      <formula>2.999</formula>
    </cfRule>
    <cfRule type="cellIs" priority="73" operator="between" dxfId="63">
      <formula>3</formula>
      <formula>4.499</formula>
    </cfRule>
    <cfRule type="cellIs" priority="74" operator="between" dxfId="64">
      <formula>4.5</formula>
      <formula>5.999</formula>
    </cfRule>
    <cfRule type="cellIs" priority="75" operator="between" dxfId="65">
      <formula>6</formula>
      <formula>7.499</formula>
    </cfRule>
    <cfRule type="cellIs" priority="76" operator="between" dxfId="66">
      <formula>7.5</formula>
      <formula>8.999</formula>
    </cfRule>
    <cfRule type="cellIs" priority="77" operator="between" dxfId="67">
      <formula>9</formula>
      <formula>10.499</formula>
    </cfRule>
    <cfRule type="cellIs" priority="78" operator="between" dxfId="68">
      <formula>10.5</formula>
      <formula>11.999</formula>
    </cfRule>
    <cfRule type="cellIs" priority="79" operator="between" dxfId="69">
      <formula>12</formula>
      <formula>13.499</formula>
    </cfRule>
    <cfRule type="cellIs" priority="80" operator="between" dxfId="70">
      <formula>13.5</formula>
      <formula>14.999</formula>
    </cfRule>
    <cfRule type="cellIs" priority="81" operator="between" dxfId="71">
      <formula>15</formula>
      <formula>16.499</formula>
    </cfRule>
    <cfRule type="cellIs" priority="82" operator="between" dxfId="72">
      <formula>16.5</formula>
      <formula>17.999</formula>
    </cfRule>
    <cfRule type="cellIs" priority="83" operator="between" dxfId="73">
      <formula>18</formula>
      <formula>19.499</formula>
    </cfRule>
    <cfRule type="cellIs" priority="84" operator="between" dxfId="74">
      <formula>19.5</formula>
      <formula>20.999</formula>
    </cfRule>
    <cfRule type="cellIs" priority="85" operator="between" dxfId="75">
      <formula>21</formula>
      <formula>22.5</formula>
    </cfRule>
    <cfRule type="cellIs" priority="86" operator="between" dxfId="76">
      <formula>22.5</formula>
      <formula>23.999</formula>
    </cfRule>
    <cfRule type="cellIs" priority="87" operator="between" dxfId="77">
      <formula>24</formula>
      <formula>25.499</formula>
    </cfRule>
    <cfRule type="cellIs" priority="88" operator="between" dxfId="78">
      <formula>25.5</formula>
      <formula>26.999</formula>
    </cfRule>
    <cfRule type="cellIs" priority="89" operator="between" dxfId="79">
      <formula>27</formula>
      <formula>28.499</formula>
    </cfRule>
    <cfRule type="cellIs" priority="90" operator="between" dxfId="80">
      <formula>28.5</formula>
      <formula>29.999</formula>
    </cfRule>
    <cfRule type="cellIs" priority="91" operator="between" dxfId="81">
      <formula>30</formula>
      <formula>31.499</formula>
    </cfRule>
    <cfRule type="cellIs" priority="92" operator="between" dxfId="82">
      <formula>31.5</formula>
      <formula>32.999</formula>
    </cfRule>
    <cfRule type="cellIs" priority="93" operator="between" dxfId="83">
      <formula>33</formula>
      <formula>34.499</formula>
    </cfRule>
    <cfRule type="cellIs" priority="94" operator="between" dxfId="84">
      <formula>34.5</formula>
      <formula>35.999</formula>
    </cfRule>
    <cfRule type="cellIs" priority="95" operator="between" dxfId="85">
      <formula>36</formula>
      <formula>37.499</formula>
    </cfRule>
    <cfRule type="cellIs" priority="96" operator="between" dxfId="86">
      <formula>37.5</formula>
      <formula>38.999</formula>
    </cfRule>
    <cfRule type="cellIs" priority="97" operator="between" dxfId="87">
      <formula>39</formula>
      <formula>40.499</formula>
    </cfRule>
    <cfRule type="cellIs" priority="98" operator="between" dxfId="88">
      <formula>40.5</formula>
      <formula>41.999</formula>
    </cfRule>
    <cfRule type="cellIs" priority="99" operator="between" dxfId="89">
      <formula>42</formula>
      <formula>43.499</formula>
    </cfRule>
    <cfRule type="cellIs" priority="100" operator="between" dxfId="90">
      <formula>43.5</formula>
      <formula>44.999</formula>
    </cfRule>
    <cfRule type="cellIs" priority="101" operator="between" dxfId="91">
      <formula>45</formula>
      <formula>46.499</formula>
    </cfRule>
    <cfRule type="cellIs" priority="102" operator="between" dxfId="92">
      <formula>46.5</formula>
      <formula>47.999</formula>
    </cfRule>
    <cfRule type="cellIs" priority="103" operator="between" dxfId="93">
      <formula>48</formula>
      <formula>49.499</formula>
    </cfRule>
    <cfRule type="cellIs" priority="104" operator="between" dxfId="94">
      <formula>49.5</formula>
      <formula>50.999</formula>
    </cfRule>
    <cfRule type="cellIs" priority="105" operator="between" dxfId="95">
      <formula>51</formula>
      <formula>52.499</formula>
    </cfRule>
    <cfRule type="cellIs" priority="106" operator="between" dxfId="96">
      <formula>52.5</formula>
      <formula>53.999</formula>
    </cfRule>
    <cfRule type="cellIs" priority="107" operator="between" dxfId="97">
      <formula>54</formula>
      <formula>55.499</formula>
    </cfRule>
  </conditionalFormatting>
  <conditionalFormatting sqref="B36 D36 F36 H36 J36 L36 N36 P36 R36 T36 V36 X36 Z36">
    <cfRule type="cellIs" priority="108" operator="between" dxfId="1">
      <formula>-273</formula>
      <formula>-0.001</formula>
    </cfRule>
    <cfRule type="cellIs" priority="109" operator="between" dxfId="1">
      <formula>36</formula>
      <formula>100</formula>
    </cfRule>
    <cfRule type="cellIs" priority="1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35:AA35 B37:AA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AA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E4:AH16">
    <cfRule type="cellIs" priority="212" operator="between" dxfId="3">
      <formula>-88.5</formula>
      <formula>-87.001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15">
      <formula>-70.5</formula>
      <formula>-69.001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26">
      <formula>-52.5</formula>
      <formula>-51.001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97">
      <formula>54</formula>
      <formula>55.499</formula>
    </cfRule>
    <cfRule type="cellIs" priority="408" operator="between" dxfId="0">
      <formula>-273</formula>
      <formula>-88.5001</formula>
    </cfRule>
    <cfRule type="cellIs" priority="409" operator="between" dxfId="1">
      <formula>-273</formula>
      <formula>-0.001</formula>
    </cfRule>
    <cfRule type="cellIs" priority="410" operator="between" dxfId="1">
      <formula>36</formula>
      <formula>100</formula>
    </cfRule>
    <cfRule type="cellIs" priority="411" operator="between" dxfId="2">
      <formula>55.5</formula>
      <formula>100</formula>
    </cfRule>
  </conditionalFormatting>
  <conditionalFormatting sqref="AD4:AD16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4">
      <formula>-87</formula>
      <formula>-85.501</formula>
    </cfRule>
    <cfRule type="cellIs" priority="314" operator="between" dxfId="5">
      <formula>-85.5</formula>
      <formula>-84.001</formula>
    </cfRule>
    <cfRule type="cellIs" priority="315" operator="between" dxfId="6">
      <formula>-84</formula>
      <formula>-82.501</formula>
    </cfRule>
    <cfRule type="cellIs" priority="316" operator="between" dxfId="7">
      <formula>-82.5</formula>
      <formula>-81.001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AB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2"/>
    <col width="25.71" customWidth="1" style="367" min="23" max="23"/>
    <col width="10.71" customWidth="1" style="367" min="24" max="28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CAMPO COMPRIDO</t>
        </is>
      </c>
      <c r="P1" s="400" t="inlineStr">
        <is>
          <t>BORDA DO CAMPO QB</t>
        </is>
      </c>
      <c r="R1" s="400" t="inlineStr">
        <is>
          <t>AFONSO PENA</t>
        </is>
      </c>
      <c r="T1" s="400" t="inlineStr">
        <is>
          <t>RIO DE UNA - DOLCE VITA</t>
        </is>
      </c>
      <c r="V1" s="54" t="n"/>
      <c r="W1" s="401" t="inlineStr">
        <is>
          <t>ESTAÇÕES CWB E RMC - OUTUBRO/2019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62" t="n"/>
      <c r="W2" s="383" t="n"/>
      <c r="X2" s="383" t="n"/>
      <c r="Y2" s="383" t="n"/>
      <c r="Z2" s="383" t="n"/>
      <c r="AA2" s="383" t="n"/>
      <c r="AB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59" t="n"/>
      <c r="W3" s="14" t="inlineStr">
        <is>
          <t>Estação</t>
        </is>
      </c>
      <c r="X3" s="14" t="inlineStr">
        <is>
          <t>MED</t>
        </is>
      </c>
      <c r="Y3" s="14" t="inlineStr">
        <is>
          <t>MIN</t>
        </is>
      </c>
      <c r="Z3" s="14" t="inlineStr">
        <is>
          <t>MAX</t>
        </is>
      </c>
      <c r="AA3" s="14" t="inlineStr">
        <is>
          <t>REC MIN</t>
        </is>
      </c>
      <c r="AB3" s="15" t="inlineStr">
        <is>
          <t>REC MAX</t>
        </is>
      </c>
    </row>
    <row r="4">
      <c r="A4" s="23" t="n">
        <v>1</v>
      </c>
      <c r="B4" s="24" t="n">
        <v>12.4</v>
      </c>
      <c r="C4" s="25" t="n">
        <v>28.9</v>
      </c>
      <c r="D4" s="24" t="n">
        <v>13.6</v>
      </c>
      <c r="E4" s="25" t="n">
        <v>29.9</v>
      </c>
      <c r="F4" s="24" t="n">
        <v>13.8</v>
      </c>
      <c r="G4" s="25" t="n">
        <v>33.1</v>
      </c>
      <c r="H4" s="24" t="n">
        <v>12.8</v>
      </c>
      <c r="I4" s="25" t="n">
        <v>30.7</v>
      </c>
      <c r="J4" s="24" t="n">
        <v>13.1</v>
      </c>
      <c r="K4" s="25" t="n">
        <v>30.9</v>
      </c>
      <c r="L4" s="24" t="n">
        <v>13.1</v>
      </c>
      <c r="M4" s="25" t="n">
        <v>30.7</v>
      </c>
      <c r="N4" s="24" t="n">
        <v>13.6</v>
      </c>
      <c r="O4" s="25" t="n">
        <v>30</v>
      </c>
      <c r="P4" s="24" t="n">
        <v>12.7</v>
      </c>
      <c r="Q4" s="25" t="n">
        <v>30.7</v>
      </c>
      <c r="R4" s="24" t="n">
        <v>13.2</v>
      </c>
      <c r="S4" s="25" t="n">
        <v>29.2</v>
      </c>
      <c r="T4" s="24" t="inlineStr">
        <is>
          <t>*</t>
        </is>
      </c>
      <c r="U4" s="25" t="inlineStr">
        <is>
          <t>*</t>
        </is>
      </c>
      <c r="V4" s="59" t="n"/>
      <c r="W4" s="27" t="inlineStr">
        <is>
          <t>COLOMBO INMET</t>
        </is>
      </c>
      <c r="X4" s="205">
        <f>B36</f>
        <v/>
      </c>
      <c r="Y4" s="205">
        <f>B35</f>
        <v/>
      </c>
      <c r="Z4" s="205">
        <f>C35</f>
        <v/>
      </c>
      <c r="AA4" s="205">
        <f>B37</f>
        <v/>
      </c>
      <c r="AB4" s="230">
        <f>C38</f>
        <v/>
      </c>
    </row>
    <row r="5">
      <c r="A5" s="23" t="n">
        <v>2</v>
      </c>
      <c r="B5" s="152" t="n">
        <v>12.2</v>
      </c>
      <c r="C5" s="155" t="n">
        <v>32.2</v>
      </c>
      <c r="D5" s="152" t="n">
        <v>14.4</v>
      </c>
      <c r="E5" s="155" t="n">
        <v>33</v>
      </c>
      <c r="F5" s="152" t="n">
        <v>9.9</v>
      </c>
      <c r="G5" s="155" t="n">
        <v>36.4</v>
      </c>
      <c r="H5" s="152" t="n">
        <v>12.5</v>
      </c>
      <c r="I5" s="155" t="n">
        <v>34.1</v>
      </c>
      <c r="J5" s="152" t="n">
        <v>12.5</v>
      </c>
      <c r="K5" s="155" t="n">
        <v>33.5</v>
      </c>
      <c r="L5" s="152" t="n">
        <v>12.8</v>
      </c>
      <c r="M5" s="155" t="n">
        <v>33.9</v>
      </c>
      <c r="N5" s="152" t="n">
        <v>14.5</v>
      </c>
      <c r="O5" s="155" t="n">
        <v>33.9</v>
      </c>
      <c r="P5" s="152" t="n">
        <v>13</v>
      </c>
      <c r="Q5" s="155" t="n">
        <v>34.6</v>
      </c>
      <c r="R5" s="152" t="n">
        <v>12.9</v>
      </c>
      <c r="S5" s="155" t="n">
        <v>32.5</v>
      </c>
      <c r="T5" s="152" t="inlineStr">
        <is>
          <t>*</t>
        </is>
      </c>
      <c r="U5" s="155" t="inlineStr">
        <is>
          <t>*</t>
        </is>
      </c>
      <c r="V5" s="59" t="n"/>
      <c r="W5" s="27" t="inlineStr">
        <is>
          <t>CWB INMET AUTO</t>
        </is>
      </c>
      <c r="X5" s="205">
        <f>D36</f>
        <v/>
      </c>
      <c r="Y5" s="205">
        <f>D35</f>
        <v/>
      </c>
      <c r="Z5" s="205">
        <f>E35</f>
        <v/>
      </c>
      <c r="AA5" s="205">
        <f>D37</f>
        <v/>
      </c>
      <c r="AB5" s="230">
        <f>E38</f>
        <v/>
      </c>
    </row>
    <row r="6">
      <c r="A6" s="23" t="n">
        <v>3</v>
      </c>
      <c r="B6" s="152" t="n">
        <v>15.9</v>
      </c>
      <c r="C6" s="155" t="n">
        <v>25.6</v>
      </c>
      <c r="D6" s="152" t="n">
        <v>16.5</v>
      </c>
      <c r="E6" s="155" t="n">
        <v>26.6</v>
      </c>
      <c r="F6" s="152" t="n">
        <v>16.4</v>
      </c>
      <c r="G6" s="155" t="n">
        <v>28.2</v>
      </c>
      <c r="H6" s="152" t="n">
        <v>15.5</v>
      </c>
      <c r="I6" s="155" t="n">
        <v>27.4</v>
      </c>
      <c r="J6" s="152" t="n">
        <v>16.1</v>
      </c>
      <c r="K6" s="155" t="n">
        <v>28.3</v>
      </c>
      <c r="L6" s="152" t="n">
        <v>15.8</v>
      </c>
      <c r="M6" s="155" t="n">
        <v>27.2</v>
      </c>
      <c r="N6" s="152" t="n">
        <v>15.9</v>
      </c>
      <c r="O6" s="155" t="n">
        <v>26.1</v>
      </c>
      <c r="P6" s="152" t="n">
        <v>15.4</v>
      </c>
      <c r="Q6" s="155" t="n">
        <v>23.5</v>
      </c>
      <c r="R6" s="152" t="n">
        <v>17.5</v>
      </c>
      <c r="S6" s="155" t="n">
        <v>24.3</v>
      </c>
      <c r="T6" s="152" t="inlineStr">
        <is>
          <t>*</t>
        </is>
      </c>
      <c r="U6" s="155" t="inlineStr">
        <is>
          <t>*</t>
        </is>
      </c>
      <c r="V6" s="59" t="n"/>
      <c r="W6" s="27" t="inlineStr">
        <is>
          <t>CWB ORLEANS</t>
        </is>
      </c>
      <c r="X6" s="205">
        <f>F36</f>
        <v/>
      </c>
      <c r="Y6" s="205">
        <f>F35</f>
        <v/>
      </c>
      <c r="Z6" s="205">
        <f>G35</f>
        <v/>
      </c>
      <c r="AA6" s="205">
        <f>F37</f>
        <v/>
      </c>
      <c r="AB6" s="230">
        <f>G38</f>
        <v/>
      </c>
    </row>
    <row r="7">
      <c r="A7" s="23" t="n">
        <v>4</v>
      </c>
      <c r="B7" s="152" t="n">
        <v>13.6</v>
      </c>
      <c r="C7" s="155" t="n">
        <v>28.4</v>
      </c>
      <c r="D7" s="152" t="n">
        <v>14.7</v>
      </c>
      <c r="E7" s="155" t="n">
        <v>30</v>
      </c>
      <c r="F7" s="152" t="n">
        <v>15.3</v>
      </c>
      <c r="G7" s="155" t="n">
        <v>34.2</v>
      </c>
      <c r="H7" s="152" t="n">
        <v>14.2</v>
      </c>
      <c r="I7" s="155" t="n">
        <v>30.6</v>
      </c>
      <c r="J7" s="152" t="n">
        <v>14.8</v>
      </c>
      <c r="K7" s="155" t="n">
        <v>31.8</v>
      </c>
      <c r="L7" s="152" t="n">
        <v>14.7</v>
      </c>
      <c r="M7" s="155" t="n">
        <v>30.2</v>
      </c>
      <c r="N7" s="152" t="n">
        <v>15.1</v>
      </c>
      <c r="O7" s="155" t="n">
        <v>31.2</v>
      </c>
      <c r="P7" s="152" t="n">
        <v>15.1</v>
      </c>
      <c r="Q7" s="155" t="n">
        <v>30.4</v>
      </c>
      <c r="R7" s="152" t="n">
        <v>13.4</v>
      </c>
      <c r="S7" s="155" t="n">
        <v>27.1</v>
      </c>
      <c r="T7" s="152" t="inlineStr">
        <is>
          <t>*</t>
        </is>
      </c>
      <c r="U7" s="155" t="inlineStr">
        <is>
          <t>*</t>
        </is>
      </c>
      <c r="V7" s="59" t="n"/>
      <c r="W7" s="27" t="inlineStr">
        <is>
          <t>CWB AHÚ</t>
        </is>
      </c>
      <c r="X7" s="205">
        <f>H36</f>
        <v/>
      </c>
      <c r="Y7" s="205">
        <f>H35</f>
        <v/>
      </c>
      <c r="Z7" s="205">
        <f>I35</f>
        <v/>
      </c>
      <c r="AA7" s="205">
        <f>H37</f>
        <v/>
      </c>
      <c r="AB7" s="230">
        <f>I38</f>
        <v/>
      </c>
    </row>
    <row r="8">
      <c r="A8" s="23" t="n">
        <v>5</v>
      </c>
      <c r="B8" s="152" t="n">
        <v>15.1</v>
      </c>
      <c r="C8" s="155" t="n">
        <v>31.4</v>
      </c>
      <c r="D8" s="152" t="n">
        <v>16.1</v>
      </c>
      <c r="E8" s="155" t="n">
        <v>31.7</v>
      </c>
      <c r="F8" s="152" t="n">
        <v>17.2</v>
      </c>
      <c r="G8" s="155" t="n">
        <v>34.5</v>
      </c>
      <c r="H8" s="152" t="n">
        <v>15.7</v>
      </c>
      <c r="I8" s="155" t="n">
        <v>33.2</v>
      </c>
      <c r="J8" s="152" t="n">
        <v>16.1</v>
      </c>
      <c r="K8" s="155" t="n">
        <v>32.6</v>
      </c>
      <c r="L8" s="152" t="n">
        <v>16</v>
      </c>
      <c r="M8" s="155" t="n">
        <v>33.1</v>
      </c>
      <c r="N8" s="152" t="n">
        <v>16.5</v>
      </c>
      <c r="O8" s="155" t="n">
        <v>32.9</v>
      </c>
      <c r="P8" s="152" t="n">
        <v>15.9</v>
      </c>
      <c r="Q8" s="155" t="n">
        <v>33.4</v>
      </c>
      <c r="R8" s="152" t="n">
        <v>15.8</v>
      </c>
      <c r="S8" s="155" t="n">
        <v>29.8</v>
      </c>
      <c r="T8" s="152" t="inlineStr">
        <is>
          <t>*</t>
        </is>
      </c>
      <c r="U8" s="155" t="inlineStr">
        <is>
          <t>*</t>
        </is>
      </c>
      <c r="V8" s="59" t="n"/>
      <c r="W8" s="27" t="inlineStr">
        <is>
          <t>CWB PILARZINHO</t>
        </is>
      </c>
      <c r="X8" s="205">
        <f>J36</f>
        <v/>
      </c>
      <c r="Y8" s="205">
        <f>J35</f>
        <v/>
      </c>
      <c r="Z8" s="205">
        <f>K35</f>
        <v/>
      </c>
      <c r="AA8" s="205">
        <f>J37</f>
        <v/>
      </c>
      <c r="AB8" s="230">
        <f>K38</f>
        <v/>
      </c>
    </row>
    <row r="9">
      <c r="A9" s="23" t="n">
        <v>6</v>
      </c>
      <c r="B9" s="152" t="n">
        <v>13.3</v>
      </c>
      <c r="C9" s="155" t="n">
        <v>17</v>
      </c>
      <c r="D9" s="152" t="n">
        <v>13</v>
      </c>
      <c r="E9" s="155" t="n">
        <v>17.2</v>
      </c>
      <c r="F9" s="152" t="n">
        <v>13.8</v>
      </c>
      <c r="G9" s="155" t="n">
        <v>17.3</v>
      </c>
      <c r="H9" s="152" t="n">
        <v>13</v>
      </c>
      <c r="I9" s="155" t="n">
        <v>16.5</v>
      </c>
      <c r="J9" s="152" t="n">
        <v>13.3</v>
      </c>
      <c r="K9" s="155" t="n">
        <v>16.9</v>
      </c>
      <c r="L9" s="152" t="n">
        <v>12.8</v>
      </c>
      <c r="M9" s="155" t="n">
        <v>16.4</v>
      </c>
      <c r="N9" s="152" t="n">
        <v>13.3</v>
      </c>
      <c r="O9" s="155" t="n">
        <v>16.5</v>
      </c>
      <c r="P9" s="152" t="n">
        <v>13.6</v>
      </c>
      <c r="Q9" s="155" t="n">
        <v>16.1</v>
      </c>
      <c r="R9" s="152" t="n">
        <v>13</v>
      </c>
      <c r="S9" s="155" t="n">
        <v>16.6</v>
      </c>
      <c r="T9" s="152" t="inlineStr">
        <is>
          <t>*</t>
        </is>
      </c>
      <c r="U9" s="155" t="inlineStr">
        <is>
          <t>*</t>
        </is>
      </c>
      <c r="V9" s="59" t="n"/>
      <c r="W9" s="27" t="inlineStr">
        <is>
          <t>RIO DE UNA - DOLCE VITA</t>
        </is>
      </c>
      <c r="X9" s="205" t="inlineStr">
        <is>
          <t>*</t>
        </is>
      </c>
      <c r="Y9" s="205" t="inlineStr">
        <is>
          <t>*</t>
        </is>
      </c>
      <c r="Z9" s="205" t="inlineStr">
        <is>
          <t>*</t>
        </is>
      </c>
      <c r="AA9" s="205" t="inlineStr">
        <is>
          <t>*</t>
        </is>
      </c>
      <c r="AB9" s="230" t="inlineStr">
        <is>
          <t>*</t>
        </is>
      </c>
    </row>
    <row r="10">
      <c r="A10" s="23" t="n">
        <v>7</v>
      </c>
      <c r="B10" s="152" t="n">
        <v>12.9</v>
      </c>
      <c r="C10" s="155" t="n">
        <v>17</v>
      </c>
      <c r="D10" s="152" t="n">
        <v>13.1</v>
      </c>
      <c r="E10" s="155" t="n">
        <v>16.9</v>
      </c>
      <c r="F10" s="152" t="n">
        <v>13.7</v>
      </c>
      <c r="G10" s="155" t="n">
        <v>18.7</v>
      </c>
      <c r="H10" s="152" t="n">
        <v>13.1</v>
      </c>
      <c r="I10" s="155" t="n">
        <v>17.2</v>
      </c>
      <c r="J10" s="152" t="n">
        <v>13.2</v>
      </c>
      <c r="K10" s="155" t="n">
        <v>17.6</v>
      </c>
      <c r="L10" s="152" t="n">
        <v>13</v>
      </c>
      <c r="M10" s="155" t="n">
        <v>17.2</v>
      </c>
      <c r="N10" s="152" t="n">
        <v>13.3</v>
      </c>
      <c r="O10" s="155" t="n">
        <v>17.2</v>
      </c>
      <c r="P10" s="152" t="n">
        <v>13.6</v>
      </c>
      <c r="Q10" s="155" t="n">
        <v>16.5</v>
      </c>
      <c r="R10" s="152" t="n">
        <v>13</v>
      </c>
      <c r="S10" s="155" t="n">
        <v>16.7</v>
      </c>
      <c r="T10" s="152" t="inlineStr">
        <is>
          <t>*</t>
        </is>
      </c>
      <c r="U10" s="155" t="inlineStr">
        <is>
          <t>*</t>
        </is>
      </c>
      <c r="V10" s="59" t="n"/>
      <c r="W10" s="27" t="inlineStr">
        <is>
          <t>CWB CAMPO COMPRIDO</t>
        </is>
      </c>
      <c r="X10" s="205">
        <f>N36</f>
        <v/>
      </c>
      <c r="Y10" s="205">
        <f>N35</f>
        <v/>
      </c>
      <c r="Z10" s="205">
        <f>O35</f>
        <v/>
      </c>
      <c r="AA10" s="205">
        <f>N37</f>
        <v/>
      </c>
      <c r="AB10" s="230">
        <f>O38</f>
        <v/>
      </c>
    </row>
    <row r="11">
      <c r="A11" s="23" t="n">
        <v>8</v>
      </c>
      <c r="B11" s="152" t="n">
        <v>13.5</v>
      </c>
      <c r="C11" s="155" t="n">
        <v>22.2</v>
      </c>
      <c r="D11" s="152" t="n">
        <v>13.9</v>
      </c>
      <c r="E11" s="155" t="n">
        <v>23.3</v>
      </c>
      <c r="F11" s="152" t="n">
        <v>14.6</v>
      </c>
      <c r="G11" s="155" t="n">
        <v>25.7</v>
      </c>
      <c r="H11" s="152" t="n">
        <v>13.5</v>
      </c>
      <c r="I11" s="155" t="n">
        <v>23.9</v>
      </c>
      <c r="J11" s="152" t="n">
        <v>13.6</v>
      </c>
      <c r="K11" s="155" t="n">
        <v>24.8</v>
      </c>
      <c r="L11" s="152" t="n">
        <v>13.6</v>
      </c>
      <c r="M11" s="155" t="n">
        <v>24.6</v>
      </c>
      <c r="N11" s="152" t="n">
        <v>14.3</v>
      </c>
      <c r="O11" s="155" t="n">
        <v>24</v>
      </c>
      <c r="P11" s="152" t="n">
        <v>14</v>
      </c>
      <c r="Q11" s="155" t="n">
        <v>22.6</v>
      </c>
      <c r="R11" s="152" t="n">
        <v>13.3</v>
      </c>
      <c r="S11" s="155" t="n">
        <v>21.9</v>
      </c>
      <c r="T11" s="152" t="inlineStr">
        <is>
          <t>*</t>
        </is>
      </c>
      <c r="U11" s="155" t="inlineStr">
        <is>
          <t>*</t>
        </is>
      </c>
      <c r="V11" s="59" t="n"/>
      <c r="W11" s="27" t="inlineStr">
        <is>
          <t>BORDA DO CAMPO QB</t>
        </is>
      </c>
      <c r="X11" s="205">
        <f>P36</f>
        <v/>
      </c>
      <c r="Y11" s="205">
        <f>P35</f>
        <v/>
      </c>
      <c r="Z11" s="205">
        <f>Q35</f>
        <v/>
      </c>
      <c r="AA11" s="205">
        <f>P37</f>
        <v/>
      </c>
      <c r="AB11" s="230">
        <f>Q38</f>
        <v/>
      </c>
    </row>
    <row r="12">
      <c r="A12" s="23" t="n">
        <v>9</v>
      </c>
      <c r="B12" s="152" t="n">
        <v>13</v>
      </c>
      <c r="C12" s="155" t="n">
        <v>23.6</v>
      </c>
      <c r="D12" s="152" t="n">
        <v>13.4</v>
      </c>
      <c r="E12" s="155" t="n">
        <v>24.1</v>
      </c>
      <c r="F12" s="152" t="n">
        <v>12.6</v>
      </c>
      <c r="G12" s="155" t="n">
        <v>27.7</v>
      </c>
      <c r="H12" s="152" t="n">
        <v>12.6</v>
      </c>
      <c r="I12" s="155" t="n">
        <v>25.5</v>
      </c>
      <c r="J12" s="152" t="n">
        <v>12.4</v>
      </c>
      <c r="K12" s="155" t="n">
        <v>26.8</v>
      </c>
      <c r="L12" s="152" t="n">
        <v>13</v>
      </c>
      <c r="M12" s="155" t="n">
        <v>26.3</v>
      </c>
      <c r="N12" s="152" t="n">
        <v>13.8</v>
      </c>
      <c r="O12" s="155" t="n">
        <v>26.4</v>
      </c>
      <c r="P12" s="152" t="n">
        <v>12.9</v>
      </c>
      <c r="Q12" s="155" t="n">
        <v>22.2</v>
      </c>
      <c r="R12" s="152" t="n">
        <v>12.1</v>
      </c>
      <c r="S12" s="155" t="n">
        <v>22.5</v>
      </c>
      <c r="T12" s="152" t="inlineStr">
        <is>
          <t>*</t>
        </is>
      </c>
      <c r="U12" s="155" t="inlineStr">
        <is>
          <t>*</t>
        </is>
      </c>
      <c r="V12" s="59" t="n"/>
      <c r="W12" s="27" t="inlineStr">
        <is>
          <t>AFONSO PENA</t>
        </is>
      </c>
      <c r="X12" s="205">
        <f>R36</f>
        <v/>
      </c>
      <c r="Y12" s="205">
        <f>R35</f>
        <v/>
      </c>
      <c r="Z12" s="205">
        <f>S35</f>
        <v/>
      </c>
      <c r="AA12" s="205">
        <f>R37</f>
        <v/>
      </c>
      <c r="AB12" s="230">
        <f>S38</f>
        <v/>
      </c>
    </row>
    <row r="13">
      <c r="A13" s="23" t="n">
        <v>10</v>
      </c>
      <c r="B13" s="152" t="n">
        <v>10.8</v>
      </c>
      <c r="C13" s="155" t="n">
        <v>26.4</v>
      </c>
      <c r="D13" s="152" t="n">
        <v>10.9</v>
      </c>
      <c r="E13" s="155" t="n">
        <v>27.3</v>
      </c>
      <c r="F13" s="152" t="n">
        <v>8.699999999999999</v>
      </c>
      <c r="G13" s="155" t="n">
        <v>32.2</v>
      </c>
      <c r="H13" s="152" t="n">
        <v>10.4</v>
      </c>
      <c r="I13" s="155" t="n">
        <v>29</v>
      </c>
      <c r="J13" s="152" t="n">
        <v>9.699999999999999</v>
      </c>
      <c r="K13" s="155" t="n">
        <v>29.9</v>
      </c>
      <c r="L13" s="152" t="n">
        <v>10.3</v>
      </c>
      <c r="M13" s="155" t="n">
        <v>29</v>
      </c>
      <c r="N13" s="152" t="n">
        <v>11.5</v>
      </c>
      <c r="O13" s="155" t="n">
        <v>29.6</v>
      </c>
      <c r="P13" s="152" t="n">
        <v>9.1</v>
      </c>
      <c r="Q13" s="155" t="n">
        <v>27.1</v>
      </c>
      <c r="R13" s="152" t="n">
        <v>10</v>
      </c>
      <c r="S13" s="155" t="n">
        <v>26</v>
      </c>
      <c r="T13" s="152" t="inlineStr">
        <is>
          <t>*</t>
        </is>
      </c>
      <c r="U13" s="155" t="inlineStr">
        <is>
          <t>*</t>
        </is>
      </c>
      <c r="V13" s="59" t="n"/>
      <c r="W13" s="33" t="inlineStr">
        <is>
          <t>CWB PARQUE BARIGUI</t>
        </is>
      </c>
      <c r="X13" s="247">
        <f>L36</f>
        <v/>
      </c>
      <c r="Y13" s="247">
        <f>L35</f>
        <v/>
      </c>
      <c r="Z13" s="247">
        <f>M35</f>
        <v/>
      </c>
      <c r="AA13" s="247">
        <f>L37</f>
        <v/>
      </c>
      <c r="AB13" s="249">
        <f>M38</f>
        <v/>
      </c>
    </row>
    <row r="14">
      <c r="A14" s="23" t="n">
        <v>11</v>
      </c>
      <c r="B14" s="152" t="n">
        <v>14.4</v>
      </c>
      <c r="C14" s="155" t="n">
        <v>29.6</v>
      </c>
      <c r="D14" s="152" t="n">
        <v>14.8</v>
      </c>
      <c r="E14" s="155" t="n">
        <v>30.5</v>
      </c>
      <c r="F14" s="152" t="n">
        <v>15.6</v>
      </c>
      <c r="G14" s="155" t="n">
        <v>34.6</v>
      </c>
      <c r="H14" s="152" t="n">
        <v>14.6</v>
      </c>
      <c r="I14" s="155" t="n">
        <v>31.6</v>
      </c>
      <c r="J14" s="152" t="n">
        <v>14.9</v>
      </c>
      <c r="K14" s="155" t="n">
        <v>32.2</v>
      </c>
      <c r="L14" s="152" t="n">
        <v>14.6</v>
      </c>
      <c r="M14" s="155" t="n">
        <v>31.7</v>
      </c>
      <c r="N14" s="152" t="n">
        <v>14.9</v>
      </c>
      <c r="O14" s="155" t="n">
        <v>31.3</v>
      </c>
      <c r="P14" s="152" t="n">
        <v>14.3</v>
      </c>
      <c r="Q14" s="155" t="n">
        <v>32.5</v>
      </c>
      <c r="R14" s="152" t="n">
        <v>15.2</v>
      </c>
      <c r="S14" s="155" t="n">
        <v>29.6</v>
      </c>
      <c r="T14" s="152" t="inlineStr">
        <is>
          <t>*</t>
        </is>
      </c>
      <c r="U14" s="155" t="inlineStr">
        <is>
          <t>*</t>
        </is>
      </c>
      <c r="V14" s="59" t="n"/>
    </row>
    <row r="15">
      <c r="A15" s="23" t="n">
        <v>12</v>
      </c>
      <c r="B15" s="152" t="n">
        <v>15.1</v>
      </c>
      <c r="C15" s="155" t="n">
        <v>31</v>
      </c>
      <c r="D15" s="152" t="n">
        <v>16.8</v>
      </c>
      <c r="E15" s="155" t="n">
        <v>32</v>
      </c>
      <c r="F15" s="152" t="n">
        <v>13.9</v>
      </c>
      <c r="G15" s="155" t="n">
        <v>35.9</v>
      </c>
      <c r="H15" s="152" t="n">
        <v>15.6</v>
      </c>
      <c r="I15" s="155" t="n">
        <v>33.1</v>
      </c>
      <c r="J15" s="152" t="n">
        <v>15.4</v>
      </c>
      <c r="K15" s="155" t="n">
        <v>33.8</v>
      </c>
      <c r="L15" s="152" t="n">
        <v>16</v>
      </c>
      <c r="M15" s="155" t="n">
        <v>33.4</v>
      </c>
      <c r="N15" s="152" t="n">
        <v>17</v>
      </c>
      <c r="O15" s="155" t="n">
        <v>33.8</v>
      </c>
      <c r="P15" s="152" t="n">
        <v>15.1</v>
      </c>
      <c r="Q15" s="155" t="n">
        <v>33.6</v>
      </c>
      <c r="R15" s="152" t="n">
        <v>15.9</v>
      </c>
      <c r="S15" s="155" t="n">
        <v>31.6</v>
      </c>
      <c r="T15" s="152" t="inlineStr">
        <is>
          <t>*</t>
        </is>
      </c>
      <c r="U15" s="155" t="inlineStr">
        <is>
          <t>*</t>
        </is>
      </c>
      <c r="V15" s="59" t="n"/>
      <c r="W15" s="105" t="n"/>
      <c r="X15" s="106" t="n"/>
      <c r="Y15" s="106" t="n"/>
      <c r="Z15" s="106" t="n"/>
      <c r="AA15" s="106" t="n"/>
      <c r="AB15" s="106" t="n"/>
    </row>
    <row r="16">
      <c r="A16" s="23" t="n">
        <v>13</v>
      </c>
      <c r="B16" s="152" t="n">
        <v>15</v>
      </c>
      <c r="C16" s="155" t="n">
        <v>33</v>
      </c>
      <c r="D16" s="152" t="n">
        <v>18.7</v>
      </c>
      <c r="E16" s="155" t="n">
        <v>33.1</v>
      </c>
      <c r="F16" s="152" t="n">
        <v>14.3</v>
      </c>
      <c r="G16" s="155" t="n">
        <v>36.5</v>
      </c>
      <c r="H16" s="152" t="n">
        <v>16.5</v>
      </c>
      <c r="I16" s="155" t="n">
        <v>34.7</v>
      </c>
      <c r="J16" s="152" t="n">
        <v>15.9</v>
      </c>
      <c r="K16" s="155" t="n">
        <v>33.9</v>
      </c>
      <c r="L16" s="152" t="n">
        <v>16.6</v>
      </c>
      <c r="M16" s="155" t="n">
        <v>34.3</v>
      </c>
      <c r="N16" s="152" t="n">
        <v>18</v>
      </c>
      <c r="O16" s="155" t="n">
        <v>35.5</v>
      </c>
      <c r="P16" s="152" t="n">
        <v>16.2</v>
      </c>
      <c r="Q16" s="155" t="n">
        <v>35.9</v>
      </c>
      <c r="R16" s="152" t="n">
        <v>16.8</v>
      </c>
      <c r="S16" s="155" t="n">
        <v>32.4</v>
      </c>
      <c r="T16" s="152" t="inlineStr">
        <is>
          <t>*</t>
        </is>
      </c>
      <c r="U16" s="155" t="inlineStr">
        <is>
          <t>*</t>
        </is>
      </c>
      <c r="V16" s="59" t="n"/>
      <c r="W16" s="105" t="n"/>
      <c r="X16" s="106" t="n"/>
      <c r="Y16" s="106" t="n"/>
      <c r="Z16" s="106" t="n"/>
      <c r="AA16" s="106" t="n"/>
      <c r="AB16" s="106" t="n"/>
    </row>
    <row r="17">
      <c r="A17" s="23" t="n">
        <v>14</v>
      </c>
      <c r="B17" s="152" t="n">
        <v>17.7</v>
      </c>
      <c r="C17" s="155" t="n">
        <v>30</v>
      </c>
      <c r="D17" s="152" t="n">
        <v>17.8</v>
      </c>
      <c r="E17" s="155" t="n">
        <v>30.7</v>
      </c>
      <c r="F17" s="152" t="n">
        <v>17.1</v>
      </c>
      <c r="G17" s="155" t="n">
        <v>33</v>
      </c>
      <c r="H17" s="152" t="n">
        <v>16.1</v>
      </c>
      <c r="I17" s="155" t="n">
        <v>31.8</v>
      </c>
      <c r="J17" s="152" t="n">
        <v>16.2</v>
      </c>
      <c r="K17" s="155" t="n">
        <v>32</v>
      </c>
      <c r="L17" s="152" t="n">
        <v>16.1</v>
      </c>
      <c r="M17" s="155" t="n">
        <v>31.5</v>
      </c>
      <c r="N17" s="152" t="n">
        <v>16.2</v>
      </c>
      <c r="O17" s="155" t="n">
        <v>31</v>
      </c>
      <c r="P17" s="152" t="n">
        <v>16.6</v>
      </c>
      <c r="Q17" s="155" t="n">
        <v>27.3</v>
      </c>
      <c r="R17" s="152" t="n">
        <v>17.9</v>
      </c>
      <c r="S17" s="155" t="n">
        <v>29.9</v>
      </c>
      <c r="T17" s="152" t="inlineStr">
        <is>
          <t>*</t>
        </is>
      </c>
      <c r="U17" s="155" t="inlineStr">
        <is>
          <t>*</t>
        </is>
      </c>
      <c r="V17" s="59" t="n"/>
      <c r="W17" s="59" t="n"/>
      <c r="X17" s="59" t="n"/>
      <c r="Y17" s="59" t="n"/>
      <c r="Z17" s="59" t="n"/>
      <c r="AA17" s="59" t="n"/>
      <c r="AB17" s="59" t="n"/>
    </row>
    <row r="18">
      <c r="A18" s="23" t="n">
        <v>15</v>
      </c>
      <c r="B18" s="152" t="n">
        <v>13.6</v>
      </c>
      <c r="C18" s="155" t="n">
        <v>17.9</v>
      </c>
      <c r="D18" s="152" t="n">
        <v>13.3</v>
      </c>
      <c r="E18" s="155" t="n">
        <v>18.1</v>
      </c>
      <c r="F18" s="152" t="n">
        <v>14.3</v>
      </c>
      <c r="G18" s="155" t="n">
        <v>17.2</v>
      </c>
      <c r="H18" s="152" t="n">
        <v>13.8</v>
      </c>
      <c r="I18" s="155" t="n">
        <v>16.2</v>
      </c>
      <c r="J18" s="152" t="n">
        <v>14.1</v>
      </c>
      <c r="K18" s="155" t="n">
        <v>16.8</v>
      </c>
      <c r="L18" s="152" t="n">
        <v>13.2</v>
      </c>
      <c r="M18" s="155" t="n">
        <v>16.2</v>
      </c>
      <c r="N18" s="152" t="n">
        <v>13.7</v>
      </c>
      <c r="O18" s="155" t="n">
        <v>16.3</v>
      </c>
      <c r="P18" s="152" t="n">
        <v>13.6</v>
      </c>
      <c r="Q18" s="155" t="n">
        <v>16.6</v>
      </c>
      <c r="R18" s="152" t="n">
        <v>13.3</v>
      </c>
      <c r="S18" s="155" t="n">
        <v>17.6</v>
      </c>
      <c r="T18" s="152" t="inlineStr">
        <is>
          <t>*</t>
        </is>
      </c>
      <c r="U18" s="155" t="inlineStr">
        <is>
          <t>*</t>
        </is>
      </c>
      <c r="V18" s="59" t="n"/>
      <c r="W18" s="59" t="n"/>
      <c r="X18" s="59" t="n"/>
      <c r="Y18" s="59" t="n"/>
      <c r="Z18" s="59" t="n"/>
      <c r="AA18" s="59" t="n"/>
      <c r="AB18" s="59" t="n"/>
    </row>
    <row r="19">
      <c r="A19" s="23" t="n">
        <v>16</v>
      </c>
      <c r="B19" s="152" t="n">
        <v>13.4</v>
      </c>
      <c r="C19" s="155" t="n">
        <v>21.7</v>
      </c>
      <c r="D19" s="152" t="n">
        <v>13.3</v>
      </c>
      <c r="E19" s="155" t="n">
        <v>22.2</v>
      </c>
      <c r="F19" s="152" t="n">
        <v>14.8</v>
      </c>
      <c r="G19" s="155" t="n">
        <v>23.9</v>
      </c>
      <c r="H19" s="152" t="n">
        <v>13.7</v>
      </c>
      <c r="I19" s="155" t="n">
        <v>23.5</v>
      </c>
      <c r="J19" s="152" t="n">
        <v>14.1</v>
      </c>
      <c r="K19" s="155" t="n">
        <v>23.4</v>
      </c>
      <c r="L19" s="152" t="n">
        <v>13.6</v>
      </c>
      <c r="M19" s="155" t="n">
        <v>22.7</v>
      </c>
      <c r="N19" s="152" t="n">
        <v>14.1</v>
      </c>
      <c r="O19" s="155" t="n">
        <v>21.7</v>
      </c>
      <c r="P19" s="152" t="n">
        <v>13.8</v>
      </c>
      <c r="Q19" s="155" t="n">
        <v>20.8</v>
      </c>
      <c r="R19" s="152" t="n">
        <v>13.3</v>
      </c>
      <c r="S19" s="155" t="n">
        <v>20</v>
      </c>
      <c r="T19" s="152" t="inlineStr">
        <is>
          <t>*</t>
        </is>
      </c>
      <c r="U19" s="155" t="inlineStr">
        <is>
          <t>*</t>
        </is>
      </c>
      <c r="V19" s="59" t="n"/>
      <c r="W19" s="59" t="n"/>
      <c r="X19" s="59" t="n"/>
      <c r="Y19" s="59" t="n"/>
      <c r="Z19" s="59" t="n"/>
      <c r="AA19" s="59" t="n"/>
      <c r="AB19" s="59" t="n"/>
    </row>
    <row r="20">
      <c r="A20" s="23" t="n">
        <v>17</v>
      </c>
      <c r="B20" s="152" t="n">
        <v>16.4</v>
      </c>
      <c r="C20" s="155" t="n">
        <v>24.9</v>
      </c>
      <c r="D20" s="152" t="n">
        <v>16.6</v>
      </c>
      <c r="E20" s="155" t="n">
        <v>25.6</v>
      </c>
      <c r="F20" s="152" t="n">
        <v>17.6</v>
      </c>
      <c r="G20" s="155" t="n">
        <v>28.2</v>
      </c>
      <c r="H20" s="152" t="n">
        <v>16.5</v>
      </c>
      <c r="I20" s="155" t="n">
        <v>27.3</v>
      </c>
      <c r="J20" s="152" t="n">
        <v>16.8</v>
      </c>
      <c r="K20" s="155" t="n">
        <v>28.5</v>
      </c>
      <c r="L20" s="152" t="n">
        <v>16.7</v>
      </c>
      <c r="M20" s="155" t="n">
        <v>27.3</v>
      </c>
      <c r="N20" s="152" t="n">
        <v>17.1</v>
      </c>
      <c r="O20" s="155" t="n">
        <v>25.5</v>
      </c>
      <c r="P20" s="152" t="n">
        <v>16.8</v>
      </c>
      <c r="Q20" s="155" t="n">
        <v>22.3</v>
      </c>
      <c r="R20" s="152" t="n">
        <v>16.5</v>
      </c>
      <c r="S20" s="155" t="n">
        <v>23</v>
      </c>
      <c r="T20" s="152" t="inlineStr">
        <is>
          <t>*</t>
        </is>
      </c>
      <c r="U20" s="155" t="inlineStr">
        <is>
          <t>*</t>
        </is>
      </c>
      <c r="V20" s="59" t="n"/>
      <c r="W20" s="59" t="n"/>
      <c r="X20" s="59" t="n"/>
      <c r="Y20" s="59" t="n"/>
      <c r="Z20" s="59" t="n"/>
      <c r="AA20" s="59" t="n"/>
      <c r="AB20" s="59" t="n"/>
    </row>
    <row r="21" ht="15.75" customHeight="1" s="367">
      <c r="A21" s="23" t="n">
        <v>18</v>
      </c>
      <c r="B21" s="152" t="n">
        <v>17.4</v>
      </c>
      <c r="C21" s="155" t="n">
        <v>28.5</v>
      </c>
      <c r="D21" s="152" t="n">
        <v>17.6</v>
      </c>
      <c r="E21" s="155" t="n">
        <v>29.6</v>
      </c>
      <c r="F21" s="152" t="n">
        <v>18.6</v>
      </c>
      <c r="G21" s="155" t="n">
        <v>32.4</v>
      </c>
      <c r="H21" s="152" t="n">
        <v>17.5</v>
      </c>
      <c r="I21" s="155" t="n">
        <v>31.2</v>
      </c>
      <c r="J21" s="152" t="n">
        <v>17.7</v>
      </c>
      <c r="K21" s="155" t="n">
        <v>30.4</v>
      </c>
      <c r="L21" s="152" t="n">
        <v>17.3</v>
      </c>
      <c r="M21" s="155" t="n">
        <v>30.6</v>
      </c>
      <c r="N21" s="152" t="n">
        <v>17.8</v>
      </c>
      <c r="O21" s="155" t="n">
        <v>31.2</v>
      </c>
      <c r="P21" s="152" t="n">
        <v>17.5</v>
      </c>
      <c r="Q21" s="155" t="n">
        <v>30.7</v>
      </c>
      <c r="R21" s="152" t="n">
        <v>16.9</v>
      </c>
      <c r="S21" s="155" t="n">
        <v>29.5</v>
      </c>
      <c r="T21" s="152" t="inlineStr">
        <is>
          <t>*</t>
        </is>
      </c>
      <c r="U21" s="155" t="inlineStr">
        <is>
          <t>*</t>
        </is>
      </c>
      <c r="V21" s="59" t="n"/>
      <c r="W21" s="59" t="n"/>
      <c r="X21" s="59" t="n"/>
      <c r="Y21" s="59" t="n"/>
      <c r="Z21" s="59" t="n"/>
      <c r="AA21" s="59" t="n"/>
      <c r="AB21" s="59" t="n"/>
    </row>
    <row r="22" ht="15.75" customHeight="1" s="367">
      <c r="A22" s="23" t="n">
        <v>19</v>
      </c>
      <c r="B22" s="152" t="n">
        <v>14.5</v>
      </c>
      <c r="C22" s="155" t="n">
        <v>23</v>
      </c>
      <c r="D22" s="152" t="n">
        <v>14.9</v>
      </c>
      <c r="E22" s="155" t="n">
        <v>24.2</v>
      </c>
      <c r="F22" s="152" t="n">
        <v>15.9</v>
      </c>
      <c r="G22" s="155" t="n">
        <v>27</v>
      </c>
      <c r="H22" s="152" t="n">
        <v>14.7</v>
      </c>
      <c r="I22" s="155" t="n">
        <v>25.7</v>
      </c>
      <c r="J22" s="152" t="n">
        <v>15.3</v>
      </c>
      <c r="K22" s="155" t="n">
        <v>26</v>
      </c>
      <c r="L22" s="152" t="n">
        <v>14.6</v>
      </c>
      <c r="M22" s="155" t="n">
        <v>25.5</v>
      </c>
      <c r="N22" s="152" t="n">
        <v>15.1</v>
      </c>
      <c r="O22" s="155" t="n">
        <v>23.8</v>
      </c>
      <c r="P22" s="152" t="n">
        <v>13.8</v>
      </c>
      <c r="Q22" s="155" t="n">
        <v>20.8</v>
      </c>
      <c r="R22" s="152" t="n">
        <v>15.8</v>
      </c>
      <c r="S22" s="155" t="n">
        <v>21.1</v>
      </c>
      <c r="T22" s="152" t="inlineStr">
        <is>
          <t>*</t>
        </is>
      </c>
      <c r="U22" s="155" t="inlineStr">
        <is>
          <t>*</t>
        </is>
      </c>
      <c r="V22" s="59" t="n"/>
      <c r="W22" s="59" t="n"/>
      <c r="X22" s="59" t="n"/>
      <c r="Y22" s="59" t="n"/>
      <c r="Z22" s="59" t="n"/>
      <c r="AA22" s="59" t="n"/>
      <c r="AB22" s="59" t="n"/>
    </row>
    <row r="23" ht="15.75" customHeight="1" s="367">
      <c r="A23" s="23" t="n">
        <v>20</v>
      </c>
      <c r="B23" s="152" t="n">
        <v>12.7</v>
      </c>
      <c r="C23" s="155" t="n">
        <v>18.1</v>
      </c>
      <c r="D23" s="152" t="n">
        <v>13.3</v>
      </c>
      <c r="E23" s="155" t="n">
        <v>18.8</v>
      </c>
      <c r="F23" s="152" t="n">
        <v>14</v>
      </c>
      <c r="G23" s="155" t="n">
        <v>23.3</v>
      </c>
      <c r="H23" s="152" t="n">
        <v>12.9</v>
      </c>
      <c r="I23" s="155" t="n">
        <v>20.8</v>
      </c>
      <c r="J23" s="152" t="n">
        <v>13.2</v>
      </c>
      <c r="K23" s="155" t="n">
        <v>22</v>
      </c>
      <c r="L23" s="152" t="n">
        <v>13</v>
      </c>
      <c r="M23" s="155" t="n">
        <v>20.9</v>
      </c>
      <c r="N23" s="152" t="n">
        <v>13.4</v>
      </c>
      <c r="O23" s="155" t="n">
        <v>20.2</v>
      </c>
      <c r="P23" s="152" t="n">
        <v>12.2</v>
      </c>
      <c r="Q23" s="155" t="n">
        <v>15.4</v>
      </c>
      <c r="R23" s="152" t="n">
        <v>13</v>
      </c>
      <c r="S23" s="155" t="n">
        <v>15.8</v>
      </c>
      <c r="T23" s="152" t="inlineStr">
        <is>
          <t>*</t>
        </is>
      </c>
      <c r="U23" s="155" t="inlineStr">
        <is>
          <t>*</t>
        </is>
      </c>
      <c r="V23" s="59" t="n"/>
      <c r="W23" s="59" t="n"/>
      <c r="X23" s="59" t="n"/>
      <c r="Y23" s="59" t="n"/>
      <c r="Z23" s="59" t="n"/>
      <c r="AA23" s="59" t="n"/>
      <c r="AB23" s="59" t="n"/>
    </row>
    <row r="24" ht="15.75" customHeight="1" s="367">
      <c r="A24" s="23" t="n">
        <v>21</v>
      </c>
      <c r="B24" s="152" t="n">
        <v>11.4</v>
      </c>
      <c r="C24" s="155" t="n">
        <v>15.5</v>
      </c>
      <c r="D24" s="152" t="n">
        <v>11.4</v>
      </c>
      <c r="E24" s="155" t="n">
        <v>16.5</v>
      </c>
      <c r="F24" s="152" t="n">
        <v>12.9</v>
      </c>
      <c r="G24" s="155" t="n">
        <v>17.3</v>
      </c>
      <c r="H24" s="152" t="n">
        <v>12</v>
      </c>
      <c r="I24" s="155" t="n">
        <v>16.6</v>
      </c>
      <c r="J24" s="152" t="n">
        <v>11.8</v>
      </c>
      <c r="K24" s="155" t="n">
        <v>16.5</v>
      </c>
      <c r="L24" s="152" t="n">
        <v>11.7</v>
      </c>
      <c r="M24" s="155" t="n">
        <v>16.2</v>
      </c>
      <c r="N24" s="152" t="n">
        <v>12.1</v>
      </c>
      <c r="O24" s="155" t="n">
        <v>16.5</v>
      </c>
      <c r="P24" s="152" t="n">
        <v>12</v>
      </c>
      <c r="Q24" s="155" t="n">
        <v>15.6</v>
      </c>
      <c r="R24" s="152" t="n">
        <v>12.2</v>
      </c>
      <c r="S24" s="155" t="n">
        <v>15.3</v>
      </c>
      <c r="T24" s="152" t="inlineStr">
        <is>
          <t>*</t>
        </is>
      </c>
      <c r="U24" s="155" t="inlineStr">
        <is>
          <t>*</t>
        </is>
      </c>
      <c r="V24" s="59" t="n"/>
      <c r="W24" s="59" t="n"/>
      <c r="X24" s="59" t="n"/>
      <c r="Y24" s="59" t="n"/>
      <c r="Z24" s="59" t="n"/>
      <c r="AA24" s="59" t="n"/>
      <c r="AB24" s="59" t="n"/>
    </row>
    <row r="25" ht="15.75" customHeight="1" s="367">
      <c r="A25" s="23" t="n">
        <v>22</v>
      </c>
      <c r="B25" s="152" t="n">
        <v>13.8</v>
      </c>
      <c r="C25" s="155" t="n">
        <v>24.6</v>
      </c>
      <c r="D25" s="152" t="n">
        <v>14.8</v>
      </c>
      <c r="E25" s="155" t="n">
        <v>24.9</v>
      </c>
      <c r="F25" s="152" t="n">
        <v>15.2</v>
      </c>
      <c r="G25" s="155" t="n">
        <v>29</v>
      </c>
      <c r="H25" s="152" t="n">
        <v>14.2</v>
      </c>
      <c r="I25" s="155" t="n">
        <v>26.3</v>
      </c>
      <c r="J25" s="152" t="n">
        <v>14</v>
      </c>
      <c r="K25" s="155" t="n">
        <v>25.9</v>
      </c>
      <c r="L25" s="152" t="n">
        <v>14.3</v>
      </c>
      <c r="M25" s="155" t="n">
        <v>25.5</v>
      </c>
      <c r="N25" s="152" t="n">
        <v>14.8</v>
      </c>
      <c r="O25" s="155" t="n">
        <v>26.1</v>
      </c>
      <c r="P25" s="152" t="n">
        <v>14.5</v>
      </c>
      <c r="Q25" s="155" t="n">
        <v>23.7</v>
      </c>
      <c r="R25" s="152" t="n">
        <v>14.2</v>
      </c>
      <c r="S25" s="155" t="n">
        <v>23.1</v>
      </c>
      <c r="T25" s="152" t="inlineStr">
        <is>
          <t>*</t>
        </is>
      </c>
      <c r="U25" s="155" t="inlineStr">
        <is>
          <t>*</t>
        </is>
      </c>
      <c r="V25" s="59" t="n"/>
      <c r="W25" s="59" t="n"/>
      <c r="X25" s="59" t="n"/>
      <c r="Y25" s="59" t="n"/>
      <c r="Z25" s="59" t="n"/>
      <c r="AA25" s="59" t="n"/>
      <c r="AB25" s="59" t="n"/>
    </row>
    <row r="26" ht="15.75" customHeight="1" s="367">
      <c r="A26" s="23" t="n">
        <v>23</v>
      </c>
      <c r="B26" s="152" t="n">
        <v>13.9</v>
      </c>
      <c r="C26" s="155" t="n">
        <v>21.3</v>
      </c>
      <c r="D26" s="152" t="n">
        <v>14.1</v>
      </c>
      <c r="E26" s="155" t="n">
        <v>23.4</v>
      </c>
      <c r="F26" s="152" t="n">
        <v>15.7</v>
      </c>
      <c r="G26" s="155" t="n">
        <v>26.9</v>
      </c>
      <c r="H26" s="152" t="n">
        <v>14.3</v>
      </c>
      <c r="I26" s="155" t="n">
        <v>24.5</v>
      </c>
      <c r="J26" s="152" t="n">
        <v>15</v>
      </c>
      <c r="K26" s="155" t="n">
        <v>25.6</v>
      </c>
      <c r="L26" s="152" t="n">
        <v>14.3</v>
      </c>
      <c r="M26" s="155" t="n">
        <v>23.7</v>
      </c>
      <c r="N26" s="152" t="n">
        <v>14.7</v>
      </c>
      <c r="O26" s="155" t="n">
        <v>24.2</v>
      </c>
      <c r="P26" s="152" t="n">
        <v>14.3</v>
      </c>
      <c r="Q26" s="155" t="n">
        <v>20.1</v>
      </c>
      <c r="R26" s="152" t="n">
        <v>13.8</v>
      </c>
      <c r="S26" s="155" t="n">
        <v>20.3</v>
      </c>
      <c r="T26" s="152" t="inlineStr">
        <is>
          <t>*</t>
        </is>
      </c>
      <c r="U26" s="155" t="inlineStr">
        <is>
          <t>*</t>
        </is>
      </c>
      <c r="V26" s="59" t="n"/>
      <c r="W26" s="59" t="n"/>
      <c r="X26" s="59" t="n"/>
      <c r="Y26" s="59" t="n"/>
      <c r="Z26" s="59" t="n"/>
      <c r="AA26" s="59" t="n"/>
      <c r="AB26" s="59" t="n"/>
    </row>
    <row r="27" ht="15.75" customHeight="1" s="367">
      <c r="A27" s="23" t="n">
        <v>24</v>
      </c>
      <c r="B27" s="152" t="n">
        <v>13.5</v>
      </c>
      <c r="C27" s="155" t="n">
        <v>27.4</v>
      </c>
      <c r="D27" s="152" t="n">
        <v>14.4</v>
      </c>
      <c r="E27" s="155" t="n">
        <v>27.6</v>
      </c>
      <c r="F27" s="152" t="n">
        <v>13.3</v>
      </c>
      <c r="G27" s="155" t="n">
        <v>30.6</v>
      </c>
      <c r="H27" s="152" t="n">
        <v>13.9</v>
      </c>
      <c r="I27" s="155" t="n">
        <v>29.5</v>
      </c>
      <c r="J27" s="152" t="n">
        <v>13.8</v>
      </c>
      <c r="K27" s="155" t="n">
        <v>28.7</v>
      </c>
      <c r="L27" s="152" t="n">
        <v>14.2</v>
      </c>
      <c r="M27" s="155" t="n">
        <v>28.9</v>
      </c>
      <c r="N27" s="152" t="n">
        <v>14.5</v>
      </c>
      <c r="O27" s="155" t="n">
        <v>29.9</v>
      </c>
      <c r="P27" s="152" t="n">
        <v>14.3</v>
      </c>
      <c r="Q27" s="155" t="n">
        <v>30.1</v>
      </c>
      <c r="R27" s="152" t="n">
        <v>14.5</v>
      </c>
      <c r="S27" s="155" t="n">
        <v>26.7</v>
      </c>
      <c r="T27" s="152" t="inlineStr">
        <is>
          <t>*</t>
        </is>
      </c>
      <c r="U27" s="155" t="inlineStr">
        <is>
          <t>*</t>
        </is>
      </c>
      <c r="V27" s="59" t="n"/>
      <c r="W27" s="59" t="n"/>
      <c r="X27" s="59" t="n"/>
      <c r="Y27" s="59" t="n"/>
      <c r="Z27" s="59" t="n"/>
      <c r="AA27" s="59" t="n"/>
      <c r="AB27" s="59" t="n"/>
    </row>
    <row r="28" ht="15.75" customHeight="1" s="367">
      <c r="A28" s="23" t="n">
        <v>25</v>
      </c>
      <c r="B28" s="152" t="n">
        <v>16.7</v>
      </c>
      <c r="C28" s="155" t="n">
        <v>29</v>
      </c>
      <c r="D28" s="152" t="n">
        <v>16.9</v>
      </c>
      <c r="E28" s="155" t="n">
        <v>29.7</v>
      </c>
      <c r="F28" s="152" t="n">
        <v>14.8</v>
      </c>
      <c r="G28" s="155" t="n">
        <v>33.4</v>
      </c>
      <c r="H28" s="152" t="n">
        <v>17.3</v>
      </c>
      <c r="I28" s="155" t="n">
        <v>31</v>
      </c>
      <c r="J28" s="152" t="n">
        <v>17.2</v>
      </c>
      <c r="K28" s="155" t="n">
        <v>31.1</v>
      </c>
      <c r="L28" s="152" t="n">
        <v>17.5</v>
      </c>
      <c r="M28" s="155" t="n">
        <v>30</v>
      </c>
      <c r="N28" s="152" t="n">
        <v>17.9</v>
      </c>
      <c r="O28" s="155" t="n">
        <v>31</v>
      </c>
      <c r="P28" s="152" t="n">
        <v>17.4</v>
      </c>
      <c r="Q28" s="155" t="n">
        <v>28.4</v>
      </c>
      <c r="R28" s="152" t="n">
        <v>16.3</v>
      </c>
      <c r="S28" s="155" t="n">
        <v>28</v>
      </c>
      <c r="T28" s="152" t="inlineStr">
        <is>
          <t>*</t>
        </is>
      </c>
      <c r="U28" s="155" t="inlineStr">
        <is>
          <t>*</t>
        </is>
      </c>
      <c r="V28" s="95" t="n"/>
      <c r="W28" s="95" t="n"/>
      <c r="X28" s="95" t="n"/>
      <c r="Y28" s="95" t="n"/>
      <c r="Z28" s="95" t="n"/>
      <c r="AA28" s="95" t="n"/>
      <c r="AB28" s="95" t="n"/>
    </row>
    <row r="29" ht="15.75" customHeight="1" s="367">
      <c r="A29" s="23" t="n">
        <v>26</v>
      </c>
      <c r="B29" s="152" t="n">
        <v>16.5</v>
      </c>
      <c r="C29" s="155" t="n">
        <v>24.8</v>
      </c>
      <c r="D29" s="152" t="n">
        <v>17.1</v>
      </c>
      <c r="E29" s="155" t="n">
        <v>24.9</v>
      </c>
      <c r="F29" s="152" t="n">
        <v>18.4</v>
      </c>
      <c r="G29" s="155" t="n">
        <v>28.9</v>
      </c>
      <c r="H29" s="152" t="n">
        <v>17</v>
      </c>
      <c r="I29" s="155" t="n">
        <v>26.7</v>
      </c>
      <c r="J29" s="152" t="n">
        <v>17.4</v>
      </c>
      <c r="K29" s="155" t="n">
        <v>27.9</v>
      </c>
      <c r="L29" s="152" t="n">
        <v>17.2</v>
      </c>
      <c r="M29" s="155" t="n">
        <v>26.4</v>
      </c>
      <c r="N29" s="152" t="n">
        <v>17.4</v>
      </c>
      <c r="O29" s="155" t="n">
        <v>25.3</v>
      </c>
      <c r="P29" s="152" t="n">
        <v>16.8</v>
      </c>
      <c r="Q29" s="155" t="n">
        <v>21.8</v>
      </c>
      <c r="R29" s="152" t="n">
        <v>16.5</v>
      </c>
      <c r="S29" s="155" t="n">
        <v>22.5</v>
      </c>
      <c r="T29" s="152" t="inlineStr">
        <is>
          <t>*</t>
        </is>
      </c>
      <c r="U29" s="155" t="inlineStr">
        <is>
          <t>*</t>
        </is>
      </c>
      <c r="V29" s="59" t="n"/>
      <c r="W29" s="59" t="n"/>
      <c r="X29" s="59" t="n"/>
      <c r="Y29" s="59" t="n"/>
      <c r="Z29" s="59" t="n"/>
      <c r="AA29" s="59" t="n"/>
      <c r="AB29" s="59" t="n"/>
    </row>
    <row r="30" ht="15.75" customHeight="1" s="367">
      <c r="A30" s="23" t="n">
        <v>27</v>
      </c>
      <c r="B30" s="152" t="n">
        <v>17</v>
      </c>
      <c r="C30" s="155" t="n">
        <v>30.6</v>
      </c>
      <c r="D30" s="152" t="n">
        <v>17.7</v>
      </c>
      <c r="E30" s="155" t="n">
        <v>31.4</v>
      </c>
      <c r="F30" s="152" t="n">
        <v>17.3</v>
      </c>
      <c r="G30" s="155" t="n">
        <v>33.7</v>
      </c>
      <c r="H30" s="152" t="n">
        <v>16.3</v>
      </c>
      <c r="I30" s="155" t="n">
        <v>32.3</v>
      </c>
      <c r="J30" s="152" t="n">
        <v>16.4</v>
      </c>
      <c r="K30" s="155" t="n">
        <v>32.2</v>
      </c>
      <c r="L30" s="152" t="n">
        <v>15.8</v>
      </c>
      <c r="M30" s="155" t="n">
        <v>32.4</v>
      </c>
      <c r="N30" s="152" t="n">
        <v>16.3</v>
      </c>
      <c r="O30" s="155" t="n">
        <v>31.7</v>
      </c>
      <c r="P30" s="152" t="n">
        <v>17.1</v>
      </c>
      <c r="Q30" s="155" t="n">
        <v>32.6</v>
      </c>
      <c r="R30" s="152" t="n">
        <v>16.9</v>
      </c>
      <c r="S30" s="155" t="n">
        <v>30.6</v>
      </c>
      <c r="T30" s="152" t="inlineStr">
        <is>
          <t>*</t>
        </is>
      </c>
      <c r="U30" s="155" t="inlineStr">
        <is>
          <t>*</t>
        </is>
      </c>
      <c r="V30" s="59" t="n"/>
      <c r="W30" s="59" t="n"/>
      <c r="X30" s="59" t="n"/>
      <c r="Y30" s="59" t="n"/>
      <c r="Z30" s="59" t="n"/>
      <c r="AA30" s="59" t="n"/>
      <c r="AB30" s="59" t="n"/>
    </row>
    <row r="31" ht="15.75" customHeight="1" s="367">
      <c r="A31" s="23" t="n">
        <v>28</v>
      </c>
      <c r="B31" s="152" t="n">
        <v>15</v>
      </c>
      <c r="C31" s="155" t="n">
        <v>26.4</v>
      </c>
      <c r="D31" s="152" t="n">
        <v>15.5</v>
      </c>
      <c r="E31" s="155" t="n">
        <v>26.9</v>
      </c>
      <c r="F31" s="152" t="n">
        <v>15.3</v>
      </c>
      <c r="G31" s="155" t="n">
        <v>28.7</v>
      </c>
      <c r="H31" s="152" t="n">
        <v>15</v>
      </c>
      <c r="I31" s="155" t="n">
        <v>27.2</v>
      </c>
      <c r="J31" s="152" t="n">
        <v>14.9</v>
      </c>
      <c r="K31" s="155" t="n">
        <v>26.6</v>
      </c>
      <c r="L31" s="152" t="n">
        <v>14.6</v>
      </c>
      <c r="M31" s="155" t="n">
        <v>27.6</v>
      </c>
      <c r="N31" s="152" t="n">
        <v>15.6</v>
      </c>
      <c r="O31" s="155" t="n">
        <v>26.9</v>
      </c>
      <c r="P31" s="152" t="n">
        <v>15.6</v>
      </c>
      <c r="Q31" s="155" t="n">
        <v>27</v>
      </c>
      <c r="R31" s="152" t="n">
        <v>15.5</v>
      </c>
      <c r="S31" s="155" t="n">
        <v>26</v>
      </c>
      <c r="T31" s="152" t="inlineStr">
        <is>
          <t>*</t>
        </is>
      </c>
      <c r="U31" s="155" t="inlineStr">
        <is>
          <t>*</t>
        </is>
      </c>
      <c r="V31" s="59" t="n"/>
      <c r="W31" s="59" t="n"/>
      <c r="X31" s="59" t="n"/>
      <c r="Y31" s="59" t="n"/>
      <c r="Z31" s="59" t="n"/>
      <c r="AA31" s="59" t="n"/>
      <c r="AB31" s="59" t="n"/>
    </row>
    <row r="32" ht="15.75" customHeight="1" s="367">
      <c r="A32" s="23" t="n">
        <v>29</v>
      </c>
      <c r="B32" s="152" t="n">
        <v>14.1</v>
      </c>
      <c r="C32" s="155" t="n">
        <v>31.4</v>
      </c>
      <c r="D32" s="152" t="n">
        <v>16.6</v>
      </c>
      <c r="E32" s="155" t="n">
        <v>31.7</v>
      </c>
      <c r="F32" s="152" t="n">
        <v>14.8</v>
      </c>
      <c r="G32" s="155" t="n">
        <v>35.2</v>
      </c>
      <c r="H32" s="152" t="n">
        <v>15.4</v>
      </c>
      <c r="I32" s="155" t="n">
        <v>33.1</v>
      </c>
      <c r="J32" s="152" t="n">
        <v>14.7</v>
      </c>
      <c r="K32" s="155" t="n">
        <v>32.6</v>
      </c>
      <c r="L32" s="152" t="n">
        <v>15.4</v>
      </c>
      <c r="M32" s="155" t="n">
        <v>31.4</v>
      </c>
      <c r="N32" s="152" t="n">
        <v>16.5</v>
      </c>
      <c r="O32" s="155" t="n">
        <v>33.5</v>
      </c>
      <c r="P32" s="152" t="n">
        <v>15.2</v>
      </c>
      <c r="Q32" s="155" t="n">
        <v>33.1</v>
      </c>
      <c r="R32" s="152" t="n">
        <v>15.3</v>
      </c>
      <c r="S32" s="155" t="n">
        <v>30.5</v>
      </c>
      <c r="T32" s="152" t="inlineStr">
        <is>
          <t>*</t>
        </is>
      </c>
      <c r="U32" s="155" t="inlineStr">
        <is>
          <t>*</t>
        </is>
      </c>
      <c r="V32" s="59" t="n"/>
      <c r="W32" s="59" t="n"/>
      <c r="X32" s="59" t="n"/>
      <c r="Y32" s="59" t="n"/>
      <c r="Z32" s="59" t="n"/>
      <c r="AA32" s="59" t="n"/>
      <c r="AB32" s="59" t="n"/>
    </row>
    <row r="33" ht="15.75" customHeight="1" s="367">
      <c r="A33" s="23" t="n">
        <v>30</v>
      </c>
      <c r="B33" s="152" t="n">
        <v>15.2</v>
      </c>
      <c r="C33" s="155" t="n">
        <v>33</v>
      </c>
      <c r="D33" s="152" t="n">
        <v>17</v>
      </c>
      <c r="E33" s="155" t="n">
        <v>34.5</v>
      </c>
      <c r="F33" s="152" t="n">
        <v>15.5</v>
      </c>
      <c r="G33" s="155" t="n">
        <v>38.1</v>
      </c>
      <c r="H33" s="152" t="n">
        <v>16.2</v>
      </c>
      <c r="I33" s="155" t="n">
        <v>34.1</v>
      </c>
      <c r="J33" s="152" t="n">
        <v>15.5</v>
      </c>
      <c r="K33" s="155" t="n">
        <v>33.7</v>
      </c>
      <c r="L33" s="152" t="n">
        <v>15.9</v>
      </c>
      <c r="M33" s="155" t="n">
        <v>33.7</v>
      </c>
      <c r="N33" s="152" t="n">
        <v>17.3</v>
      </c>
      <c r="O33" s="155" t="n">
        <v>36.3</v>
      </c>
      <c r="P33" s="152" t="n">
        <v>15.7</v>
      </c>
      <c r="Q33" s="155" t="n">
        <v>35.4</v>
      </c>
      <c r="R33" s="152" t="n">
        <v>16.2</v>
      </c>
      <c r="S33" s="155" t="n">
        <v>32.6</v>
      </c>
      <c r="T33" s="152" t="inlineStr">
        <is>
          <t>*</t>
        </is>
      </c>
      <c r="U33" s="155" t="inlineStr">
        <is>
          <t>*</t>
        </is>
      </c>
      <c r="V33" s="59" t="n"/>
      <c r="W33" s="59" t="n"/>
      <c r="X33" s="59" t="n"/>
      <c r="Y33" s="59" t="n"/>
      <c r="Z33" s="59" t="n"/>
      <c r="AA33" s="59" t="n"/>
      <c r="AB33" s="59" t="n"/>
    </row>
    <row r="34" ht="15.75" customHeight="1" s="367">
      <c r="A34" s="23" t="n">
        <v>31</v>
      </c>
      <c r="B34" s="214" t="n">
        <v>13.6</v>
      </c>
      <c r="C34" s="213" t="n">
        <v>25.7</v>
      </c>
      <c r="D34" s="214" t="n">
        <v>15.8</v>
      </c>
      <c r="E34" s="213" t="n">
        <v>25</v>
      </c>
      <c r="F34" s="214" t="n">
        <v>14</v>
      </c>
      <c r="G34" s="213" t="n">
        <v>26</v>
      </c>
      <c r="H34" s="214" t="n">
        <v>15.3</v>
      </c>
      <c r="I34" s="213" t="n">
        <v>26.2</v>
      </c>
      <c r="J34" s="214" t="n">
        <v>14.7</v>
      </c>
      <c r="K34" s="213" t="n">
        <v>25.6</v>
      </c>
      <c r="L34" s="214" t="n">
        <v>14.9</v>
      </c>
      <c r="M34" s="213" t="n">
        <v>24.5</v>
      </c>
      <c r="N34" s="214" t="n">
        <v>15.9</v>
      </c>
      <c r="O34" s="213" t="n">
        <v>24.5</v>
      </c>
      <c r="P34" s="214" t="n">
        <v>15.2</v>
      </c>
      <c r="Q34" s="213" t="n">
        <v>28.8</v>
      </c>
      <c r="R34" s="214" t="n">
        <v>15.7</v>
      </c>
      <c r="S34" s="213" t="n">
        <v>23.9</v>
      </c>
      <c r="T34" s="214" t="inlineStr">
        <is>
          <t>*</t>
        </is>
      </c>
      <c r="U34" s="213" t="inlineStr">
        <is>
          <t>*</t>
        </is>
      </c>
      <c r="V34" s="59" t="n"/>
      <c r="W34" s="59" t="n"/>
      <c r="X34" s="59" t="n"/>
      <c r="Y34" s="59" t="n"/>
      <c r="Z34" s="59" t="n"/>
      <c r="AA34" s="59" t="n"/>
      <c r="AB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96" t="n"/>
      <c r="W35" s="96" t="n"/>
      <c r="X35" s="96" t="n"/>
      <c r="Y35" s="96" t="n"/>
      <c r="Z35" s="96" t="n"/>
      <c r="AA35" s="96" t="n"/>
      <c r="AB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97" t="n"/>
      <c r="W36" s="97" t="n"/>
      <c r="X36" s="97" t="n"/>
      <c r="Y36" s="97" t="n"/>
      <c r="Z36" s="97" t="n"/>
      <c r="AA36" s="97" t="n"/>
      <c r="AB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59" t="n"/>
      <c r="W37" s="59" t="n"/>
      <c r="X37" s="59" t="n"/>
      <c r="Y37" s="59" t="n"/>
      <c r="Z37" s="59" t="n"/>
      <c r="AA37" s="59" t="n"/>
      <c r="AB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59" t="n"/>
      <c r="W38" s="59" t="n"/>
      <c r="X38" s="59" t="n"/>
      <c r="Y38" s="59" t="n"/>
      <c r="Z38" s="59" t="n"/>
      <c r="AA38" s="59" t="n"/>
      <c r="AB38" s="59" t="n"/>
    </row>
    <row r="39" ht="15.75" customHeight="1" s="367">
      <c r="B39" s="402" t="inlineStr">
        <is>
          <t>COLOMBO INMET</t>
        </is>
      </c>
      <c r="C39" s="388" t="n"/>
      <c r="D39" s="403" t="inlineStr">
        <is>
          <t>CWB INMET AUTO</t>
        </is>
      </c>
      <c r="E39" s="383" t="n"/>
      <c r="F39" s="402" t="inlineStr">
        <is>
          <t>CWB ORLEANS</t>
        </is>
      </c>
      <c r="G39" s="388" t="n"/>
      <c r="H39" s="404" t="inlineStr">
        <is>
          <t>CWB AHÚ</t>
        </is>
      </c>
      <c r="I39" s="391" t="n"/>
      <c r="J39" s="402" t="inlineStr">
        <is>
          <t>CWB PILARZINHO</t>
        </is>
      </c>
      <c r="K39" s="388" t="n"/>
      <c r="L39" s="402" t="inlineStr">
        <is>
          <t>CWB PARQUE BARIGUI</t>
        </is>
      </c>
      <c r="M39" s="388" t="n"/>
      <c r="N39" s="405" t="inlineStr">
        <is>
          <t>CWB CAMPO COMPRIDO</t>
        </is>
      </c>
      <c r="O39" s="396" t="n"/>
      <c r="P39" s="405" t="inlineStr">
        <is>
          <t>BORDA DO CAMPO</t>
        </is>
      </c>
      <c r="Q39" s="396" t="n"/>
      <c r="R39" s="406" t="inlineStr">
        <is>
          <t>AFONSO PENA</t>
        </is>
      </c>
      <c r="S39" s="391" t="n"/>
      <c r="T39" s="402" t="inlineStr">
        <is>
          <t>RIO DE UNA - DOLCE VITA</t>
        </is>
      </c>
      <c r="U39" s="388" t="n"/>
      <c r="V39" s="62" t="n"/>
      <c r="W39" s="62" t="n"/>
      <c r="X39" s="62" t="n"/>
      <c r="Y39" s="62" t="n"/>
      <c r="Z39" s="62" t="n"/>
      <c r="AA39" s="62" t="n"/>
      <c r="AB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2">
    <mergeCell ref="T39:U39"/>
    <mergeCell ref="J39:K39"/>
    <mergeCell ref="B1:C2"/>
    <mergeCell ref="T1:U2"/>
    <mergeCell ref="L1:M2"/>
    <mergeCell ref="N1:O2"/>
    <mergeCell ref="D36:E36"/>
    <mergeCell ref="B39:C39"/>
    <mergeCell ref="H39:I39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D1:E2"/>
    <mergeCell ref="W1:AB2"/>
    <mergeCell ref="F1:G2"/>
    <mergeCell ref="R1:S2"/>
    <mergeCell ref="H1:I2"/>
    <mergeCell ref="J1:K2"/>
    <mergeCell ref="P1:Q2"/>
    <mergeCell ref="D39:E39"/>
    <mergeCell ref="F39:G39"/>
    <mergeCell ref="B36:C36"/>
    <mergeCell ref="T36:U36"/>
    <mergeCell ref="L36:M36"/>
    <mergeCell ref="N36:O36"/>
    <mergeCell ref="R39:S39"/>
  </mergeCells>
  <conditionalFormatting sqref="X15:AB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3:V11 V32:AB32 V34:AB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V4:V11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V4 V10:V35 V37:AB38 W15:AB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V12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U34">
    <cfRule type="cellIs" priority="9" operator="between" dxfId="0">
      <formula>-273</formula>
      <formula>-88.5001</formula>
    </cfRule>
    <cfRule type="cellIs" priority="10" operator="between" dxfId="1">
      <formula>-273</formula>
      <formula>-0.001</formula>
    </cfRule>
    <cfRule type="cellIs" priority="11" operator="between" dxfId="1">
      <formula>36</formula>
      <formula>100</formula>
    </cfRule>
    <cfRule type="cellIs" priority="12" operator="between" dxfId="2">
      <formula>55.5</formula>
      <formula>100</formula>
    </cfRule>
    <cfRule type="cellIs" priority="13" operator="between" dxfId="3">
      <formula>-88.5</formula>
      <formula>-87.001</formula>
    </cfRule>
    <cfRule type="cellIs" priority="14" operator="between" dxfId="4">
      <formula>-87</formula>
      <formula>-85.501</formula>
    </cfRule>
    <cfRule type="cellIs" priority="15" operator="between" dxfId="5">
      <formula>-85.5</formula>
      <formula>-84.001</formula>
    </cfRule>
    <cfRule type="cellIs" priority="16" operator="between" dxfId="6">
      <formula>-84</formula>
      <formula>-82.501</formula>
    </cfRule>
    <cfRule type="cellIs" priority="17" operator="between" dxfId="7">
      <formula>-82.5</formula>
      <formula>-81.001</formula>
    </cfRule>
    <cfRule type="cellIs" priority="18" operator="between" dxfId="8">
      <formula>-81</formula>
      <formula>-79.5</formula>
    </cfRule>
    <cfRule type="cellIs" priority="19" operator="between" dxfId="9">
      <formula>-79.5</formula>
      <formula>-78.001</formula>
    </cfRule>
    <cfRule type="cellIs" priority="20" operator="between" dxfId="10">
      <formula>-78</formula>
      <formula>-76.5</formula>
    </cfRule>
    <cfRule type="cellIs" priority="21" operator="between" dxfId="11">
      <formula>-76.5</formula>
      <formula>-75.001</formula>
    </cfRule>
    <cfRule type="cellIs" priority="22" operator="between" dxfId="12">
      <formula>-75</formula>
      <formula>-73.501</formula>
    </cfRule>
    <cfRule type="cellIs" priority="23" operator="between" dxfId="13">
      <formula>-73.5</formula>
      <formula>-72</formula>
    </cfRule>
    <cfRule type="cellIs" priority="24" operator="between" dxfId="14">
      <formula>-72</formula>
      <formula>-70.501</formula>
    </cfRule>
    <cfRule type="cellIs" priority="25" operator="between" dxfId="15">
      <formula>-70.5</formula>
      <formula>-69.001</formula>
    </cfRule>
    <cfRule type="cellIs" priority="26" operator="between" dxfId="16">
      <formula>-69</formula>
      <formula>-67.501</formula>
    </cfRule>
    <cfRule type="cellIs" priority="27" operator="between" dxfId="17">
      <formula>-67.5</formula>
      <formula>-66.001</formula>
    </cfRule>
    <cfRule type="cellIs" priority="28" operator="between" dxfId="18">
      <formula>-66</formula>
      <formula>-64.501</formula>
    </cfRule>
    <cfRule type="cellIs" priority="29" operator="between" dxfId="19">
      <formula>-64.5</formula>
      <formula>-63.001</formula>
    </cfRule>
    <cfRule type="cellIs" priority="30" operator="between" dxfId="16">
      <formula>-63</formula>
      <formula>-61.501</formula>
    </cfRule>
    <cfRule type="cellIs" priority="31" operator="between" dxfId="20">
      <formula>-61.5</formula>
      <formula>-60</formula>
    </cfRule>
    <cfRule type="cellIs" priority="32" operator="between" dxfId="21">
      <formula>-60</formula>
      <formula>-58.501</formula>
    </cfRule>
    <cfRule type="cellIs" priority="33" operator="between" dxfId="22">
      <formula>-58.5</formula>
      <formula>-57.001</formula>
    </cfRule>
    <cfRule type="cellIs" priority="34" operator="between" dxfId="23">
      <formula>-57</formula>
      <formula>-55.501</formula>
    </cfRule>
    <cfRule type="cellIs" priority="35" operator="between" dxfId="24">
      <formula>-55.5</formula>
      <formula>-54.001</formula>
    </cfRule>
    <cfRule type="cellIs" priority="36" operator="between" dxfId="25">
      <formula>-54</formula>
      <formula>-52.501</formula>
    </cfRule>
    <cfRule type="cellIs" priority="37" operator="between" dxfId="26">
      <formula>-52.5</formula>
      <formula>-51.001</formula>
    </cfRule>
    <cfRule type="cellIs" priority="38" operator="between" dxfId="27">
      <formula>-51</formula>
      <formula>-49.501</formula>
    </cfRule>
    <cfRule type="cellIs" priority="39" operator="between" dxfId="28">
      <formula>-49.5</formula>
      <formula>-48.001</formula>
    </cfRule>
    <cfRule type="cellIs" priority="40" operator="between" dxfId="29">
      <formula>-48</formula>
      <formula>-46.501</formula>
    </cfRule>
    <cfRule type="cellIs" priority="41" operator="between" dxfId="30">
      <formula>-46.5</formula>
      <formula>-45.001</formula>
    </cfRule>
    <cfRule type="cellIs" priority="42" operator="between" dxfId="31">
      <formula>-45</formula>
      <formula>-43.501</formula>
    </cfRule>
    <cfRule type="cellIs" priority="43" operator="between" dxfId="32">
      <formula>-37.5</formula>
      <formula>-36.001</formula>
    </cfRule>
    <cfRule type="cellIs" priority="44" operator="between" dxfId="33">
      <formula>-43.5</formula>
      <formula>-42.001</formula>
    </cfRule>
    <cfRule type="cellIs" priority="45" operator="between" dxfId="34">
      <formula>-42</formula>
      <formula>-40.501</formula>
    </cfRule>
    <cfRule type="cellIs" priority="46" operator="between" dxfId="35">
      <formula>-40.5</formula>
      <formula>-39.001</formula>
    </cfRule>
    <cfRule type="cellIs" priority="47" operator="between" dxfId="36">
      <formula>-39</formula>
      <formula>-37.501</formula>
    </cfRule>
    <cfRule type="cellIs" priority="48" operator="between" dxfId="37">
      <formula>-36</formula>
      <formula>-34.501</formula>
    </cfRule>
    <cfRule type="cellIs" priority="49" operator="between" dxfId="38">
      <formula>-34.5</formula>
      <formula>-33.001</formula>
    </cfRule>
    <cfRule type="cellIs" priority="50" operator="between" dxfId="39">
      <formula>-33</formula>
      <formula>-31.501</formula>
    </cfRule>
    <cfRule type="cellIs" priority="51" operator="between" dxfId="40">
      <formula>-31.5</formula>
      <formula>-30.001</formula>
    </cfRule>
    <cfRule type="cellIs" priority="52" operator="between" dxfId="41">
      <formula>-30</formula>
      <formula>-28.501</formula>
    </cfRule>
    <cfRule type="cellIs" priority="53" operator="between" dxfId="42">
      <formula>-28.5</formula>
      <formula>-27.001</formula>
    </cfRule>
    <cfRule type="cellIs" priority="54" operator="between" dxfId="43">
      <formula>-27</formula>
      <formula>-25.501</formula>
    </cfRule>
    <cfRule type="cellIs" priority="55" operator="between" dxfId="44">
      <formula>-25.5</formula>
      <formula>-24.001</formula>
    </cfRule>
    <cfRule type="cellIs" priority="56" operator="between" dxfId="45">
      <formula>-24</formula>
      <formula>-22.501</formula>
    </cfRule>
    <cfRule type="cellIs" priority="57" operator="between" dxfId="46">
      <formula>-22.5</formula>
      <formula>-21.001</formula>
    </cfRule>
    <cfRule type="cellIs" priority="58" operator="between" dxfId="47">
      <formula>-21</formula>
      <formula>-19.501</formula>
    </cfRule>
    <cfRule type="cellIs" priority="59" operator="between" dxfId="48">
      <formula>-19.5</formula>
      <formula>-18.001</formula>
    </cfRule>
    <cfRule type="cellIs" priority="60" operator="between" dxfId="49">
      <formula>-18</formula>
      <formula>-16.501</formula>
    </cfRule>
    <cfRule type="cellIs" priority="61" operator="between" dxfId="50">
      <formula>-16.5</formula>
      <formula>-15.001</formula>
    </cfRule>
    <cfRule type="cellIs" priority="62" operator="between" dxfId="51">
      <formula>-15</formula>
      <formula>-13.501</formula>
    </cfRule>
    <cfRule type="cellIs" priority="63" operator="between" dxfId="52">
      <formula>-13.5</formula>
      <formula>-12.001</formula>
    </cfRule>
    <cfRule type="cellIs" priority="64" operator="between" dxfId="53">
      <formula>-12</formula>
      <formula>-10.501</formula>
    </cfRule>
    <cfRule type="cellIs" priority="65" operator="between" dxfId="54">
      <formula>-10.5</formula>
      <formula>-9.001</formula>
    </cfRule>
    <cfRule type="cellIs" priority="66" operator="between" dxfId="55">
      <formula>-9</formula>
      <formula>-7.501</formula>
    </cfRule>
    <cfRule type="cellIs" priority="67" operator="between" dxfId="56">
      <formula>-7.5</formula>
      <formula>-6.001</formula>
    </cfRule>
    <cfRule type="cellIs" priority="68" operator="between" dxfId="57">
      <formula>-6</formula>
      <formula>-4.501</formula>
    </cfRule>
    <cfRule type="cellIs" priority="69" operator="between" dxfId="58">
      <formula>-4.5</formula>
      <formula>-3.001</formula>
    </cfRule>
    <cfRule type="cellIs" priority="70" operator="between" dxfId="59">
      <formula>-3</formula>
      <formula>-1.501</formula>
    </cfRule>
    <cfRule type="cellIs" priority="71" operator="between" dxfId="60">
      <formula>-1.5</formula>
      <formula>-0.001</formula>
    </cfRule>
    <cfRule type="cellIs" priority="72" operator="between" dxfId="61">
      <formula>0</formula>
      <formula>1.499</formula>
    </cfRule>
    <cfRule type="cellIs" priority="73" operator="between" dxfId="62">
      <formula>1.5</formula>
      <formula>2.999</formula>
    </cfRule>
    <cfRule type="cellIs" priority="74" operator="between" dxfId="63">
      <formula>3</formula>
      <formula>4.499</formula>
    </cfRule>
    <cfRule type="cellIs" priority="75" operator="between" dxfId="64">
      <formula>4.5</formula>
      <formula>5.999</formula>
    </cfRule>
    <cfRule type="cellIs" priority="76" operator="between" dxfId="65">
      <formula>6</formula>
      <formula>7.499</formula>
    </cfRule>
    <cfRule type="cellIs" priority="77" operator="between" dxfId="66">
      <formula>7.5</formula>
      <formula>8.999</formula>
    </cfRule>
    <cfRule type="cellIs" priority="78" operator="between" dxfId="67">
      <formula>9</formula>
      <formula>10.499</formula>
    </cfRule>
    <cfRule type="cellIs" priority="79" operator="between" dxfId="68">
      <formula>10.5</formula>
      <formula>11.999</formula>
    </cfRule>
    <cfRule type="cellIs" priority="80" operator="between" dxfId="69">
      <formula>12</formula>
      <formula>13.499</formula>
    </cfRule>
    <cfRule type="cellIs" priority="81" operator="between" dxfId="70">
      <formula>13.5</formula>
      <formula>14.999</formula>
    </cfRule>
    <cfRule type="cellIs" priority="82" operator="between" dxfId="71">
      <formula>15</formula>
      <formula>16.499</formula>
    </cfRule>
    <cfRule type="cellIs" priority="83" operator="between" dxfId="72">
      <formula>16.5</formula>
      <formula>17.999</formula>
    </cfRule>
    <cfRule type="cellIs" priority="84" operator="between" dxfId="73">
      <formula>18</formula>
      <formula>19.499</formula>
    </cfRule>
    <cfRule type="cellIs" priority="85" operator="between" dxfId="74">
      <formula>19.5</formula>
      <formula>20.999</formula>
    </cfRule>
    <cfRule type="cellIs" priority="86" operator="between" dxfId="75">
      <formula>21</formula>
      <formula>22.5</formula>
    </cfRule>
    <cfRule type="cellIs" priority="87" operator="between" dxfId="76">
      <formula>22.5</formula>
      <formula>23.999</formula>
    </cfRule>
    <cfRule type="cellIs" priority="88" operator="between" dxfId="77">
      <formula>24</formula>
      <formula>25.499</formula>
    </cfRule>
    <cfRule type="cellIs" priority="89" operator="between" dxfId="78">
      <formula>25.5</formula>
      <formula>26.999</formula>
    </cfRule>
    <cfRule type="cellIs" priority="90" operator="between" dxfId="79">
      <formula>27</formula>
      <formula>28.499</formula>
    </cfRule>
    <cfRule type="cellIs" priority="91" operator="between" dxfId="80">
      <formula>28.5</formula>
      <formula>29.999</formula>
    </cfRule>
    <cfRule type="cellIs" priority="92" operator="between" dxfId="81">
      <formula>30</formula>
      <formula>31.499</formula>
    </cfRule>
    <cfRule type="cellIs" priority="93" operator="between" dxfId="82">
      <formula>31.5</formula>
      <formula>32.999</formula>
    </cfRule>
    <cfRule type="cellIs" priority="94" operator="between" dxfId="83">
      <formula>33</formula>
      <formula>34.499</formula>
    </cfRule>
    <cfRule type="cellIs" priority="95" operator="between" dxfId="84">
      <formula>34.5</formula>
      <formula>35.999</formula>
    </cfRule>
    <cfRule type="cellIs" priority="96" operator="between" dxfId="85">
      <formula>36</formula>
      <formula>37.499</formula>
    </cfRule>
    <cfRule type="cellIs" priority="97" operator="between" dxfId="86">
      <formula>37.5</formula>
      <formula>38.999</formula>
    </cfRule>
    <cfRule type="cellIs" priority="98" operator="between" dxfId="87">
      <formula>39</formula>
      <formula>40.499</formula>
    </cfRule>
    <cfRule type="cellIs" priority="99" operator="between" dxfId="88">
      <formula>40.5</formula>
      <formula>41.999</formula>
    </cfRule>
    <cfRule type="cellIs" priority="100" operator="between" dxfId="89">
      <formula>42</formula>
      <formula>43.499</formula>
    </cfRule>
    <cfRule type="cellIs" priority="101" operator="between" dxfId="90">
      <formula>43.5</formula>
      <formula>44.999</formula>
    </cfRule>
    <cfRule type="cellIs" priority="102" operator="between" dxfId="91">
      <formula>45</formula>
      <formula>46.499</formula>
    </cfRule>
    <cfRule type="cellIs" priority="103" operator="between" dxfId="92">
      <formula>46.5</formula>
      <formula>47.999</formula>
    </cfRule>
    <cfRule type="cellIs" priority="104" operator="between" dxfId="93">
      <formula>48</formula>
      <formula>49.499</formula>
    </cfRule>
    <cfRule type="cellIs" priority="105" operator="between" dxfId="94">
      <formula>49.5</formula>
      <formula>50.999</formula>
    </cfRule>
    <cfRule type="cellIs" priority="106" operator="between" dxfId="95">
      <formula>51</formula>
      <formula>52.499</formula>
    </cfRule>
    <cfRule type="cellIs" priority="107" operator="between" dxfId="96">
      <formula>52.5</formula>
      <formula>53.999</formula>
    </cfRule>
    <cfRule type="cellIs" priority="108" operator="between" dxfId="97">
      <formula>54</formula>
      <formula>55.499</formula>
    </cfRule>
  </conditionalFormatting>
  <conditionalFormatting sqref="B36 D36 F36 H36 J36 L36 N36 P36 R36 T36">
    <cfRule type="cellIs" priority="109" operator="between" dxfId="1">
      <formula>-273</formula>
      <formula>-0.001</formula>
    </cfRule>
    <cfRule type="cellIs" priority="110" operator="between" dxfId="1">
      <formula>36</formula>
      <formula>100</formula>
    </cfRule>
    <cfRule type="cellIs" priority="111" operator="between" dxfId="2">
      <formula>55.5</formula>
      <formula>100</formula>
    </cfRule>
    <cfRule type="cellIs" priority="212" operator="between" dxfId="0">
      <formula>-273</formula>
      <formula>-88.5001</formula>
    </cfRule>
  </conditionalFormatting>
  <conditionalFormatting sqref="B35:U35 B37:U38">
    <cfRule type="cellIs" priority="112" operator="between" dxfId="0">
      <formula>-273</formula>
      <formula>-88.5001</formula>
    </cfRule>
    <cfRule type="cellIs" priority="113" operator="between" dxfId="1">
      <formula>-273</formula>
      <formula>-0.001</formula>
    </cfRule>
    <cfRule type="cellIs" priority="114" operator="between" dxfId="1">
      <formula>36</formula>
      <formula>100</formula>
    </cfRule>
    <cfRule type="cellIs" priority="115" operator="between" dxfId="2">
      <formula>55.5</formula>
      <formula>100</formula>
    </cfRule>
  </conditionalFormatting>
  <conditionalFormatting sqref="B35:U38">
    <cfRule type="cellIs" priority="116" operator="between" dxfId="3">
      <formula>-88.5</formula>
      <formula>-87.001</formula>
    </cfRule>
    <cfRule type="cellIs" priority="117" operator="between" dxfId="4">
      <formula>-87</formula>
      <formula>-85.501</formula>
    </cfRule>
    <cfRule type="cellIs" priority="118" operator="between" dxfId="5">
      <formula>-85.5</formula>
      <formula>-84.001</formula>
    </cfRule>
    <cfRule type="cellIs" priority="119" operator="between" dxfId="6">
      <formula>-84</formula>
      <formula>-82.501</formula>
    </cfRule>
    <cfRule type="cellIs" priority="120" operator="between" dxfId="7">
      <formula>-82.5</formula>
      <formula>-81.001</formula>
    </cfRule>
    <cfRule type="cellIs" priority="121" operator="between" dxfId="8">
      <formula>-81</formula>
      <formula>-79.5</formula>
    </cfRule>
    <cfRule type="cellIs" priority="122" operator="between" dxfId="9">
      <formula>-79.5</formula>
      <formula>-78.001</formula>
    </cfRule>
    <cfRule type="cellIs" priority="123" operator="between" dxfId="10">
      <formula>-78</formula>
      <formula>-76.5</formula>
    </cfRule>
    <cfRule type="cellIs" priority="124" operator="between" dxfId="11">
      <formula>-76.5</formula>
      <formula>-75.001</formula>
    </cfRule>
    <cfRule type="cellIs" priority="125" operator="between" dxfId="12">
      <formula>-75</formula>
      <formula>-73.501</formula>
    </cfRule>
    <cfRule type="cellIs" priority="126" operator="between" dxfId="13">
      <formula>-73.5</formula>
      <formula>-72</formula>
    </cfRule>
    <cfRule type="cellIs" priority="127" operator="between" dxfId="14">
      <formula>-72</formula>
      <formula>-70.501</formula>
    </cfRule>
    <cfRule type="cellIs" priority="128" operator="between" dxfId="15">
      <formula>-70.5</formula>
      <formula>-69.001</formula>
    </cfRule>
    <cfRule type="cellIs" priority="129" operator="between" dxfId="16">
      <formula>-69</formula>
      <formula>-67.501</formula>
    </cfRule>
    <cfRule type="cellIs" priority="130" operator="between" dxfId="17">
      <formula>-67.5</formula>
      <formula>-66.001</formula>
    </cfRule>
    <cfRule type="cellIs" priority="131" operator="between" dxfId="18">
      <formula>-66</formula>
      <formula>-64.501</formula>
    </cfRule>
    <cfRule type="cellIs" priority="132" operator="between" dxfId="19">
      <formula>-64.5</formula>
      <formula>-63.001</formula>
    </cfRule>
    <cfRule type="cellIs" priority="133" operator="between" dxfId="16">
      <formula>-63</formula>
      <formula>-61.501</formula>
    </cfRule>
    <cfRule type="cellIs" priority="134" operator="between" dxfId="20">
      <formula>-61.5</formula>
      <formula>-60</formula>
    </cfRule>
    <cfRule type="cellIs" priority="135" operator="between" dxfId="21">
      <formula>-60</formula>
      <formula>-58.501</formula>
    </cfRule>
    <cfRule type="cellIs" priority="136" operator="between" dxfId="22">
      <formula>-58.5</formula>
      <formula>-57.001</formula>
    </cfRule>
    <cfRule type="cellIs" priority="137" operator="between" dxfId="23">
      <formula>-57</formula>
      <formula>-55.501</formula>
    </cfRule>
    <cfRule type="cellIs" priority="138" operator="between" dxfId="24">
      <formula>-55.5</formula>
      <formula>-54.001</formula>
    </cfRule>
    <cfRule type="cellIs" priority="139" operator="between" dxfId="25">
      <formula>-54</formula>
      <formula>-52.501</formula>
    </cfRule>
    <cfRule type="cellIs" priority="140" operator="between" dxfId="26">
      <formula>-52.5</formula>
      <formula>-51.001</formula>
    </cfRule>
    <cfRule type="cellIs" priority="141" operator="between" dxfId="27">
      <formula>-51</formula>
      <formula>-49.501</formula>
    </cfRule>
    <cfRule type="cellIs" priority="142" operator="between" dxfId="28">
      <formula>-49.5</formula>
      <formula>-48.001</formula>
    </cfRule>
    <cfRule type="cellIs" priority="143" operator="between" dxfId="29">
      <formula>-48</formula>
      <formula>-46.501</formula>
    </cfRule>
    <cfRule type="cellIs" priority="144" operator="between" dxfId="30">
      <formula>-46.5</formula>
      <formula>-45.001</formula>
    </cfRule>
    <cfRule type="cellIs" priority="145" operator="between" dxfId="31">
      <formula>-45</formula>
      <formula>-43.501</formula>
    </cfRule>
    <cfRule type="cellIs" priority="146" operator="between" dxfId="32">
      <formula>-37.5</formula>
      <formula>-36.001</formula>
    </cfRule>
    <cfRule type="cellIs" priority="147" operator="between" dxfId="33">
      <formula>-43.5</formula>
      <formula>-42.001</formula>
    </cfRule>
    <cfRule type="cellIs" priority="148" operator="between" dxfId="34">
      <formula>-42</formula>
      <formula>-40.501</formula>
    </cfRule>
    <cfRule type="cellIs" priority="149" operator="between" dxfId="35">
      <formula>-40.5</formula>
      <formula>-39.001</formula>
    </cfRule>
    <cfRule type="cellIs" priority="150" operator="between" dxfId="36">
      <formula>-39</formula>
      <formula>-37.501</formula>
    </cfRule>
    <cfRule type="cellIs" priority="151" operator="between" dxfId="37">
      <formula>-36</formula>
      <formula>-34.501</formula>
    </cfRule>
    <cfRule type="cellIs" priority="152" operator="between" dxfId="38">
      <formula>-34.5</formula>
      <formula>-33.001</formula>
    </cfRule>
    <cfRule type="cellIs" priority="153" operator="between" dxfId="39">
      <formula>-33</formula>
      <formula>-31.501</formula>
    </cfRule>
    <cfRule type="cellIs" priority="154" operator="between" dxfId="40">
      <formula>-31.5</formula>
      <formula>-30.001</formula>
    </cfRule>
    <cfRule type="cellIs" priority="155" operator="between" dxfId="41">
      <formula>-30</formula>
      <formula>-28.501</formula>
    </cfRule>
    <cfRule type="cellIs" priority="156" operator="between" dxfId="42">
      <formula>-28.5</formula>
      <formula>-27.001</formula>
    </cfRule>
    <cfRule type="cellIs" priority="157" operator="between" dxfId="43">
      <formula>-27</formula>
      <formula>-25.501</formula>
    </cfRule>
    <cfRule type="cellIs" priority="158" operator="between" dxfId="44">
      <formula>-25.5</formula>
      <formula>-24.001</formula>
    </cfRule>
    <cfRule type="cellIs" priority="159" operator="between" dxfId="45">
      <formula>-24</formula>
      <formula>-22.501</formula>
    </cfRule>
    <cfRule type="cellIs" priority="160" operator="between" dxfId="46">
      <formula>-22.5</formula>
      <formula>-21.001</formula>
    </cfRule>
    <cfRule type="cellIs" priority="161" operator="between" dxfId="47">
      <formula>-21</formula>
      <formula>-19.501</formula>
    </cfRule>
    <cfRule type="cellIs" priority="162" operator="between" dxfId="48">
      <formula>-19.5</formula>
      <formula>-18.001</formula>
    </cfRule>
    <cfRule type="cellIs" priority="163" operator="between" dxfId="49">
      <formula>-18</formula>
      <formula>-16.501</formula>
    </cfRule>
    <cfRule type="cellIs" priority="164" operator="between" dxfId="50">
      <formula>-16.5</formula>
      <formula>-15.001</formula>
    </cfRule>
    <cfRule type="cellIs" priority="165" operator="between" dxfId="51">
      <formula>-15</formula>
      <formula>-13.501</formula>
    </cfRule>
    <cfRule type="cellIs" priority="166" operator="between" dxfId="52">
      <formula>-13.5</formula>
      <formula>-12.001</formula>
    </cfRule>
    <cfRule type="cellIs" priority="167" operator="between" dxfId="53">
      <formula>-12</formula>
      <formula>-10.501</formula>
    </cfRule>
    <cfRule type="cellIs" priority="168" operator="between" dxfId="54">
      <formula>-10.5</formula>
      <formula>-9.001</formula>
    </cfRule>
    <cfRule type="cellIs" priority="169" operator="between" dxfId="55">
      <formula>-9</formula>
      <formula>-7.501</formula>
    </cfRule>
    <cfRule type="cellIs" priority="170" operator="between" dxfId="56">
      <formula>-7.5</formula>
      <formula>-6.001</formula>
    </cfRule>
    <cfRule type="cellIs" priority="171" operator="between" dxfId="57">
      <formula>-6</formula>
      <formula>-4.501</formula>
    </cfRule>
    <cfRule type="cellIs" priority="172" operator="between" dxfId="58">
      <formula>-4.5</formula>
      <formula>-3.001</formula>
    </cfRule>
    <cfRule type="cellIs" priority="173" operator="between" dxfId="59">
      <formula>-3</formula>
      <formula>-1.501</formula>
    </cfRule>
    <cfRule type="cellIs" priority="174" operator="between" dxfId="60">
      <formula>-1.5</formula>
      <formula>-0.001</formula>
    </cfRule>
    <cfRule type="cellIs" priority="175" operator="between" dxfId="61">
      <formula>0</formula>
      <formula>1.499</formula>
    </cfRule>
    <cfRule type="cellIs" priority="176" operator="between" dxfId="62">
      <formula>1.5</formula>
      <formula>2.999</formula>
    </cfRule>
    <cfRule type="cellIs" priority="177" operator="between" dxfId="63">
      <formula>3</formula>
      <formula>4.499</formula>
    </cfRule>
    <cfRule type="cellIs" priority="178" operator="between" dxfId="64">
      <formula>4.5</formula>
      <formula>5.999</formula>
    </cfRule>
    <cfRule type="cellIs" priority="179" operator="between" dxfId="65">
      <formula>6</formula>
      <formula>7.499</formula>
    </cfRule>
    <cfRule type="cellIs" priority="180" operator="between" dxfId="66">
      <formula>7.5</formula>
      <formula>8.999</formula>
    </cfRule>
    <cfRule type="cellIs" priority="181" operator="between" dxfId="67">
      <formula>9</formula>
      <formula>10.499</formula>
    </cfRule>
    <cfRule type="cellIs" priority="182" operator="between" dxfId="68">
      <formula>10.5</formula>
      <formula>11.999</formula>
    </cfRule>
    <cfRule type="cellIs" priority="183" operator="between" dxfId="69">
      <formula>12</formula>
      <formula>13.499</formula>
    </cfRule>
    <cfRule type="cellIs" priority="184" operator="between" dxfId="70">
      <formula>13.5</formula>
      <formula>14.999</formula>
    </cfRule>
    <cfRule type="cellIs" priority="185" operator="between" dxfId="71">
      <formula>15</formula>
      <formula>16.499</formula>
    </cfRule>
    <cfRule type="cellIs" priority="186" operator="between" dxfId="72">
      <formula>16.5</formula>
      <formula>17.999</formula>
    </cfRule>
    <cfRule type="cellIs" priority="187" operator="between" dxfId="73">
      <formula>18</formula>
      <formula>19.499</formula>
    </cfRule>
    <cfRule type="cellIs" priority="188" operator="between" dxfId="74">
      <formula>19.5</formula>
      <formula>20.999</formula>
    </cfRule>
    <cfRule type="cellIs" priority="189" operator="between" dxfId="75">
      <formula>21</formula>
      <formula>22.5</formula>
    </cfRule>
    <cfRule type="cellIs" priority="190" operator="between" dxfId="76">
      <formula>22.5</formula>
      <formula>23.999</formula>
    </cfRule>
    <cfRule type="cellIs" priority="191" operator="between" dxfId="77">
      <formula>24</formula>
      <formula>25.499</formula>
    </cfRule>
    <cfRule type="cellIs" priority="192" operator="between" dxfId="78">
      <formula>25.5</formula>
      <formula>26.999</formula>
    </cfRule>
    <cfRule type="cellIs" priority="193" operator="between" dxfId="79">
      <formula>27</formula>
      <formula>28.499</formula>
    </cfRule>
    <cfRule type="cellIs" priority="194" operator="between" dxfId="80">
      <formula>28.5</formula>
      <formula>29.999</formula>
    </cfRule>
    <cfRule type="cellIs" priority="195" operator="between" dxfId="81">
      <formula>30</formula>
      <formula>31.499</formula>
    </cfRule>
    <cfRule type="cellIs" priority="196" operator="between" dxfId="82">
      <formula>31.5</formula>
      <formula>32.999</formula>
    </cfRule>
    <cfRule type="cellIs" priority="197" operator="between" dxfId="83">
      <formula>33</formula>
      <formula>34.499</formula>
    </cfRule>
    <cfRule type="cellIs" priority="198" operator="between" dxfId="84">
      <formula>34.5</formula>
      <formula>35.999</formula>
    </cfRule>
    <cfRule type="cellIs" priority="199" operator="between" dxfId="85">
      <formula>36</formula>
      <formula>37.499</formula>
    </cfRule>
    <cfRule type="cellIs" priority="200" operator="between" dxfId="86">
      <formula>37.5</formula>
      <formula>38.999</formula>
    </cfRule>
    <cfRule type="cellIs" priority="201" operator="between" dxfId="87">
      <formula>39</formula>
      <formula>40.499</formula>
    </cfRule>
    <cfRule type="cellIs" priority="202" operator="between" dxfId="88">
      <formula>40.5</formula>
      <formula>41.999</formula>
    </cfRule>
    <cfRule type="cellIs" priority="203" operator="between" dxfId="89">
      <formula>42</formula>
      <formula>43.499</formula>
    </cfRule>
    <cfRule type="cellIs" priority="204" operator="between" dxfId="90">
      <formula>43.5</formula>
      <formula>44.999</formula>
    </cfRule>
    <cfRule type="cellIs" priority="205" operator="between" dxfId="91">
      <formula>45</formula>
      <formula>46.499</formula>
    </cfRule>
    <cfRule type="cellIs" priority="206" operator="between" dxfId="92">
      <formula>46.5</formula>
      <formula>47.999</formula>
    </cfRule>
    <cfRule type="cellIs" priority="207" operator="between" dxfId="93">
      <formula>48</formula>
      <formula>49.499</formula>
    </cfRule>
    <cfRule type="cellIs" priority="208" operator="between" dxfId="94">
      <formula>49.5</formula>
      <formula>50.999</formula>
    </cfRule>
    <cfRule type="cellIs" priority="209" operator="between" dxfId="95">
      <formula>51</formula>
      <formula>52.499</formula>
    </cfRule>
    <cfRule type="cellIs" priority="210" operator="between" dxfId="96">
      <formula>52.5</formula>
      <formula>53.999</formula>
    </cfRule>
    <cfRule type="cellIs" priority="211" operator="between" dxfId="97">
      <formula>54</formula>
      <formula>55.499</formula>
    </cfRule>
  </conditionalFormatting>
  <conditionalFormatting sqref="Y4:AB13">
    <cfRule type="cellIs" priority="213" operator="between" dxfId="3">
      <formula>-88.5</formula>
      <formula>-87.001</formula>
    </cfRule>
    <cfRule type="cellIs" priority="214" operator="between" dxfId="4">
      <formula>-87</formula>
      <formula>-85.501</formula>
    </cfRule>
    <cfRule type="cellIs" priority="215" operator="between" dxfId="5">
      <formula>-85.5</formula>
      <formula>-84.001</formula>
    </cfRule>
    <cfRule type="cellIs" priority="216" operator="between" dxfId="6">
      <formula>-84</formula>
      <formula>-82.501</formula>
    </cfRule>
    <cfRule type="cellIs" priority="217" operator="between" dxfId="7">
      <formula>-82.5</formula>
      <formula>-81.001</formula>
    </cfRule>
    <cfRule type="cellIs" priority="218" operator="between" dxfId="8">
      <formula>-81</formula>
      <formula>-79.5</formula>
    </cfRule>
    <cfRule type="cellIs" priority="219" operator="between" dxfId="9">
      <formula>-79.5</formula>
      <formula>-78.001</formula>
    </cfRule>
    <cfRule type="cellIs" priority="220" operator="between" dxfId="10">
      <formula>-78</formula>
      <formula>-76.5</formula>
    </cfRule>
    <cfRule type="cellIs" priority="221" operator="between" dxfId="11">
      <formula>-76.5</formula>
      <formula>-75.001</formula>
    </cfRule>
    <cfRule type="cellIs" priority="222" operator="between" dxfId="12">
      <formula>-75</formula>
      <formula>-73.501</formula>
    </cfRule>
    <cfRule type="cellIs" priority="223" operator="between" dxfId="13">
      <formula>-73.5</formula>
      <formula>-72</formula>
    </cfRule>
    <cfRule type="cellIs" priority="224" operator="between" dxfId="14">
      <formula>-72</formula>
      <formula>-70.501</formula>
    </cfRule>
    <cfRule type="cellIs" priority="225" operator="between" dxfId="15">
      <formula>-70.5</formula>
      <formula>-69.001</formula>
    </cfRule>
    <cfRule type="cellIs" priority="226" operator="between" dxfId="16">
      <formula>-69</formula>
      <formula>-67.501</formula>
    </cfRule>
    <cfRule type="cellIs" priority="227" operator="between" dxfId="17">
      <formula>-67.5</formula>
      <formula>-66.001</formula>
    </cfRule>
    <cfRule type="cellIs" priority="228" operator="between" dxfId="18">
      <formula>-66</formula>
      <formula>-64.501</formula>
    </cfRule>
    <cfRule type="cellIs" priority="229" operator="between" dxfId="19">
      <formula>-64.5</formula>
      <formula>-63.001</formula>
    </cfRule>
    <cfRule type="cellIs" priority="230" operator="between" dxfId="16">
      <formula>-63</formula>
      <formula>-61.501</formula>
    </cfRule>
    <cfRule type="cellIs" priority="231" operator="between" dxfId="20">
      <formula>-61.5</formula>
      <formula>-60</formula>
    </cfRule>
    <cfRule type="cellIs" priority="232" operator="between" dxfId="21">
      <formula>-60</formula>
      <formula>-58.501</formula>
    </cfRule>
    <cfRule type="cellIs" priority="233" operator="between" dxfId="22">
      <formula>-58.5</formula>
      <formula>-57.001</formula>
    </cfRule>
    <cfRule type="cellIs" priority="234" operator="between" dxfId="23">
      <formula>-57</formula>
      <formula>-55.501</formula>
    </cfRule>
    <cfRule type="cellIs" priority="235" operator="between" dxfId="24">
      <formula>-55.5</formula>
      <formula>-54.001</formula>
    </cfRule>
    <cfRule type="cellIs" priority="236" operator="between" dxfId="25">
      <formula>-54</formula>
      <formula>-52.501</formula>
    </cfRule>
    <cfRule type="cellIs" priority="237" operator="between" dxfId="26">
      <formula>-52.5</formula>
      <formula>-51.001</formula>
    </cfRule>
    <cfRule type="cellIs" priority="238" operator="between" dxfId="27">
      <formula>-51</formula>
      <formula>-49.501</formula>
    </cfRule>
    <cfRule type="cellIs" priority="239" operator="between" dxfId="28">
      <formula>-49.5</formula>
      <formula>-48.001</formula>
    </cfRule>
    <cfRule type="cellIs" priority="240" operator="between" dxfId="29">
      <formula>-48</formula>
      <formula>-46.501</formula>
    </cfRule>
    <cfRule type="cellIs" priority="241" operator="between" dxfId="30">
      <formula>-46.5</formula>
      <formula>-45.001</formula>
    </cfRule>
    <cfRule type="cellIs" priority="242" operator="between" dxfId="31">
      <formula>-45</formula>
      <formula>-43.501</formula>
    </cfRule>
    <cfRule type="cellIs" priority="243" operator="between" dxfId="32">
      <formula>-37.5</formula>
      <formula>-36.001</formula>
    </cfRule>
    <cfRule type="cellIs" priority="244" operator="between" dxfId="33">
      <formula>-43.5</formula>
      <formula>-42.001</formula>
    </cfRule>
    <cfRule type="cellIs" priority="245" operator="between" dxfId="34">
      <formula>-42</formula>
      <formula>-40.501</formula>
    </cfRule>
    <cfRule type="cellIs" priority="246" operator="between" dxfId="35">
      <formula>-40.5</formula>
      <formula>-39.001</formula>
    </cfRule>
    <cfRule type="cellIs" priority="247" operator="between" dxfId="36">
      <formula>-39</formula>
      <formula>-37.501</formula>
    </cfRule>
    <cfRule type="cellIs" priority="248" operator="between" dxfId="37">
      <formula>-36</formula>
      <formula>-34.501</formula>
    </cfRule>
    <cfRule type="cellIs" priority="249" operator="between" dxfId="38">
      <formula>-34.5</formula>
      <formula>-33.001</formula>
    </cfRule>
    <cfRule type="cellIs" priority="250" operator="between" dxfId="39">
      <formula>-33</formula>
      <formula>-31.501</formula>
    </cfRule>
    <cfRule type="cellIs" priority="251" operator="between" dxfId="40">
      <formula>-31.5</formula>
      <formula>-30.001</formula>
    </cfRule>
    <cfRule type="cellIs" priority="252" operator="between" dxfId="41">
      <formula>-30</formula>
      <formula>-28.501</formula>
    </cfRule>
    <cfRule type="cellIs" priority="253" operator="between" dxfId="42">
      <formula>-28.5</formula>
      <formula>-27.001</formula>
    </cfRule>
    <cfRule type="cellIs" priority="254" operator="between" dxfId="43">
      <formula>-27</formula>
      <formula>-25.501</formula>
    </cfRule>
    <cfRule type="cellIs" priority="255" operator="between" dxfId="44">
      <formula>-25.5</formula>
      <formula>-24.001</formula>
    </cfRule>
    <cfRule type="cellIs" priority="256" operator="between" dxfId="45">
      <formula>-24</formula>
      <formula>-22.501</formula>
    </cfRule>
    <cfRule type="cellIs" priority="257" operator="between" dxfId="46">
      <formula>-22.5</formula>
      <formula>-21.001</formula>
    </cfRule>
    <cfRule type="cellIs" priority="258" operator="between" dxfId="47">
      <formula>-21</formula>
      <formula>-19.501</formula>
    </cfRule>
    <cfRule type="cellIs" priority="259" operator="between" dxfId="48">
      <formula>-19.5</formula>
      <formula>-18.001</formula>
    </cfRule>
    <cfRule type="cellIs" priority="260" operator="between" dxfId="49">
      <formula>-18</formula>
      <formula>-16.501</formula>
    </cfRule>
    <cfRule type="cellIs" priority="261" operator="between" dxfId="50">
      <formula>-16.5</formula>
      <formula>-15.001</formula>
    </cfRule>
    <cfRule type="cellIs" priority="262" operator="between" dxfId="51">
      <formula>-15</formula>
      <formula>-13.501</formula>
    </cfRule>
    <cfRule type="cellIs" priority="263" operator="between" dxfId="52">
      <formula>-13.5</formula>
      <formula>-12.001</formula>
    </cfRule>
    <cfRule type="cellIs" priority="264" operator="between" dxfId="53">
      <formula>-12</formula>
      <formula>-10.501</formula>
    </cfRule>
    <cfRule type="cellIs" priority="265" operator="between" dxfId="54">
      <formula>-10.5</formula>
      <formula>-9.001</formula>
    </cfRule>
    <cfRule type="cellIs" priority="266" operator="between" dxfId="55">
      <formula>-9</formula>
      <formula>-7.501</formula>
    </cfRule>
    <cfRule type="cellIs" priority="267" operator="between" dxfId="56">
      <formula>-7.5</formula>
      <formula>-6.001</formula>
    </cfRule>
    <cfRule type="cellIs" priority="268" operator="between" dxfId="57">
      <formula>-6</formula>
      <formula>-4.501</formula>
    </cfRule>
    <cfRule type="cellIs" priority="269" operator="between" dxfId="58">
      <formula>-4.5</formula>
      <formula>-3.001</formula>
    </cfRule>
    <cfRule type="cellIs" priority="270" operator="between" dxfId="59">
      <formula>-3</formula>
      <formula>-1.501</formula>
    </cfRule>
    <cfRule type="cellIs" priority="271" operator="between" dxfId="60">
      <formula>-1.5</formula>
      <formula>-0.001</formula>
    </cfRule>
    <cfRule type="cellIs" priority="272" operator="between" dxfId="61">
      <formula>0</formula>
      <formula>1.499</formula>
    </cfRule>
    <cfRule type="cellIs" priority="273" operator="between" dxfId="62">
      <formula>1.5</formula>
      <formula>2.999</formula>
    </cfRule>
    <cfRule type="cellIs" priority="274" operator="between" dxfId="63">
      <formula>3</formula>
      <formula>4.499</formula>
    </cfRule>
    <cfRule type="cellIs" priority="275" operator="between" dxfId="64">
      <formula>4.5</formula>
      <formula>5.999</formula>
    </cfRule>
    <cfRule type="cellIs" priority="276" operator="between" dxfId="65">
      <formula>6</formula>
      <formula>7.499</formula>
    </cfRule>
    <cfRule type="cellIs" priority="277" operator="between" dxfId="66">
      <formula>7.5</formula>
      <formula>8.999</formula>
    </cfRule>
    <cfRule type="cellIs" priority="278" operator="between" dxfId="67">
      <formula>9</formula>
      <formula>10.499</formula>
    </cfRule>
    <cfRule type="cellIs" priority="279" operator="between" dxfId="68">
      <formula>10.5</formula>
      <formula>11.999</formula>
    </cfRule>
    <cfRule type="cellIs" priority="280" operator="between" dxfId="69">
      <formula>12</formula>
      <formula>13.499</formula>
    </cfRule>
    <cfRule type="cellIs" priority="281" operator="between" dxfId="70">
      <formula>13.5</formula>
      <formula>14.999</formula>
    </cfRule>
    <cfRule type="cellIs" priority="282" operator="between" dxfId="71">
      <formula>15</formula>
      <formula>16.499</formula>
    </cfRule>
    <cfRule type="cellIs" priority="283" operator="between" dxfId="72">
      <formula>16.5</formula>
      <formula>17.999</formula>
    </cfRule>
    <cfRule type="cellIs" priority="284" operator="between" dxfId="73">
      <formula>18</formula>
      <formula>19.499</formula>
    </cfRule>
    <cfRule type="cellIs" priority="285" operator="between" dxfId="74">
      <formula>19.5</formula>
      <formula>20.999</formula>
    </cfRule>
    <cfRule type="cellIs" priority="286" operator="between" dxfId="75">
      <formula>21</formula>
      <formula>22.5</formula>
    </cfRule>
    <cfRule type="cellIs" priority="287" operator="between" dxfId="76">
      <formula>22.5</formula>
      <formula>23.999</formula>
    </cfRule>
    <cfRule type="cellIs" priority="288" operator="between" dxfId="77">
      <formula>24</formula>
      <formula>25.499</formula>
    </cfRule>
    <cfRule type="cellIs" priority="289" operator="between" dxfId="78">
      <formula>25.5</formula>
      <formula>26.999</formula>
    </cfRule>
    <cfRule type="cellIs" priority="290" operator="between" dxfId="79">
      <formula>27</formula>
      <formula>28.499</formula>
    </cfRule>
    <cfRule type="cellIs" priority="291" operator="between" dxfId="80">
      <formula>28.5</formula>
      <formula>29.999</formula>
    </cfRule>
    <cfRule type="cellIs" priority="292" operator="between" dxfId="81">
      <formula>30</formula>
      <formula>31.499</formula>
    </cfRule>
    <cfRule type="cellIs" priority="293" operator="between" dxfId="82">
      <formula>31.5</formula>
      <formula>32.999</formula>
    </cfRule>
    <cfRule type="cellIs" priority="294" operator="between" dxfId="83">
      <formula>33</formula>
      <formula>34.499</formula>
    </cfRule>
    <cfRule type="cellIs" priority="295" operator="between" dxfId="84">
      <formula>34.5</formula>
      <formula>35.999</formula>
    </cfRule>
    <cfRule type="cellIs" priority="296" operator="between" dxfId="85">
      <formula>36</formula>
      <formula>37.499</formula>
    </cfRule>
    <cfRule type="cellIs" priority="297" operator="between" dxfId="86">
      <formula>37.5</formula>
      <formula>38.999</formula>
    </cfRule>
    <cfRule type="cellIs" priority="298" operator="between" dxfId="87">
      <formula>39</formula>
      <formula>40.499</formula>
    </cfRule>
    <cfRule type="cellIs" priority="299" operator="between" dxfId="88">
      <formula>40.5</formula>
      <formula>41.999</formula>
    </cfRule>
    <cfRule type="cellIs" priority="300" operator="between" dxfId="89">
      <formula>42</formula>
      <formula>43.499</formula>
    </cfRule>
    <cfRule type="cellIs" priority="301" operator="between" dxfId="90">
      <formula>43.5</formula>
      <formula>44.999</formula>
    </cfRule>
    <cfRule type="cellIs" priority="302" operator="between" dxfId="91">
      <formula>45</formula>
      <formula>46.499</formula>
    </cfRule>
    <cfRule type="cellIs" priority="303" operator="between" dxfId="92">
      <formula>46.5</formula>
      <formula>47.999</formula>
    </cfRule>
    <cfRule type="cellIs" priority="304" operator="between" dxfId="93">
      <formula>48</formula>
      <formula>49.499</formula>
    </cfRule>
    <cfRule type="cellIs" priority="305" operator="between" dxfId="94">
      <formula>49.5</formula>
      <formula>50.999</formula>
    </cfRule>
    <cfRule type="cellIs" priority="306" operator="between" dxfId="95">
      <formula>51</formula>
      <formula>52.499</formula>
    </cfRule>
    <cfRule type="cellIs" priority="307" operator="between" dxfId="96">
      <formula>52.5</formula>
      <formula>53.999</formula>
    </cfRule>
    <cfRule type="cellIs" priority="308" operator="between" dxfId="97">
      <formula>54</formula>
      <formula>55.499</formula>
    </cfRule>
    <cfRule type="cellIs" priority="409" operator="between" dxfId="0">
      <formula>-273</formula>
      <formula>-88.5001</formula>
    </cfRule>
    <cfRule type="cellIs" priority="410" operator="between" dxfId="1">
      <formula>-273</formula>
      <formula>-0.001</formula>
    </cfRule>
    <cfRule type="cellIs" priority="411" operator="between" dxfId="1">
      <formula>36</formula>
      <formula>100</formula>
    </cfRule>
    <cfRule type="cellIs" priority="412" operator="between" dxfId="2">
      <formula>55.5</formula>
      <formula>100</formula>
    </cfRule>
  </conditionalFormatting>
  <conditionalFormatting sqref="X4:X13">
    <cfRule type="cellIs" priority="309" operator="between" dxfId="0">
      <formula>-273</formula>
      <formula>-88.5001</formula>
    </cfRule>
    <cfRule type="cellIs" priority="310" operator="between" dxfId="1">
      <formula>-273</formula>
      <formula>-0.001</formula>
    </cfRule>
    <cfRule type="cellIs" priority="311" operator="between" dxfId="1">
      <formula>36</formula>
      <formula>100</formula>
    </cfRule>
    <cfRule type="cellIs" priority="312" operator="between" dxfId="2">
      <formula>55.5</formula>
      <formula>100</formula>
    </cfRule>
    <cfRule type="cellIs" priority="313" operator="between" dxfId="3">
      <formula>-88.5</formula>
      <formula>-87.001</formula>
    </cfRule>
    <cfRule type="cellIs" priority="314" operator="between" dxfId="4">
      <formula>-87</formula>
      <formula>-85.501</formula>
    </cfRule>
    <cfRule type="cellIs" priority="315" operator="between" dxfId="5">
      <formula>-85.5</formula>
      <formula>-84.001</formula>
    </cfRule>
    <cfRule type="cellIs" priority="316" operator="between" dxfId="6">
      <formula>-84</formula>
      <formula>-82.501</formula>
    </cfRule>
    <cfRule type="cellIs" priority="317" operator="between" dxfId="7">
      <formula>-82.5</formula>
      <formula>-81.001</formula>
    </cfRule>
    <cfRule type="cellIs" priority="318" operator="between" dxfId="8">
      <formula>-81</formula>
      <formula>-79.5</formula>
    </cfRule>
    <cfRule type="cellIs" priority="319" operator="between" dxfId="9">
      <formula>-79.5</formula>
      <formula>-78.001</formula>
    </cfRule>
    <cfRule type="cellIs" priority="320" operator="between" dxfId="10">
      <formula>-78</formula>
      <formula>-76.5</formula>
    </cfRule>
    <cfRule type="cellIs" priority="321" operator="between" dxfId="11">
      <formula>-76.5</formula>
      <formula>-75.001</formula>
    </cfRule>
    <cfRule type="cellIs" priority="322" operator="between" dxfId="12">
      <formula>-75</formula>
      <formula>-73.501</formula>
    </cfRule>
    <cfRule type="cellIs" priority="323" operator="between" dxfId="13">
      <formula>-73.5</formula>
      <formula>-72</formula>
    </cfRule>
    <cfRule type="cellIs" priority="324" operator="between" dxfId="14">
      <formula>-72</formula>
      <formula>-70.501</formula>
    </cfRule>
    <cfRule type="cellIs" priority="325" operator="between" dxfId="15">
      <formula>-70.5</formula>
      <formula>-69.001</formula>
    </cfRule>
    <cfRule type="cellIs" priority="326" operator="between" dxfId="16">
      <formula>-69</formula>
      <formula>-67.501</formula>
    </cfRule>
    <cfRule type="cellIs" priority="327" operator="between" dxfId="17">
      <formula>-67.5</formula>
      <formula>-66.001</formula>
    </cfRule>
    <cfRule type="cellIs" priority="328" operator="between" dxfId="18">
      <formula>-66</formula>
      <formula>-64.501</formula>
    </cfRule>
    <cfRule type="cellIs" priority="329" operator="between" dxfId="19">
      <formula>-64.5</formula>
      <formula>-63.001</formula>
    </cfRule>
    <cfRule type="cellIs" priority="330" operator="between" dxfId="16">
      <formula>-63</formula>
      <formula>-61.501</formula>
    </cfRule>
    <cfRule type="cellIs" priority="331" operator="between" dxfId="20">
      <formula>-61.5</formula>
      <formula>-60</formula>
    </cfRule>
    <cfRule type="cellIs" priority="332" operator="between" dxfId="21">
      <formula>-60</formula>
      <formula>-58.501</formula>
    </cfRule>
    <cfRule type="cellIs" priority="333" operator="between" dxfId="22">
      <formula>-58.5</formula>
      <formula>-57.001</formula>
    </cfRule>
    <cfRule type="cellIs" priority="334" operator="between" dxfId="23">
      <formula>-57</formula>
      <formula>-55.501</formula>
    </cfRule>
    <cfRule type="cellIs" priority="335" operator="between" dxfId="24">
      <formula>-55.5</formula>
      <formula>-54.001</formula>
    </cfRule>
    <cfRule type="cellIs" priority="336" operator="between" dxfId="25">
      <formula>-54</formula>
      <formula>-52.501</formula>
    </cfRule>
    <cfRule type="cellIs" priority="337" operator="between" dxfId="26">
      <formula>-52.5</formula>
      <formula>-51.001</formula>
    </cfRule>
    <cfRule type="cellIs" priority="338" operator="between" dxfId="27">
      <formula>-51</formula>
      <formula>-49.501</formula>
    </cfRule>
    <cfRule type="cellIs" priority="339" operator="between" dxfId="28">
      <formula>-49.5</formula>
      <formula>-48.001</formula>
    </cfRule>
    <cfRule type="cellIs" priority="340" operator="between" dxfId="29">
      <formula>-48</formula>
      <formula>-46.501</formula>
    </cfRule>
    <cfRule type="cellIs" priority="341" operator="between" dxfId="30">
      <formula>-46.5</formula>
      <formula>-45.001</formula>
    </cfRule>
    <cfRule type="cellIs" priority="342" operator="between" dxfId="31">
      <formula>-45</formula>
      <formula>-43.501</formula>
    </cfRule>
    <cfRule type="cellIs" priority="343" operator="between" dxfId="32">
      <formula>-37.5</formula>
      <formula>-36.001</formula>
    </cfRule>
    <cfRule type="cellIs" priority="344" operator="between" dxfId="33">
      <formula>-43.5</formula>
      <formula>-42.001</formula>
    </cfRule>
    <cfRule type="cellIs" priority="345" operator="between" dxfId="34">
      <formula>-42</formula>
      <formula>-40.501</formula>
    </cfRule>
    <cfRule type="cellIs" priority="346" operator="between" dxfId="35">
      <formula>-40.5</formula>
      <formula>-39.001</formula>
    </cfRule>
    <cfRule type="cellIs" priority="347" operator="between" dxfId="36">
      <formula>-39</formula>
      <formula>-37.501</formula>
    </cfRule>
    <cfRule type="cellIs" priority="348" operator="between" dxfId="37">
      <formula>-36</formula>
      <formula>-34.501</formula>
    </cfRule>
    <cfRule type="cellIs" priority="349" operator="between" dxfId="38">
      <formula>-34.5</formula>
      <formula>-33.001</formula>
    </cfRule>
    <cfRule type="cellIs" priority="350" operator="between" dxfId="39">
      <formula>-33</formula>
      <formula>-31.501</formula>
    </cfRule>
    <cfRule type="cellIs" priority="351" operator="between" dxfId="40">
      <formula>-31.5</formula>
      <formula>-30.001</formula>
    </cfRule>
    <cfRule type="cellIs" priority="352" operator="between" dxfId="41">
      <formula>-30</formula>
      <formula>-28.501</formula>
    </cfRule>
    <cfRule type="cellIs" priority="353" operator="between" dxfId="42">
      <formula>-28.5</formula>
      <formula>-27.001</formula>
    </cfRule>
    <cfRule type="cellIs" priority="354" operator="between" dxfId="43">
      <formula>-27</formula>
      <formula>-25.501</formula>
    </cfRule>
    <cfRule type="cellIs" priority="355" operator="between" dxfId="44">
      <formula>-25.5</formula>
      <formula>-24.001</formula>
    </cfRule>
    <cfRule type="cellIs" priority="356" operator="between" dxfId="45">
      <formula>-24</formula>
      <formula>-22.501</formula>
    </cfRule>
    <cfRule type="cellIs" priority="357" operator="between" dxfId="46">
      <formula>-22.5</formula>
      <formula>-21.001</formula>
    </cfRule>
    <cfRule type="cellIs" priority="358" operator="between" dxfId="47">
      <formula>-21</formula>
      <formula>-19.501</formula>
    </cfRule>
    <cfRule type="cellIs" priority="359" operator="between" dxfId="48">
      <formula>-19.5</formula>
      <formula>-18.001</formula>
    </cfRule>
    <cfRule type="cellIs" priority="360" operator="between" dxfId="49">
      <formula>-18</formula>
      <formula>-16.501</formula>
    </cfRule>
    <cfRule type="cellIs" priority="361" operator="between" dxfId="50">
      <formula>-16.5</formula>
      <formula>-15.001</formula>
    </cfRule>
    <cfRule type="cellIs" priority="362" operator="between" dxfId="51">
      <formula>-15</formula>
      <formula>-13.501</formula>
    </cfRule>
    <cfRule type="cellIs" priority="363" operator="between" dxfId="52">
      <formula>-13.5</formula>
      <formula>-12.001</formula>
    </cfRule>
    <cfRule type="cellIs" priority="364" operator="between" dxfId="53">
      <formula>-12</formula>
      <formula>-10.501</formula>
    </cfRule>
    <cfRule type="cellIs" priority="365" operator="between" dxfId="54">
      <formula>-10.5</formula>
      <formula>-9.001</formula>
    </cfRule>
    <cfRule type="cellIs" priority="366" operator="between" dxfId="55">
      <formula>-9</formula>
      <formula>-7.501</formula>
    </cfRule>
    <cfRule type="cellIs" priority="367" operator="between" dxfId="56">
      <formula>-7.5</formula>
      <formula>-6.001</formula>
    </cfRule>
    <cfRule type="cellIs" priority="368" operator="between" dxfId="57">
      <formula>-6</formula>
      <formula>-4.501</formula>
    </cfRule>
    <cfRule type="cellIs" priority="369" operator="between" dxfId="58">
      <formula>-4.5</formula>
      <formula>-3.001</formula>
    </cfRule>
    <cfRule type="cellIs" priority="370" operator="between" dxfId="59">
      <formula>-3</formula>
      <formula>-1.501</formula>
    </cfRule>
    <cfRule type="cellIs" priority="371" operator="between" dxfId="60">
      <formula>-1.5</formula>
      <formula>-0.001</formula>
    </cfRule>
    <cfRule type="cellIs" priority="372" operator="between" dxfId="61">
      <formula>0</formula>
      <formula>1.499</formula>
    </cfRule>
    <cfRule type="cellIs" priority="373" operator="between" dxfId="62">
      <formula>1.5</formula>
      <formula>2.999</formula>
    </cfRule>
    <cfRule type="cellIs" priority="374" operator="between" dxfId="63">
      <formula>3</formula>
      <formula>4.499</formula>
    </cfRule>
    <cfRule type="cellIs" priority="375" operator="between" dxfId="64">
      <formula>4.5</formula>
      <formula>5.999</formula>
    </cfRule>
    <cfRule type="cellIs" priority="376" operator="between" dxfId="65">
      <formula>6</formula>
      <formula>7.499</formula>
    </cfRule>
    <cfRule type="cellIs" priority="377" operator="between" dxfId="66">
      <formula>7.5</formula>
      <formula>8.999</formula>
    </cfRule>
    <cfRule type="cellIs" priority="378" operator="between" dxfId="67">
      <formula>9</formula>
      <formula>10.499</formula>
    </cfRule>
    <cfRule type="cellIs" priority="379" operator="between" dxfId="68">
      <formula>10.5</formula>
      <formula>11.999</formula>
    </cfRule>
    <cfRule type="cellIs" priority="380" operator="between" dxfId="69">
      <formula>12</formula>
      <formula>13.499</formula>
    </cfRule>
    <cfRule type="cellIs" priority="381" operator="between" dxfId="70">
      <formula>13.5</formula>
      <formula>14.999</formula>
    </cfRule>
    <cfRule type="cellIs" priority="382" operator="between" dxfId="71">
      <formula>15</formula>
      <formula>16.499</formula>
    </cfRule>
    <cfRule type="cellIs" priority="383" operator="between" dxfId="72">
      <formula>16.5</formula>
      <formula>17.999</formula>
    </cfRule>
    <cfRule type="cellIs" priority="384" operator="between" dxfId="73">
      <formula>18</formula>
      <formula>19.499</formula>
    </cfRule>
    <cfRule type="cellIs" priority="385" operator="between" dxfId="74">
      <formula>19.5</formula>
      <formula>20.999</formula>
    </cfRule>
    <cfRule type="cellIs" priority="386" operator="between" dxfId="75">
      <formula>21</formula>
      <formula>22.5</formula>
    </cfRule>
    <cfRule type="cellIs" priority="387" operator="between" dxfId="76">
      <formula>22.5</formula>
      <formula>23.999</formula>
    </cfRule>
    <cfRule type="cellIs" priority="388" operator="between" dxfId="77">
      <formula>24</formula>
      <formula>25.499</formula>
    </cfRule>
    <cfRule type="cellIs" priority="389" operator="between" dxfId="78">
      <formula>25.5</formula>
      <formula>26.999</formula>
    </cfRule>
    <cfRule type="cellIs" priority="390" operator="between" dxfId="79">
      <formula>27</formula>
      <formula>28.499</formula>
    </cfRule>
    <cfRule type="cellIs" priority="391" operator="between" dxfId="80">
      <formula>28.5</formula>
      <formula>29.999</formula>
    </cfRule>
    <cfRule type="cellIs" priority="392" operator="between" dxfId="81">
      <formula>30</formula>
      <formula>31.499</formula>
    </cfRule>
    <cfRule type="cellIs" priority="393" operator="between" dxfId="82">
      <formula>31.5</formula>
      <formula>32.999</formula>
    </cfRule>
    <cfRule type="cellIs" priority="394" operator="between" dxfId="83">
      <formula>33</formula>
      <formula>34.499</formula>
    </cfRule>
    <cfRule type="cellIs" priority="395" operator="between" dxfId="84">
      <formula>34.5</formula>
      <formula>35.999</formula>
    </cfRule>
    <cfRule type="cellIs" priority="396" operator="between" dxfId="85">
      <formula>36</formula>
      <formula>37.499</formula>
    </cfRule>
    <cfRule type="cellIs" priority="397" operator="between" dxfId="86">
      <formula>37.5</formula>
      <formula>38.999</formula>
    </cfRule>
    <cfRule type="cellIs" priority="398" operator="between" dxfId="87">
      <formula>39</formula>
      <formula>40.499</formula>
    </cfRule>
    <cfRule type="cellIs" priority="399" operator="between" dxfId="88">
      <formula>40.5</formula>
      <formula>41.999</formula>
    </cfRule>
    <cfRule type="cellIs" priority="400" operator="between" dxfId="89">
      <formula>42</formula>
      <formula>43.499</formula>
    </cfRule>
    <cfRule type="cellIs" priority="401" operator="between" dxfId="90">
      <formula>43.5</formula>
      <formula>44.999</formula>
    </cfRule>
    <cfRule type="cellIs" priority="402" operator="between" dxfId="91">
      <formula>45</formula>
      <formula>46.499</formula>
    </cfRule>
    <cfRule type="cellIs" priority="403" operator="between" dxfId="92">
      <formula>46.5</formula>
      <formula>47.999</formula>
    </cfRule>
    <cfRule type="cellIs" priority="404" operator="between" dxfId="93">
      <formula>48</formula>
      <formula>49.499</formula>
    </cfRule>
    <cfRule type="cellIs" priority="405" operator="between" dxfId="94">
      <formula>49.5</formula>
      <formula>50.999</formula>
    </cfRule>
    <cfRule type="cellIs" priority="406" operator="between" dxfId="95">
      <formula>51</formula>
      <formula>52.499</formula>
    </cfRule>
    <cfRule type="cellIs" priority="407" operator="between" dxfId="96">
      <formula>52.5</formula>
      <formula>53.999</formula>
    </cfRule>
    <cfRule type="cellIs" priority="408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AD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4"/>
    <col width="25.71" customWidth="1" style="367" min="25" max="25"/>
    <col width="10.71" customWidth="1" style="367" min="26" max="30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BORDA DO CAMPO QB</t>
        </is>
      </c>
      <c r="T1" s="400" t="inlineStr">
        <is>
          <t>AFONSO PENA</t>
        </is>
      </c>
      <c r="V1" s="400" t="inlineStr">
        <is>
          <t>SJP COLÔNIA</t>
        </is>
      </c>
      <c r="X1" s="54" t="n"/>
      <c r="Y1" s="407" t="inlineStr">
        <is>
          <t>ESTAÇÕES CWB E RMC - NOVEMBRO/2019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62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59" t="n"/>
      <c r="Y3" s="14" t="inlineStr">
        <is>
          <t>Estação</t>
        </is>
      </c>
      <c r="Z3" s="14" t="inlineStr">
        <is>
          <t>MED</t>
        </is>
      </c>
      <c r="AA3" s="14" t="inlineStr">
        <is>
          <t>MIN</t>
        </is>
      </c>
      <c r="AB3" s="14" t="inlineStr">
        <is>
          <t>MAX</t>
        </is>
      </c>
      <c r="AC3" s="14" t="inlineStr">
        <is>
          <t>REC MIN</t>
        </is>
      </c>
      <c r="AD3" s="15" t="inlineStr">
        <is>
          <t>REC MAX</t>
        </is>
      </c>
    </row>
    <row r="4">
      <c r="A4" s="23" t="n">
        <v>1</v>
      </c>
      <c r="B4" s="24" t="n">
        <v>17.2</v>
      </c>
      <c r="C4" s="25" t="n">
        <v>23.3</v>
      </c>
      <c r="D4" s="24" t="n">
        <v>17.7</v>
      </c>
      <c r="E4" s="25" t="n">
        <v>25.2</v>
      </c>
      <c r="F4" s="24" t="n">
        <v>18.8</v>
      </c>
      <c r="G4" s="25" t="n">
        <v>26.9</v>
      </c>
      <c r="H4" s="24" t="n">
        <v>17.4</v>
      </c>
      <c r="I4" s="25" t="n">
        <v>25.1</v>
      </c>
      <c r="J4" s="24" t="n">
        <v>17.7</v>
      </c>
      <c r="K4" s="25" t="n">
        <v>26.2</v>
      </c>
      <c r="L4" s="24" t="n">
        <v>17.5</v>
      </c>
      <c r="M4" s="25" t="n">
        <v>26.2</v>
      </c>
      <c r="N4" s="24" t="n">
        <v>17.7</v>
      </c>
      <c r="O4" s="25" t="n">
        <v>26</v>
      </c>
      <c r="P4" s="24" t="n">
        <v>18</v>
      </c>
      <c r="Q4" s="25" t="n">
        <v>24.7</v>
      </c>
      <c r="R4" s="24" t="n">
        <v>17.5</v>
      </c>
      <c r="S4" s="25" t="n">
        <v>21.1</v>
      </c>
      <c r="T4" s="24" t="n">
        <v>17.3</v>
      </c>
      <c r="U4" s="25" t="n">
        <v>22.7</v>
      </c>
      <c r="V4" s="24" t="n">
        <v>17.1</v>
      </c>
      <c r="W4" s="25" t="n">
        <v>23.1</v>
      </c>
      <c r="X4" s="59" t="n"/>
      <c r="Y4" s="27" t="inlineStr">
        <is>
          <t>COLOMBO INMET</t>
        </is>
      </c>
      <c r="Z4" s="205">
        <f>B36</f>
        <v/>
      </c>
      <c r="AA4" s="205">
        <f>B35</f>
        <v/>
      </c>
      <c r="AB4" s="205">
        <f>C35</f>
        <v/>
      </c>
      <c r="AC4" s="205">
        <f>B37</f>
        <v/>
      </c>
      <c r="AD4" s="230">
        <f>C38</f>
        <v/>
      </c>
    </row>
    <row r="5">
      <c r="A5" s="23" t="n">
        <v>2</v>
      </c>
      <c r="B5" s="152" t="n">
        <v>16</v>
      </c>
      <c r="C5" s="155" t="n">
        <v>27.6</v>
      </c>
      <c r="D5" s="152" t="n">
        <v>16.9</v>
      </c>
      <c r="E5" s="155" t="n">
        <v>28.9</v>
      </c>
      <c r="F5" s="152" t="n">
        <v>17.8</v>
      </c>
      <c r="G5" s="155" t="n">
        <v>33</v>
      </c>
      <c r="H5" s="152" t="n">
        <v>16.7</v>
      </c>
      <c r="I5" s="155" t="n">
        <v>29.9</v>
      </c>
      <c r="J5" s="152" t="n">
        <v>16.9</v>
      </c>
      <c r="K5" s="155" t="n">
        <v>30.6</v>
      </c>
      <c r="L5" s="152" t="n">
        <v>17.1</v>
      </c>
      <c r="M5" s="155" t="n">
        <v>29.2</v>
      </c>
      <c r="N5" s="152" t="n">
        <v>17.2</v>
      </c>
      <c r="O5" s="155" t="n">
        <v>30.1</v>
      </c>
      <c r="P5" s="152" t="n">
        <v>17.7</v>
      </c>
      <c r="Q5" s="155" t="n">
        <v>30.3</v>
      </c>
      <c r="R5" s="152" t="n">
        <v>17.6</v>
      </c>
      <c r="S5" s="155" t="n">
        <v>27.4</v>
      </c>
      <c r="T5" s="152" t="n">
        <v>17</v>
      </c>
      <c r="U5" s="155" t="n">
        <v>27.5</v>
      </c>
      <c r="V5" s="152" t="n">
        <v>17.2</v>
      </c>
      <c r="W5" s="155" t="n">
        <v>26.9</v>
      </c>
      <c r="X5" s="59" t="n"/>
      <c r="Y5" s="27" t="inlineStr">
        <is>
          <t>CWB INMET AUTO</t>
        </is>
      </c>
      <c r="Z5" s="205">
        <f>D36</f>
        <v/>
      </c>
      <c r="AA5" s="205">
        <f>D35</f>
        <v/>
      </c>
      <c r="AB5" s="205">
        <f>E35</f>
        <v/>
      </c>
      <c r="AC5" s="205">
        <f>D37</f>
        <v/>
      </c>
      <c r="AD5" s="230">
        <f>E38</f>
        <v/>
      </c>
    </row>
    <row r="6">
      <c r="A6" s="23" t="n">
        <v>3</v>
      </c>
      <c r="B6" s="152" t="n">
        <v>18.2</v>
      </c>
      <c r="C6" s="155" t="n">
        <v>30.9</v>
      </c>
      <c r="D6" s="152" t="n">
        <v>18.7</v>
      </c>
      <c r="E6" s="155" t="n">
        <v>31</v>
      </c>
      <c r="F6" s="152" t="n">
        <v>19.8</v>
      </c>
      <c r="G6" s="155" t="n">
        <v>33.6</v>
      </c>
      <c r="H6" s="152" t="n">
        <v>18.6</v>
      </c>
      <c r="I6" s="155" t="n">
        <v>32.3</v>
      </c>
      <c r="J6" s="152" t="n">
        <v>19.1</v>
      </c>
      <c r="K6" s="155" t="n">
        <v>31.4</v>
      </c>
      <c r="L6" s="152" t="n">
        <v>18.5</v>
      </c>
      <c r="M6" s="155" t="n">
        <v>32.1</v>
      </c>
      <c r="N6" s="152" t="n">
        <v>18.6</v>
      </c>
      <c r="O6" s="155" t="n">
        <v>31.3</v>
      </c>
      <c r="P6" s="152" t="n">
        <v>19.4</v>
      </c>
      <c r="Q6" s="155" t="n">
        <v>31.3</v>
      </c>
      <c r="R6" s="152" t="n">
        <v>18.2</v>
      </c>
      <c r="S6" s="155" t="n">
        <v>33.6</v>
      </c>
      <c r="T6" s="152" t="n">
        <v>19.3</v>
      </c>
      <c r="U6" s="155" t="n">
        <v>29.9</v>
      </c>
      <c r="V6" s="152" t="n">
        <v>18.1</v>
      </c>
      <c r="W6" s="155" t="n">
        <v>33.2</v>
      </c>
      <c r="X6" s="59" t="n"/>
      <c r="Y6" s="27" t="inlineStr">
        <is>
          <t>CWB ORLEANS</t>
        </is>
      </c>
      <c r="Z6" s="205">
        <f>F36</f>
        <v/>
      </c>
      <c r="AA6" s="205">
        <f>F35</f>
        <v/>
      </c>
      <c r="AB6" s="205">
        <f>G35</f>
        <v/>
      </c>
      <c r="AC6" s="205">
        <f>F37</f>
        <v/>
      </c>
      <c r="AD6" s="230">
        <f>G38</f>
        <v/>
      </c>
    </row>
    <row r="7">
      <c r="A7" s="23" t="n">
        <v>4</v>
      </c>
      <c r="B7" s="152" t="n">
        <v>17.2</v>
      </c>
      <c r="C7" s="155" t="n">
        <v>31.1</v>
      </c>
      <c r="D7" s="152" t="n">
        <v>17.9</v>
      </c>
      <c r="E7" s="155" t="n">
        <v>31.5</v>
      </c>
      <c r="F7" s="152" t="n">
        <v>19.2</v>
      </c>
      <c r="G7" s="155" t="n">
        <v>33.6</v>
      </c>
      <c r="H7" s="152" t="n">
        <v>17.7</v>
      </c>
      <c r="I7" s="155" t="n">
        <v>32.3</v>
      </c>
      <c r="J7" s="152" t="n">
        <v>18</v>
      </c>
      <c r="K7" s="155" t="n">
        <v>32.4</v>
      </c>
      <c r="L7" s="152" t="n">
        <v>17.7</v>
      </c>
      <c r="M7" s="155" t="n">
        <v>32.8</v>
      </c>
      <c r="N7" s="152" t="n">
        <v>17.9</v>
      </c>
      <c r="O7" s="155" t="n">
        <v>32</v>
      </c>
      <c r="P7" s="152" t="n">
        <v>18.1</v>
      </c>
      <c r="Q7" s="155" t="n">
        <v>31.8</v>
      </c>
      <c r="R7" s="152" t="n">
        <v>17.3</v>
      </c>
      <c r="S7" s="155" t="n">
        <v>32.1</v>
      </c>
      <c r="T7" s="152" t="n">
        <v>17.3</v>
      </c>
      <c r="U7" s="155" t="n">
        <v>31</v>
      </c>
      <c r="V7" s="152" t="n">
        <v>17.2</v>
      </c>
      <c r="W7" s="155" t="n">
        <v>31.3</v>
      </c>
      <c r="X7" s="59" t="n"/>
      <c r="Y7" s="27" t="inlineStr">
        <is>
          <t>CWB AHÚ</t>
        </is>
      </c>
      <c r="Z7" s="205">
        <f>H36</f>
        <v/>
      </c>
      <c r="AA7" s="205">
        <f>H35</f>
        <v/>
      </c>
      <c r="AB7" s="205">
        <f>I35</f>
        <v/>
      </c>
      <c r="AC7" s="205">
        <f>H37</f>
        <v/>
      </c>
      <c r="AD7" s="230">
        <f>I38</f>
        <v/>
      </c>
    </row>
    <row r="8">
      <c r="A8" s="23" t="n">
        <v>5</v>
      </c>
      <c r="B8" s="152" t="n">
        <v>17.8</v>
      </c>
      <c r="C8" s="155" t="n">
        <v>29.4</v>
      </c>
      <c r="D8" s="152" t="n">
        <v>18.4</v>
      </c>
      <c r="E8" s="155" t="n">
        <v>27.9</v>
      </c>
      <c r="F8" s="152" t="n">
        <v>18.4</v>
      </c>
      <c r="G8" s="155" t="n">
        <v>31.3</v>
      </c>
      <c r="H8" s="152" t="n">
        <v>17.8</v>
      </c>
      <c r="I8" s="155" t="n">
        <v>29.7</v>
      </c>
      <c r="J8" s="152" t="n">
        <v>17.9</v>
      </c>
      <c r="K8" s="155" t="n">
        <v>29.3</v>
      </c>
      <c r="L8" s="152" t="n">
        <v>18</v>
      </c>
      <c r="M8" s="155" t="n">
        <v>28.4</v>
      </c>
      <c r="N8" s="152" t="n">
        <v>18</v>
      </c>
      <c r="O8" s="155" t="n">
        <v>28.7</v>
      </c>
      <c r="P8" s="152" t="n">
        <v>18.4</v>
      </c>
      <c r="Q8" s="155" t="n">
        <v>28.8</v>
      </c>
      <c r="R8" s="152" t="n">
        <v>16.3</v>
      </c>
      <c r="S8" s="155" t="n">
        <v>26</v>
      </c>
      <c r="T8" s="152" t="n">
        <v>18.7</v>
      </c>
      <c r="U8" s="155" t="n">
        <v>27.1</v>
      </c>
      <c r="V8" s="152" t="n">
        <v>17.6</v>
      </c>
      <c r="W8" s="155" t="n">
        <v>27.1</v>
      </c>
      <c r="X8" s="59" t="n"/>
      <c r="Y8" s="27" t="inlineStr">
        <is>
          <t>CWB PILARZINHO</t>
        </is>
      </c>
      <c r="Z8" s="205">
        <f>J36</f>
        <v/>
      </c>
      <c r="AA8" s="205">
        <f>J35</f>
        <v/>
      </c>
      <c r="AB8" s="205">
        <f>K35</f>
        <v/>
      </c>
      <c r="AC8" s="205">
        <f>J37</f>
        <v/>
      </c>
      <c r="AD8" s="230">
        <f>K38</f>
        <v/>
      </c>
    </row>
    <row r="9">
      <c r="A9" s="23" t="n">
        <v>6</v>
      </c>
      <c r="B9" s="152" t="n">
        <v>13.8</v>
      </c>
      <c r="C9" s="155" t="n">
        <v>18.8</v>
      </c>
      <c r="D9" s="152" t="n">
        <v>13.6</v>
      </c>
      <c r="E9" s="155" t="n">
        <v>20.4</v>
      </c>
      <c r="F9" s="152" t="n">
        <v>14.6</v>
      </c>
      <c r="G9" s="155" t="n">
        <v>21.9</v>
      </c>
      <c r="H9" s="152" t="n">
        <v>13.6</v>
      </c>
      <c r="I9" s="155" t="n">
        <v>21.2</v>
      </c>
      <c r="J9" s="152" t="n">
        <v>13.9</v>
      </c>
      <c r="K9" s="155" t="n">
        <v>21.6</v>
      </c>
      <c r="L9" s="152" t="n">
        <v>13.3</v>
      </c>
      <c r="M9" s="155" t="n">
        <v>21.4</v>
      </c>
      <c r="N9" s="152" t="n">
        <v>13.7</v>
      </c>
      <c r="O9" s="155" t="n">
        <v>21.6</v>
      </c>
      <c r="P9" s="152" t="n">
        <v>14.3</v>
      </c>
      <c r="Q9" s="155" t="n">
        <v>19.8</v>
      </c>
      <c r="R9" s="152" t="n">
        <v>14.2</v>
      </c>
      <c r="S9" s="155" t="n">
        <v>18.9</v>
      </c>
      <c r="T9" s="152" t="n">
        <v>13.5</v>
      </c>
      <c r="U9" s="155" t="n">
        <v>18</v>
      </c>
      <c r="V9" s="152" t="n">
        <v>14.1</v>
      </c>
      <c r="W9" s="155" t="n">
        <v>18.7</v>
      </c>
      <c r="X9" s="59" t="n"/>
      <c r="Y9" s="27" t="inlineStr">
        <is>
          <t>CWB PARQUE BARIGUI</t>
        </is>
      </c>
      <c r="Z9" s="205">
        <f>L36</f>
        <v/>
      </c>
      <c r="AA9" s="205">
        <f>L35</f>
        <v/>
      </c>
      <c r="AB9" s="205">
        <f>M35</f>
        <v/>
      </c>
      <c r="AC9" s="205">
        <f>L37</f>
        <v/>
      </c>
      <c r="AD9" s="230">
        <f>M38</f>
        <v/>
      </c>
    </row>
    <row r="10">
      <c r="A10" s="23" t="n">
        <v>7</v>
      </c>
      <c r="B10" s="152" t="n">
        <v>15.2</v>
      </c>
      <c r="C10" s="155" t="n">
        <v>22.3</v>
      </c>
      <c r="D10" s="152" t="n">
        <v>15.6</v>
      </c>
      <c r="E10" s="155" t="n">
        <v>24.2</v>
      </c>
      <c r="F10" s="152" t="n">
        <v>16.5</v>
      </c>
      <c r="G10" s="155" t="n">
        <v>25.8</v>
      </c>
      <c r="H10" s="152" t="n">
        <v>15.5</v>
      </c>
      <c r="I10" s="155" t="n">
        <v>25.5</v>
      </c>
      <c r="J10" s="152" t="n">
        <v>15.9</v>
      </c>
      <c r="K10" s="155" t="n">
        <v>25</v>
      </c>
      <c r="L10" s="152" t="n">
        <v>15.7</v>
      </c>
      <c r="M10" s="155" t="n">
        <v>25.1</v>
      </c>
      <c r="N10" s="152" t="n">
        <v>16.1</v>
      </c>
      <c r="O10" s="155" t="n">
        <v>25.2</v>
      </c>
      <c r="P10" s="152" t="n">
        <v>16.2</v>
      </c>
      <c r="Q10" s="155" t="n">
        <v>25.7</v>
      </c>
      <c r="R10" s="152" t="n">
        <v>15.8</v>
      </c>
      <c r="S10" s="155" t="n">
        <v>21.5</v>
      </c>
      <c r="T10" s="152" t="n">
        <v>15.4</v>
      </c>
      <c r="U10" s="155" t="n">
        <v>22.5</v>
      </c>
      <c r="V10" s="152" t="n">
        <v>15</v>
      </c>
      <c r="W10" s="155" t="n">
        <v>22.3</v>
      </c>
      <c r="X10" s="59" t="n"/>
      <c r="Y10" s="27" t="inlineStr">
        <is>
          <t>CWB BOA VISTA</t>
        </is>
      </c>
      <c r="Z10" s="205">
        <f>N36</f>
        <v/>
      </c>
      <c r="AA10" s="205">
        <f>N35</f>
        <v/>
      </c>
      <c r="AB10" s="205">
        <f>O35</f>
        <v/>
      </c>
      <c r="AC10" s="205">
        <f>N37</f>
        <v/>
      </c>
      <c r="AD10" s="230">
        <f>O38</f>
        <v/>
      </c>
    </row>
    <row r="11">
      <c r="A11" s="23" t="n">
        <v>8</v>
      </c>
      <c r="B11" s="152" t="n">
        <v>15.9</v>
      </c>
      <c r="C11" s="155" t="n">
        <v>23.9</v>
      </c>
      <c r="D11" s="152" t="n">
        <v>15.7</v>
      </c>
      <c r="E11" s="155" t="n">
        <v>24.7</v>
      </c>
      <c r="F11" s="152" t="n">
        <v>16.9</v>
      </c>
      <c r="G11" s="155" t="n">
        <v>27.2</v>
      </c>
      <c r="H11" s="152" t="n">
        <v>16.2</v>
      </c>
      <c r="I11" s="155" t="n">
        <v>24.6</v>
      </c>
      <c r="J11" s="152" t="n">
        <v>15.9</v>
      </c>
      <c r="K11" s="155" t="n">
        <v>25.9</v>
      </c>
      <c r="L11" s="152" t="n">
        <v>16</v>
      </c>
      <c r="M11" s="155" t="n">
        <v>25.3</v>
      </c>
      <c r="N11" s="152" t="n">
        <v>16.8</v>
      </c>
      <c r="O11" s="155" t="n">
        <v>25.6</v>
      </c>
      <c r="P11" s="152" t="n">
        <v>16.8</v>
      </c>
      <c r="Q11" s="155" t="n">
        <v>24.8</v>
      </c>
      <c r="R11" s="152" t="n">
        <v>16.1</v>
      </c>
      <c r="S11" s="155" t="n">
        <v>22.4</v>
      </c>
      <c r="T11" s="152" t="n">
        <v>14.9</v>
      </c>
      <c r="U11" s="155" t="n">
        <v>22.7</v>
      </c>
      <c r="V11" s="152" t="n">
        <v>14.9</v>
      </c>
      <c r="W11" s="155" t="n">
        <v>22.8</v>
      </c>
      <c r="X11" s="59" t="n"/>
      <c r="Y11" s="27" t="inlineStr">
        <is>
          <t>CWB CAMPO COMPRIDO</t>
        </is>
      </c>
      <c r="Z11" s="205">
        <f>P36</f>
        <v/>
      </c>
      <c r="AA11" s="205">
        <f>P35</f>
        <v/>
      </c>
      <c r="AB11" s="205">
        <f>Q35</f>
        <v/>
      </c>
      <c r="AC11" s="205">
        <f>P37</f>
        <v/>
      </c>
      <c r="AD11" s="230">
        <f>Q38</f>
        <v/>
      </c>
    </row>
    <row r="12">
      <c r="A12" s="23" t="n">
        <v>9</v>
      </c>
      <c r="B12" s="152" t="n">
        <v>16.3</v>
      </c>
      <c r="C12" s="155" t="n">
        <v>25.1</v>
      </c>
      <c r="D12" s="152" t="n">
        <v>16.8</v>
      </c>
      <c r="E12" s="155" t="n">
        <v>26.8</v>
      </c>
      <c r="F12" s="152" t="n">
        <v>17.5</v>
      </c>
      <c r="G12" s="155" t="n">
        <v>28.1</v>
      </c>
      <c r="H12" s="152" t="n">
        <v>16.5</v>
      </c>
      <c r="I12" s="155" t="n">
        <v>26.1</v>
      </c>
      <c r="J12" s="152" t="n">
        <v>16.7</v>
      </c>
      <c r="K12" s="155" t="n">
        <v>27.2</v>
      </c>
      <c r="L12" s="152" t="n">
        <v>16.8</v>
      </c>
      <c r="M12" s="155" t="n">
        <v>26.9</v>
      </c>
      <c r="N12" s="152" t="n">
        <v>17</v>
      </c>
      <c r="O12" s="155" t="n">
        <v>27.4</v>
      </c>
      <c r="P12" s="152" t="n">
        <v>17.2</v>
      </c>
      <c r="Q12" s="155" t="n">
        <v>25.6</v>
      </c>
      <c r="R12" s="152" t="n">
        <v>17.2</v>
      </c>
      <c r="S12" s="155" t="n">
        <v>24</v>
      </c>
      <c r="T12" s="152" t="n">
        <v>16.4</v>
      </c>
      <c r="U12" s="155" t="n">
        <v>23.6</v>
      </c>
      <c r="V12" s="152" t="n">
        <v>16.2</v>
      </c>
      <c r="W12" s="155" t="n">
        <v>23.9</v>
      </c>
      <c r="X12" s="59" t="n"/>
      <c r="Y12" s="27" t="inlineStr">
        <is>
          <t>BORDA DO CAMPO QB</t>
        </is>
      </c>
      <c r="Z12" s="205">
        <f>R36</f>
        <v/>
      </c>
      <c r="AA12" s="205">
        <f>R35</f>
        <v/>
      </c>
      <c r="AB12" s="205">
        <f>S35</f>
        <v/>
      </c>
      <c r="AC12" s="205">
        <f>R37</f>
        <v/>
      </c>
      <c r="AD12" s="230">
        <f>S38</f>
        <v/>
      </c>
    </row>
    <row r="13">
      <c r="A13" s="23" t="n">
        <v>10</v>
      </c>
      <c r="B13" s="152" t="n">
        <v>17.1</v>
      </c>
      <c r="C13" s="155" t="n">
        <v>21.8</v>
      </c>
      <c r="D13" s="152" t="n">
        <v>16.3</v>
      </c>
      <c r="E13" s="155" t="n">
        <v>23.1</v>
      </c>
      <c r="F13" s="152" t="n">
        <v>17.3</v>
      </c>
      <c r="G13" s="155" t="n">
        <v>26.1</v>
      </c>
      <c r="H13" s="152" t="n">
        <v>17</v>
      </c>
      <c r="I13" s="155" t="n">
        <v>23</v>
      </c>
      <c r="J13" s="152" t="n">
        <v>16.8</v>
      </c>
      <c r="K13" s="155" t="n">
        <v>23.5</v>
      </c>
      <c r="L13" s="152" t="n">
        <v>16.5</v>
      </c>
      <c r="M13" s="155" t="n">
        <v>24.5</v>
      </c>
      <c r="N13" s="152" t="n">
        <v>17.5</v>
      </c>
      <c r="O13" s="155" t="n">
        <v>21.9</v>
      </c>
      <c r="P13" s="152" t="n">
        <v>16.6</v>
      </c>
      <c r="Q13" s="155" t="n">
        <v>24.3</v>
      </c>
      <c r="R13" s="152" t="n">
        <v>17.9</v>
      </c>
      <c r="S13" s="155" t="n">
        <v>21.5</v>
      </c>
      <c r="T13" s="152" t="n">
        <v>17.8</v>
      </c>
      <c r="U13" s="155" t="n">
        <v>21.7</v>
      </c>
      <c r="V13" s="152" t="n">
        <v>16.9</v>
      </c>
      <c r="W13" s="155" t="inlineStr">
        <is>
          <t>*</t>
        </is>
      </c>
      <c r="X13" s="59" t="n"/>
      <c r="Y13" s="27" t="inlineStr">
        <is>
          <t>AFONSO PENA</t>
        </is>
      </c>
      <c r="Z13" s="205">
        <f>T36</f>
        <v/>
      </c>
      <c r="AA13" s="205">
        <f>T35</f>
        <v/>
      </c>
      <c r="AB13" s="205">
        <f>U35</f>
        <v/>
      </c>
      <c r="AC13" s="205">
        <f>T37</f>
        <v/>
      </c>
      <c r="AD13" s="230">
        <f>U38</f>
        <v/>
      </c>
    </row>
    <row r="14">
      <c r="A14" s="23" t="n">
        <v>11</v>
      </c>
      <c r="B14" s="152" t="n">
        <v>16</v>
      </c>
      <c r="C14" s="155" t="n">
        <v>21.4</v>
      </c>
      <c r="D14" s="152" t="n">
        <v>15.3</v>
      </c>
      <c r="E14" s="155" t="n">
        <v>22.9</v>
      </c>
      <c r="F14" s="152" t="n">
        <v>16.1</v>
      </c>
      <c r="G14" s="155" t="n">
        <v>24.2</v>
      </c>
      <c r="H14" s="152" t="n">
        <v>15</v>
      </c>
      <c r="I14" s="155" t="n">
        <v>23.2</v>
      </c>
      <c r="J14" s="152" t="n">
        <v>15.3</v>
      </c>
      <c r="K14" s="155" t="n">
        <v>24.5</v>
      </c>
      <c r="L14" s="152" t="n">
        <v>15.1</v>
      </c>
      <c r="M14" s="155" t="n">
        <v>23.4</v>
      </c>
      <c r="N14" s="152" t="n">
        <v>15.2</v>
      </c>
      <c r="O14" s="155" t="n">
        <v>24</v>
      </c>
      <c r="P14" s="152" t="n">
        <v>15.3</v>
      </c>
      <c r="Q14" s="155" t="n">
        <v>22.3</v>
      </c>
      <c r="R14" s="152" t="n">
        <v>15.4</v>
      </c>
      <c r="S14" s="155" t="n">
        <v>19.5</v>
      </c>
      <c r="T14" s="152" t="n">
        <v>16.4</v>
      </c>
      <c r="U14" s="155" t="n">
        <v>20.1</v>
      </c>
      <c r="V14" s="152" t="n">
        <v>14.6</v>
      </c>
      <c r="W14" s="155" t="n">
        <v>21.1</v>
      </c>
      <c r="X14" s="59" t="n"/>
      <c r="Y14" s="33" t="inlineStr">
        <is>
          <t>SJP COLÔNIA</t>
        </is>
      </c>
      <c r="Z14" s="247">
        <f>V36</f>
        <v/>
      </c>
      <c r="AA14" s="247">
        <f>V35</f>
        <v/>
      </c>
      <c r="AB14" s="247">
        <f>W35</f>
        <v/>
      </c>
      <c r="AC14" s="247">
        <f>V37</f>
        <v/>
      </c>
      <c r="AD14" s="249">
        <f>W38</f>
        <v/>
      </c>
    </row>
    <row r="15">
      <c r="A15" s="23" t="n">
        <v>12</v>
      </c>
      <c r="B15" s="152" t="n">
        <v>15.3</v>
      </c>
      <c r="C15" s="155" t="n">
        <v>21.6</v>
      </c>
      <c r="D15" s="152" t="n">
        <v>15</v>
      </c>
      <c r="E15" s="155" t="n">
        <v>21.5</v>
      </c>
      <c r="F15" s="152" t="n">
        <v>15.7</v>
      </c>
      <c r="G15" s="155" t="n">
        <v>22.3</v>
      </c>
      <c r="H15" s="152" t="n">
        <v>15.1</v>
      </c>
      <c r="I15" s="155" t="n">
        <v>21.1</v>
      </c>
      <c r="J15" s="152" t="n">
        <v>15.3</v>
      </c>
      <c r="K15" s="155" t="n">
        <v>22</v>
      </c>
      <c r="L15" s="152" t="n">
        <v>15.3</v>
      </c>
      <c r="M15" s="155" t="n">
        <v>21.6</v>
      </c>
      <c r="N15" s="152" t="n">
        <v>15.3</v>
      </c>
      <c r="O15" s="155" t="n">
        <v>21.7</v>
      </c>
      <c r="P15" s="152" t="n">
        <v>15.5</v>
      </c>
      <c r="Q15" s="155" t="n">
        <v>21</v>
      </c>
      <c r="R15" s="152" t="n">
        <v>15.3</v>
      </c>
      <c r="S15" s="155" t="n">
        <v>18.9</v>
      </c>
      <c r="T15" s="152" t="n">
        <v>14.8</v>
      </c>
      <c r="U15" s="155" t="n">
        <v>19</v>
      </c>
      <c r="V15" s="152" t="n">
        <v>14.9</v>
      </c>
      <c r="W15" s="155" t="n">
        <v>19.8</v>
      </c>
      <c r="X15" s="59" t="n"/>
    </row>
    <row r="16">
      <c r="A16" s="23" t="n">
        <v>13</v>
      </c>
      <c r="B16" s="152" t="n">
        <v>14.4</v>
      </c>
      <c r="C16" s="155" t="n">
        <v>21.3</v>
      </c>
      <c r="D16" s="152" t="n">
        <v>15</v>
      </c>
      <c r="E16" s="155" t="n">
        <v>22.3</v>
      </c>
      <c r="F16" s="152" t="n">
        <v>16.2</v>
      </c>
      <c r="G16" s="155" t="n">
        <v>24.1</v>
      </c>
      <c r="H16" s="152" t="n">
        <v>14.7</v>
      </c>
      <c r="I16" s="155" t="n">
        <v>23.2</v>
      </c>
      <c r="J16" s="152" t="n">
        <v>15</v>
      </c>
      <c r="K16" s="155" t="n">
        <v>24</v>
      </c>
      <c r="L16" s="152" t="n">
        <v>14.8</v>
      </c>
      <c r="M16" s="155" t="n">
        <v>23.7</v>
      </c>
      <c r="N16" s="152" t="n">
        <v>15.2</v>
      </c>
      <c r="O16" s="155" t="n">
        <v>23.6</v>
      </c>
      <c r="P16" s="152" t="n">
        <v>15.4</v>
      </c>
      <c r="Q16" s="155" t="n">
        <v>22.3</v>
      </c>
      <c r="R16" s="152" t="n">
        <v>13.8</v>
      </c>
      <c r="S16" s="155" t="inlineStr">
        <is>
          <t>*</t>
        </is>
      </c>
      <c r="T16" s="152" t="n">
        <v>15.1</v>
      </c>
      <c r="U16" s="155" t="n">
        <v>19.9</v>
      </c>
      <c r="V16" s="152" t="n">
        <v>15.1</v>
      </c>
      <c r="W16" s="155" t="n">
        <v>20.7</v>
      </c>
      <c r="X16" s="59" t="n"/>
    </row>
    <row r="17">
      <c r="A17" s="23" t="n">
        <v>14</v>
      </c>
      <c r="B17" s="152" t="n">
        <v>16.1</v>
      </c>
      <c r="C17" s="155" t="n">
        <v>21.8</v>
      </c>
      <c r="D17" s="152" t="n">
        <v>16.5</v>
      </c>
      <c r="E17" s="155" t="n">
        <v>22.5</v>
      </c>
      <c r="F17" s="152" t="n">
        <v>17.4</v>
      </c>
      <c r="G17" s="155" t="n">
        <v>22.6</v>
      </c>
      <c r="H17" s="152" t="n">
        <v>16.2</v>
      </c>
      <c r="I17" s="155" t="n">
        <v>22.4</v>
      </c>
      <c r="J17" s="152" t="n">
        <v>16.4</v>
      </c>
      <c r="K17" s="155" t="n">
        <v>22.5</v>
      </c>
      <c r="L17" s="152" t="n">
        <v>16.3</v>
      </c>
      <c r="M17" s="155" t="n">
        <v>23</v>
      </c>
      <c r="N17" s="152" t="n">
        <v>17.2</v>
      </c>
      <c r="O17" s="155" t="n">
        <v>22.4</v>
      </c>
      <c r="P17" s="152" t="n">
        <v>16.6</v>
      </c>
      <c r="Q17" s="155" t="n">
        <v>21.8</v>
      </c>
      <c r="R17" s="152" t="n">
        <v>16.7</v>
      </c>
      <c r="S17" s="155" t="n">
        <v>21.8</v>
      </c>
      <c r="T17" s="152" t="n">
        <v>16.5</v>
      </c>
      <c r="U17" s="155" t="n">
        <v>21.9</v>
      </c>
      <c r="V17" s="152" t="n">
        <v>16.4</v>
      </c>
      <c r="W17" s="155" t="n">
        <v>22.3</v>
      </c>
      <c r="X17" s="59" t="n"/>
      <c r="Y17" s="59" t="n"/>
      <c r="Z17" s="59" t="n"/>
      <c r="AA17" s="59" t="n"/>
      <c r="AB17" s="59" t="n"/>
      <c r="AC17" s="59" t="n"/>
      <c r="AD17" s="59" t="n"/>
    </row>
    <row r="18">
      <c r="A18" s="23" t="n">
        <v>15</v>
      </c>
      <c r="B18" s="152" t="n">
        <v>15.2</v>
      </c>
      <c r="C18" s="155" t="n">
        <v>26.3</v>
      </c>
      <c r="D18" s="152" t="n">
        <v>15.7</v>
      </c>
      <c r="E18" s="155" t="n">
        <v>26.7</v>
      </c>
      <c r="F18" s="152" t="n">
        <v>15.2</v>
      </c>
      <c r="G18" s="155" t="n">
        <v>29.7</v>
      </c>
      <c r="H18" s="152" t="n">
        <v>14.9</v>
      </c>
      <c r="I18" s="155" t="n">
        <v>28.4</v>
      </c>
      <c r="J18" s="152" t="n">
        <v>14.5</v>
      </c>
      <c r="K18" s="155" t="n">
        <v>27.2</v>
      </c>
      <c r="L18" s="152" t="n">
        <v>15.3</v>
      </c>
      <c r="M18" s="155" t="n">
        <v>26.4</v>
      </c>
      <c r="N18" s="152" t="n">
        <v>16.1</v>
      </c>
      <c r="O18" s="155" t="n">
        <v>28.5</v>
      </c>
      <c r="P18" s="152" t="n">
        <v>15.6</v>
      </c>
      <c r="Q18" s="155" t="n">
        <v>28.8</v>
      </c>
      <c r="R18" s="152" t="n">
        <v>15.7</v>
      </c>
      <c r="S18" s="155" t="n">
        <v>28.3</v>
      </c>
      <c r="T18" s="152" t="n">
        <v>15.3</v>
      </c>
      <c r="U18" s="155" t="n">
        <v>25.6</v>
      </c>
      <c r="V18" s="152" t="n">
        <v>14.9</v>
      </c>
      <c r="W18" s="155" t="n">
        <v>28.5</v>
      </c>
      <c r="X18" s="59" t="n"/>
      <c r="Y18" s="59" t="n"/>
      <c r="Z18" s="59" t="n"/>
      <c r="AA18" s="59" t="n"/>
      <c r="AB18" s="59" t="n"/>
      <c r="AC18" s="59" t="n"/>
      <c r="AD18" s="59" t="n"/>
    </row>
    <row r="19">
      <c r="A19" s="23" t="n">
        <v>16</v>
      </c>
      <c r="B19" s="152" t="n">
        <v>14.7</v>
      </c>
      <c r="C19" s="155" t="n">
        <v>24.5</v>
      </c>
      <c r="D19" s="152" t="n">
        <v>14.4</v>
      </c>
      <c r="E19" s="155" t="n">
        <v>26.5</v>
      </c>
      <c r="F19" s="152" t="n">
        <v>15.2</v>
      </c>
      <c r="G19" s="155" t="n">
        <v>30.6</v>
      </c>
      <c r="H19" s="152" t="n">
        <v>14.6</v>
      </c>
      <c r="I19" s="155" t="n">
        <v>27.2</v>
      </c>
      <c r="J19" s="152" t="n">
        <v>15.2</v>
      </c>
      <c r="K19" s="155" t="n">
        <v>28</v>
      </c>
      <c r="L19" s="152" t="n">
        <v>14.6</v>
      </c>
      <c r="M19" s="155" t="n">
        <v>27.1</v>
      </c>
      <c r="N19" s="152" t="n">
        <v>15.5</v>
      </c>
      <c r="O19" s="155" t="n">
        <v>30</v>
      </c>
      <c r="P19" s="152" t="n">
        <v>15</v>
      </c>
      <c r="Q19" s="155" t="n">
        <v>27.5</v>
      </c>
      <c r="R19" s="152" t="n">
        <v>14.7</v>
      </c>
      <c r="S19" s="155" t="n">
        <v>23.6</v>
      </c>
      <c r="T19" s="152" t="n">
        <v>14.3</v>
      </c>
      <c r="U19" s="155" t="n">
        <v>23.7</v>
      </c>
      <c r="V19" s="152" t="n">
        <v>14.2</v>
      </c>
      <c r="W19" s="155" t="n">
        <v>24.7</v>
      </c>
      <c r="X19" s="59" t="n"/>
      <c r="Y19" s="59" t="n"/>
      <c r="Z19" s="59" t="n"/>
      <c r="AA19" s="59" t="n"/>
      <c r="AB19" s="59" t="n"/>
      <c r="AC19" s="59" t="n"/>
      <c r="AD19" s="59" t="n"/>
    </row>
    <row r="20">
      <c r="A20" s="23" t="n">
        <v>17</v>
      </c>
      <c r="B20" s="152" t="n">
        <v>13</v>
      </c>
      <c r="C20" s="155" t="n">
        <v>23.9</v>
      </c>
      <c r="D20" s="152" t="n">
        <v>14.6</v>
      </c>
      <c r="E20" s="155" t="n">
        <v>24.7</v>
      </c>
      <c r="F20" s="152" t="n">
        <v>15.2</v>
      </c>
      <c r="G20" s="155" t="n">
        <v>28.3</v>
      </c>
      <c r="H20" s="152" t="n">
        <v>14.3</v>
      </c>
      <c r="I20" s="155" t="inlineStr">
        <is>
          <t>*</t>
        </is>
      </c>
      <c r="J20" s="152" t="n">
        <v>14.6</v>
      </c>
      <c r="K20" s="155" t="n">
        <v>27.3</v>
      </c>
      <c r="L20" s="152" t="n">
        <v>14.6</v>
      </c>
      <c r="M20" s="155" t="n">
        <v>25.9</v>
      </c>
      <c r="N20" s="152" t="n">
        <v>14.8</v>
      </c>
      <c r="O20" s="155" t="n">
        <v>29</v>
      </c>
      <c r="P20" s="152" t="n">
        <v>15.1</v>
      </c>
      <c r="Q20" s="155" t="n">
        <v>24.9</v>
      </c>
      <c r="R20" s="152" t="n">
        <v>14.8</v>
      </c>
      <c r="S20" s="155" t="n">
        <v>22.5</v>
      </c>
      <c r="T20" s="152" t="n">
        <v>13.8</v>
      </c>
      <c r="U20" s="155" t="n">
        <v>22.9</v>
      </c>
      <c r="V20" s="152" t="n">
        <v>13.9</v>
      </c>
      <c r="W20" s="155" t="n">
        <v>22.3</v>
      </c>
      <c r="X20" s="59" t="n"/>
      <c r="Y20" s="59" t="n"/>
      <c r="Z20" s="59" t="n"/>
      <c r="AA20" s="59" t="n"/>
      <c r="AB20" s="59" t="n"/>
      <c r="AC20" s="59" t="n"/>
      <c r="AD20" s="59" t="n"/>
    </row>
    <row r="21" ht="15.75" customHeight="1" s="367">
      <c r="A21" s="23" t="n">
        <v>18</v>
      </c>
      <c r="B21" s="152" t="n">
        <v>8.800000000000001</v>
      </c>
      <c r="C21" s="155" t="n">
        <v>25.3</v>
      </c>
      <c r="D21" s="152" t="n">
        <v>12.7</v>
      </c>
      <c r="E21" s="155" t="n">
        <v>26.3</v>
      </c>
      <c r="F21" s="152" t="n">
        <v>11.3</v>
      </c>
      <c r="G21" s="155" t="n">
        <v>29.4</v>
      </c>
      <c r="H21" s="152" t="n">
        <v>11.3</v>
      </c>
      <c r="I21" s="155" t="n">
        <v>27.3</v>
      </c>
      <c r="J21" s="152" t="n">
        <v>11.3</v>
      </c>
      <c r="K21" s="155" t="n">
        <v>28.3</v>
      </c>
      <c r="L21" s="152" t="n">
        <v>13</v>
      </c>
      <c r="M21" s="155" t="n">
        <v>27.3</v>
      </c>
      <c r="N21" s="152" t="n">
        <v>12.6</v>
      </c>
      <c r="O21" s="155" t="n">
        <v>29.4</v>
      </c>
      <c r="P21" s="152" t="n">
        <v>13.3</v>
      </c>
      <c r="Q21" s="155" t="n">
        <v>26</v>
      </c>
      <c r="R21" s="152" t="n">
        <v>14.2</v>
      </c>
      <c r="S21" s="155" t="n">
        <v>24</v>
      </c>
      <c r="T21" s="152" t="n">
        <v>12.5</v>
      </c>
      <c r="U21" s="155" t="n">
        <v>23.7</v>
      </c>
      <c r="V21" s="152" t="n">
        <v>13.2</v>
      </c>
      <c r="W21" s="155" t="n">
        <v>23.9</v>
      </c>
      <c r="X21" s="59" t="n"/>
      <c r="Y21" s="59" t="n"/>
      <c r="Z21" s="59" t="n"/>
      <c r="AA21" s="59" t="n"/>
      <c r="AB21" s="59" t="n"/>
      <c r="AC21" s="59" t="n"/>
      <c r="AD21" s="59" t="n"/>
    </row>
    <row r="22" ht="15.75" customHeight="1" s="367">
      <c r="A22" s="23" t="n">
        <v>19</v>
      </c>
      <c r="B22" s="152" t="n">
        <v>11.8</v>
      </c>
      <c r="C22" s="155" t="n">
        <v>25.4</v>
      </c>
      <c r="D22" s="152" t="n">
        <v>15.1</v>
      </c>
      <c r="E22" s="155" t="n">
        <v>26.7</v>
      </c>
      <c r="F22" s="152" t="n">
        <v>11.7</v>
      </c>
      <c r="G22" s="155" t="n">
        <v>30.7</v>
      </c>
      <c r="H22" s="152" t="n">
        <v>13.2</v>
      </c>
      <c r="I22" s="155" t="n">
        <v>27.7</v>
      </c>
      <c r="J22" s="152" t="n">
        <v>12.9</v>
      </c>
      <c r="K22" s="155" t="n">
        <v>29</v>
      </c>
      <c r="L22" s="152" t="n">
        <v>13.4</v>
      </c>
      <c r="M22" s="155" t="n">
        <v>27.9</v>
      </c>
      <c r="N22" s="152" t="n">
        <v>14.2</v>
      </c>
      <c r="O22" s="155" t="n">
        <v>29</v>
      </c>
      <c r="P22" s="152" t="n">
        <v>14.7</v>
      </c>
      <c r="Q22" s="155" t="n">
        <v>28.1</v>
      </c>
      <c r="R22" s="152" t="n">
        <v>15.8</v>
      </c>
      <c r="S22" s="155" t="n">
        <v>24.8</v>
      </c>
      <c r="T22" s="152" t="n">
        <v>13.5</v>
      </c>
      <c r="U22" s="155" t="n">
        <v>24.2</v>
      </c>
      <c r="V22" s="152" t="n">
        <v>14.5</v>
      </c>
      <c r="W22" s="155" t="n">
        <v>25.2</v>
      </c>
      <c r="X22" s="59" t="n"/>
      <c r="Y22" s="59" t="n"/>
      <c r="Z22" s="59" t="n"/>
      <c r="AA22" s="59" t="n"/>
      <c r="AB22" s="59" t="n"/>
      <c r="AC22" s="59" t="n"/>
      <c r="AD22" s="59" t="n"/>
    </row>
    <row r="23" ht="15.75" customHeight="1" s="367">
      <c r="A23" s="23" t="n">
        <v>20</v>
      </c>
      <c r="B23" s="152" t="n">
        <v>14.7</v>
      </c>
      <c r="C23" s="155" t="n">
        <v>24.3</v>
      </c>
      <c r="D23" s="152" t="n">
        <v>15.3</v>
      </c>
      <c r="E23" s="155" t="n">
        <v>25.1</v>
      </c>
      <c r="F23" s="152" t="n">
        <v>13.6</v>
      </c>
      <c r="G23" s="155" t="n">
        <v>27.5</v>
      </c>
      <c r="H23" s="152" t="n">
        <v>14.8</v>
      </c>
      <c r="I23" s="155" t="n">
        <v>26.6</v>
      </c>
      <c r="J23" s="152" t="n">
        <v>14.8</v>
      </c>
      <c r="K23" s="155" t="n">
        <v>27.8</v>
      </c>
      <c r="L23" s="152" t="n">
        <v>15.1</v>
      </c>
      <c r="M23" s="155" t="n">
        <v>26.7</v>
      </c>
      <c r="N23" s="152" t="n">
        <v>15.9</v>
      </c>
      <c r="O23" s="155" t="n">
        <v>27.6</v>
      </c>
      <c r="P23" s="152" t="n">
        <v>15.8</v>
      </c>
      <c r="Q23" s="155" t="n">
        <v>25.3</v>
      </c>
      <c r="R23" s="152" t="n">
        <v>16.6</v>
      </c>
      <c r="S23" s="155" t="n">
        <v>22</v>
      </c>
      <c r="T23" s="152" t="n">
        <v>14.7</v>
      </c>
      <c r="U23" s="155" t="n">
        <v>22.3</v>
      </c>
      <c r="V23" s="152" t="n">
        <v>15.1</v>
      </c>
      <c r="W23" s="155" t="n">
        <v>23.2</v>
      </c>
      <c r="X23" s="59" t="n"/>
      <c r="Y23" s="59" t="n"/>
      <c r="Z23" s="59" t="n"/>
      <c r="AA23" s="59" t="n"/>
      <c r="AB23" s="59" t="n"/>
      <c r="AC23" s="59" t="n"/>
      <c r="AD23" s="59" t="n"/>
    </row>
    <row r="24" ht="15.75" customHeight="1" s="367">
      <c r="A24" s="23" t="n">
        <v>21</v>
      </c>
      <c r="B24" s="152" t="n">
        <v>16.7</v>
      </c>
      <c r="C24" s="155" t="n">
        <v>27.4</v>
      </c>
      <c r="D24" s="152" t="n">
        <v>17.1</v>
      </c>
      <c r="E24" s="155" t="n">
        <v>28.6</v>
      </c>
      <c r="F24" s="152" t="n">
        <v>17.8</v>
      </c>
      <c r="G24" s="155" t="n">
        <v>33.4</v>
      </c>
      <c r="H24" s="152" t="n">
        <v>17.1</v>
      </c>
      <c r="I24" s="155" t="n">
        <v>30.8</v>
      </c>
      <c r="J24" s="152" t="n">
        <v>17.3</v>
      </c>
      <c r="K24" s="155" t="n">
        <v>30.2</v>
      </c>
      <c r="L24" s="152" t="n">
        <v>17.3</v>
      </c>
      <c r="M24" s="155" t="n">
        <v>29.7</v>
      </c>
      <c r="N24" s="152" t="n">
        <v>17.4</v>
      </c>
      <c r="O24" s="155" t="n">
        <v>30.8</v>
      </c>
      <c r="P24" s="152" t="n">
        <v>17.9</v>
      </c>
      <c r="Q24" s="155" t="n">
        <v>30.8</v>
      </c>
      <c r="R24" s="152" t="n">
        <v>17.4</v>
      </c>
      <c r="S24" s="155" t="n">
        <v>24.3</v>
      </c>
      <c r="T24" s="152" t="n">
        <v>17</v>
      </c>
      <c r="U24" s="155" t="n">
        <v>24.9</v>
      </c>
      <c r="V24" s="152" t="n">
        <v>16.8</v>
      </c>
      <c r="W24" s="155" t="n">
        <v>25.6</v>
      </c>
      <c r="X24" s="59" t="n"/>
      <c r="Y24" s="59" t="n"/>
      <c r="Z24" s="59" t="n"/>
      <c r="AA24" s="59" t="n"/>
      <c r="AB24" s="59" t="n"/>
      <c r="AC24" s="59" t="n"/>
      <c r="AD24" s="59" t="n"/>
    </row>
    <row r="25" ht="15.75" customHeight="1" s="367">
      <c r="A25" s="23" t="n">
        <v>22</v>
      </c>
      <c r="B25" s="152" t="n">
        <v>15.7</v>
      </c>
      <c r="C25" s="155" t="n">
        <v>29.2</v>
      </c>
      <c r="D25" s="152" t="n">
        <v>16.4</v>
      </c>
      <c r="E25" s="155" t="n">
        <v>30.7</v>
      </c>
      <c r="F25" s="152" t="n">
        <v>15.9</v>
      </c>
      <c r="G25" s="155" t="n">
        <v>33.7</v>
      </c>
      <c r="H25" s="152" t="n">
        <v>15.9</v>
      </c>
      <c r="I25" s="155" t="n">
        <v>32.4</v>
      </c>
      <c r="J25" s="152" t="n">
        <v>15.5</v>
      </c>
      <c r="K25" s="155" t="n">
        <v>30.5</v>
      </c>
      <c r="L25" s="152" t="n">
        <v>15.9</v>
      </c>
      <c r="M25" s="155" t="n">
        <v>30.9</v>
      </c>
      <c r="N25" s="152" t="n">
        <v>16.8</v>
      </c>
      <c r="O25" s="155" t="n">
        <v>31.5</v>
      </c>
      <c r="P25" s="152" t="n">
        <v>16.8</v>
      </c>
      <c r="Q25" s="155" t="n">
        <v>31.7</v>
      </c>
      <c r="R25" s="152" t="n">
        <v>15.9</v>
      </c>
      <c r="S25" s="155" t="n">
        <v>31.5</v>
      </c>
      <c r="T25" s="152" t="n">
        <v>16.7</v>
      </c>
      <c r="U25" s="155" t="n">
        <v>29</v>
      </c>
      <c r="V25" s="152" t="n">
        <v>16.1</v>
      </c>
      <c r="W25" s="155" t="n">
        <v>30.5</v>
      </c>
      <c r="X25" s="59" t="n"/>
      <c r="Y25" s="59" t="n"/>
      <c r="Z25" s="59" t="n"/>
      <c r="AA25" s="59" t="n"/>
      <c r="AB25" s="59" t="n"/>
      <c r="AC25" s="59" t="n"/>
      <c r="AD25" s="59" t="n"/>
    </row>
    <row r="26" ht="15.75" customHeight="1" s="367">
      <c r="A26" s="23" t="n">
        <v>23</v>
      </c>
      <c r="B26" s="152" t="n">
        <v>16.5</v>
      </c>
      <c r="C26" s="155" t="n">
        <v>26.9</v>
      </c>
      <c r="D26" s="152" t="n">
        <v>15.2</v>
      </c>
      <c r="E26" s="155" t="n">
        <v>27.9</v>
      </c>
      <c r="F26" s="152" t="n">
        <v>15.3</v>
      </c>
      <c r="G26" s="155" t="n">
        <v>31.2</v>
      </c>
      <c r="H26" s="152" t="n">
        <v>14</v>
      </c>
      <c r="I26" s="155" t="n">
        <v>30</v>
      </c>
      <c r="J26" s="152" t="n">
        <v>14.4</v>
      </c>
      <c r="K26" s="155" t="n">
        <v>30.3</v>
      </c>
      <c r="L26" s="152" t="n">
        <v>13.8</v>
      </c>
      <c r="M26" s="155" t="n">
        <v>29.4</v>
      </c>
      <c r="N26" s="152" t="n">
        <v>14.1</v>
      </c>
      <c r="O26" s="155" t="n">
        <v>30.1</v>
      </c>
      <c r="P26" s="152" t="n">
        <v>14.5</v>
      </c>
      <c r="Q26" s="155" t="n">
        <v>30.4</v>
      </c>
      <c r="R26" s="152" t="n">
        <v>14.7</v>
      </c>
      <c r="S26" s="155" t="n">
        <v>22.8</v>
      </c>
      <c r="T26" s="152" t="n">
        <v>17</v>
      </c>
      <c r="U26" s="155" t="n">
        <v>25</v>
      </c>
      <c r="V26" s="152" t="n">
        <v>13.2</v>
      </c>
      <c r="W26" s="155" t="n">
        <v>24.2</v>
      </c>
      <c r="X26" s="59" t="n"/>
      <c r="Y26" s="59" t="n"/>
      <c r="Z26" s="59" t="n"/>
      <c r="AA26" s="59" t="n"/>
      <c r="AB26" s="59" t="n"/>
      <c r="AC26" s="59" t="n"/>
      <c r="AD26" s="59" t="n"/>
    </row>
    <row r="27" ht="15.75" customHeight="1" s="367">
      <c r="A27" s="23" t="n">
        <v>24</v>
      </c>
      <c r="B27" s="152" t="n">
        <v>12.5</v>
      </c>
      <c r="C27" s="155" t="n">
        <v>17.2</v>
      </c>
      <c r="D27" s="152" t="n">
        <v>12.7</v>
      </c>
      <c r="E27" s="155" t="n">
        <v>17.7</v>
      </c>
      <c r="F27" s="152" t="n">
        <v>13.8</v>
      </c>
      <c r="G27" s="155" t="n">
        <v>18.6</v>
      </c>
      <c r="H27" s="152" t="n">
        <v>13</v>
      </c>
      <c r="I27" s="155" t="n">
        <v>18.6</v>
      </c>
      <c r="J27" s="152" t="n">
        <v>13.3</v>
      </c>
      <c r="K27" s="155" t="n">
        <v>19.3</v>
      </c>
      <c r="L27" s="152" t="n">
        <v>12.6</v>
      </c>
      <c r="M27" s="155" t="n">
        <v>17.8</v>
      </c>
      <c r="N27" s="152" t="n">
        <v>13.4</v>
      </c>
      <c r="O27" s="155" t="n">
        <v>19</v>
      </c>
      <c r="P27" s="152" t="n">
        <v>13.3</v>
      </c>
      <c r="Q27" s="155" t="n">
        <v>17.2</v>
      </c>
      <c r="R27" s="152" t="n">
        <v>12.6</v>
      </c>
      <c r="S27" s="155" t="n">
        <v>17.3</v>
      </c>
      <c r="T27" s="152" t="n">
        <v>12.5</v>
      </c>
      <c r="U27" s="155" t="n">
        <v>15.7</v>
      </c>
      <c r="V27" s="152" t="n">
        <v>11.9</v>
      </c>
      <c r="W27" s="155" t="n">
        <v>17</v>
      </c>
      <c r="X27" s="59" t="n"/>
      <c r="Y27" s="59" t="n"/>
      <c r="Z27" s="59" t="n"/>
      <c r="AA27" s="59" t="n"/>
      <c r="AB27" s="59" t="n"/>
      <c r="AC27" s="59" t="n"/>
      <c r="AD27" s="59" t="n"/>
    </row>
    <row r="28" ht="15.75" customHeight="1" s="367">
      <c r="A28" s="23" t="n">
        <v>25</v>
      </c>
      <c r="B28" s="152" t="n">
        <v>10.4</v>
      </c>
      <c r="C28" s="155" t="n">
        <v>21.8</v>
      </c>
      <c r="D28" s="152" t="n">
        <v>11.8</v>
      </c>
      <c r="E28" s="155" t="n">
        <v>23.3</v>
      </c>
      <c r="F28" s="152" t="n">
        <v>11.1</v>
      </c>
      <c r="G28" s="155" t="n">
        <v>26.1</v>
      </c>
      <c r="H28" s="152" t="n">
        <v>10.5</v>
      </c>
      <c r="I28" s="155" t="n">
        <v>24.2</v>
      </c>
      <c r="J28" s="152" t="n">
        <v>10.4</v>
      </c>
      <c r="K28" s="155" t="n">
        <v>24.5</v>
      </c>
      <c r="L28" s="152" t="n">
        <v>11.8</v>
      </c>
      <c r="M28" s="155" t="n">
        <v>24.4</v>
      </c>
      <c r="N28" s="152" t="n">
        <v>11.5</v>
      </c>
      <c r="O28" s="155" t="n">
        <v>25.7</v>
      </c>
      <c r="P28" s="152" t="n">
        <v>12.4</v>
      </c>
      <c r="Q28" s="155" t="n">
        <v>22.7</v>
      </c>
      <c r="R28" s="152" t="n">
        <v>12.4</v>
      </c>
      <c r="S28" s="155" t="n">
        <v>19.9</v>
      </c>
      <c r="T28" s="152" t="n">
        <v>11.4</v>
      </c>
      <c r="U28" s="155" t="n">
        <v>20.7</v>
      </c>
      <c r="V28" s="152" t="n">
        <v>11.3</v>
      </c>
      <c r="W28" s="155" t="n">
        <v>20</v>
      </c>
      <c r="X28" s="95" t="n"/>
      <c r="Y28" s="95" t="n"/>
      <c r="Z28" s="95" t="n"/>
      <c r="AA28" s="95" t="n"/>
      <c r="AB28" s="95" t="n"/>
      <c r="AC28" s="95" t="n"/>
      <c r="AD28" s="95" t="n"/>
    </row>
    <row r="29" ht="15.75" customHeight="1" s="367">
      <c r="A29" s="23" t="n">
        <v>26</v>
      </c>
      <c r="B29" s="152" t="n">
        <v>12.6</v>
      </c>
      <c r="C29" s="155" t="n">
        <v>22.6</v>
      </c>
      <c r="D29" s="152" t="n">
        <v>13.3</v>
      </c>
      <c r="E29" s="155" t="n">
        <v>23.9</v>
      </c>
      <c r="F29" s="152" t="n">
        <v>14.1</v>
      </c>
      <c r="G29" s="155" t="n">
        <v>27.4</v>
      </c>
      <c r="H29" s="152" t="n">
        <v>13</v>
      </c>
      <c r="I29" s="155" t="n">
        <v>25.8</v>
      </c>
      <c r="J29" s="152" t="n">
        <v>13.2</v>
      </c>
      <c r="K29" s="155" t="n">
        <v>26.1</v>
      </c>
      <c r="L29" s="152" t="n">
        <v>13</v>
      </c>
      <c r="M29" s="155" t="n">
        <v>26.5</v>
      </c>
      <c r="N29" s="152" t="n">
        <v>13.4</v>
      </c>
      <c r="O29" s="155" t="n">
        <v>26.1</v>
      </c>
      <c r="P29" s="152" t="n">
        <v>13.5</v>
      </c>
      <c r="Q29" s="155" t="n">
        <v>24.8</v>
      </c>
      <c r="R29" s="152" t="n">
        <v>13.3</v>
      </c>
      <c r="S29" s="155" t="n">
        <v>20</v>
      </c>
      <c r="T29" s="152" t="n">
        <v>12.4</v>
      </c>
      <c r="U29" s="155" t="n">
        <v>21.4</v>
      </c>
      <c r="V29" s="152" t="n">
        <v>13.1</v>
      </c>
      <c r="W29" s="155" t="n">
        <v>21.2</v>
      </c>
      <c r="X29" s="59" t="n"/>
      <c r="Y29" s="59" t="n"/>
      <c r="Z29" s="59" t="n"/>
      <c r="AA29" s="59" t="n"/>
      <c r="AB29" s="59" t="n"/>
      <c r="AC29" s="59" t="n"/>
      <c r="AD29" s="59" t="n"/>
    </row>
    <row r="30" ht="15.75" customHeight="1" s="367">
      <c r="A30" s="23" t="n">
        <v>27</v>
      </c>
      <c r="B30" s="152" t="n">
        <v>15.1</v>
      </c>
      <c r="C30" s="155" t="n">
        <v>22</v>
      </c>
      <c r="D30" s="152" t="n">
        <v>15.5</v>
      </c>
      <c r="E30" s="155" t="n">
        <v>24.2</v>
      </c>
      <c r="F30" s="152" t="n">
        <v>16.8</v>
      </c>
      <c r="G30" s="155" t="n">
        <v>25.3</v>
      </c>
      <c r="H30" s="152" t="n">
        <v>15.4</v>
      </c>
      <c r="I30" s="155" t="n">
        <v>22.9</v>
      </c>
      <c r="J30" s="152" t="n">
        <v>15.6</v>
      </c>
      <c r="K30" s="155" t="n">
        <v>23.4</v>
      </c>
      <c r="L30" s="152" t="n">
        <v>15.5</v>
      </c>
      <c r="M30" s="155" t="n">
        <v>23.6</v>
      </c>
      <c r="N30" s="152" t="n">
        <v>16</v>
      </c>
      <c r="O30" s="155" t="n">
        <v>23.5</v>
      </c>
      <c r="P30" s="152" t="n">
        <v>15.9</v>
      </c>
      <c r="Q30" s="155" t="n">
        <v>24.1</v>
      </c>
      <c r="R30" s="152" t="n">
        <v>15.7</v>
      </c>
      <c r="S30" s="155" t="n">
        <v>22.8</v>
      </c>
      <c r="T30" s="152" t="n">
        <v>15</v>
      </c>
      <c r="U30" s="155" t="n">
        <v>23.5</v>
      </c>
      <c r="V30" s="152" t="n">
        <v>14.7</v>
      </c>
      <c r="W30" s="155" t="n">
        <v>23.7</v>
      </c>
      <c r="X30" s="59" t="n"/>
      <c r="Y30" s="59" t="n"/>
      <c r="Z30" s="59" t="n"/>
      <c r="AA30" s="59" t="n"/>
      <c r="AB30" s="59" t="n"/>
      <c r="AC30" s="59" t="n"/>
      <c r="AD30" s="59" t="n"/>
    </row>
    <row r="31" ht="15.75" customHeight="1" s="367">
      <c r="A31" s="23" t="n">
        <v>28</v>
      </c>
      <c r="B31" s="152" t="n">
        <v>14.1</v>
      </c>
      <c r="C31" s="155" t="n">
        <v>18.9</v>
      </c>
      <c r="D31" s="152" t="n">
        <v>14.2</v>
      </c>
      <c r="E31" s="155" t="n">
        <v>20</v>
      </c>
      <c r="F31" s="152" t="n">
        <v>14.7</v>
      </c>
      <c r="G31" s="155" t="n">
        <v>19.6</v>
      </c>
      <c r="H31" s="152" t="n">
        <v>14.1</v>
      </c>
      <c r="I31" s="155" t="n">
        <v>19.3</v>
      </c>
      <c r="J31" s="152" t="n">
        <v>14.4</v>
      </c>
      <c r="K31" s="155" t="n">
        <v>19.8</v>
      </c>
      <c r="L31" s="152" t="n">
        <v>13.9</v>
      </c>
      <c r="M31" s="155" t="n">
        <v>19.2</v>
      </c>
      <c r="N31" s="152" t="n">
        <v>14.4</v>
      </c>
      <c r="O31" s="155" t="n">
        <v>20.1</v>
      </c>
      <c r="P31" s="152" t="inlineStr">
        <is>
          <t>*</t>
        </is>
      </c>
      <c r="Q31" s="155" t="n">
        <v>19.5</v>
      </c>
      <c r="R31" s="152" t="n">
        <v>14.5</v>
      </c>
      <c r="S31" s="155" t="n">
        <v>18.8</v>
      </c>
      <c r="T31" s="152" t="n">
        <v>14.2</v>
      </c>
      <c r="U31" s="155" t="n">
        <v>19.6</v>
      </c>
      <c r="V31" s="152" t="n">
        <v>13.6</v>
      </c>
      <c r="W31" s="155" t="n">
        <v>17.9</v>
      </c>
      <c r="X31" s="59" t="n"/>
      <c r="Y31" s="59" t="n"/>
      <c r="Z31" s="59" t="n"/>
      <c r="AA31" s="59" t="n"/>
      <c r="AB31" s="59" t="n"/>
      <c r="AC31" s="59" t="n"/>
      <c r="AD31" s="59" t="n"/>
    </row>
    <row r="32" ht="15.75" customHeight="1" s="367">
      <c r="A32" s="23" t="n">
        <v>29</v>
      </c>
      <c r="B32" s="152" t="n">
        <v>10.3</v>
      </c>
      <c r="C32" s="155" t="n">
        <v>24.4</v>
      </c>
      <c r="D32" s="152" t="n">
        <v>11.7</v>
      </c>
      <c r="E32" s="155" t="n">
        <v>25.6</v>
      </c>
      <c r="F32" s="152" t="n">
        <v>11.1</v>
      </c>
      <c r="G32" s="155" t="n">
        <v>28.9</v>
      </c>
      <c r="H32" s="152" t="n">
        <v>11.8</v>
      </c>
      <c r="I32" s="155" t="n">
        <v>26.8</v>
      </c>
      <c r="J32" s="152" t="n">
        <v>11.4</v>
      </c>
      <c r="K32" s="155" t="n">
        <v>28.2</v>
      </c>
      <c r="L32" s="152" t="n">
        <v>11.8</v>
      </c>
      <c r="M32" s="155" t="n">
        <v>27</v>
      </c>
      <c r="N32" s="152" t="n">
        <v>12.2</v>
      </c>
      <c r="O32" s="155" t="n">
        <v>29.5</v>
      </c>
      <c r="P32" s="152" t="n">
        <v>12.4</v>
      </c>
      <c r="Q32" s="155" t="n">
        <v>26.2</v>
      </c>
      <c r="R32" s="152" t="n">
        <v>11.9</v>
      </c>
      <c r="S32" s="155" t="n">
        <v>23.2</v>
      </c>
      <c r="T32" s="152" t="n">
        <v>12.2</v>
      </c>
      <c r="U32" s="155" t="n">
        <v>23.5</v>
      </c>
      <c r="V32" s="152" t="n">
        <v>12.5</v>
      </c>
      <c r="W32" s="155" t="n">
        <v>22.9</v>
      </c>
      <c r="X32" s="59" t="n"/>
      <c r="Y32" s="59" t="n"/>
      <c r="Z32" s="59" t="n"/>
      <c r="AA32" s="59" t="n"/>
      <c r="AB32" s="59" t="n"/>
      <c r="AC32" s="59" t="n"/>
      <c r="AD32" s="59" t="n"/>
    </row>
    <row r="33" ht="15.75" customHeight="1" s="367">
      <c r="A33" s="23" t="n">
        <v>30</v>
      </c>
      <c r="B33" s="152" t="n">
        <v>14</v>
      </c>
      <c r="C33" s="155" t="n">
        <v>30.1</v>
      </c>
      <c r="D33" s="152" t="n">
        <v>14.9</v>
      </c>
      <c r="E33" s="155" t="n">
        <v>30.9</v>
      </c>
      <c r="F33" s="152" t="n">
        <v>15.3</v>
      </c>
      <c r="G33" s="155" t="n">
        <v>33.2</v>
      </c>
      <c r="H33" s="152" t="n">
        <v>14.4</v>
      </c>
      <c r="I33" s="155" t="n">
        <v>32.2</v>
      </c>
      <c r="J33" s="152" t="n">
        <v>14.7</v>
      </c>
      <c r="K33" s="155" t="n">
        <v>31.4</v>
      </c>
      <c r="L33" s="152" t="n">
        <v>14.2</v>
      </c>
      <c r="M33" s="155" t="n">
        <v>30.4</v>
      </c>
      <c r="N33" s="152" t="n">
        <v>15.2</v>
      </c>
      <c r="O33" s="155" t="n">
        <v>33.2</v>
      </c>
      <c r="P33" s="152" t="n">
        <v>15.2</v>
      </c>
      <c r="Q33" s="155" t="n">
        <v>32.5</v>
      </c>
      <c r="R33" s="152" t="n">
        <v>14.1</v>
      </c>
      <c r="S33" s="155" t="n">
        <v>30.7</v>
      </c>
      <c r="T33" s="152" t="n">
        <v>15</v>
      </c>
      <c r="U33" s="155" t="n">
        <v>29.6</v>
      </c>
      <c r="V33" s="152" t="n">
        <v>14.3</v>
      </c>
      <c r="W33" s="155" t="n">
        <v>31.5</v>
      </c>
      <c r="X33" s="59" t="n"/>
      <c r="Y33" s="59" t="n"/>
      <c r="Z33" s="59" t="n"/>
      <c r="AA33" s="59" t="n"/>
      <c r="AB33" s="59" t="n"/>
      <c r="AC33" s="59" t="n"/>
      <c r="AD33" s="59" t="n"/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59" t="n"/>
      <c r="Y34" s="59" t="n"/>
      <c r="Z34" s="59" t="n"/>
      <c r="AA34" s="59" t="n"/>
      <c r="AB34" s="59" t="n"/>
      <c r="AC34" s="59" t="n"/>
      <c r="AD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96" t="n"/>
      <c r="Y35" s="96" t="n"/>
      <c r="Z35" s="96" t="n"/>
      <c r="AA35" s="96" t="n"/>
      <c r="AB35" s="96" t="n"/>
      <c r="AC35" s="96" t="n"/>
      <c r="AD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97" t="n"/>
      <c r="Y36" s="97" t="n"/>
      <c r="Z36" s="97" t="n"/>
      <c r="AA36" s="97" t="n"/>
      <c r="AB36" s="97" t="n"/>
      <c r="AC36" s="97" t="n"/>
      <c r="AD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59" t="n"/>
      <c r="Y37" s="59" t="n"/>
      <c r="Z37" s="59" t="n"/>
      <c r="AA37" s="59" t="n"/>
      <c r="AB37" s="59" t="n"/>
      <c r="AC37" s="59" t="n"/>
      <c r="AD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59" t="n"/>
      <c r="Y38" s="59" t="n"/>
      <c r="Z38" s="59" t="n"/>
      <c r="AA38" s="59" t="n"/>
      <c r="AB38" s="59" t="n"/>
      <c r="AC38" s="59" t="n"/>
      <c r="AD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8" t="inlineStr">
        <is>
          <t>CWB AHÚ</t>
        </is>
      </c>
      <c r="I39" s="409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8" t="inlineStr">
        <is>
          <t>CWB CAMPO COMPRIDO</t>
        </is>
      </c>
      <c r="Q39" s="409" t="n"/>
      <c r="R39" s="405" t="inlineStr">
        <is>
          <t>BORDA DO CAMPO QB</t>
        </is>
      </c>
      <c r="S39" s="396" t="n"/>
      <c r="T39" s="408" t="inlineStr">
        <is>
          <t>AFONSO PENA</t>
        </is>
      </c>
      <c r="U39" s="409" t="n"/>
      <c r="V39" s="405" t="inlineStr">
        <is>
          <t>SJP COLÔNIA</t>
        </is>
      </c>
      <c r="W39" s="396" t="n"/>
      <c r="X39" s="62" t="n"/>
      <c r="Y39" s="62" t="n"/>
      <c r="Z39" s="62" t="n"/>
      <c r="AA39" s="62" t="n"/>
      <c r="AB39" s="62" t="n"/>
      <c r="AC39" s="62" t="n"/>
      <c r="AD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5">
    <mergeCell ref="T39:U39"/>
    <mergeCell ref="J39:K39"/>
    <mergeCell ref="B1:C2"/>
    <mergeCell ref="T1:U2"/>
    <mergeCell ref="L1:M2"/>
    <mergeCell ref="N1:O2"/>
    <mergeCell ref="D36:E36"/>
    <mergeCell ref="B39:C39"/>
    <mergeCell ref="H39:I39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Y1:AD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N36:O36"/>
    <mergeCell ref="R39:S39"/>
  </mergeCells>
  <conditionalFormatting sqref="X3:X11 X32:AD32 X34:AD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4:X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X4 X10:X35 X37:AD38 Y17:AD35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W34">
    <cfRule type="cellIs" priority="8" operator="between" dxfId="0">
      <formula>-273</formula>
      <formula>-88.5001</formula>
    </cfRule>
    <cfRule type="cellIs" priority="9" operator="between" dxfId="1">
      <formula>-273</formula>
      <formula>-0.001</formula>
    </cfRule>
    <cfRule type="cellIs" priority="10" operator="between" dxfId="1">
      <formula>36</formula>
      <formula>100</formula>
    </cfRule>
    <cfRule type="cellIs" priority="11" operator="between" dxfId="2">
      <formula>55.5</formula>
      <formula>100</formula>
    </cfRule>
    <cfRule type="cellIs" priority="12" operator="between" dxfId="3">
      <formula>-88.5</formula>
      <formula>-87.001</formula>
    </cfRule>
    <cfRule type="cellIs" priority="13" operator="between" dxfId="4">
      <formula>-87</formula>
      <formula>-85.501</formula>
    </cfRule>
    <cfRule type="cellIs" priority="14" operator="between" dxfId="5">
      <formula>-85.5</formula>
      <formula>-84.001</formula>
    </cfRule>
    <cfRule type="cellIs" priority="15" operator="between" dxfId="6">
      <formula>-84</formula>
      <formula>-82.501</formula>
    </cfRule>
    <cfRule type="cellIs" priority="16" operator="between" dxfId="7">
      <formula>-82.5</formula>
      <formula>-81.001</formula>
    </cfRule>
    <cfRule type="cellIs" priority="17" operator="between" dxfId="8">
      <formula>-81</formula>
      <formula>-79.5</formula>
    </cfRule>
    <cfRule type="cellIs" priority="18" operator="between" dxfId="9">
      <formula>-79.5</formula>
      <formula>-78.001</formula>
    </cfRule>
    <cfRule type="cellIs" priority="19" operator="between" dxfId="10">
      <formula>-78</formula>
      <formula>-76.5</formula>
    </cfRule>
    <cfRule type="cellIs" priority="20" operator="between" dxfId="11">
      <formula>-76.5</formula>
      <formula>-75.001</formula>
    </cfRule>
    <cfRule type="cellIs" priority="21" operator="between" dxfId="12">
      <formula>-75</formula>
      <formula>-73.501</formula>
    </cfRule>
    <cfRule type="cellIs" priority="22" operator="between" dxfId="13">
      <formula>-73.5</formula>
      <formula>-72</formula>
    </cfRule>
    <cfRule type="cellIs" priority="23" operator="between" dxfId="14">
      <formula>-72</formula>
      <formula>-70.501</formula>
    </cfRule>
    <cfRule type="cellIs" priority="24" operator="between" dxfId="15">
      <formula>-70.5</formula>
      <formula>-69.001</formula>
    </cfRule>
    <cfRule type="cellIs" priority="25" operator="between" dxfId="16">
      <formula>-69</formula>
      <formula>-67.501</formula>
    </cfRule>
    <cfRule type="cellIs" priority="26" operator="between" dxfId="17">
      <formula>-67.5</formula>
      <formula>-66.001</formula>
    </cfRule>
    <cfRule type="cellIs" priority="27" operator="between" dxfId="18">
      <formula>-66</formula>
      <formula>-64.501</formula>
    </cfRule>
    <cfRule type="cellIs" priority="28" operator="between" dxfId="19">
      <formula>-64.5</formula>
      <formula>-63.001</formula>
    </cfRule>
    <cfRule type="cellIs" priority="29" operator="between" dxfId="16">
      <formula>-63</formula>
      <formula>-61.501</formula>
    </cfRule>
    <cfRule type="cellIs" priority="30" operator="between" dxfId="20">
      <formula>-61.5</formula>
      <formula>-60</formula>
    </cfRule>
    <cfRule type="cellIs" priority="31" operator="between" dxfId="21">
      <formula>-60</formula>
      <formula>-58.501</formula>
    </cfRule>
    <cfRule type="cellIs" priority="32" operator="between" dxfId="22">
      <formula>-58.5</formula>
      <formula>-57.001</formula>
    </cfRule>
    <cfRule type="cellIs" priority="33" operator="between" dxfId="23">
      <formula>-57</formula>
      <formula>-55.501</formula>
    </cfRule>
    <cfRule type="cellIs" priority="34" operator="between" dxfId="24">
      <formula>-55.5</formula>
      <formula>-54.001</formula>
    </cfRule>
    <cfRule type="cellIs" priority="35" operator="between" dxfId="25">
      <formula>-54</formula>
      <formula>-52.501</formula>
    </cfRule>
    <cfRule type="cellIs" priority="36" operator="between" dxfId="26">
      <formula>-52.5</formula>
      <formula>-51.001</formula>
    </cfRule>
    <cfRule type="cellIs" priority="37" operator="between" dxfId="27">
      <formula>-51</formula>
      <formula>-49.501</formula>
    </cfRule>
    <cfRule type="cellIs" priority="38" operator="between" dxfId="28">
      <formula>-49.5</formula>
      <formula>-48.001</formula>
    </cfRule>
    <cfRule type="cellIs" priority="39" operator="between" dxfId="29">
      <formula>-48</formula>
      <formula>-46.501</formula>
    </cfRule>
    <cfRule type="cellIs" priority="40" operator="between" dxfId="30">
      <formula>-46.5</formula>
      <formula>-45.001</formula>
    </cfRule>
    <cfRule type="cellIs" priority="41" operator="between" dxfId="31">
      <formula>-45</formula>
      <formula>-43.501</formula>
    </cfRule>
    <cfRule type="cellIs" priority="42" operator="between" dxfId="32">
      <formula>-37.5</formula>
      <formula>-36.001</formula>
    </cfRule>
    <cfRule type="cellIs" priority="43" operator="between" dxfId="33">
      <formula>-43.5</formula>
      <formula>-42.001</formula>
    </cfRule>
    <cfRule type="cellIs" priority="44" operator="between" dxfId="34">
      <formula>-42</formula>
      <formula>-40.501</formula>
    </cfRule>
    <cfRule type="cellIs" priority="45" operator="between" dxfId="35">
      <formula>-40.5</formula>
      <formula>-39.001</formula>
    </cfRule>
    <cfRule type="cellIs" priority="46" operator="between" dxfId="36">
      <formula>-39</formula>
      <formula>-37.501</formula>
    </cfRule>
    <cfRule type="cellIs" priority="47" operator="between" dxfId="37">
      <formula>-36</formula>
      <formula>-34.501</formula>
    </cfRule>
    <cfRule type="cellIs" priority="48" operator="between" dxfId="38">
      <formula>-34.5</formula>
      <formula>-33.001</formula>
    </cfRule>
    <cfRule type="cellIs" priority="49" operator="between" dxfId="39">
      <formula>-33</formula>
      <formula>-31.501</formula>
    </cfRule>
    <cfRule type="cellIs" priority="50" operator="between" dxfId="40">
      <formula>-31.5</formula>
      <formula>-30.001</formula>
    </cfRule>
    <cfRule type="cellIs" priority="51" operator="between" dxfId="41">
      <formula>-30</formula>
      <formula>-28.501</formula>
    </cfRule>
    <cfRule type="cellIs" priority="52" operator="between" dxfId="42">
      <formula>-28.5</formula>
      <formula>-27.001</formula>
    </cfRule>
    <cfRule type="cellIs" priority="53" operator="between" dxfId="43">
      <formula>-27</formula>
      <formula>-25.501</formula>
    </cfRule>
    <cfRule type="cellIs" priority="54" operator="between" dxfId="44">
      <formula>-25.5</formula>
      <formula>-24.001</formula>
    </cfRule>
    <cfRule type="cellIs" priority="55" operator="between" dxfId="45">
      <formula>-24</formula>
      <formula>-22.501</formula>
    </cfRule>
    <cfRule type="cellIs" priority="56" operator="between" dxfId="46">
      <formula>-22.5</formula>
      <formula>-21.001</formula>
    </cfRule>
    <cfRule type="cellIs" priority="57" operator="between" dxfId="47">
      <formula>-21</formula>
      <formula>-19.501</formula>
    </cfRule>
    <cfRule type="cellIs" priority="58" operator="between" dxfId="48">
      <formula>-19.5</formula>
      <formula>-18.001</formula>
    </cfRule>
    <cfRule type="cellIs" priority="59" operator="between" dxfId="49">
      <formula>-18</formula>
      <formula>-16.501</formula>
    </cfRule>
    <cfRule type="cellIs" priority="60" operator="between" dxfId="50">
      <formula>-16.5</formula>
      <formula>-15.001</formula>
    </cfRule>
    <cfRule type="cellIs" priority="61" operator="between" dxfId="51">
      <formula>-15</formula>
      <formula>-13.501</formula>
    </cfRule>
    <cfRule type="cellIs" priority="62" operator="between" dxfId="52">
      <formula>-13.5</formula>
      <formula>-12.001</formula>
    </cfRule>
    <cfRule type="cellIs" priority="63" operator="between" dxfId="53">
      <formula>-12</formula>
      <formula>-10.501</formula>
    </cfRule>
    <cfRule type="cellIs" priority="64" operator="between" dxfId="54">
      <formula>-10.5</formula>
      <formula>-9.001</formula>
    </cfRule>
    <cfRule type="cellIs" priority="65" operator="between" dxfId="55">
      <formula>-9</formula>
      <formula>-7.501</formula>
    </cfRule>
    <cfRule type="cellIs" priority="66" operator="between" dxfId="56">
      <formula>-7.5</formula>
      <formula>-6.001</formula>
    </cfRule>
    <cfRule type="cellIs" priority="67" operator="between" dxfId="57">
      <formula>-6</formula>
      <formula>-4.501</formula>
    </cfRule>
    <cfRule type="cellIs" priority="68" operator="between" dxfId="58">
      <formula>-4.5</formula>
      <formula>-3.001</formula>
    </cfRule>
    <cfRule type="cellIs" priority="69" operator="between" dxfId="59">
      <formula>-3</formula>
      <formula>-1.501</formula>
    </cfRule>
    <cfRule type="cellIs" priority="70" operator="between" dxfId="60">
      <formula>-1.5</formula>
      <formula>-0.001</formula>
    </cfRule>
    <cfRule type="cellIs" priority="71" operator="between" dxfId="61">
      <formula>0</formula>
      <formula>1.499</formula>
    </cfRule>
    <cfRule type="cellIs" priority="72" operator="between" dxfId="62">
      <formula>1.5</formula>
      <formula>2.999</formula>
    </cfRule>
    <cfRule type="cellIs" priority="73" operator="between" dxfId="63">
      <formula>3</formula>
      <formula>4.499</formula>
    </cfRule>
    <cfRule type="cellIs" priority="74" operator="between" dxfId="64">
      <formula>4.5</formula>
      <formula>5.999</formula>
    </cfRule>
    <cfRule type="cellIs" priority="75" operator="between" dxfId="65">
      <formula>6</formula>
      <formula>7.499</formula>
    </cfRule>
    <cfRule type="cellIs" priority="76" operator="between" dxfId="66">
      <formula>7.5</formula>
      <formula>8.999</formula>
    </cfRule>
    <cfRule type="cellIs" priority="77" operator="between" dxfId="67">
      <formula>9</formula>
      <formula>10.499</formula>
    </cfRule>
    <cfRule type="cellIs" priority="78" operator="between" dxfId="68">
      <formula>10.5</formula>
      <formula>11.999</formula>
    </cfRule>
    <cfRule type="cellIs" priority="79" operator="between" dxfId="69">
      <formula>12</formula>
      <formula>13.499</formula>
    </cfRule>
    <cfRule type="cellIs" priority="80" operator="between" dxfId="70">
      <formula>13.5</formula>
      <formula>14.999</formula>
    </cfRule>
    <cfRule type="cellIs" priority="81" operator="between" dxfId="71">
      <formula>15</formula>
      <formula>16.499</formula>
    </cfRule>
    <cfRule type="cellIs" priority="82" operator="between" dxfId="72">
      <formula>16.5</formula>
      <formula>17.999</formula>
    </cfRule>
    <cfRule type="cellIs" priority="83" operator="between" dxfId="73">
      <formula>18</formula>
      <formula>19.499</formula>
    </cfRule>
    <cfRule type="cellIs" priority="84" operator="between" dxfId="74">
      <formula>19.5</formula>
      <formula>20.999</formula>
    </cfRule>
    <cfRule type="cellIs" priority="85" operator="between" dxfId="75">
      <formula>21</formula>
      <formula>22.5</formula>
    </cfRule>
    <cfRule type="cellIs" priority="86" operator="between" dxfId="76">
      <formula>22.5</formula>
      <formula>23.999</formula>
    </cfRule>
    <cfRule type="cellIs" priority="87" operator="between" dxfId="77">
      <formula>24</formula>
      <formula>25.499</formula>
    </cfRule>
    <cfRule type="cellIs" priority="88" operator="between" dxfId="78">
      <formula>25.5</formula>
      <formula>26.999</formula>
    </cfRule>
    <cfRule type="cellIs" priority="89" operator="between" dxfId="79">
      <formula>27</formula>
      <formula>28.499</formula>
    </cfRule>
    <cfRule type="cellIs" priority="90" operator="between" dxfId="80">
      <formula>28.5</formula>
      <formula>29.999</formula>
    </cfRule>
    <cfRule type="cellIs" priority="91" operator="between" dxfId="81">
      <formula>30</formula>
      <formula>31.499</formula>
    </cfRule>
    <cfRule type="cellIs" priority="92" operator="between" dxfId="82">
      <formula>31.5</formula>
      <formula>32.999</formula>
    </cfRule>
    <cfRule type="cellIs" priority="93" operator="between" dxfId="83">
      <formula>33</formula>
      <formula>34.499</formula>
    </cfRule>
    <cfRule type="cellIs" priority="94" operator="between" dxfId="84">
      <formula>34.5</formula>
      <formula>35.999</formula>
    </cfRule>
    <cfRule type="cellIs" priority="95" operator="between" dxfId="85">
      <formula>36</formula>
      <formula>37.499</formula>
    </cfRule>
    <cfRule type="cellIs" priority="96" operator="between" dxfId="86">
      <formula>37.5</formula>
      <formula>38.999</formula>
    </cfRule>
    <cfRule type="cellIs" priority="97" operator="between" dxfId="87">
      <formula>39</formula>
      <formula>40.499</formula>
    </cfRule>
    <cfRule type="cellIs" priority="98" operator="between" dxfId="88">
      <formula>40.5</formula>
      <formula>41.999</formula>
    </cfRule>
    <cfRule type="cellIs" priority="99" operator="between" dxfId="89">
      <formula>42</formula>
      <formula>43.499</formula>
    </cfRule>
    <cfRule type="cellIs" priority="100" operator="between" dxfId="90">
      <formula>43.5</formula>
      <formula>44.999</formula>
    </cfRule>
    <cfRule type="cellIs" priority="101" operator="between" dxfId="91">
      <formula>45</formula>
      <formula>46.499</formula>
    </cfRule>
    <cfRule type="cellIs" priority="102" operator="between" dxfId="92">
      <formula>46.5</formula>
      <formula>47.999</formula>
    </cfRule>
    <cfRule type="cellIs" priority="103" operator="between" dxfId="93">
      <formula>48</formula>
      <formula>49.499</formula>
    </cfRule>
    <cfRule type="cellIs" priority="104" operator="between" dxfId="94">
      <formula>49.5</formula>
      <formula>50.999</formula>
    </cfRule>
    <cfRule type="cellIs" priority="105" operator="between" dxfId="95">
      <formula>51</formula>
      <formula>52.499</formula>
    </cfRule>
    <cfRule type="cellIs" priority="106" operator="between" dxfId="96">
      <formula>52.5</formula>
      <formula>53.999</formula>
    </cfRule>
    <cfRule type="cellIs" priority="107" operator="between" dxfId="97">
      <formula>54</formula>
      <formula>55.499</formula>
    </cfRule>
  </conditionalFormatting>
  <conditionalFormatting sqref="B36 D36 F36 H36 J36 L36 N36 P36 R36 T36 V36">
    <cfRule type="cellIs" priority="108" operator="between" dxfId="1">
      <formula>-273</formula>
      <formula>-0.001</formula>
    </cfRule>
    <cfRule type="cellIs" priority="109" operator="between" dxfId="1">
      <formula>36</formula>
      <formula>100</formula>
    </cfRule>
    <cfRule type="cellIs" priority="1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35:W35 B37:W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W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A4:AD14">
    <cfRule type="cellIs" priority="212" operator="between" dxfId="15">
      <formula>-70.5</formula>
      <formula>-69.001</formula>
    </cfRule>
    <cfRule type="cellIs" priority="213" operator="between" dxfId="4">
      <formula>-87</formula>
      <formula>-85.501</formula>
    </cfRule>
    <cfRule type="cellIs" priority="214" operator="between" dxfId="5">
      <formula>-85.5</formula>
      <formula>-84.001</formula>
    </cfRule>
    <cfRule type="cellIs" priority="215" operator="between" dxfId="6">
      <formula>-84</formula>
      <formula>-82.501</formula>
    </cfRule>
    <cfRule type="cellIs" priority="216" operator="between" dxfId="7">
      <formula>-82.5</formula>
      <formula>-81.001</formula>
    </cfRule>
    <cfRule type="cellIs" priority="217" operator="between" dxfId="8">
      <formula>-81</formula>
      <formula>-79.5</formula>
    </cfRule>
    <cfRule type="cellIs" priority="218" operator="between" dxfId="9">
      <formula>-79.5</formula>
      <formula>-78.001</formula>
    </cfRule>
    <cfRule type="cellIs" priority="219" operator="between" dxfId="10">
      <formula>-78</formula>
      <formula>-76.5</formula>
    </cfRule>
    <cfRule type="cellIs" priority="220" operator="between" dxfId="11">
      <formula>-76.5</formula>
      <formula>-75.001</formula>
    </cfRule>
    <cfRule type="cellIs" priority="221" operator="between" dxfId="12">
      <formula>-75</formula>
      <formula>-73.501</formula>
    </cfRule>
    <cfRule type="cellIs" priority="222" operator="between" dxfId="13">
      <formula>-73.5</formula>
      <formula>-72</formula>
    </cfRule>
    <cfRule type="cellIs" priority="223" operator="between" dxfId="14">
      <formula>-72</formula>
      <formula>-70.501</formula>
    </cfRule>
    <cfRule type="cellIs" priority="224" operator="between" dxfId="26">
      <formula>-52.5</formula>
      <formula>-51.001</formula>
    </cfRule>
    <cfRule type="cellIs" priority="225" operator="between" dxfId="16">
      <formula>-69</formula>
      <formula>-67.501</formula>
    </cfRule>
    <cfRule type="cellIs" priority="226" operator="between" dxfId="17">
      <formula>-67.5</formula>
      <formula>-66.001</formula>
    </cfRule>
    <cfRule type="cellIs" priority="227" operator="between" dxfId="18">
      <formula>-66</formula>
      <formula>-64.501</formula>
    </cfRule>
    <cfRule type="cellIs" priority="228" operator="between" dxfId="19">
      <formula>-64.5</formula>
      <formula>-63.001</formula>
    </cfRule>
    <cfRule type="cellIs" priority="229" operator="between" dxfId="16">
      <formula>-63</formula>
      <formula>-61.501</formula>
    </cfRule>
    <cfRule type="cellIs" priority="230" operator="between" dxfId="20">
      <formula>-61.5</formula>
      <formula>-60</formula>
    </cfRule>
    <cfRule type="cellIs" priority="231" operator="between" dxfId="21">
      <formula>-60</formula>
      <formula>-58.501</formula>
    </cfRule>
    <cfRule type="cellIs" priority="232" operator="between" dxfId="22">
      <formula>-58.5</formula>
      <formula>-57.001</formula>
    </cfRule>
    <cfRule type="cellIs" priority="233" operator="between" dxfId="23">
      <formula>-57</formula>
      <formula>-55.501</formula>
    </cfRule>
    <cfRule type="cellIs" priority="234" operator="between" dxfId="24">
      <formula>-55.5</formula>
      <formula>-54.001</formula>
    </cfRule>
    <cfRule type="cellIs" priority="235" operator="between" dxfId="25">
      <formula>-54</formula>
      <formula>-52.501</formula>
    </cfRule>
    <cfRule type="cellIs" priority="236" operator="between" dxfId="97">
      <formula>54</formula>
      <formula>55.499</formula>
    </cfRule>
    <cfRule type="cellIs" priority="237" operator="between" dxfId="27">
      <formula>-51</formula>
      <formula>-49.501</formula>
    </cfRule>
    <cfRule type="cellIs" priority="238" operator="between" dxfId="28">
      <formula>-49.5</formula>
      <formula>-48.001</formula>
    </cfRule>
    <cfRule type="cellIs" priority="239" operator="between" dxfId="29">
      <formula>-48</formula>
      <formula>-46.501</formula>
    </cfRule>
    <cfRule type="cellIs" priority="240" operator="between" dxfId="30">
      <formula>-46.5</formula>
      <formula>-45.001</formula>
    </cfRule>
    <cfRule type="cellIs" priority="241" operator="between" dxfId="31">
      <formula>-45</formula>
      <formula>-43.501</formula>
    </cfRule>
    <cfRule type="cellIs" priority="242" operator="between" dxfId="32">
      <formula>-37.5</formula>
      <formula>-36.001</formula>
    </cfRule>
    <cfRule type="cellIs" priority="243" operator="between" dxfId="33">
      <formula>-43.5</formula>
      <formula>-42.001</formula>
    </cfRule>
    <cfRule type="cellIs" priority="244" operator="between" dxfId="34">
      <formula>-42</formula>
      <formula>-40.501</formula>
    </cfRule>
    <cfRule type="cellIs" priority="245" operator="between" dxfId="35">
      <formula>-40.5</formula>
      <formula>-39.001</formula>
    </cfRule>
    <cfRule type="cellIs" priority="246" operator="between" dxfId="36">
      <formula>-39</formula>
      <formula>-37.501</formula>
    </cfRule>
    <cfRule type="cellIs" priority="247" operator="between" dxfId="37">
      <formula>-36</formula>
      <formula>-34.501</formula>
    </cfRule>
    <cfRule type="cellIs" priority="248" operator="between" dxfId="38">
      <formula>-34.5</formula>
      <formula>-33.001</formula>
    </cfRule>
    <cfRule type="cellIs" priority="249" operator="between" dxfId="39">
      <formula>-33</formula>
      <formula>-31.501</formula>
    </cfRule>
    <cfRule type="cellIs" priority="250" operator="between" dxfId="40">
      <formula>-31.5</formula>
      <formula>-30.001</formula>
    </cfRule>
    <cfRule type="cellIs" priority="251" operator="between" dxfId="41">
      <formula>-30</formula>
      <formula>-28.501</formula>
    </cfRule>
    <cfRule type="cellIs" priority="252" operator="between" dxfId="42">
      <formula>-28.5</formula>
      <formula>-27.001</formula>
    </cfRule>
    <cfRule type="cellIs" priority="253" operator="between" dxfId="43">
      <formula>-27</formula>
      <formula>-25.501</formula>
    </cfRule>
    <cfRule type="cellIs" priority="254" operator="between" dxfId="44">
      <formula>-25.5</formula>
      <formula>-24.001</formula>
    </cfRule>
    <cfRule type="cellIs" priority="255" operator="between" dxfId="45">
      <formula>-24</formula>
      <formula>-22.501</formula>
    </cfRule>
    <cfRule type="cellIs" priority="256" operator="between" dxfId="46">
      <formula>-22.5</formula>
      <formula>-21.001</formula>
    </cfRule>
    <cfRule type="cellIs" priority="257" operator="between" dxfId="47">
      <formula>-21</formula>
      <formula>-19.501</formula>
    </cfRule>
    <cfRule type="cellIs" priority="258" operator="between" dxfId="48">
      <formula>-19.5</formula>
      <formula>-18.001</formula>
    </cfRule>
    <cfRule type="cellIs" priority="259" operator="between" dxfId="49">
      <formula>-18</formula>
      <formula>-16.501</formula>
    </cfRule>
    <cfRule type="cellIs" priority="260" operator="between" dxfId="50">
      <formula>-16.5</formula>
      <formula>-15.001</formula>
    </cfRule>
    <cfRule type="cellIs" priority="261" operator="between" dxfId="51">
      <formula>-15</formula>
      <formula>-13.501</formula>
    </cfRule>
    <cfRule type="cellIs" priority="262" operator="between" dxfId="52">
      <formula>-13.5</formula>
      <formula>-12.001</formula>
    </cfRule>
    <cfRule type="cellIs" priority="263" operator="between" dxfId="53">
      <formula>-12</formula>
      <formula>-10.501</formula>
    </cfRule>
    <cfRule type="cellIs" priority="264" operator="between" dxfId="54">
      <formula>-10.5</formula>
      <formula>-9.001</formula>
    </cfRule>
    <cfRule type="cellIs" priority="265" operator="between" dxfId="55">
      <formula>-9</formula>
      <formula>-7.501</formula>
    </cfRule>
    <cfRule type="cellIs" priority="266" operator="between" dxfId="56">
      <formula>-7.5</formula>
      <formula>-6.001</formula>
    </cfRule>
    <cfRule type="cellIs" priority="267" operator="between" dxfId="57">
      <formula>-6</formula>
      <formula>-4.501</formula>
    </cfRule>
    <cfRule type="cellIs" priority="268" operator="between" dxfId="58">
      <formula>-4.5</formula>
      <formula>-3.001</formula>
    </cfRule>
    <cfRule type="cellIs" priority="269" operator="between" dxfId="59">
      <formula>-3</formula>
      <formula>-1.501</formula>
    </cfRule>
    <cfRule type="cellIs" priority="270" operator="between" dxfId="60">
      <formula>-1.5</formula>
      <formula>-0.001</formula>
    </cfRule>
    <cfRule type="cellIs" priority="271" operator="between" dxfId="61">
      <formula>0</formula>
      <formula>1.499</formula>
    </cfRule>
    <cfRule type="cellIs" priority="272" operator="between" dxfId="62">
      <formula>1.5</formula>
      <formula>2.999</formula>
    </cfRule>
    <cfRule type="cellIs" priority="273" operator="between" dxfId="63">
      <formula>3</formula>
      <formula>4.499</formula>
    </cfRule>
    <cfRule type="cellIs" priority="274" operator="between" dxfId="64">
      <formula>4.5</formula>
      <formula>5.999</formula>
    </cfRule>
    <cfRule type="cellIs" priority="275" operator="between" dxfId="65">
      <formula>6</formula>
      <formula>7.499</formula>
    </cfRule>
    <cfRule type="cellIs" priority="276" operator="between" dxfId="66">
      <formula>7.5</formula>
      <formula>8.999</formula>
    </cfRule>
    <cfRule type="cellIs" priority="277" operator="between" dxfId="67">
      <formula>9</formula>
      <formula>10.499</formula>
    </cfRule>
    <cfRule type="cellIs" priority="278" operator="between" dxfId="68">
      <formula>10.5</formula>
      <formula>11.999</formula>
    </cfRule>
    <cfRule type="cellIs" priority="279" operator="between" dxfId="69">
      <formula>12</formula>
      <formula>13.499</formula>
    </cfRule>
    <cfRule type="cellIs" priority="280" operator="between" dxfId="70">
      <formula>13.5</formula>
      <formula>14.999</formula>
    </cfRule>
    <cfRule type="cellIs" priority="281" operator="between" dxfId="71">
      <formula>15</formula>
      <formula>16.499</formula>
    </cfRule>
    <cfRule type="cellIs" priority="282" operator="between" dxfId="72">
      <formula>16.5</formula>
      <formula>17.999</formula>
    </cfRule>
    <cfRule type="cellIs" priority="283" operator="between" dxfId="73">
      <formula>18</formula>
      <formula>19.499</formula>
    </cfRule>
    <cfRule type="cellIs" priority="284" operator="between" dxfId="74">
      <formula>19.5</formula>
      <formula>20.999</formula>
    </cfRule>
    <cfRule type="cellIs" priority="285" operator="between" dxfId="75">
      <formula>21</formula>
      <formula>22.5</formula>
    </cfRule>
    <cfRule type="cellIs" priority="286" operator="between" dxfId="76">
      <formula>22.5</formula>
      <formula>23.999</formula>
    </cfRule>
    <cfRule type="cellIs" priority="287" operator="between" dxfId="77">
      <formula>24</formula>
      <formula>25.499</formula>
    </cfRule>
    <cfRule type="cellIs" priority="288" operator="between" dxfId="78">
      <formula>25.5</formula>
      <formula>26.999</formula>
    </cfRule>
    <cfRule type="cellIs" priority="289" operator="between" dxfId="79">
      <formula>27</formula>
      <formula>28.499</formula>
    </cfRule>
    <cfRule type="cellIs" priority="290" operator="between" dxfId="80">
      <formula>28.5</formula>
      <formula>29.999</formula>
    </cfRule>
    <cfRule type="cellIs" priority="291" operator="between" dxfId="81">
      <formula>30</formula>
      <formula>31.499</formula>
    </cfRule>
    <cfRule type="cellIs" priority="292" operator="between" dxfId="82">
      <formula>31.5</formula>
      <formula>32.999</formula>
    </cfRule>
    <cfRule type="cellIs" priority="293" operator="between" dxfId="83">
      <formula>33</formula>
      <formula>34.499</formula>
    </cfRule>
    <cfRule type="cellIs" priority="294" operator="between" dxfId="84">
      <formula>34.5</formula>
      <formula>35.999</formula>
    </cfRule>
    <cfRule type="cellIs" priority="295" operator="between" dxfId="85">
      <formula>36</formula>
      <formula>37.499</formula>
    </cfRule>
    <cfRule type="cellIs" priority="296" operator="between" dxfId="86">
      <formula>37.5</formula>
      <formula>38.999</formula>
    </cfRule>
    <cfRule type="cellIs" priority="297" operator="between" dxfId="87">
      <formula>39</formula>
      <formula>40.499</formula>
    </cfRule>
    <cfRule type="cellIs" priority="298" operator="between" dxfId="88">
      <formula>40.5</formula>
      <formula>41.999</formula>
    </cfRule>
    <cfRule type="cellIs" priority="299" operator="between" dxfId="89">
      <formula>42</formula>
      <formula>43.499</formula>
    </cfRule>
    <cfRule type="cellIs" priority="300" operator="between" dxfId="90">
      <formula>43.5</formula>
      <formula>44.999</formula>
    </cfRule>
    <cfRule type="cellIs" priority="301" operator="between" dxfId="91">
      <formula>45</formula>
      <formula>46.499</formula>
    </cfRule>
    <cfRule type="cellIs" priority="302" operator="between" dxfId="92">
      <formula>46.5</formula>
      <formula>47.999</formula>
    </cfRule>
    <cfRule type="cellIs" priority="303" operator="between" dxfId="93">
      <formula>48</formula>
      <formula>49.499</formula>
    </cfRule>
    <cfRule type="cellIs" priority="304" operator="between" dxfId="94">
      <formula>49.5</formula>
      <formula>50.999</formula>
    </cfRule>
    <cfRule type="cellIs" priority="305" operator="between" dxfId="95">
      <formula>51</formula>
      <formula>52.499</formula>
    </cfRule>
    <cfRule type="cellIs" priority="306" operator="between" dxfId="96">
      <formula>52.5</formula>
      <formula>53.999</formula>
    </cfRule>
    <cfRule type="cellIs" priority="307" operator="between" dxfId="3">
      <formula>-88.5</formula>
      <formula>-87.001</formula>
    </cfRule>
    <cfRule type="cellIs" priority="408" operator="between" dxfId="0">
      <formula>-273</formula>
      <formula>-88.5001</formula>
    </cfRule>
    <cfRule type="cellIs" priority="409" operator="between" dxfId="1">
      <formula>-273</formula>
      <formula>-0.001</formula>
    </cfRule>
    <cfRule type="cellIs" priority="410" operator="between" dxfId="1">
      <formula>36</formula>
      <formula>100</formula>
    </cfRule>
    <cfRule type="cellIs" priority="411" operator="between" dxfId="2">
      <formula>55.5</formula>
      <formula>100</formula>
    </cfRule>
  </conditionalFormatting>
  <conditionalFormatting sqref="Z4:Z14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7">
      <formula>-82.5</formula>
      <formula>-81.001</formula>
    </cfRule>
    <cfRule type="cellIs" priority="313" operator="between" dxfId="3">
      <formula>-88.5</formula>
      <formula>-87.001</formula>
    </cfRule>
    <cfRule type="cellIs" priority="314" operator="between" dxfId="4">
      <formula>-87</formula>
      <formula>-85.501</formula>
    </cfRule>
    <cfRule type="cellIs" priority="315" operator="between" dxfId="5">
      <formula>-85.5</formula>
      <formula>-84.001</formula>
    </cfRule>
    <cfRule type="cellIs" priority="316" operator="between" dxfId="6">
      <formula>-84</formula>
      <formula>-82.501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AD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4"/>
    <col width="25.71" customWidth="1" style="367" min="25" max="25"/>
    <col width="10.71" customWidth="1" style="367" min="26" max="30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BORDA DO CAMPO QB</t>
        </is>
      </c>
      <c r="T1" s="400" t="inlineStr">
        <is>
          <t>AFONSO PENA</t>
        </is>
      </c>
      <c r="V1" s="400" t="inlineStr">
        <is>
          <t>SJP COLÔNIA</t>
        </is>
      </c>
      <c r="X1" s="54" t="n"/>
      <c r="Y1" s="407" t="inlineStr">
        <is>
          <t>ESTAÇÕES CWB E RMC - DEZEMBRO/2019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62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59" t="n"/>
      <c r="Y3" s="14" t="inlineStr">
        <is>
          <t>Estação</t>
        </is>
      </c>
      <c r="Z3" s="14" t="inlineStr">
        <is>
          <t>MED</t>
        </is>
      </c>
      <c r="AA3" s="14" t="inlineStr">
        <is>
          <t>MIN</t>
        </is>
      </c>
      <c r="AB3" s="14" t="inlineStr">
        <is>
          <t>MAX</t>
        </is>
      </c>
      <c r="AC3" s="14" t="inlineStr">
        <is>
          <t>REC MIN</t>
        </is>
      </c>
      <c r="AD3" s="15" t="inlineStr">
        <is>
          <t>REC MAX</t>
        </is>
      </c>
    </row>
    <row r="4">
      <c r="A4" s="23" t="n">
        <v>1</v>
      </c>
      <c r="B4" s="24" t="n">
        <v>13.4</v>
      </c>
      <c r="C4" s="25" t="n">
        <v>31</v>
      </c>
      <c r="D4" s="24" t="n">
        <v>16.4</v>
      </c>
      <c r="E4" s="25" t="n">
        <v>31.2</v>
      </c>
      <c r="F4" s="24" t="n">
        <v>13.1</v>
      </c>
      <c r="G4" s="25" t="n">
        <v>33.3</v>
      </c>
      <c r="H4" s="24" t="n">
        <v>15.3</v>
      </c>
      <c r="I4" s="25" t="n">
        <v>31.6</v>
      </c>
      <c r="J4" s="24" t="n">
        <v>13.9</v>
      </c>
      <c r="K4" s="25" t="n">
        <v>31.8</v>
      </c>
      <c r="L4" s="24" t="n">
        <v>15.2</v>
      </c>
      <c r="M4" s="25" t="n">
        <v>31.4</v>
      </c>
      <c r="N4" s="24" t="n">
        <v>17.7</v>
      </c>
      <c r="O4" s="25" t="n">
        <v>33.9</v>
      </c>
      <c r="P4" s="24" t="n">
        <v>16.9</v>
      </c>
      <c r="Q4" s="25" t="n">
        <v>32.6</v>
      </c>
      <c r="R4" s="24" t="n">
        <v>13.6</v>
      </c>
      <c r="S4" s="25" t="n">
        <v>32.1</v>
      </c>
      <c r="T4" s="24" t="n">
        <v>15.2</v>
      </c>
      <c r="U4" s="25" t="n">
        <v>28.7</v>
      </c>
      <c r="V4" s="24" t="n">
        <v>14.1</v>
      </c>
      <c r="W4" s="25" t="n">
        <v>32.8</v>
      </c>
      <c r="X4" s="59" t="n"/>
      <c r="Y4" s="27" t="inlineStr">
        <is>
          <t>COLOMBO INMET</t>
        </is>
      </c>
      <c r="Z4" s="205">
        <f>B36</f>
        <v/>
      </c>
      <c r="AA4" s="205">
        <f>B35</f>
        <v/>
      </c>
      <c r="AB4" s="205">
        <f>C35</f>
        <v/>
      </c>
      <c r="AC4" s="205">
        <f>B37</f>
        <v/>
      </c>
      <c r="AD4" s="230">
        <f>C38</f>
        <v/>
      </c>
    </row>
    <row r="5">
      <c r="A5" s="23" t="n">
        <v>2</v>
      </c>
      <c r="B5" s="152" t="n">
        <v>14.1</v>
      </c>
      <c r="C5" s="155" t="n">
        <v>19.3</v>
      </c>
      <c r="D5" s="152" t="n">
        <v>13.7</v>
      </c>
      <c r="E5" s="155" t="n">
        <v>20.4</v>
      </c>
      <c r="F5" s="152" t="n">
        <v>14.1</v>
      </c>
      <c r="G5" s="155" t="n">
        <v>23.1</v>
      </c>
      <c r="H5" s="152" t="n">
        <v>13.8</v>
      </c>
      <c r="I5" s="155" t="n">
        <v>20.5</v>
      </c>
      <c r="J5" s="152" t="n">
        <v>14</v>
      </c>
      <c r="K5" s="155" t="n">
        <v>21.6</v>
      </c>
      <c r="L5" s="152" t="n">
        <v>13.3</v>
      </c>
      <c r="M5" s="155" t="n">
        <v>21.8</v>
      </c>
      <c r="N5" s="152" t="n">
        <v>14.2</v>
      </c>
      <c r="O5" s="155" t="n">
        <v>21.7</v>
      </c>
      <c r="P5" s="152" t="n">
        <v>14.2</v>
      </c>
      <c r="Q5" s="155" t="n">
        <v>21.5</v>
      </c>
      <c r="R5" s="152" t="n">
        <v>12.6</v>
      </c>
      <c r="S5" s="155" t="n">
        <v>19.1</v>
      </c>
      <c r="T5" s="152" t="n">
        <v>13.4</v>
      </c>
      <c r="U5" s="155" t="n">
        <v>18.4</v>
      </c>
      <c r="V5" s="152" t="n">
        <v>12.9</v>
      </c>
      <c r="W5" s="155" t="n">
        <v>19.9</v>
      </c>
      <c r="X5" s="59" t="n"/>
      <c r="Y5" s="27" t="inlineStr">
        <is>
          <t>CWB INMET AUTO</t>
        </is>
      </c>
      <c r="Z5" s="205">
        <f>D36</f>
        <v/>
      </c>
      <c r="AA5" s="205">
        <f>D35</f>
        <v/>
      </c>
      <c r="AB5" s="205">
        <f>E35</f>
        <v/>
      </c>
      <c r="AC5" s="205">
        <f>D37</f>
        <v/>
      </c>
      <c r="AD5" s="230">
        <f>E38</f>
        <v/>
      </c>
    </row>
    <row r="6">
      <c r="A6" s="23" t="n">
        <v>3</v>
      </c>
      <c r="B6" s="152" t="n">
        <v>13.7</v>
      </c>
      <c r="C6" s="155" t="n">
        <v>20.6</v>
      </c>
      <c r="D6" s="152" t="n">
        <v>14</v>
      </c>
      <c r="E6" s="155" t="n">
        <v>21.5</v>
      </c>
      <c r="F6" s="152" t="n">
        <v>14.1</v>
      </c>
      <c r="G6" s="155" t="n">
        <v>23.1</v>
      </c>
      <c r="H6" s="152" t="n">
        <v>14.3</v>
      </c>
      <c r="I6" s="155" t="n">
        <v>22.4</v>
      </c>
      <c r="J6" s="152" t="n">
        <v>14.8</v>
      </c>
      <c r="K6" s="155" t="n">
        <v>23.8</v>
      </c>
      <c r="L6" s="152" t="n">
        <v>14.3</v>
      </c>
      <c r="M6" s="155" t="n">
        <v>23.1</v>
      </c>
      <c r="N6" s="152" t="n">
        <v>14.8</v>
      </c>
      <c r="O6" s="155" t="n">
        <v>23.7</v>
      </c>
      <c r="P6" s="152" t="n">
        <v>14.9</v>
      </c>
      <c r="Q6" s="155" t="n">
        <v>21.5</v>
      </c>
      <c r="R6" s="152" t="n">
        <v>13.8</v>
      </c>
      <c r="S6" s="155" t="n">
        <v>19.1</v>
      </c>
      <c r="T6" s="152" t="n">
        <v>14.1</v>
      </c>
      <c r="U6" s="155" t="n">
        <v>19.9</v>
      </c>
      <c r="V6" s="152" t="n">
        <v>13.3</v>
      </c>
      <c r="W6" s="155" t="n">
        <v>19.2</v>
      </c>
      <c r="X6" s="59" t="n"/>
      <c r="Y6" s="27" t="inlineStr">
        <is>
          <t>CWB ORLEANS</t>
        </is>
      </c>
      <c r="Z6" s="205">
        <f>F36</f>
        <v/>
      </c>
      <c r="AA6" s="205">
        <f>F35</f>
        <v/>
      </c>
      <c r="AB6" s="205">
        <f>G35</f>
        <v/>
      </c>
      <c r="AC6" s="205">
        <f>F37</f>
        <v/>
      </c>
      <c r="AD6" s="230">
        <f>G38</f>
        <v/>
      </c>
    </row>
    <row r="7">
      <c r="A7" s="23" t="n">
        <v>4</v>
      </c>
      <c r="B7" s="152" t="n">
        <v>13.4</v>
      </c>
      <c r="C7" s="155" t="n">
        <v>22.6</v>
      </c>
      <c r="D7" s="152" t="n">
        <v>14.2</v>
      </c>
      <c r="E7" s="155" t="n">
        <v>23.9</v>
      </c>
      <c r="F7" s="152" t="n">
        <v>14.6</v>
      </c>
      <c r="G7" s="155" t="n">
        <v>25.8</v>
      </c>
      <c r="H7" s="152" t="n">
        <v>14.2</v>
      </c>
      <c r="I7" s="155" t="n">
        <v>24.1</v>
      </c>
      <c r="J7" s="152" t="n">
        <v>14.5</v>
      </c>
      <c r="K7" s="155" t="n">
        <v>24.9</v>
      </c>
      <c r="L7" s="152" t="n">
        <v>14.3</v>
      </c>
      <c r="M7" s="155" t="n">
        <v>25.1</v>
      </c>
      <c r="N7" s="152" t="n">
        <v>14.5</v>
      </c>
      <c r="O7" s="155" t="n">
        <v>24.7</v>
      </c>
      <c r="P7" s="152" t="n">
        <v>14.7</v>
      </c>
      <c r="Q7" s="155" t="n">
        <v>24.3</v>
      </c>
      <c r="R7" s="152" t="n">
        <v>13.9</v>
      </c>
      <c r="S7" s="155" t="n">
        <v>21.9</v>
      </c>
      <c r="T7" s="152" t="n">
        <v>13.6</v>
      </c>
      <c r="U7" s="155" t="n">
        <v>21.5</v>
      </c>
      <c r="V7" s="152" t="n">
        <v>13.2</v>
      </c>
      <c r="W7" s="155" t="n">
        <v>21.1</v>
      </c>
      <c r="X7" s="59" t="n"/>
      <c r="Y7" s="27" t="inlineStr">
        <is>
          <t>CWB AHÚ</t>
        </is>
      </c>
      <c r="Z7" s="205">
        <f>H36</f>
        <v/>
      </c>
      <c r="AA7" s="205">
        <f>H35</f>
        <v/>
      </c>
      <c r="AB7" s="205">
        <f>I35</f>
        <v/>
      </c>
      <c r="AC7" s="205">
        <f>H37</f>
        <v/>
      </c>
      <c r="AD7" s="230">
        <f>I38</f>
        <v/>
      </c>
    </row>
    <row r="8">
      <c r="A8" s="23" t="n">
        <v>5</v>
      </c>
      <c r="B8" s="152" t="n">
        <v>16.9</v>
      </c>
      <c r="C8" s="155" t="n">
        <v>24.3</v>
      </c>
      <c r="D8" s="152" t="n">
        <v>17.6</v>
      </c>
      <c r="E8" s="155" t="n">
        <v>25.4</v>
      </c>
      <c r="F8" s="152" t="n">
        <v>18.1</v>
      </c>
      <c r="G8" s="155" t="n">
        <v>27</v>
      </c>
      <c r="H8" s="152" t="n">
        <v>17.3</v>
      </c>
      <c r="I8" s="155" t="n">
        <v>24.8</v>
      </c>
      <c r="J8" s="152" t="n">
        <v>17.6</v>
      </c>
      <c r="K8" s="155" t="n">
        <v>24.6</v>
      </c>
      <c r="L8" s="152" t="n">
        <v>17.9</v>
      </c>
      <c r="M8" s="155" t="n">
        <v>25.6</v>
      </c>
      <c r="N8" s="152" t="n">
        <v>17.9</v>
      </c>
      <c r="O8" s="155" t="n">
        <v>26.4</v>
      </c>
      <c r="P8" s="152" t="n">
        <v>17.4</v>
      </c>
      <c r="Q8" s="155" t="n">
        <v>26.7</v>
      </c>
      <c r="R8" s="152" t="n">
        <v>16.8</v>
      </c>
      <c r="S8" s="155" t="n">
        <v>24.1</v>
      </c>
      <c r="T8" s="152" t="n">
        <v>16.8</v>
      </c>
      <c r="U8" s="155" t="n">
        <v>23.3</v>
      </c>
      <c r="V8" s="152" t="n">
        <v>16.5</v>
      </c>
      <c r="W8" s="155" t="n">
        <v>25.1</v>
      </c>
      <c r="X8" s="59" t="n"/>
      <c r="Y8" s="27" t="inlineStr">
        <is>
          <t>CWB PILARZINHO</t>
        </is>
      </c>
      <c r="Z8" s="205">
        <f>J36</f>
        <v/>
      </c>
      <c r="AA8" s="205">
        <f>J35</f>
        <v/>
      </c>
      <c r="AB8" s="205">
        <f>K35</f>
        <v/>
      </c>
      <c r="AC8" s="205">
        <f>J37</f>
        <v/>
      </c>
      <c r="AD8" s="230">
        <f>K38</f>
        <v/>
      </c>
    </row>
    <row r="9">
      <c r="A9" s="23" t="n">
        <v>6</v>
      </c>
      <c r="B9" s="152" t="n">
        <v>15.5</v>
      </c>
      <c r="C9" s="155" t="n">
        <v>23.6</v>
      </c>
      <c r="D9" s="152" t="n">
        <v>15.8</v>
      </c>
      <c r="E9" s="155" t="n">
        <v>26.9</v>
      </c>
      <c r="F9" s="152" t="n">
        <v>16.5</v>
      </c>
      <c r="G9" s="155" t="n">
        <v>29.5</v>
      </c>
      <c r="H9" s="152" t="n">
        <v>15.9</v>
      </c>
      <c r="I9" s="155" t="n">
        <v>27.1</v>
      </c>
      <c r="J9" s="152" t="n">
        <v>16</v>
      </c>
      <c r="K9" s="155" t="n">
        <v>26.9</v>
      </c>
      <c r="L9" s="152" t="n">
        <v>15.8</v>
      </c>
      <c r="M9" s="155" t="n">
        <v>26.8</v>
      </c>
      <c r="N9" s="152" t="n">
        <v>17.2</v>
      </c>
      <c r="O9" s="155" t="n">
        <v>28.7</v>
      </c>
      <c r="P9" s="152" t="n">
        <v>16.3</v>
      </c>
      <c r="Q9" s="155" t="n">
        <v>28.6</v>
      </c>
      <c r="R9" s="152" t="n">
        <v>15.9</v>
      </c>
      <c r="S9" s="155" t="n">
        <v>22.5</v>
      </c>
      <c r="T9" s="152" t="n">
        <v>15.7</v>
      </c>
      <c r="U9" s="155" t="n">
        <v>24.1</v>
      </c>
      <c r="V9" s="152" t="inlineStr">
        <is>
          <t>*</t>
        </is>
      </c>
      <c r="W9" s="155" t="n">
        <v>23.4</v>
      </c>
      <c r="X9" s="59" t="n"/>
      <c r="Y9" s="27" t="inlineStr">
        <is>
          <t>CWB PARQUE BARIGUI</t>
        </is>
      </c>
      <c r="Z9" s="205">
        <f>L36</f>
        <v/>
      </c>
      <c r="AA9" s="205">
        <f>L35</f>
        <v/>
      </c>
      <c r="AB9" s="205">
        <f>M35</f>
        <v/>
      </c>
      <c r="AC9" s="205">
        <f>L37</f>
        <v/>
      </c>
      <c r="AD9" s="230">
        <f>M38</f>
        <v/>
      </c>
    </row>
    <row r="10">
      <c r="A10" s="23" t="n">
        <v>7</v>
      </c>
      <c r="B10" s="152" t="n">
        <v>13.9</v>
      </c>
      <c r="C10" s="155" t="n">
        <v>25.5</v>
      </c>
      <c r="D10" s="152" t="n">
        <v>14.7</v>
      </c>
      <c r="E10" s="155" t="n">
        <v>26.9</v>
      </c>
      <c r="F10" s="152" t="n">
        <v>13.4</v>
      </c>
      <c r="G10" s="155" t="n">
        <v>29.5</v>
      </c>
      <c r="H10" s="152" t="inlineStr">
        <is>
          <t>*</t>
        </is>
      </c>
      <c r="I10" s="155" t="inlineStr">
        <is>
          <t>*</t>
        </is>
      </c>
      <c r="J10" s="152" t="n">
        <v>13.9</v>
      </c>
      <c r="K10" s="155" t="n">
        <v>29.2</v>
      </c>
      <c r="L10" s="152" t="n">
        <v>14.6</v>
      </c>
      <c r="M10" s="155" t="n">
        <v>28.3</v>
      </c>
      <c r="N10" s="152" t="n">
        <v>15.2</v>
      </c>
      <c r="O10" s="155" t="n">
        <v>30.4</v>
      </c>
      <c r="P10" s="152" t="n">
        <v>15.3</v>
      </c>
      <c r="Q10" s="155" t="n">
        <v>27.8</v>
      </c>
      <c r="R10" s="152" t="n">
        <v>13.6</v>
      </c>
      <c r="S10" s="155" t="n">
        <v>25</v>
      </c>
      <c r="T10" s="152" t="n">
        <v>13.8</v>
      </c>
      <c r="U10" s="155" t="n">
        <v>25.1</v>
      </c>
      <c r="V10" s="152" t="n">
        <v>13.6</v>
      </c>
      <c r="W10" s="155" t="n">
        <v>26.8</v>
      </c>
      <c r="X10" s="59" t="n"/>
      <c r="Y10" s="27" t="inlineStr">
        <is>
          <t>CWB BOA VISTA</t>
        </is>
      </c>
      <c r="Z10" s="205">
        <f>N36</f>
        <v/>
      </c>
      <c r="AA10" s="205">
        <f>N35</f>
        <v/>
      </c>
      <c r="AB10" s="205">
        <f>O35</f>
        <v/>
      </c>
      <c r="AC10" s="205">
        <f>N37</f>
        <v/>
      </c>
      <c r="AD10" s="230">
        <f>O38</f>
        <v/>
      </c>
    </row>
    <row r="11">
      <c r="A11" s="23" t="n">
        <v>8</v>
      </c>
      <c r="B11" s="152" t="n">
        <v>10.9</v>
      </c>
      <c r="C11" s="155" t="n">
        <v>21.7</v>
      </c>
      <c r="D11" s="152" t="n">
        <v>13.2</v>
      </c>
      <c r="E11" s="155" t="n">
        <v>24.4</v>
      </c>
      <c r="F11" s="152" t="n">
        <v>10</v>
      </c>
      <c r="G11" s="155" t="n">
        <v>25.9</v>
      </c>
      <c r="H11" s="152" t="inlineStr">
        <is>
          <t>*</t>
        </is>
      </c>
      <c r="I11" s="155" t="inlineStr">
        <is>
          <t>*</t>
        </is>
      </c>
      <c r="J11" s="152" t="n">
        <v>11.7</v>
      </c>
      <c r="K11" s="155" t="n">
        <v>26</v>
      </c>
      <c r="L11" s="152" t="n">
        <v>12.2</v>
      </c>
      <c r="M11" s="155" t="n">
        <v>25.1</v>
      </c>
      <c r="N11" s="152" t="n">
        <v>13.3</v>
      </c>
      <c r="O11" s="155" t="n">
        <v>26</v>
      </c>
      <c r="P11" s="152" t="n">
        <v>13.7</v>
      </c>
      <c r="Q11" s="155" t="n">
        <v>24.2</v>
      </c>
      <c r="R11" s="152" t="n">
        <v>12.1</v>
      </c>
      <c r="S11" s="155" t="n">
        <v>21.8</v>
      </c>
      <c r="T11" s="152" t="n">
        <v>11.9</v>
      </c>
      <c r="U11" s="155" t="n">
        <v>22.9</v>
      </c>
      <c r="V11" s="152" t="n">
        <v>11.6</v>
      </c>
      <c r="W11" s="155" t="n">
        <v>23.6</v>
      </c>
      <c r="X11" s="59" t="n"/>
      <c r="Y11" s="27" t="inlineStr">
        <is>
          <t>CWB CAMPO COMPRIDO</t>
        </is>
      </c>
      <c r="Z11" s="205">
        <f>P36</f>
        <v/>
      </c>
      <c r="AA11" s="205">
        <f>P35</f>
        <v/>
      </c>
      <c r="AB11" s="205">
        <f>Q35</f>
        <v/>
      </c>
      <c r="AC11" s="205">
        <f>P37</f>
        <v/>
      </c>
      <c r="AD11" s="230">
        <f>Q38</f>
        <v/>
      </c>
    </row>
    <row r="12">
      <c r="A12" s="23" t="n">
        <v>9</v>
      </c>
      <c r="B12" s="152" t="n">
        <v>14</v>
      </c>
      <c r="C12" s="155" t="n">
        <v>21</v>
      </c>
      <c r="D12" s="152" t="n">
        <v>14.9</v>
      </c>
      <c r="E12" s="155" t="n">
        <v>21</v>
      </c>
      <c r="F12" s="152" t="n">
        <v>14.2</v>
      </c>
      <c r="G12" s="155" t="n">
        <v>21.7</v>
      </c>
      <c r="H12" s="152" t="n">
        <v>14.4</v>
      </c>
      <c r="I12" s="155" t="n">
        <v>21.5</v>
      </c>
      <c r="J12" s="152" t="n">
        <v>14.8</v>
      </c>
      <c r="K12" s="155" t="n">
        <v>22</v>
      </c>
      <c r="L12" s="152" t="n">
        <v>14.2</v>
      </c>
      <c r="M12" s="155" t="n">
        <v>21</v>
      </c>
      <c r="N12" s="152" t="n">
        <v>15.5</v>
      </c>
      <c r="O12" s="155" t="inlineStr">
        <is>
          <t>*</t>
        </is>
      </c>
      <c r="P12" s="152" t="n">
        <v>14.6</v>
      </c>
      <c r="Q12" s="155" t="n">
        <v>21.4</v>
      </c>
      <c r="R12" s="152" t="n">
        <v>14.3</v>
      </c>
      <c r="S12" s="155" t="n">
        <v>19.4</v>
      </c>
      <c r="T12" s="152" t="n">
        <v>15.1</v>
      </c>
      <c r="U12" s="155" t="n">
        <v>18.6</v>
      </c>
      <c r="V12" s="152" t="n">
        <v>13.9</v>
      </c>
      <c r="W12" s="155" t="n">
        <v>20.7</v>
      </c>
      <c r="X12" s="59" t="n"/>
      <c r="Y12" s="27" t="inlineStr">
        <is>
          <t>BORDA DO CAMPO QB</t>
        </is>
      </c>
      <c r="Z12" s="205">
        <f>R36</f>
        <v/>
      </c>
      <c r="AA12" s="205">
        <f>R35</f>
        <v/>
      </c>
      <c r="AB12" s="205">
        <f>S35</f>
        <v/>
      </c>
      <c r="AC12" s="205">
        <f>R37</f>
        <v/>
      </c>
      <c r="AD12" s="230">
        <f>S38</f>
        <v/>
      </c>
    </row>
    <row r="13">
      <c r="A13" s="23" t="n">
        <v>10</v>
      </c>
      <c r="B13" s="152" t="n">
        <v>14.1</v>
      </c>
      <c r="C13" s="155" t="n">
        <v>25.5</v>
      </c>
      <c r="D13" s="152" t="n">
        <v>15.7</v>
      </c>
      <c r="E13" s="155" t="n">
        <v>27.3</v>
      </c>
      <c r="F13" s="152" t="n">
        <v>14.3</v>
      </c>
      <c r="G13" s="155" t="n">
        <v>28.7</v>
      </c>
      <c r="H13" s="152" t="n">
        <v>15</v>
      </c>
      <c r="I13" s="155" t="n">
        <v>27.2</v>
      </c>
      <c r="J13" s="152" t="n">
        <v>14.7</v>
      </c>
      <c r="K13" s="155" t="n">
        <v>27.9</v>
      </c>
      <c r="L13" s="152" t="n">
        <v>14.9</v>
      </c>
      <c r="M13" s="155" t="n">
        <v>27.3</v>
      </c>
      <c r="N13" s="152" t="n">
        <v>15.9</v>
      </c>
      <c r="O13" s="155" t="n">
        <v>27.7</v>
      </c>
      <c r="P13" s="152" t="n">
        <v>15.8</v>
      </c>
      <c r="Q13" s="155" t="n">
        <v>26.8</v>
      </c>
      <c r="R13" s="152" t="n">
        <v>14.3</v>
      </c>
      <c r="S13" s="155" t="n">
        <v>25.8</v>
      </c>
      <c r="T13" s="152" t="n">
        <v>14.5</v>
      </c>
      <c r="U13" s="155" t="n">
        <v>24.3</v>
      </c>
      <c r="V13" s="152" t="n">
        <v>13.9</v>
      </c>
      <c r="W13" s="155" t="n">
        <v>24.2</v>
      </c>
      <c r="X13" s="59" t="n"/>
      <c r="Y13" s="27" t="inlineStr">
        <is>
          <t>AFONSO PENA</t>
        </is>
      </c>
      <c r="Z13" s="205">
        <f>T36</f>
        <v/>
      </c>
      <c r="AA13" s="205">
        <f>T35</f>
        <v/>
      </c>
      <c r="AB13" s="205">
        <f>U35</f>
        <v/>
      </c>
      <c r="AC13" s="205">
        <f>T37</f>
        <v/>
      </c>
      <c r="AD13" s="230">
        <f>U38</f>
        <v/>
      </c>
    </row>
    <row r="14">
      <c r="A14" s="23" t="n">
        <v>11</v>
      </c>
      <c r="B14" s="152" t="n">
        <v>18.1</v>
      </c>
      <c r="C14" s="155" t="n">
        <v>25</v>
      </c>
      <c r="D14" s="152" t="n">
        <v>18.6</v>
      </c>
      <c r="E14" s="155" t="n">
        <v>26.8</v>
      </c>
      <c r="F14" s="152" t="n">
        <v>18.1</v>
      </c>
      <c r="G14" s="155" t="n">
        <v>28.5</v>
      </c>
      <c r="H14" s="152" t="n">
        <v>18.2</v>
      </c>
      <c r="I14" s="155" t="n">
        <v>27.5</v>
      </c>
      <c r="J14" s="152" t="n">
        <v>18</v>
      </c>
      <c r="K14" s="155" t="n">
        <v>28</v>
      </c>
      <c r="L14" s="152" t="n">
        <v>18.6</v>
      </c>
      <c r="M14" s="155" t="n">
        <v>28</v>
      </c>
      <c r="N14" s="152" t="n">
        <v>19</v>
      </c>
      <c r="O14" s="155" t="n">
        <v>28.1</v>
      </c>
      <c r="P14" s="152" t="n">
        <v>19.2</v>
      </c>
      <c r="Q14" s="155" t="n">
        <v>27.4</v>
      </c>
      <c r="R14" s="152" t="n">
        <v>18.5</v>
      </c>
      <c r="S14" s="155" t="n">
        <v>25.1</v>
      </c>
      <c r="T14" s="152" t="n">
        <v>17.5</v>
      </c>
      <c r="U14" s="155" t="n">
        <v>24.3</v>
      </c>
      <c r="V14" s="152" t="n">
        <v>17.4</v>
      </c>
      <c r="W14" s="155" t="n">
        <v>25.3</v>
      </c>
      <c r="X14" s="59" t="n"/>
      <c r="Y14" s="33" t="inlineStr">
        <is>
          <t>SJP COLÔNIA</t>
        </is>
      </c>
      <c r="Z14" s="247">
        <f>V36</f>
        <v/>
      </c>
      <c r="AA14" s="247">
        <f>V35</f>
        <v/>
      </c>
      <c r="AB14" s="247">
        <f>W35</f>
        <v/>
      </c>
      <c r="AC14" s="247">
        <f>V37</f>
        <v/>
      </c>
      <c r="AD14" s="249">
        <f>W38</f>
        <v/>
      </c>
    </row>
    <row r="15">
      <c r="A15" s="23" t="n">
        <v>12</v>
      </c>
      <c r="B15" s="152" t="n">
        <v>16</v>
      </c>
      <c r="C15" s="155" t="n">
        <v>29.3</v>
      </c>
      <c r="D15" s="152" t="n">
        <v>16.4</v>
      </c>
      <c r="E15" s="155" t="n">
        <v>29.6</v>
      </c>
      <c r="F15" s="152" t="n">
        <v>15.6</v>
      </c>
      <c r="G15" s="155" t="n">
        <v>32.6</v>
      </c>
      <c r="H15" s="152" t="n">
        <v>15.6</v>
      </c>
      <c r="I15" s="155" t="n">
        <v>30.7</v>
      </c>
      <c r="J15" s="152" t="n">
        <v>15.3</v>
      </c>
      <c r="K15" s="155" t="n">
        <v>29.8</v>
      </c>
      <c r="L15" s="152" t="n">
        <v>15.8</v>
      </c>
      <c r="M15" s="155" t="n">
        <v>29.4</v>
      </c>
      <c r="N15" s="152" t="n">
        <v>17.4</v>
      </c>
      <c r="O15" s="155" t="n">
        <v>30.3</v>
      </c>
      <c r="P15" s="152" t="n">
        <v>17</v>
      </c>
      <c r="Q15" s="155" t="n">
        <v>31.4</v>
      </c>
      <c r="R15" s="152" t="n">
        <v>16.4</v>
      </c>
      <c r="S15" s="155" t="inlineStr">
        <is>
          <t>*</t>
        </is>
      </c>
      <c r="T15" s="152" t="n">
        <v>16.7</v>
      </c>
      <c r="U15" s="155" t="n">
        <v>28.9</v>
      </c>
      <c r="V15" s="152" t="n">
        <v>16.1</v>
      </c>
      <c r="W15" s="155" t="n">
        <v>30.8</v>
      </c>
      <c r="X15" s="59" t="n"/>
      <c r="Y15" s="54" t="n"/>
      <c r="Z15" s="54" t="n"/>
      <c r="AA15" s="54" t="n"/>
      <c r="AB15" s="54" t="n"/>
      <c r="AC15" s="54" t="n"/>
      <c r="AD15" s="54" t="n"/>
    </row>
    <row r="16">
      <c r="A16" s="23" t="n">
        <v>13</v>
      </c>
      <c r="B16" s="152" t="n">
        <v>16.6</v>
      </c>
      <c r="C16" s="155" t="n">
        <v>24</v>
      </c>
      <c r="D16" s="152" t="n">
        <v>17</v>
      </c>
      <c r="E16" s="155" t="n">
        <v>24.7</v>
      </c>
      <c r="F16" s="152" t="n">
        <v>15.5</v>
      </c>
      <c r="G16" s="155" t="n">
        <v>26.8</v>
      </c>
      <c r="H16" s="152" t="n">
        <v>16.9</v>
      </c>
      <c r="I16" s="155" t="n">
        <v>25.6</v>
      </c>
      <c r="J16" s="152" t="n">
        <v>17.1</v>
      </c>
      <c r="K16" s="155" t="n">
        <v>26.4</v>
      </c>
      <c r="L16" s="152" t="n">
        <v>17.1</v>
      </c>
      <c r="M16" s="155" t="n">
        <v>25.9</v>
      </c>
      <c r="N16" s="152" t="n">
        <v>17.3</v>
      </c>
      <c r="O16" s="155" t="n">
        <v>26.4</v>
      </c>
      <c r="P16" s="152" t="n">
        <v>17.3</v>
      </c>
      <c r="Q16" s="155" t="n">
        <v>24.6</v>
      </c>
      <c r="R16" s="152" t="inlineStr">
        <is>
          <t>*</t>
        </is>
      </c>
      <c r="S16" s="155" t="inlineStr">
        <is>
          <t>*</t>
        </is>
      </c>
      <c r="T16" s="152" t="n">
        <v>17</v>
      </c>
      <c r="U16" s="155" t="n">
        <v>25.3</v>
      </c>
      <c r="V16" s="152" t="n">
        <v>15.8</v>
      </c>
      <c r="W16" s="155" t="n">
        <v>22.9</v>
      </c>
      <c r="X16" s="59" t="n"/>
      <c r="Y16" s="54" t="n"/>
      <c r="Z16" s="54" t="n"/>
      <c r="AA16" s="54" t="n"/>
      <c r="AB16" s="54" t="n"/>
      <c r="AC16" s="54" t="n"/>
      <c r="AD16" s="54" t="n"/>
    </row>
    <row r="17">
      <c r="A17" s="23" t="n">
        <v>14</v>
      </c>
      <c r="B17" s="152" t="n">
        <v>16.2</v>
      </c>
      <c r="C17" s="155" t="n">
        <v>23.7</v>
      </c>
      <c r="D17" s="152" t="n">
        <v>16.6</v>
      </c>
      <c r="E17" s="155" t="n">
        <v>23.9</v>
      </c>
      <c r="F17" s="152" t="n">
        <v>17.2</v>
      </c>
      <c r="G17" s="155" t="n">
        <v>25.4</v>
      </c>
      <c r="H17" s="152" t="n">
        <v>16.7</v>
      </c>
      <c r="I17" s="155" t="n">
        <v>24.6</v>
      </c>
      <c r="J17" s="152" t="n">
        <v>17.1</v>
      </c>
      <c r="K17" s="155" t="n">
        <v>26.1</v>
      </c>
      <c r="L17" s="152" t="n">
        <v>16.6</v>
      </c>
      <c r="M17" s="155" t="n">
        <v>25</v>
      </c>
      <c r="N17" s="152" t="n">
        <v>17.1</v>
      </c>
      <c r="O17" s="155" t="n">
        <v>24.3</v>
      </c>
      <c r="P17" s="152" t="n">
        <v>17</v>
      </c>
      <c r="Q17" s="155" t="n">
        <v>23.9</v>
      </c>
      <c r="R17" s="152" t="n">
        <v>16.4</v>
      </c>
      <c r="S17" s="155" t="n">
        <v>21.5</v>
      </c>
      <c r="T17" s="152" t="n">
        <v>16.1</v>
      </c>
      <c r="U17" s="155" t="n">
        <v>21.4</v>
      </c>
      <c r="V17" s="152" t="n">
        <v>15.7</v>
      </c>
      <c r="W17" s="155" t="n">
        <v>22.8</v>
      </c>
      <c r="X17" s="59" t="n"/>
      <c r="Y17" s="59" t="n"/>
      <c r="Z17" s="59" t="n"/>
      <c r="AA17" s="59" t="n"/>
      <c r="AB17" s="59" t="n"/>
      <c r="AC17" s="59" t="n"/>
      <c r="AD17" s="59" t="n"/>
    </row>
    <row r="18">
      <c r="A18" s="23" t="n">
        <v>15</v>
      </c>
      <c r="B18" s="152" t="n">
        <v>18.1</v>
      </c>
      <c r="C18" s="155" t="n">
        <v>24</v>
      </c>
      <c r="D18" s="152" t="n">
        <v>18.8</v>
      </c>
      <c r="E18" s="155" t="n">
        <v>24.9</v>
      </c>
      <c r="F18" s="152" t="n">
        <v>19.3</v>
      </c>
      <c r="G18" s="155" t="n">
        <v>25.6</v>
      </c>
      <c r="H18" s="152" t="n">
        <v>18.7</v>
      </c>
      <c r="I18" s="155" t="n">
        <v>25.3</v>
      </c>
      <c r="J18" s="152" t="n">
        <v>19.1</v>
      </c>
      <c r="K18" s="155" t="n">
        <v>25</v>
      </c>
      <c r="L18" s="152" t="n">
        <v>18.8</v>
      </c>
      <c r="M18" s="155" t="n">
        <v>25.5</v>
      </c>
      <c r="N18" s="152" t="n">
        <v>19</v>
      </c>
      <c r="O18" s="155" t="n">
        <v>25.1</v>
      </c>
      <c r="P18" s="152" t="n">
        <v>19</v>
      </c>
      <c r="Q18" s="155" t="n">
        <v>24.9</v>
      </c>
      <c r="R18" s="152" t="n">
        <v>18.7</v>
      </c>
      <c r="S18" s="155" t="n">
        <v>26.9</v>
      </c>
      <c r="T18" s="152" t="n">
        <v>18.5</v>
      </c>
      <c r="U18" s="155" t="n">
        <v>24.9</v>
      </c>
      <c r="V18" s="152" t="n">
        <v>18.3</v>
      </c>
      <c r="W18" s="155" t="n">
        <v>26.2</v>
      </c>
      <c r="X18" s="59" t="n"/>
      <c r="Y18" s="59" t="n"/>
      <c r="Z18" s="59" t="n"/>
      <c r="AA18" s="59" t="n"/>
      <c r="AB18" s="59" t="n"/>
      <c r="AC18" s="59" t="n"/>
      <c r="AD18" s="59" t="n"/>
    </row>
    <row r="19">
      <c r="A19" s="23" t="n">
        <v>16</v>
      </c>
      <c r="B19" s="152" t="n">
        <v>17.4</v>
      </c>
      <c r="C19" s="155" t="n">
        <v>21.7</v>
      </c>
      <c r="D19" s="152" t="n">
        <v>17.2</v>
      </c>
      <c r="E19" s="155" t="n">
        <v>22.7</v>
      </c>
      <c r="F19" s="152" t="n">
        <v>17.7</v>
      </c>
      <c r="G19" s="155" t="n">
        <v>23.1</v>
      </c>
      <c r="H19" s="152" t="n">
        <v>17.4</v>
      </c>
      <c r="I19" s="155" t="n">
        <v>22.3</v>
      </c>
      <c r="J19" s="152" t="n">
        <v>17.7</v>
      </c>
      <c r="K19" s="155" t="n">
        <v>22.3</v>
      </c>
      <c r="L19" s="152" t="n">
        <v>17.4</v>
      </c>
      <c r="M19" s="155" t="n">
        <v>23.4</v>
      </c>
      <c r="N19" s="152" t="n">
        <v>17.6</v>
      </c>
      <c r="O19" s="155" t="n">
        <v>22.5</v>
      </c>
      <c r="P19" s="152" t="n">
        <v>17.8</v>
      </c>
      <c r="Q19" s="155" t="n">
        <v>22.9</v>
      </c>
      <c r="R19" s="152" t="n">
        <v>18.3</v>
      </c>
      <c r="S19" s="155" t="n">
        <v>21.4</v>
      </c>
      <c r="T19" s="152" t="n">
        <v>17.8</v>
      </c>
      <c r="U19" s="155" t="n">
        <v>22.5</v>
      </c>
      <c r="V19" s="152" t="n">
        <v>17.6</v>
      </c>
      <c r="W19" s="155" t="n">
        <v>22.4</v>
      </c>
      <c r="X19" s="59" t="n"/>
      <c r="Y19" s="59" t="n"/>
      <c r="Z19" s="59" t="n"/>
      <c r="AA19" s="59" t="n"/>
      <c r="AB19" s="59" t="n"/>
      <c r="AC19" s="59" t="n"/>
      <c r="AD19" s="59" t="n"/>
    </row>
    <row r="20">
      <c r="A20" s="23" t="n">
        <v>17</v>
      </c>
      <c r="B20" s="152" t="n">
        <v>16.5</v>
      </c>
      <c r="C20" s="155" t="n">
        <v>22</v>
      </c>
      <c r="D20" s="152" t="n">
        <v>17.4</v>
      </c>
      <c r="E20" s="155" t="n">
        <v>22.2</v>
      </c>
      <c r="F20" s="152" t="n">
        <v>16.9</v>
      </c>
      <c r="G20" s="155" t="n">
        <v>23.5</v>
      </c>
      <c r="H20" s="152" t="n">
        <v>16.7</v>
      </c>
      <c r="I20" s="155" t="n">
        <v>22.7</v>
      </c>
      <c r="J20" s="152" t="n">
        <v>16.8</v>
      </c>
      <c r="K20" s="155" t="n">
        <v>22.7</v>
      </c>
      <c r="L20" s="152" t="n">
        <v>16.7</v>
      </c>
      <c r="M20" s="155" t="n">
        <v>22.7</v>
      </c>
      <c r="N20" s="152" t="inlineStr">
        <is>
          <t>*</t>
        </is>
      </c>
      <c r="O20" s="155" t="inlineStr">
        <is>
          <t>*</t>
        </is>
      </c>
      <c r="P20" s="152" t="n">
        <v>17.4</v>
      </c>
      <c r="Q20" s="155" t="n">
        <v>22.3</v>
      </c>
      <c r="R20" s="152" t="n">
        <v>17.4</v>
      </c>
      <c r="S20" s="155" t="n">
        <v>22.5</v>
      </c>
      <c r="T20" s="152" t="n">
        <v>17.1</v>
      </c>
      <c r="U20" s="155" t="n">
        <v>21.5</v>
      </c>
      <c r="V20" s="152" t="n">
        <v>17.2</v>
      </c>
      <c r="W20" s="155" t="n">
        <v>23.4</v>
      </c>
      <c r="X20" s="59" t="n"/>
      <c r="Y20" s="59" t="n"/>
      <c r="Z20" s="59" t="n"/>
      <c r="AA20" s="59" t="n"/>
      <c r="AB20" s="59" t="n"/>
      <c r="AC20" s="59" t="n"/>
      <c r="AD20" s="59" t="n"/>
    </row>
    <row r="21" ht="15.75" customHeight="1" s="367">
      <c r="A21" s="23" t="n">
        <v>18</v>
      </c>
      <c r="B21" s="152" t="n">
        <v>15.2</v>
      </c>
      <c r="C21" s="155" t="n">
        <v>18.3</v>
      </c>
      <c r="D21" s="152" t="n">
        <v>14.7</v>
      </c>
      <c r="E21" s="155" t="n">
        <v>19.3</v>
      </c>
      <c r="F21" s="152" t="n">
        <v>15.3</v>
      </c>
      <c r="G21" s="155" t="n">
        <v>19.2</v>
      </c>
      <c r="H21" s="152" t="n">
        <v>14.9</v>
      </c>
      <c r="I21" s="155" t="n">
        <v>18.6</v>
      </c>
      <c r="J21" s="152" t="n">
        <v>15.2</v>
      </c>
      <c r="K21" s="155" t="n">
        <v>19.4</v>
      </c>
      <c r="L21" s="152" t="n">
        <v>14.5</v>
      </c>
      <c r="M21" s="155" t="n">
        <v>18.9</v>
      </c>
      <c r="N21" s="152" t="n">
        <v>15.5</v>
      </c>
      <c r="O21" s="155" t="n">
        <v>19.2</v>
      </c>
      <c r="P21" s="152" t="n">
        <v>15</v>
      </c>
      <c r="Q21" s="155" t="n">
        <v>19</v>
      </c>
      <c r="R21" s="152" t="n">
        <v>15.4</v>
      </c>
      <c r="S21" s="155" t="n">
        <v>17.8</v>
      </c>
      <c r="T21" s="152" t="n">
        <v>14.6</v>
      </c>
      <c r="U21" s="155" t="n">
        <v>17.7</v>
      </c>
      <c r="V21" s="152" t="n">
        <v>14.1</v>
      </c>
      <c r="W21" s="155" t="n">
        <v>18.3</v>
      </c>
      <c r="X21" s="59" t="n"/>
      <c r="Y21" s="59" t="n"/>
      <c r="Z21" s="59" t="n"/>
      <c r="AA21" s="59" t="n"/>
      <c r="AB21" s="59" t="n"/>
      <c r="AC21" s="59" t="n"/>
      <c r="AD21" s="59" t="n"/>
    </row>
    <row r="22" ht="15.75" customHeight="1" s="367">
      <c r="A22" s="23" t="n">
        <v>19</v>
      </c>
      <c r="B22" s="152" t="n">
        <v>15</v>
      </c>
      <c r="C22" s="155" t="n">
        <v>20.9</v>
      </c>
      <c r="D22" s="152" t="n">
        <v>15.1</v>
      </c>
      <c r="E22" s="155" t="n">
        <v>21.9</v>
      </c>
      <c r="F22" s="152" t="n">
        <v>15.7</v>
      </c>
      <c r="G22" s="155" t="n">
        <v>22.7</v>
      </c>
      <c r="H22" s="152" t="n">
        <v>15.4</v>
      </c>
      <c r="I22" s="155" t="n">
        <v>22</v>
      </c>
      <c r="J22" s="152" t="n">
        <v>15.5</v>
      </c>
      <c r="K22" s="155" t="n">
        <v>22</v>
      </c>
      <c r="L22" s="152" t="n">
        <v>15.1</v>
      </c>
      <c r="M22" s="155" t="n">
        <v>22.2</v>
      </c>
      <c r="N22" s="152" t="n">
        <v>15.7</v>
      </c>
      <c r="O22" s="155" t="n">
        <v>22.4</v>
      </c>
      <c r="P22" s="152" t="n">
        <v>15.4</v>
      </c>
      <c r="Q22" s="155" t="n">
        <v>21.3</v>
      </c>
      <c r="R22" s="152" t="n">
        <v>15.1</v>
      </c>
      <c r="S22" s="155" t="n">
        <v>20.7</v>
      </c>
      <c r="T22" s="152" t="n">
        <v>15.1</v>
      </c>
      <c r="U22" s="155" t="n">
        <v>20.6</v>
      </c>
      <c r="V22" s="152" t="n">
        <v>14.7</v>
      </c>
      <c r="W22" s="155" t="n">
        <v>21.4</v>
      </c>
      <c r="X22" s="59" t="n"/>
      <c r="Y22" s="59" t="n"/>
      <c r="Z22" s="59" t="n"/>
      <c r="AA22" s="59" t="n"/>
      <c r="AB22" s="59" t="n"/>
      <c r="AC22" s="59" t="n"/>
      <c r="AD22" s="59" t="n"/>
    </row>
    <row r="23" ht="15.75" customHeight="1" s="367">
      <c r="A23" s="23" t="n">
        <v>20</v>
      </c>
      <c r="B23" s="152" t="n">
        <v>16.6</v>
      </c>
      <c r="C23" s="155" t="n">
        <v>26.6</v>
      </c>
      <c r="D23" s="152" t="n">
        <v>17.1</v>
      </c>
      <c r="E23" s="155" t="n">
        <v>28.8</v>
      </c>
      <c r="F23" s="152" t="n">
        <v>17.6</v>
      </c>
      <c r="G23" s="155" t="n">
        <v>29.6</v>
      </c>
      <c r="H23" s="152" t="n">
        <v>17.3</v>
      </c>
      <c r="I23" s="155" t="n">
        <v>29.7</v>
      </c>
      <c r="J23" s="152" t="n">
        <v>17.3</v>
      </c>
      <c r="K23" s="155" t="n">
        <v>28.6</v>
      </c>
      <c r="L23" s="152" t="n">
        <v>17</v>
      </c>
      <c r="M23" s="155" t="n">
        <v>31.1</v>
      </c>
      <c r="N23" s="152" t="n">
        <v>17.5</v>
      </c>
      <c r="O23" s="155" t="n">
        <v>28.3</v>
      </c>
      <c r="P23" s="152" t="n">
        <v>17.4</v>
      </c>
      <c r="Q23" s="155" t="n">
        <v>28.6</v>
      </c>
      <c r="R23" s="152" t="n">
        <v>16.6</v>
      </c>
      <c r="S23" s="155" t="n">
        <v>29.2</v>
      </c>
      <c r="T23" s="152" t="n">
        <v>17</v>
      </c>
      <c r="U23" s="155" t="n">
        <v>27.5</v>
      </c>
      <c r="V23" s="152" t="n">
        <v>16.5</v>
      </c>
      <c r="W23" s="155" t="n">
        <v>29.9</v>
      </c>
      <c r="X23" s="59" t="n"/>
      <c r="Y23" s="59" t="n"/>
      <c r="Z23" s="59" t="n"/>
      <c r="AA23" s="59" t="n"/>
      <c r="AB23" s="59" t="n"/>
      <c r="AC23" s="59" t="n"/>
      <c r="AD23" s="59" t="n"/>
    </row>
    <row r="24" ht="15.75" customHeight="1" s="367">
      <c r="A24" s="23" t="n">
        <v>21</v>
      </c>
      <c r="B24" s="152" t="n">
        <v>16.5</v>
      </c>
      <c r="C24" s="155" t="n">
        <v>26.7</v>
      </c>
      <c r="D24" s="152" t="n">
        <v>17.9</v>
      </c>
      <c r="E24" s="155" t="n">
        <v>26.9</v>
      </c>
      <c r="F24" s="152" t="n">
        <v>16.7</v>
      </c>
      <c r="G24" s="155" t="n">
        <v>27.7</v>
      </c>
      <c r="H24" s="152" t="n">
        <v>17.7</v>
      </c>
      <c r="I24" s="155" t="n">
        <v>27.8</v>
      </c>
      <c r="J24" s="152" t="n">
        <v>17.7</v>
      </c>
      <c r="K24" s="155" t="n">
        <v>26.7</v>
      </c>
      <c r="L24" s="152" t="n">
        <v>17.5</v>
      </c>
      <c r="M24" s="155" t="n">
        <v>28</v>
      </c>
      <c r="N24" s="152" t="n">
        <v>18</v>
      </c>
      <c r="O24" s="155" t="n">
        <v>26.3</v>
      </c>
      <c r="P24" s="152" t="n">
        <v>18.3</v>
      </c>
      <c r="Q24" s="155" t="n">
        <v>26.5</v>
      </c>
      <c r="R24" s="152" t="n">
        <v>17.1</v>
      </c>
      <c r="S24" s="155" t="n">
        <v>27</v>
      </c>
      <c r="T24" s="152" t="n">
        <v>17.4</v>
      </c>
      <c r="U24" s="155" t="n">
        <v>26.1</v>
      </c>
      <c r="V24" s="152" t="n">
        <v>16.7</v>
      </c>
      <c r="W24" s="155" t="n">
        <v>29.2</v>
      </c>
      <c r="X24" s="59" t="n"/>
      <c r="Y24" s="59" t="n"/>
      <c r="Z24" s="59" t="n"/>
      <c r="AA24" s="59" t="n"/>
      <c r="AB24" s="59" t="n"/>
      <c r="AC24" s="59" t="n"/>
      <c r="AD24" s="59" t="n"/>
    </row>
    <row r="25" ht="15.75" customHeight="1" s="367">
      <c r="A25" s="23" t="n">
        <v>22</v>
      </c>
      <c r="B25" s="152" t="n">
        <v>18.1</v>
      </c>
      <c r="C25" s="155" t="n">
        <v>28.6</v>
      </c>
      <c r="D25" s="152" t="n">
        <v>18.7</v>
      </c>
      <c r="E25" s="155" t="n">
        <v>28.8</v>
      </c>
      <c r="F25" s="152" t="n">
        <v>16.4</v>
      </c>
      <c r="G25" s="155" t="n">
        <v>31.2</v>
      </c>
      <c r="H25" s="152" t="n">
        <v>18.9</v>
      </c>
      <c r="I25" s="155" t="n">
        <v>30.3</v>
      </c>
      <c r="J25" s="152" t="n">
        <v>18.4</v>
      </c>
      <c r="K25" s="155" t="n">
        <v>29</v>
      </c>
      <c r="L25" s="152" t="n">
        <v>18.1</v>
      </c>
      <c r="M25" s="155" t="n">
        <v>29.9</v>
      </c>
      <c r="N25" s="152" t="n">
        <v>19.1</v>
      </c>
      <c r="O25" s="155" t="n">
        <v>29.8</v>
      </c>
      <c r="P25" s="152" t="n">
        <v>18.7</v>
      </c>
      <c r="Q25" s="155" t="n">
        <v>29.4</v>
      </c>
      <c r="R25" s="152" t="n">
        <v>18.7</v>
      </c>
      <c r="S25" s="155" t="n">
        <v>30.1</v>
      </c>
      <c r="T25" s="152" t="n">
        <v>19</v>
      </c>
      <c r="U25" s="155" t="n">
        <v>27.7</v>
      </c>
      <c r="V25" s="152" t="n">
        <v>18.2</v>
      </c>
      <c r="W25" s="155" t="n">
        <v>29.3</v>
      </c>
      <c r="X25" s="59" t="n"/>
      <c r="Y25" s="59" t="n"/>
      <c r="Z25" s="59" t="n"/>
      <c r="AA25" s="59" t="n"/>
      <c r="AB25" s="59" t="n"/>
      <c r="AC25" s="59" t="n"/>
      <c r="AD25" s="59" t="n"/>
    </row>
    <row r="26" ht="15.75" customHeight="1" s="367">
      <c r="A26" s="23" t="n">
        <v>23</v>
      </c>
      <c r="B26" s="152" t="n">
        <v>17.7</v>
      </c>
      <c r="C26" s="155" t="n">
        <v>26.5</v>
      </c>
      <c r="D26" s="152" t="n">
        <v>17.8</v>
      </c>
      <c r="E26" s="155" t="n">
        <v>28.5</v>
      </c>
      <c r="F26" s="152" t="n">
        <v>16.2</v>
      </c>
      <c r="G26" s="155" t="n">
        <v>31.2</v>
      </c>
      <c r="H26" s="152" t="n">
        <v>18.2</v>
      </c>
      <c r="I26" s="155" t="n">
        <v>30.6</v>
      </c>
      <c r="J26" s="152" t="n">
        <v>18.8</v>
      </c>
      <c r="K26" s="155" t="n">
        <v>29.9</v>
      </c>
      <c r="L26" s="152" t="n">
        <v>18</v>
      </c>
      <c r="M26" s="155" t="n">
        <v>30.1</v>
      </c>
      <c r="N26" s="152" t="n">
        <v>18.4</v>
      </c>
      <c r="O26" s="155" t="n">
        <v>31.4</v>
      </c>
      <c r="P26" s="152" t="n">
        <v>18.5</v>
      </c>
      <c r="Q26" s="155" t="n">
        <v>30.6</v>
      </c>
      <c r="R26" s="152" t="n">
        <v>17.4</v>
      </c>
      <c r="S26" s="155" t="n">
        <v>24.8</v>
      </c>
      <c r="T26" s="152" t="n">
        <v>17.3</v>
      </c>
      <c r="U26" s="155" t="n">
        <v>24.2</v>
      </c>
      <c r="V26" s="152" t="n">
        <v>16.9</v>
      </c>
      <c r="W26" s="155" t="n">
        <v>26.2</v>
      </c>
      <c r="X26" s="59" t="n"/>
      <c r="Y26" s="59" t="n"/>
      <c r="Z26" s="59" t="n"/>
      <c r="AA26" s="59" t="n"/>
      <c r="AB26" s="59" t="n"/>
      <c r="AC26" s="59" t="n"/>
      <c r="AD26" s="59" t="n"/>
    </row>
    <row r="27" ht="15.75" customHeight="1" s="367">
      <c r="A27" s="23" t="n">
        <v>24</v>
      </c>
      <c r="B27" s="152" t="n">
        <v>15.6</v>
      </c>
      <c r="C27" s="155" t="n">
        <v>26.4</v>
      </c>
      <c r="D27" s="152" t="n">
        <v>16.4</v>
      </c>
      <c r="E27" s="155" t="n">
        <v>27.5</v>
      </c>
      <c r="F27" s="152" t="n">
        <v>14.9</v>
      </c>
      <c r="G27" s="155" t="n">
        <v>31.6</v>
      </c>
      <c r="H27" s="152" t="n">
        <v>16.5</v>
      </c>
      <c r="I27" s="155" t="n">
        <v>30.8</v>
      </c>
      <c r="J27" s="152" t="n">
        <v>16.2</v>
      </c>
      <c r="K27" s="155" t="n">
        <v>29.5</v>
      </c>
      <c r="L27" s="152" t="n">
        <v>16.4</v>
      </c>
      <c r="M27" s="155" t="n">
        <v>30.6</v>
      </c>
      <c r="N27" s="152" t="n">
        <v>16.8</v>
      </c>
      <c r="O27" s="155" t="n">
        <v>31.3</v>
      </c>
      <c r="P27" s="152" t="n">
        <v>16.7</v>
      </c>
      <c r="Q27" s="155" t="n">
        <v>30</v>
      </c>
      <c r="R27" s="152" t="n">
        <v>16.8</v>
      </c>
      <c r="S27" s="155" t="n">
        <v>24.7</v>
      </c>
      <c r="T27" s="152" t="n">
        <v>15.8</v>
      </c>
      <c r="U27" s="155" t="n">
        <v>25</v>
      </c>
      <c r="V27" s="152" t="n">
        <v>13.9</v>
      </c>
      <c r="W27" s="155" t="n">
        <v>27.2</v>
      </c>
      <c r="X27" s="59" t="n"/>
      <c r="Y27" s="59" t="n"/>
      <c r="Z27" s="59" t="n"/>
      <c r="AA27" s="59" t="n"/>
      <c r="AB27" s="59" t="n"/>
      <c r="AC27" s="59" t="n"/>
      <c r="AD27" s="59" t="n"/>
    </row>
    <row r="28" ht="15.75" customHeight="1" s="367">
      <c r="A28" s="23" t="n">
        <v>25</v>
      </c>
      <c r="B28" s="152" t="n">
        <v>17.3</v>
      </c>
      <c r="C28" s="155" t="n">
        <v>30.7</v>
      </c>
      <c r="D28" s="152" t="n">
        <v>17.9</v>
      </c>
      <c r="E28" s="155" t="n">
        <v>30.9</v>
      </c>
      <c r="F28" s="152" t="n">
        <v>17.1</v>
      </c>
      <c r="G28" s="155" t="n">
        <v>33.4</v>
      </c>
      <c r="H28" s="152" t="n">
        <v>18.2</v>
      </c>
      <c r="I28" s="155" t="n">
        <v>32.8</v>
      </c>
      <c r="J28" s="152" t="n">
        <v>18.4</v>
      </c>
      <c r="K28" s="155" t="n">
        <v>31.5</v>
      </c>
      <c r="L28" s="152" t="n">
        <v>18.1</v>
      </c>
      <c r="M28" s="155" t="n">
        <v>32.3</v>
      </c>
      <c r="N28" s="152" t="n">
        <v>18</v>
      </c>
      <c r="O28" s="155" t="n">
        <v>32.9</v>
      </c>
      <c r="P28" s="152" t="n">
        <v>18.5</v>
      </c>
      <c r="Q28" s="155" t="n">
        <v>32.4</v>
      </c>
      <c r="R28" s="152" t="n">
        <v>17.4</v>
      </c>
      <c r="S28" s="155" t="n">
        <v>31.2</v>
      </c>
      <c r="T28" s="152" t="n">
        <v>17.7</v>
      </c>
      <c r="U28" s="155" t="n">
        <v>29.1</v>
      </c>
      <c r="V28" s="152" t="n">
        <v>17.4</v>
      </c>
      <c r="W28" s="155" t="n">
        <v>31</v>
      </c>
      <c r="X28" s="95" t="n"/>
      <c r="Y28" s="95" t="n"/>
      <c r="Z28" s="95" t="n"/>
      <c r="AA28" s="95" t="n"/>
      <c r="AB28" s="95" t="n"/>
      <c r="AC28" s="95" t="n"/>
      <c r="AD28" s="95" t="n"/>
    </row>
    <row r="29" ht="15.75" customHeight="1" s="367">
      <c r="A29" s="23" t="n">
        <v>26</v>
      </c>
      <c r="B29" s="152" t="n">
        <v>16.4</v>
      </c>
      <c r="C29" s="155" t="n">
        <v>30</v>
      </c>
      <c r="D29" s="152" t="n">
        <v>18.3</v>
      </c>
      <c r="E29" s="155" t="n">
        <v>31.4</v>
      </c>
      <c r="F29" s="152" t="n">
        <v>16.1</v>
      </c>
      <c r="G29" s="155" t="n">
        <v>32.5</v>
      </c>
      <c r="H29" s="152" t="n">
        <v>17.5</v>
      </c>
      <c r="I29" s="155" t="n">
        <v>32.3</v>
      </c>
      <c r="J29" s="152" t="n">
        <v>17.2</v>
      </c>
      <c r="K29" s="155" t="n">
        <v>32.4</v>
      </c>
      <c r="L29" s="152" t="n">
        <v>17.6</v>
      </c>
      <c r="M29" s="155" t="n">
        <v>32.4</v>
      </c>
      <c r="N29" s="152" t="n">
        <v>18.1</v>
      </c>
      <c r="O29" s="155" t="n">
        <v>33.8</v>
      </c>
      <c r="P29" s="152" t="n">
        <v>18.1</v>
      </c>
      <c r="Q29" s="155" t="n">
        <v>30.6</v>
      </c>
      <c r="R29" s="152" t="n">
        <v>17.1</v>
      </c>
      <c r="S29" s="155" t="n">
        <v>29.9</v>
      </c>
      <c r="T29" s="152" t="n">
        <v>16.8</v>
      </c>
      <c r="U29" s="155" t="n">
        <v>29</v>
      </c>
      <c r="V29" s="152" t="n">
        <v>17.3</v>
      </c>
      <c r="W29" s="155" t="n">
        <v>30.4</v>
      </c>
      <c r="X29" s="59" t="n"/>
      <c r="Y29" s="59" t="n"/>
      <c r="Z29" s="59" t="n"/>
      <c r="AA29" s="59" t="n"/>
      <c r="AB29" s="59" t="n"/>
      <c r="AC29" s="59" t="n"/>
      <c r="AD29" s="59" t="n"/>
    </row>
    <row r="30" ht="15.75" customHeight="1" s="367">
      <c r="A30" s="23" t="n">
        <v>27</v>
      </c>
      <c r="B30" s="152" t="n">
        <v>13.8</v>
      </c>
      <c r="C30" s="155" t="n">
        <v>27.5</v>
      </c>
      <c r="D30" s="152" t="n">
        <v>16.6</v>
      </c>
      <c r="E30" s="155" t="n">
        <v>28.3</v>
      </c>
      <c r="F30" s="152" t="n">
        <v>13.9</v>
      </c>
      <c r="G30" s="155" t="n">
        <v>30.5</v>
      </c>
      <c r="H30" s="152" t="n">
        <v>15.7</v>
      </c>
      <c r="I30" s="155" t="n">
        <v>30.1</v>
      </c>
      <c r="J30" s="152" t="n">
        <v>15</v>
      </c>
      <c r="K30" s="155" t="n">
        <v>30.7</v>
      </c>
      <c r="L30" s="152" t="n">
        <v>15.9</v>
      </c>
      <c r="M30" s="155" t="n">
        <v>30.3</v>
      </c>
      <c r="N30" s="152" t="n">
        <v>16.5</v>
      </c>
      <c r="O30" s="155" t="n">
        <v>31.8</v>
      </c>
      <c r="P30" s="152" t="n">
        <v>17.1</v>
      </c>
      <c r="Q30" s="155" t="inlineStr">
        <is>
          <t>*</t>
        </is>
      </c>
      <c r="R30" s="152" t="n">
        <v>17.3</v>
      </c>
      <c r="S30" s="155" t="n">
        <v>26.2</v>
      </c>
      <c r="T30" s="152" t="n">
        <v>15.2</v>
      </c>
      <c r="U30" s="155" t="n">
        <v>26.2</v>
      </c>
      <c r="V30" s="152" t="n">
        <v>15.4</v>
      </c>
      <c r="W30" s="155" t="n">
        <v>26.2</v>
      </c>
      <c r="X30" s="59" t="n"/>
      <c r="Y30" s="59" t="n"/>
      <c r="Z30" s="59" t="n"/>
      <c r="AA30" s="59" t="n"/>
      <c r="AB30" s="59" t="n"/>
      <c r="AC30" s="59" t="n"/>
      <c r="AD30" s="59" t="n"/>
    </row>
    <row r="31" ht="15.75" customHeight="1" s="367">
      <c r="A31" s="23" t="n">
        <v>28</v>
      </c>
      <c r="B31" s="152" t="n">
        <v>13.1</v>
      </c>
      <c r="C31" s="155" t="n">
        <v>29.8</v>
      </c>
      <c r="D31" s="152" t="n">
        <v>16.7</v>
      </c>
      <c r="E31" s="155" t="n">
        <v>31.1</v>
      </c>
      <c r="F31" s="152" t="n">
        <v>12.5</v>
      </c>
      <c r="G31" s="155" t="n">
        <v>35.8</v>
      </c>
      <c r="H31" s="152" t="n">
        <v>16.4</v>
      </c>
      <c r="I31" s="155" t="n">
        <v>33.1</v>
      </c>
      <c r="J31" s="152" t="n">
        <v>15.5</v>
      </c>
      <c r="K31" s="155" t="n">
        <v>33.3</v>
      </c>
      <c r="L31" s="152" t="n">
        <v>16.6</v>
      </c>
      <c r="M31" s="155" t="n">
        <v>33</v>
      </c>
      <c r="N31" s="152" t="n">
        <v>16.8</v>
      </c>
      <c r="O31" s="155" t="n">
        <v>34.5</v>
      </c>
      <c r="P31" s="152" t="n">
        <v>17</v>
      </c>
      <c r="Q31" s="155" t="n">
        <v>32.1</v>
      </c>
      <c r="R31" s="152" t="n">
        <v>18.5</v>
      </c>
      <c r="S31" s="155" t="n">
        <v>29.2</v>
      </c>
      <c r="T31" s="152" t="n">
        <v>16</v>
      </c>
      <c r="U31" s="155" t="n">
        <v>28.9</v>
      </c>
      <c r="V31" s="152" t="n">
        <v>16.5</v>
      </c>
      <c r="W31" s="155" t="n">
        <v>28.9</v>
      </c>
      <c r="X31" s="59" t="n"/>
      <c r="Y31" s="59" t="n"/>
      <c r="Z31" s="59" t="n"/>
      <c r="AA31" s="59" t="n"/>
      <c r="AB31" s="59" t="n"/>
      <c r="AC31" s="59" t="n"/>
      <c r="AD31" s="59" t="n"/>
    </row>
    <row r="32" ht="15.75" customHeight="1" s="367">
      <c r="A32" s="23" t="n">
        <v>29</v>
      </c>
      <c r="B32" s="152" t="n">
        <v>15.5</v>
      </c>
      <c r="C32" s="155" t="n">
        <v>29.2</v>
      </c>
      <c r="D32" s="152" t="n">
        <v>17.5</v>
      </c>
      <c r="E32" s="155" t="n">
        <v>30.4</v>
      </c>
      <c r="F32" s="152" t="n">
        <v>15.4</v>
      </c>
      <c r="G32" s="155" t="n">
        <v>34.3</v>
      </c>
      <c r="H32" s="152" t="n">
        <v>17.4</v>
      </c>
      <c r="I32" s="155" t="n">
        <v>32.3</v>
      </c>
      <c r="J32" s="152" t="n">
        <v>16.7</v>
      </c>
      <c r="K32" s="155" t="n">
        <v>32.8</v>
      </c>
      <c r="L32" s="152" t="n">
        <v>17.2</v>
      </c>
      <c r="M32" s="155" t="n">
        <v>31.9</v>
      </c>
      <c r="N32" s="152" t="n">
        <v>17.7</v>
      </c>
      <c r="O32" s="155" t="n">
        <v>34.3</v>
      </c>
      <c r="P32" s="152" t="n">
        <v>18.2</v>
      </c>
      <c r="Q32" s="155" t="n">
        <v>31.7</v>
      </c>
      <c r="R32" s="152" t="n">
        <v>16.7</v>
      </c>
      <c r="S32" s="155" t="n">
        <v>27.9</v>
      </c>
      <c r="T32" s="152" t="n">
        <v>16.4</v>
      </c>
      <c r="U32" s="155" t="n">
        <v>28.8</v>
      </c>
      <c r="V32" s="152" t="n">
        <v>16</v>
      </c>
      <c r="W32" s="155" t="n">
        <v>29.2</v>
      </c>
      <c r="X32" s="59" t="n"/>
      <c r="Y32" s="59" t="n"/>
      <c r="Z32" s="59" t="n"/>
      <c r="AA32" s="59" t="n"/>
      <c r="AB32" s="59" t="n"/>
      <c r="AC32" s="59" t="n"/>
      <c r="AD32" s="59" t="n"/>
    </row>
    <row r="33" ht="15.75" customHeight="1" s="367">
      <c r="A33" s="23" t="n">
        <v>30</v>
      </c>
      <c r="B33" s="152" t="n">
        <v>14</v>
      </c>
      <c r="C33" s="155" t="n">
        <v>29.2</v>
      </c>
      <c r="D33" s="152" t="n">
        <v>16.8</v>
      </c>
      <c r="E33" s="155" t="n">
        <v>31.1</v>
      </c>
      <c r="F33" s="152" t="n">
        <v>14.3</v>
      </c>
      <c r="G33" s="155" t="n">
        <v>33.3</v>
      </c>
      <c r="H33" s="152" t="n">
        <v>16</v>
      </c>
      <c r="I33" s="155" t="n">
        <v>32</v>
      </c>
      <c r="J33" s="152" t="n">
        <v>15.5</v>
      </c>
      <c r="K33" s="155" t="n">
        <v>32.5</v>
      </c>
      <c r="L33" s="152" t="n">
        <v>15.9</v>
      </c>
      <c r="M33" s="155" t="n">
        <v>32.4</v>
      </c>
      <c r="N33" s="152" t="n">
        <v>16.8</v>
      </c>
      <c r="O33" s="155" t="n">
        <v>33.5</v>
      </c>
      <c r="P33" s="152" t="n">
        <v>17.2</v>
      </c>
      <c r="Q33" s="155" t="n">
        <v>31.4</v>
      </c>
      <c r="R33" s="152" t="n">
        <v>16.6</v>
      </c>
      <c r="S33" s="155" t="n">
        <v>28.3</v>
      </c>
      <c r="T33" s="152" t="n">
        <v>15.8</v>
      </c>
      <c r="U33" s="155" t="n">
        <v>28.1</v>
      </c>
      <c r="V33" s="152" t="n">
        <v>15</v>
      </c>
      <c r="W33" s="155" t="n">
        <v>28.1</v>
      </c>
      <c r="X33" s="59" t="n"/>
      <c r="Y33" s="59" t="n"/>
      <c r="Z33" s="59" t="n"/>
      <c r="AA33" s="59" t="n"/>
      <c r="AB33" s="59" t="n"/>
      <c r="AC33" s="59" t="n"/>
      <c r="AD33" s="59" t="n"/>
    </row>
    <row r="34" ht="15.75" customHeight="1" s="367">
      <c r="A34" s="23" t="n">
        <v>31</v>
      </c>
      <c r="B34" s="214" t="n">
        <v>17.4</v>
      </c>
      <c r="C34" s="213" t="n">
        <v>31.9</v>
      </c>
      <c r="D34" s="214" t="n">
        <v>18.6</v>
      </c>
      <c r="E34" s="213" t="n">
        <v>33</v>
      </c>
      <c r="F34" s="214" t="n">
        <v>18.2</v>
      </c>
      <c r="G34" s="213" t="n">
        <v>36.5</v>
      </c>
      <c r="H34" s="214" t="n">
        <v>18.4</v>
      </c>
      <c r="I34" s="213" t="n">
        <v>34.4</v>
      </c>
      <c r="J34" s="214" t="n">
        <v>18</v>
      </c>
      <c r="K34" s="213" t="n">
        <v>33.4</v>
      </c>
      <c r="L34" s="214" t="n">
        <v>18.2</v>
      </c>
      <c r="M34" s="213" t="n">
        <v>33</v>
      </c>
      <c r="N34" s="214" t="n">
        <v>18.6</v>
      </c>
      <c r="O34" s="213" t="n">
        <v>34.5</v>
      </c>
      <c r="P34" s="214" t="n">
        <v>18.8</v>
      </c>
      <c r="Q34" s="213" t="n">
        <v>34.9</v>
      </c>
      <c r="R34" s="214" t="n">
        <v>16.8</v>
      </c>
      <c r="S34" s="213" t="n">
        <v>33.4</v>
      </c>
      <c r="T34" s="214" t="n">
        <v>17</v>
      </c>
      <c r="U34" s="213" t="n">
        <v>31.4</v>
      </c>
      <c r="V34" s="214" t="n">
        <v>16.9</v>
      </c>
      <c r="W34" s="213" t="n">
        <v>33.3</v>
      </c>
      <c r="X34" s="59" t="n"/>
      <c r="Y34" s="59" t="n"/>
      <c r="Z34" s="59" t="n"/>
      <c r="AA34" s="59" t="n"/>
      <c r="AB34" s="59" t="n"/>
      <c r="AC34" s="59" t="n"/>
      <c r="AD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96" t="n"/>
      <c r="Y35" s="96" t="n"/>
      <c r="Z35" s="96" t="n"/>
      <c r="AA35" s="96" t="n"/>
      <c r="AB35" s="96" t="n"/>
      <c r="AC35" s="96" t="n"/>
      <c r="AD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97" t="n"/>
      <c r="Y36" s="97" t="n"/>
      <c r="Z36" s="97" t="n"/>
      <c r="AA36" s="97" t="n"/>
      <c r="AB36" s="97" t="n"/>
      <c r="AC36" s="97" t="n"/>
      <c r="AD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59" t="n"/>
      <c r="Y37" s="59" t="n"/>
      <c r="Z37" s="59" t="n"/>
      <c r="AA37" s="59" t="n"/>
      <c r="AB37" s="59" t="n"/>
      <c r="AC37" s="59" t="n"/>
      <c r="AD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59" t="n"/>
      <c r="Y38" s="59" t="n"/>
      <c r="Z38" s="59" t="n"/>
      <c r="AA38" s="59" t="n"/>
      <c r="AB38" s="59" t="n"/>
      <c r="AC38" s="59" t="n"/>
      <c r="AD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8" t="inlineStr">
        <is>
          <t>CWB AHÚ</t>
        </is>
      </c>
      <c r="I39" s="409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8" t="inlineStr">
        <is>
          <t>CWB CAMPO COMPRIDO</t>
        </is>
      </c>
      <c r="Q39" s="409" t="n"/>
      <c r="R39" s="405" t="inlineStr">
        <is>
          <t>BORDA DO CAMPO QB</t>
        </is>
      </c>
      <c r="S39" s="396" t="n"/>
      <c r="T39" s="408" t="inlineStr">
        <is>
          <t>AFONSO PENA</t>
        </is>
      </c>
      <c r="U39" s="409" t="n"/>
      <c r="V39" s="405" t="inlineStr">
        <is>
          <t>SJP COLÔNIA</t>
        </is>
      </c>
      <c r="W39" s="396" t="n"/>
      <c r="X39" s="62" t="n"/>
      <c r="Y39" s="62" t="n"/>
      <c r="Z39" s="62" t="n"/>
      <c r="AA39" s="62" t="n"/>
      <c r="AB39" s="62" t="n"/>
      <c r="AC39" s="62" t="n"/>
      <c r="AD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5">
    <mergeCell ref="T39:U39"/>
    <mergeCell ref="J39:K39"/>
    <mergeCell ref="B1:C2"/>
    <mergeCell ref="T1:U2"/>
    <mergeCell ref="L1:M2"/>
    <mergeCell ref="N1:O2"/>
    <mergeCell ref="D36:E36"/>
    <mergeCell ref="B39:C39"/>
    <mergeCell ref="H39:I39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Y1:AD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N36:O36"/>
    <mergeCell ref="R39:S39"/>
  </mergeCells>
  <conditionalFormatting sqref="X3:X11 X32:AD32 X34:AD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4:X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X4 X10:X35 X37:AD38 Y17:AD35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W34">
    <cfRule type="cellIs" priority="8" operator="between" dxfId="0">
      <formula>-273</formula>
      <formula>-88.5001</formula>
    </cfRule>
    <cfRule type="cellIs" priority="9" operator="between" dxfId="1">
      <formula>-273</formula>
      <formula>-0.001</formula>
    </cfRule>
    <cfRule type="cellIs" priority="10" operator="between" dxfId="1">
      <formula>36</formula>
      <formula>100</formula>
    </cfRule>
    <cfRule type="cellIs" priority="11" operator="between" dxfId="2">
      <formula>55.5</formula>
      <formula>100</formula>
    </cfRule>
    <cfRule type="cellIs" priority="12" operator="between" dxfId="3">
      <formula>-88.5</formula>
      <formula>-87.001</formula>
    </cfRule>
    <cfRule type="cellIs" priority="13" operator="between" dxfId="4">
      <formula>-87</formula>
      <formula>-85.501</formula>
    </cfRule>
    <cfRule type="cellIs" priority="14" operator="between" dxfId="5">
      <formula>-85.5</formula>
      <formula>-84.001</formula>
    </cfRule>
    <cfRule type="cellIs" priority="15" operator="between" dxfId="6">
      <formula>-84</formula>
      <formula>-82.501</formula>
    </cfRule>
    <cfRule type="cellIs" priority="16" operator="between" dxfId="7">
      <formula>-82.5</formula>
      <formula>-81.001</formula>
    </cfRule>
    <cfRule type="cellIs" priority="17" operator="between" dxfId="8">
      <formula>-81</formula>
      <formula>-79.5</formula>
    </cfRule>
    <cfRule type="cellIs" priority="18" operator="between" dxfId="9">
      <formula>-79.5</formula>
      <formula>-78.001</formula>
    </cfRule>
    <cfRule type="cellIs" priority="19" operator="between" dxfId="10">
      <formula>-78</formula>
      <formula>-76.5</formula>
    </cfRule>
    <cfRule type="cellIs" priority="20" operator="between" dxfId="11">
      <formula>-76.5</formula>
      <formula>-75.001</formula>
    </cfRule>
    <cfRule type="cellIs" priority="21" operator="between" dxfId="12">
      <formula>-75</formula>
      <formula>-73.501</formula>
    </cfRule>
    <cfRule type="cellIs" priority="22" operator="between" dxfId="13">
      <formula>-73.5</formula>
      <formula>-72</formula>
    </cfRule>
    <cfRule type="cellIs" priority="23" operator="between" dxfId="14">
      <formula>-72</formula>
      <formula>-70.501</formula>
    </cfRule>
    <cfRule type="cellIs" priority="24" operator="between" dxfId="15">
      <formula>-70.5</formula>
      <formula>-69.001</formula>
    </cfRule>
    <cfRule type="cellIs" priority="25" operator="between" dxfId="16">
      <formula>-69</formula>
      <formula>-67.501</formula>
    </cfRule>
    <cfRule type="cellIs" priority="26" operator="between" dxfId="17">
      <formula>-67.5</formula>
      <formula>-66.001</formula>
    </cfRule>
    <cfRule type="cellIs" priority="27" operator="between" dxfId="18">
      <formula>-66</formula>
      <formula>-64.501</formula>
    </cfRule>
    <cfRule type="cellIs" priority="28" operator="between" dxfId="19">
      <formula>-64.5</formula>
      <formula>-63.001</formula>
    </cfRule>
    <cfRule type="cellIs" priority="29" operator="between" dxfId="16">
      <formula>-63</formula>
      <formula>-61.501</formula>
    </cfRule>
    <cfRule type="cellIs" priority="30" operator="between" dxfId="20">
      <formula>-61.5</formula>
      <formula>-60</formula>
    </cfRule>
    <cfRule type="cellIs" priority="31" operator="between" dxfId="21">
      <formula>-60</formula>
      <formula>-58.501</formula>
    </cfRule>
    <cfRule type="cellIs" priority="32" operator="between" dxfId="22">
      <formula>-58.5</formula>
      <formula>-57.001</formula>
    </cfRule>
    <cfRule type="cellIs" priority="33" operator="between" dxfId="23">
      <formula>-57</formula>
      <formula>-55.501</formula>
    </cfRule>
    <cfRule type="cellIs" priority="34" operator="between" dxfId="24">
      <formula>-55.5</formula>
      <formula>-54.001</formula>
    </cfRule>
    <cfRule type="cellIs" priority="35" operator="between" dxfId="25">
      <formula>-54</formula>
      <formula>-52.501</formula>
    </cfRule>
    <cfRule type="cellIs" priority="36" operator="between" dxfId="26">
      <formula>-52.5</formula>
      <formula>-51.001</formula>
    </cfRule>
    <cfRule type="cellIs" priority="37" operator="between" dxfId="27">
      <formula>-51</formula>
      <formula>-49.501</formula>
    </cfRule>
    <cfRule type="cellIs" priority="38" operator="between" dxfId="28">
      <formula>-49.5</formula>
      <formula>-48.001</formula>
    </cfRule>
    <cfRule type="cellIs" priority="39" operator="between" dxfId="29">
      <formula>-48</formula>
      <formula>-46.501</formula>
    </cfRule>
    <cfRule type="cellIs" priority="40" operator="between" dxfId="30">
      <formula>-46.5</formula>
      <formula>-45.001</formula>
    </cfRule>
    <cfRule type="cellIs" priority="41" operator="between" dxfId="31">
      <formula>-45</formula>
      <formula>-43.501</formula>
    </cfRule>
    <cfRule type="cellIs" priority="42" operator="between" dxfId="32">
      <formula>-37.5</formula>
      <formula>-36.001</formula>
    </cfRule>
    <cfRule type="cellIs" priority="43" operator="between" dxfId="33">
      <formula>-43.5</formula>
      <formula>-42.001</formula>
    </cfRule>
    <cfRule type="cellIs" priority="44" operator="between" dxfId="34">
      <formula>-42</formula>
      <formula>-40.501</formula>
    </cfRule>
    <cfRule type="cellIs" priority="45" operator="between" dxfId="35">
      <formula>-40.5</formula>
      <formula>-39.001</formula>
    </cfRule>
    <cfRule type="cellIs" priority="46" operator="between" dxfId="36">
      <formula>-39</formula>
      <formula>-37.501</formula>
    </cfRule>
    <cfRule type="cellIs" priority="47" operator="between" dxfId="37">
      <formula>-36</formula>
      <formula>-34.501</formula>
    </cfRule>
    <cfRule type="cellIs" priority="48" operator="between" dxfId="38">
      <formula>-34.5</formula>
      <formula>-33.001</formula>
    </cfRule>
    <cfRule type="cellIs" priority="49" operator="between" dxfId="39">
      <formula>-33</formula>
      <formula>-31.501</formula>
    </cfRule>
    <cfRule type="cellIs" priority="50" operator="between" dxfId="40">
      <formula>-31.5</formula>
      <formula>-30.001</formula>
    </cfRule>
    <cfRule type="cellIs" priority="51" operator="between" dxfId="41">
      <formula>-30</formula>
      <formula>-28.501</formula>
    </cfRule>
    <cfRule type="cellIs" priority="52" operator="between" dxfId="42">
      <formula>-28.5</formula>
      <formula>-27.001</formula>
    </cfRule>
    <cfRule type="cellIs" priority="53" operator="between" dxfId="43">
      <formula>-27</formula>
      <formula>-25.501</formula>
    </cfRule>
    <cfRule type="cellIs" priority="54" operator="between" dxfId="44">
      <formula>-25.5</formula>
      <formula>-24.001</formula>
    </cfRule>
    <cfRule type="cellIs" priority="55" operator="between" dxfId="45">
      <formula>-24</formula>
      <formula>-22.501</formula>
    </cfRule>
    <cfRule type="cellIs" priority="56" operator="between" dxfId="46">
      <formula>-22.5</formula>
      <formula>-21.001</formula>
    </cfRule>
    <cfRule type="cellIs" priority="57" operator="between" dxfId="47">
      <formula>-21</formula>
      <formula>-19.501</formula>
    </cfRule>
    <cfRule type="cellIs" priority="58" operator="between" dxfId="48">
      <formula>-19.5</formula>
      <formula>-18.001</formula>
    </cfRule>
    <cfRule type="cellIs" priority="59" operator="between" dxfId="49">
      <formula>-18</formula>
      <formula>-16.501</formula>
    </cfRule>
    <cfRule type="cellIs" priority="60" operator="between" dxfId="50">
      <formula>-16.5</formula>
      <formula>-15.001</formula>
    </cfRule>
    <cfRule type="cellIs" priority="61" operator="between" dxfId="51">
      <formula>-15</formula>
      <formula>-13.501</formula>
    </cfRule>
    <cfRule type="cellIs" priority="62" operator="between" dxfId="52">
      <formula>-13.5</formula>
      <formula>-12.001</formula>
    </cfRule>
    <cfRule type="cellIs" priority="63" operator="between" dxfId="53">
      <formula>-12</formula>
      <formula>-10.501</formula>
    </cfRule>
    <cfRule type="cellIs" priority="64" operator="between" dxfId="54">
      <formula>-10.5</formula>
      <formula>-9.001</formula>
    </cfRule>
    <cfRule type="cellIs" priority="65" operator="between" dxfId="55">
      <formula>-9</formula>
      <formula>-7.501</formula>
    </cfRule>
    <cfRule type="cellIs" priority="66" operator="between" dxfId="56">
      <formula>-7.5</formula>
      <formula>-6.001</formula>
    </cfRule>
    <cfRule type="cellIs" priority="67" operator="between" dxfId="57">
      <formula>-6</formula>
      <formula>-4.501</formula>
    </cfRule>
    <cfRule type="cellIs" priority="68" operator="between" dxfId="58">
      <formula>-4.5</formula>
      <formula>-3.001</formula>
    </cfRule>
    <cfRule type="cellIs" priority="69" operator="between" dxfId="59">
      <formula>-3</formula>
      <formula>-1.501</formula>
    </cfRule>
    <cfRule type="cellIs" priority="70" operator="between" dxfId="60">
      <formula>-1.5</formula>
      <formula>-0.001</formula>
    </cfRule>
    <cfRule type="cellIs" priority="71" operator="between" dxfId="61">
      <formula>0</formula>
      <formula>1.499</formula>
    </cfRule>
    <cfRule type="cellIs" priority="72" operator="between" dxfId="62">
      <formula>1.5</formula>
      <formula>2.999</formula>
    </cfRule>
    <cfRule type="cellIs" priority="73" operator="between" dxfId="63">
      <formula>3</formula>
      <formula>4.499</formula>
    </cfRule>
    <cfRule type="cellIs" priority="74" operator="between" dxfId="64">
      <formula>4.5</formula>
      <formula>5.999</formula>
    </cfRule>
    <cfRule type="cellIs" priority="75" operator="between" dxfId="65">
      <formula>6</formula>
      <formula>7.499</formula>
    </cfRule>
    <cfRule type="cellIs" priority="76" operator="between" dxfId="66">
      <formula>7.5</formula>
      <formula>8.999</formula>
    </cfRule>
    <cfRule type="cellIs" priority="77" operator="between" dxfId="67">
      <formula>9</formula>
      <formula>10.499</formula>
    </cfRule>
    <cfRule type="cellIs" priority="78" operator="between" dxfId="68">
      <formula>10.5</formula>
      <formula>11.999</formula>
    </cfRule>
    <cfRule type="cellIs" priority="79" operator="between" dxfId="69">
      <formula>12</formula>
      <formula>13.499</formula>
    </cfRule>
    <cfRule type="cellIs" priority="80" operator="between" dxfId="70">
      <formula>13.5</formula>
      <formula>14.999</formula>
    </cfRule>
    <cfRule type="cellIs" priority="81" operator="between" dxfId="71">
      <formula>15</formula>
      <formula>16.499</formula>
    </cfRule>
    <cfRule type="cellIs" priority="82" operator="between" dxfId="72">
      <formula>16.5</formula>
      <formula>17.999</formula>
    </cfRule>
    <cfRule type="cellIs" priority="83" operator="between" dxfId="73">
      <formula>18</formula>
      <formula>19.499</formula>
    </cfRule>
    <cfRule type="cellIs" priority="84" operator="between" dxfId="74">
      <formula>19.5</formula>
      <formula>20.999</formula>
    </cfRule>
    <cfRule type="cellIs" priority="85" operator="between" dxfId="75">
      <formula>21</formula>
      <formula>22.5</formula>
    </cfRule>
    <cfRule type="cellIs" priority="86" operator="between" dxfId="76">
      <formula>22.5</formula>
      <formula>23.999</formula>
    </cfRule>
    <cfRule type="cellIs" priority="87" operator="between" dxfId="77">
      <formula>24</formula>
      <formula>25.499</formula>
    </cfRule>
    <cfRule type="cellIs" priority="88" operator="between" dxfId="78">
      <formula>25.5</formula>
      <formula>26.999</formula>
    </cfRule>
    <cfRule type="cellIs" priority="89" operator="between" dxfId="79">
      <formula>27</formula>
      <formula>28.499</formula>
    </cfRule>
    <cfRule type="cellIs" priority="90" operator="between" dxfId="80">
      <formula>28.5</formula>
      <formula>29.999</formula>
    </cfRule>
    <cfRule type="cellIs" priority="91" operator="between" dxfId="81">
      <formula>30</formula>
      <formula>31.499</formula>
    </cfRule>
    <cfRule type="cellIs" priority="92" operator="between" dxfId="82">
      <formula>31.5</formula>
      <formula>32.999</formula>
    </cfRule>
    <cfRule type="cellIs" priority="93" operator="between" dxfId="83">
      <formula>33</formula>
      <formula>34.499</formula>
    </cfRule>
    <cfRule type="cellIs" priority="94" operator="between" dxfId="84">
      <formula>34.5</formula>
      <formula>35.999</formula>
    </cfRule>
    <cfRule type="cellIs" priority="95" operator="between" dxfId="85">
      <formula>36</formula>
      <formula>37.499</formula>
    </cfRule>
    <cfRule type="cellIs" priority="96" operator="between" dxfId="86">
      <formula>37.5</formula>
      <formula>38.999</formula>
    </cfRule>
    <cfRule type="cellIs" priority="97" operator="between" dxfId="87">
      <formula>39</formula>
      <formula>40.499</formula>
    </cfRule>
    <cfRule type="cellIs" priority="98" operator="between" dxfId="88">
      <formula>40.5</formula>
      <formula>41.999</formula>
    </cfRule>
    <cfRule type="cellIs" priority="99" operator="between" dxfId="89">
      <formula>42</formula>
      <formula>43.499</formula>
    </cfRule>
    <cfRule type="cellIs" priority="100" operator="between" dxfId="90">
      <formula>43.5</formula>
      <formula>44.999</formula>
    </cfRule>
    <cfRule type="cellIs" priority="101" operator="between" dxfId="91">
      <formula>45</formula>
      <formula>46.499</formula>
    </cfRule>
    <cfRule type="cellIs" priority="102" operator="between" dxfId="92">
      <formula>46.5</formula>
      <formula>47.999</formula>
    </cfRule>
    <cfRule type="cellIs" priority="103" operator="between" dxfId="93">
      <formula>48</formula>
      <formula>49.499</formula>
    </cfRule>
    <cfRule type="cellIs" priority="104" operator="between" dxfId="94">
      <formula>49.5</formula>
      <formula>50.999</formula>
    </cfRule>
    <cfRule type="cellIs" priority="105" operator="between" dxfId="95">
      <formula>51</formula>
      <formula>52.499</formula>
    </cfRule>
    <cfRule type="cellIs" priority="106" operator="between" dxfId="96">
      <formula>52.5</formula>
      <formula>53.999</formula>
    </cfRule>
    <cfRule type="cellIs" priority="107" operator="between" dxfId="97">
      <formula>54</formula>
      <formula>55.499</formula>
    </cfRule>
  </conditionalFormatting>
  <conditionalFormatting sqref="B36 D36 F36 H36 J36 L36 N36 P36 R36 T36 V36">
    <cfRule type="cellIs" priority="108" operator="between" dxfId="1">
      <formula>-273</formula>
      <formula>-0.001</formula>
    </cfRule>
    <cfRule type="cellIs" priority="109" operator="between" dxfId="1">
      <formula>36</formula>
      <formula>100</formula>
    </cfRule>
    <cfRule type="cellIs" priority="1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35:W35 B37:W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W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A4:AD14">
    <cfRule type="cellIs" priority="212" operator="between" dxfId="3">
      <formula>-88.5</formula>
      <formula>-87.001</formula>
    </cfRule>
    <cfRule type="cellIs" priority="213" operator="between" dxfId="15">
      <formula>-70.5</formula>
      <formula>-69.001</formula>
    </cfRule>
    <cfRule type="cellIs" priority="214" operator="between" dxfId="4">
      <formula>-87</formula>
      <formula>-85.501</formula>
    </cfRule>
    <cfRule type="cellIs" priority="215" operator="between" dxfId="5">
      <formula>-85.5</formula>
      <formula>-84.001</formula>
    </cfRule>
    <cfRule type="cellIs" priority="216" operator="between" dxfId="6">
      <formula>-84</formula>
      <formula>-82.501</formula>
    </cfRule>
    <cfRule type="cellIs" priority="217" operator="between" dxfId="7">
      <formula>-82.5</formula>
      <formula>-81.001</formula>
    </cfRule>
    <cfRule type="cellIs" priority="218" operator="between" dxfId="8">
      <formula>-81</formula>
      <formula>-79.5</formula>
    </cfRule>
    <cfRule type="cellIs" priority="219" operator="between" dxfId="9">
      <formula>-79.5</formula>
      <formula>-78.001</formula>
    </cfRule>
    <cfRule type="cellIs" priority="220" operator="between" dxfId="10">
      <formula>-78</formula>
      <formula>-76.5</formula>
    </cfRule>
    <cfRule type="cellIs" priority="221" operator="between" dxfId="11">
      <formula>-76.5</formula>
      <formula>-75.001</formula>
    </cfRule>
    <cfRule type="cellIs" priority="222" operator="between" dxfId="12">
      <formula>-75</formula>
      <formula>-73.501</formula>
    </cfRule>
    <cfRule type="cellIs" priority="223" operator="between" dxfId="13">
      <formula>-73.5</formula>
      <formula>-72</formula>
    </cfRule>
    <cfRule type="cellIs" priority="224" operator="between" dxfId="14">
      <formula>-72</formula>
      <formula>-70.501</formula>
    </cfRule>
    <cfRule type="cellIs" priority="225" operator="between" dxfId="26">
      <formula>-52.5</formula>
      <formula>-51.001</formula>
    </cfRule>
    <cfRule type="cellIs" priority="226" operator="between" dxfId="16">
      <formula>-69</formula>
      <formula>-67.501</formula>
    </cfRule>
    <cfRule type="cellIs" priority="227" operator="between" dxfId="17">
      <formula>-67.5</formula>
      <formula>-66.001</formula>
    </cfRule>
    <cfRule type="cellIs" priority="228" operator="between" dxfId="18">
      <formula>-66</formula>
      <formula>-64.501</formula>
    </cfRule>
    <cfRule type="cellIs" priority="229" operator="between" dxfId="19">
      <formula>-64.5</formula>
      <formula>-63.001</formula>
    </cfRule>
    <cfRule type="cellIs" priority="230" operator="between" dxfId="16">
      <formula>-63</formula>
      <formula>-61.501</formula>
    </cfRule>
    <cfRule type="cellIs" priority="231" operator="between" dxfId="20">
      <formula>-61.5</formula>
      <formula>-60</formula>
    </cfRule>
    <cfRule type="cellIs" priority="232" operator="between" dxfId="21">
      <formula>-60</formula>
      <formula>-58.501</formula>
    </cfRule>
    <cfRule type="cellIs" priority="233" operator="between" dxfId="22">
      <formula>-58.5</formula>
      <formula>-57.001</formula>
    </cfRule>
    <cfRule type="cellIs" priority="234" operator="between" dxfId="23">
      <formula>-57</formula>
      <formula>-55.501</formula>
    </cfRule>
    <cfRule type="cellIs" priority="235" operator="between" dxfId="24">
      <formula>-55.5</formula>
      <formula>-54.001</formula>
    </cfRule>
    <cfRule type="cellIs" priority="236" operator="between" dxfId="25">
      <formula>-54</formula>
      <formula>-52.501</formula>
    </cfRule>
    <cfRule type="cellIs" priority="237" operator="between" dxfId="97">
      <formula>54</formula>
      <formula>55.499</formula>
    </cfRule>
    <cfRule type="cellIs" priority="238" operator="between" dxfId="27">
      <formula>-51</formula>
      <formula>-49.501</formula>
    </cfRule>
    <cfRule type="cellIs" priority="239" operator="between" dxfId="28">
      <formula>-49.5</formula>
      <formula>-48.001</formula>
    </cfRule>
    <cfRule type="cellIs" priority="240" operator="between" dxfId="29">
      <formula>-48</formula>
      <formula>-46.501</formula>
    </cfRule>
    <cfRule type="cellIs" priority="241" operator="between" dxfId="30">
      <formula>-46.5</formula>
      <formula>-45.001</formula>
    </cfRule>
    <cfRule type="cellIs" priority="242" operator="between" dxfId="31">
      <formula>-45</formula>
      <formula>-43.501</formula>
    </cfRule>
    <cfRule type="cellIs" priority="243" operator="between" dxfId="32">
      <formula>-37.5</formula>
      <formula>-36.001</formula>
    </cfRule>
    <cfRule type="cellIs" priority="244" operator="between" dxfId="33">
      <formula>-43.5</formula>
      <formula>-42.001</formula>
    </cfRule>
    <cfRule type="cellIs" priority="245" operator="between" dxfId="34">
      <formula>-42</formula>
      <formula>-40.501</formula>
    </cfRule>
    <cfRule type="cellIs" priority="246" operator="between" dxfId="35">
      <formula>-40.5</formula>
      <formula>-39.001</formula>
    </cfRule>
    <cfRule type="cellIs" priority="247" operator="between" dxfId="36">
      <formula>-39</formula>
      <formula>-37.501</formula>
    </cfRule>
    <cfRule type="cellIs" priority="248" operator="between" dxfId="37">
      <formula>-36</formula>
      <formula>-34.501</formula>
    </cfRule>
    <cfRule type="cellIs" priority="249" operator="between" dxfId="38">
      <formula>-34.5</formula>
      <formula>-33.001</formula>
    </cfRule>
    <cfRule type="cellIs" priority="250" operator="between" dxfId="39">
      <formula>-33</formula>
      <formula>-31.501</formula>
    </cfRule>
    <cfRule type="cellIs" priority="251" operator="between" dxfId="40">
      <formula>-31.5</formula>
      <formula>-30.001</formula>
    </cfRule>
    <cfRule type="cellIs" priority="252" operator="between" dxfId="41">
      <formula>-30</formula>
      <formula>-28.501</formula>
    </cfRule>
    <cfRule type="cellIs" priority="253" operator="between" dxfId="42">
      <formula>-28.5</formula>
      <formula>-27.001</formula>
    </cfRule>
    <cfRule type="cellIs" priority="254" operator="between" dxfId="43">
      <formula>-27</formula>
      <formula>-25.501</formula>
    </cfRule>
    <cfRule type="cellIs" priority="255" operator="between" dxfId="44">
      <formula>-25.5</formula>
      <formula>-24.001</formula>
    </cfRule>
    <cfRule type="cellIs" priority="256" operator="between" dxfId="45">
      <formula>-24</formula>
      <formula>-22.501</formula>
    </cfRule>
    <cfRule type="cellIs" priority="257" operator="between" dxfId="46">
      <formula>-22.5</formula>
      <formula>-21.001</formula>
    </cfRule>
    <cfRule type="cellIs" priority="258" operator="between" dxfId="47">
      <formula>-21</formula>
      <formula>-19.501</formula>
    </cfRule>
    <cfRule type="cellIs" priority="259" operator="between" dxfId="48">
      <formula>-19.5</formula>
      <formula>-18.001</formula>
    </cfRule>
    <cfRule type="cellIs" priority="260" operator="between" dxfId="49">
      <formula>-18</formula>
      <formula>-16.501</formula>
    </cfRule>
    <cfRule type="cellIs" priority="261" operator="between" dxfId="50">
      <formula>-16.5</formula>
      <formula>-15.001</formula>
    </cfRule>
    <cfRule type="cellIs" priority="262" operator="between" dxfId="51">
      <formula>-15</formula>
      <formula>-13.501</formula>
    </cfRule>
    <cfRule type="cellIs" priority="263" operator="between" dxfId="52">
      <formula>-13.5</formula>
      <formula>-12.001</formula>
    </cfRule>
    <cfRule type="cellIs" priority="264" operator="between" dxfId="53">
      <formula>-12</formula>
      <formula>-10.501</formula>
    </cfRule>
    <cfRule type="cellIs" priority="265" operator="between" dxfId="54">
      <formula>-10.5</formula>
      <formula>-9.001</formula>
    </cfRule>
    <cfRule type="cellIs" priority="266" operator="between" dxfId="55">
      <formula>-9</formula>
      <formula>-7.501</formula>
    </cfRule>
    <cfRule type="cellIs" priority="267" operator="between" dxfId="56">
      <formula>-7.5</formula>
      <formula>-6.001</formula>
    </cfRule>
    <cfRule type="cellIs" priority="268" operator="between" dxfId="57">
      <formula>-6</formula>
      <formula>-4.501</formula>
    </cfRule>
    <cfRule type="cellIs" priority="269" operator="between" dxfId="58">
      <formula>-4.5</formula>
      <formula>-3.001</formula>
    </cfRule>
    <cfRule type="cellIs" priority="270" operator="between" dxfId="59">
      <formula>-3</formula>
      <formula>-1.501</formula>
    </cfRule>
    <cfRule type="cellIs" priority="271" operator="between" dxfId="60">
      <formula>-1.5</formula>
      <formula>-0.001</formula>
    </cfRule>
    <cfRule type="cellIs" priority="272" operator="between" dxfId="61">
      <formula>0</formula>
      <formula>1.499</formula>
    </cfRule>
    <cfRule type="cellIs" priority="273" operator="between" dxfId="62">
      <formula>1.5</formula>
      <formula>2.999</formula>
    </cfRule>
    <cfRule type="cellIs" priority="274" operator="between" dxfId="63">
      <formula>3</formula>
      <formula>4.499</formula>
    </cfRule>
    <cfRule type="cellIs" priority="275" operator="between" dxfId="64">
      <formula>4.5</formula>
      <formula>5.999</formula>
    </cfRule>
    <cfRule type="cellIs" priority="276" operator="between" dxfId="65">
      <formula>6</formula>
      <formula>7.499</formula>
    </cfRule>
    <cfRule type="cellIs" priority="277" operator="between" dxfId="66">
      <formula>7.5</formula>
      <formula>8.999</formula>
    </cfRule>
    <cfRule type="cellIs" priority="278" operator="between" dxfId="67">
      <formula>9</formula>
      <formula>10.499</formula>
    </cfRule>
    <cfRule type="cellIs" priority="279" operator="between" dxfId="68">
      <formula>10.5</formula>
      <formula>11.999</formula>
    </cfRule>
    <cfRule type="cellIs" priority="280" operator="between" dxfId="69">
      <formula>12</formula>
      <formula>13.499</formula>
    </cfRule>
    <cfRule type="cellIs" priority="281" operator="between" dxfId="70">
      <formula>13.5</formula>
      <formula>14.999</formula>
    </cfRule>
    <cfRule type="cellIs" priority="282" operator="between" dxfId="71">
      <formula>15</formula>
      <formula>16.499</formula>
    </cfRule>
    <cfRule type="cellIs" priority="283" operator="between" dxfId="72">
      <formula>16.5</formula>
      <formula>17.999</formula>
    </cfRule>
    <cfRule type="cellIs" priority="284" operator="between" dxfId="73">
      <formula>18</formula>
      <formula>19.499</formula>
    </cfRule>
    <cfRule type="cellIs" priority="285" operator="between" dxfId="74">
      <formula>19.5</formula>
      <formula>20.999</formula>
    </cfRule>
    <cfRule type="cellIs" priority="286" operator="between" dxfId="75">
      <formula>21</formula>
      <formula>22.5</formula>
    </cfRule>
    <cfRule type="cellIs" priority="287" operator="between" dxfId="76">
      <formula>22.5</formula>
      <formula>23.999</formula>
    </cfRule>
    <cfRule type="cellIs" priority="288" operator="between" dxfId="77">
      <formula>24</formula>
      <formula>25.499</formula>
    </cfRule>
    <cfRule type="cellIs" priority="289" operator="between" dxfId="78">
      <formula>25.5</formula>
      <formula>26.999</formula>
    </cfRule>
    <cfRule type="cellIs" priority="290" operator="between" dxfId="79">
      <formula>27</formula>
      <formula>28.499</formula>
    </cfRule>
    <cfRule type="cellIs" priority="291" operator="between" dxfId="80">
      <formula>28.5</formula>
      <formula>29.999</formula>
    </cfRule>
    <cfRule type="cellIs" priority="292" operator="between" dxfId="81">
      <formula>30</formula>
      <formula>31.499</formula>
    </cfRule>
    <cfRule type="cellIs" priority="293" operator="between" dxfId="82">
      <formula>31.5</formula>
      <formula>32.999</formula>
    </cfRule>
    <cfRule type="cellIs" priority="294" operator="between" dxfId="83">
      <formula>33</formula>
      <formula>34.499</formula>
    </cfRule>
    <cfRule type="cellIs" priority="295" operator="between" dxfId="84">
      <formula>34.5</formula>
      <formula>35.999</formula>
    </cfRule>
    <cfRule type="cellIs" priority="296" operator="between" dxfId="85">
      <formula>36</formula>
      <formula>37.499</formula>
    </cfRule>
    <cfRule type="cellIs" priority="297" operator="between" dxfId="86">
      <formula>37.5</formula>
      <formula>38.999</formula>
    </cfRule>
    <cfRule type="cellIs" priority="298" operator="between" dxfId="87">
      <formula>39</formula>
      <formula>40.499</formula>
    </cfRule>
    <cfRule type="cellIs" priority="299" operator="between" dxfId="88">
      <formula>40.5</formula>
      <formula>41.999</formula>
    </cfRule>
    <cfRule type="cellIs" priority="300" operator="between" dxfId="89">
      <formula>42</formula>
      <formula>43.499</formula>
    </cfRule>
    <cfRule type="cellIs" priority="301" operator="between" dxfId="90">
      <formula>43.5</formula>
      <formula>44.999</formula>
    </cfRule>
    <cfRule type="cellIs" priority="302" operator="between" dxfId="91">
      <formula>45</formula>
      <formula>46.499</formula>
    </cfRule>
    <cfRule type="cellIs" priority="303" operator="between" dxfId="92">
      <formula>46.5</formula>
      <formula>47.999</formula>
    </cfRule>
    <cfRule type="cellIs" priority="304" operator="between" dxfId="93">
      <formula>48</formula>
      <formula>49.499</formula>
    </cfRule>
    <cfRule type="cellIs" priority="305" operator="between" dxfId="94">
      <formula>49.5</formula>
      <formula>50.999</formula>
    </cfRule>
    <cfRule type="cellIs" priority="306" operator="between" dxfId="95">
      <formula>51</formula>
      <formula>52.499</formula>
    </cfRule>
    <cfRule type="cellIs" priority="307" operator="between" dxfId="96">
      <formula>52.5</formula>
      <formula>53.999</formula>
    </cfRule>
    <cfRule type="cellIs" priority="408" operator="between" dxfId="0">
      <formula>-273</formula>
      <formula>-88.5001</formula>
    </cfRule>
    <cfRule type="cellIs" priority="409" operator="between" dxfId="1">
      <formula>-273</formula>
      <formula>-0.001</formula>
    </cfRule>
    <cfRule type="cellIs" priority="410" operator="between" dxfId="1">
      <formula>36</formula>
      <formula>100</formula>
    </cfRule>
    <cfRule type="cellIs" priority="411" operator="between" dxfId="2">
      <formula>55.5</formula>
      <formula>100</formula>
    </cfRule>
  </conditionalFormatting>
  <conditionalFormatting sqref="Z4:Z14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7">
      <formula>-82.5</formula>
      <formula>-81.001</formula>
    </cfRule>
    <cfRule type="cellIs" priority="313" operator="between" dxfId="3">
      <formula>-88.5</formula>
      <formula>-87.001</formula>
    </cfRule>
    <cfRule type="cellIs" priority="314" operator="between" dxfId="4">
      <formula>-87</formula>
      <formula>-85.501</formula>
    </cfRule>
    <cfRule type="cellIs" priority="315" operator="between" dxfId="5">
      <formula>-85.5</formula>
      <formula>-84.001</formula>
    </cfRule>
    <cfRule type="cellIs" priority="316" operator="between" dxfId="6">
      <formula>-84</formula>
      <formula>-82.501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AD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4"/>
    <col width="25.71" customWidth="1" style="367" min="25" max="25"/>
    <col width="10.71" customWidth="1" style="367" min="26" max="30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BORDA DO CAMPO QB</t>
        </is>
      </c>
      <c r="T1" s="400" t="inlineStr">
        <is>
          <t>AFONSO PENA</t>
        </is>
      </c>
      <c r="V1" s="400" t="inlineStr">
        <is>
          <t>SJP COLÔNIA</t>
        </is>
      </c>
      <c r="X1" s="54" t="n"/>
      <c r="Y1" s="407" t="inlineStr">
        <is>
          <t>ESTAÇÕES CWB E RMC - JANEIRO/2020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62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59" t="n"/>
      <c r="Y3" s="14" t="inlineStr">
        <is>
          <t>Estação</t>
        </is>
      </c>
      <c r="Z3" s="14" t="inlineStr">
        <is>
          <t>MED</t>
        </is>
      </c>
      <c r="AA3" s="14" t="inlineStr">
        <is>
          <t>MIN</t>
        </is>
      </c>
      <c r="AB3" s="14" t="inlineStr">
        <is>
          <t>MAX</t>
        </is>
      </c>
      <c r="AC3" s="14" t="inlineStr">
        <is>
          <t>REC MIN</t>
        </is>
      </c>
      <c r="AD3" s="15" t="inlineStr">
        <is>
          <t>REC MAX</t>
        </is>
      </c>
    </row>
    <row r="4">
      <c r="A4" s="23" t="n">
        <v>1</v>
      </c>
      <c r="B4" s="24" t="n">
        <v>19.4</v>
      </c>
      <c r="C4" s="25" t="n">
        <v>31.5</v>
      </c>
      <c r="D4" s="24" t="n">
        <v>20.7</v>
      </c>
      <c r="E4" s="25" t="n">
        <v>32.2</v>
      </c>
      <c r="F4" s="24" t="n">
        <v>18.9</v>
      </c>
      <c r="G4" s="25" t="n">
        <v>34.3</v>
      </c>
      <c r="H4" s="24" t="n">
        <v>20.4</v>
      </c>
      <c r="I4" s="25" t="n">
        <v>34.1</v>
      </c>
      <c r="J4" s="24" t="n">
        <v>19.8</v>
      </c>
      <c r="K4" s="25" t="n">
        <v>33.4</v>
      </c>
      <c r="L4" s="24" t="n">
        <v>20</v>
      </c>
      <c r="M4" s="25" t="n">
        <v>33.3</v>
      </c>
      <c r="N4" s="24" t="n">
        <v>21.2</v>
      </c>
      <c r="O4" s="25" t="n">
        <v>32.9</v>
      </c>
      <c r="P4" s="24" t="n">
        <v>20.4</v>
      </c>
      <c r="Q4" s="25" t="n">
        <v>32.8</v>
      </c>
      <c r="R4" s="24" t="n">
        <v>20.1</v>
      </c>
      <c r="S4" s="25" t="n">
        <v>34</v>
      </c>
      <c r="T4" s="24" t="n">
        <v>20.2</v>
      </c>
      <c r="U4" s="25" t="n">
        <v>31.1</v>
      </c>
      <c r="V4" s="24" t="n">
        <v>20</v>
      </c>
      <c r="W4" s="25" t="n">
        <v>34.8</v>
      </c>
      <c r="X4" s="59" t="n"/>
      <c r="Y4" s="27" t="inlineStr">
        <is>
          <t>COLOMBO INMET</t>
        </is>
      </c>
      <c r="Z4" s="205">
        <f>B36</f>
        <v/>
      </c>
      <c r="AA4" s="205">
        <f>B35</f>
        <v/>
      </c>
      <c r="AB4" s="205">
        <f>C35</f>
        <v/>
      </c>
      <c r="AC4" s="205">
        <f>B37</f>
        <v/>
      </c>
      <c r="AD4" s="230">
        <f>C38</f>
        <v/>
      </c>
    </row>
    <row r="5">
      <c r="A5" s="23" t="n">
        <v>2</v>
      </c>
      <c r="B5" s="152" t="n">
        <v>18.5</v>
      </c>
      <c r="C5" s="155" t="n">
        <v>25.1</v>
      </c>
      <c r="D5" s="152" t="n">
        <v>18.3</v>
      </c>
      <c r="E5" s="155" t="n">
        <v>25.9</v>
      </c>
      <c r="F5" s="152" t="n">
        <v>18.5</v>
      </c>
      <c r="G5" s="155" t="n">
        <v>29.1</v>
      </c>
      <c r="H5" s="152" t="n">
        <v>18.2</v>
      </c>
      <c r="I5" s="155" t="n">
        <v>27.7</v>
      </c>
      <c r="J5" s="152" t="n">
        <v>18.2</v>
      </c>
      <c r="K5" s="155" t="n">
        <v>28</v>
      </c>
      <c r="L5" s="152" t="n">
        <v>17.7</v>
      </c>
      <c r="M5" s="155" t="n">
        <v>27.3</v>
      </c>
      <c r="N5" s="152" t="n">
        <v>18.1</v>
      </c>
      <c r="O5" s="155" t="n">
        <v>26.8</v>
      </c>
      <c r="P5" s="152" t="n">
        <v>18.3</v>
      </c>
      <c r="Q5" s="155" t="n">
        <v>26.7</v>
      </c>
      <c r="R5" s="152" t="n">
        <v>18</v>
      </c>
      <c r="S5" s="155" t="n">
        <v>24.1</v>
      </c>
      <c r="T5" s="152" t="n">
        <v>19.8</v>
      </c>
      <c r="U5" s="155" t="n">
        <v>24.1</v>
      </c>
      <c r="V5" s="152" t="n">
        <v>17</v>
      </c>
      <c r="W5" s="155" t="n">
        <v>25.9</v>
      </c>
      <c r="X5" s="59" t="n"/>
      <c r="Y5" s="27" t="inlineStr">
        <is>
          <t>CWB INMET AUTO</t>
        </is>
      </c>
      <c r="Z5" s="205">
        <f>D36</f>
        <v/>
      </c>
      <c r="AA5" s="205">
        <f>D35</f>
        <v/>
      </c>
      <c r="AB5" s="205">
        <f>E35</f>
        <v/>
      </c>
      <c r="AC5" s="205">
        <f>D37</f>
        <v/>
      </c>
      <c r="AD5" s="230">
        <f>E38</f>
        <v/>
      </c>
    </row>
    <row r="6">
      <c r="A6" s="23" t="n">
        <v>3</v>
      </c>
      <c r="B6" s="152" t="n">
        <v>16.8</v>
      </c>
      <c r="C6" s="155" t="n">
        <v>22.9</v>
      </c>
      <c r="D6" s="152" t="n">
        <v>16.7</v>
      </c>
      <c r="E6" s="155" t="n">
        <v>23.9</v>
      </c>
      <c r="F6" s="152" t="n">
        <v>17.7</v>
      </c>
      <c r="G6" s="155" t="n">
        <v>24.3</v>
      </c>
      <c r="H6" s="152" t="n">
        <v>16.9</v>
      </c>
      <c r="I6" s="155" t="n">
        <v>24.8</v>
      </c>
      <c r="J6" s="152" t="n">
        <v>16.9</v>
      </c>
      <c r="K6" s="155" t="n">
        <v>25.4</v>
      </c>
      <c r="L6" s="152" t="n">
        <v>16.5</v>
      </c>
      <c r="M6" s="155" t="n">
        <v>23.6</v>
      </c>
      <c r="N6" s="152" t="n">
        <v>17.1</v>
      </c>
      <c r="O6" s="155" t="n">
        <v>25.2</v>
      </c>
      <c r="P6" s="152" t="n">
        <v>17.3</v>
      </c>
      <c r="Q6" s="155" t="n">
        <v>23</v>
      </c>
      <c r="R6" s="152" t="n">
        <v>17.4</v>
      </c>
      <c r="S6" s="155" t="n">
        <v>22.1</v>
      </c>
      <c r="T6" s="152" t="n">
        <v>16.6</v>
      </c>
      <c r="U6" s="155" t="n">
        <v>22</v>
      </c>
      <c r="V6" s="152" t="n">
        <v>16.4</v>
      </c>
      <c r="W6" s="155" t="n">
        <v>23.4</v>
      </c>
      <c r="X6" s="59" t="n"/>
      <c r="Y6" s="27" t="inlineStr">
        <is>
          <t>CWB ORLEANS</t>
        </is>
      </c>
      <c r="Z6" s="205">
        <f>F36</f>
        <v/>
      </c>
      <c r="AA6" s="205">
        <f>F35</f>
        <v/>
      </c>
      <c r="AB6" s="205">
        <f>G35</f>
        <v/>
      </c>
      <c r="AC6" s="205">
        <f>F37</f>
        <v/>
      </c>
      <c r="AD6" s="230">
        <f>G38</f>
        <v/>
      </c>
    </row>
    <row r="7">
      <c r="A7" s="23" t="n">
        <v>4</v>
      </c>
      <c r="B7" s="152" t="n">
        <v>16.4</v>
      </c>
      <c r="C7" s="155" t="n">
        <v>23.1</v>
      </c>
      <c r="D7" s="152" t="n">
        <v>17</v>
      </c>
      <c r="E7" s="155" t="n">
        <v>24.6</v>
      </c>
      <c r="F7" s="152" t="n">
        <v>16.4</v>
      </c>
      <c r="G7" s="155" t="n">
        <v>26.9</v>
      </c>
      <c r="H7" s="152" t="inlineStr">
        <is>
          <t>*</t>
        </is>
      </c>
      <c r="I7" s="155" t="inlineStr">
        <is>
          <t>*</t>
        </is>
      </c>
      <c r="J7" s="152" t="n">
        <v>16.6</v>
      </c>
      <c r="K7" s="155" t="n">
        <v>26.5</v>
      </c>
      <c r="L7" s="152" t="n">
        <v>16.1</v>
      </c>
      <c r="M7" s="155" t="n">
        <v>25.7</v>
      </c>
      <c r="N7" s="152" t="n">
        <v>16.8</v>
      </c>
      <c r="O7" s="155" t="n">
        <v>25.6</v>
      </c>
      <c r="P7" s="152" t="n">
        <v>16.6</v>
      </c>
      <c r="Q7" s="155" t="n">
        <v>25.7</v>
      </c>
      <c r="R7" s="152" t="n">
        <v>16.4</v>
      </c>
      <c r="S7" s="155" t="n">
        <v>22.7</v>
      </c>
      <c r="T7" s="152" t="n">
        <v>16.8</v>
      </c>
      <c r="U7" s="155" t="n">
        <v>21.3</v>
      </c>
      <c r="V7" s="152" t="n">
        <v>15.3</v>
      </c>
      <c r="W7" s="155" t="n">
        <v>24.2</v>
      </c>
      <c r="X7" s="59" t="n"/>
      <c r="Y7" s="27" t="inlineStr">
        <is>
          <t>CWB AHÚ</t>
        </is>
      </c>
      <c r="Z7" s="205" t="n"/>
      <c r="AA7" s="205" t="n"/>
      <c r="AB7" s="205" t="n"/>
      <c r="AC7" s="205" t="n"/>
      <c r="AD7" s="230" t="n"/>
    </row>
    <row r="8">
      <c r="A8" s="23" t="n">
        <v>5</v>
      </c>
      <c r="B8" s="152" t="n">
        <v>13.3</v>
      </c>
      <c r="C8" s="155" t="n">
        <v>24.7</v>
      </c>
      <c r="D8" s="152" t="n">
        <v>14.4</v>
      </c>
      <c r="E8" s="155" t="n">
        <v>26.4</v>
      </c>
      <c r="F8" s="152" t="n">
        <v>13.1</v>
      </c>
      <c r="G8" s="155" t="n">
        <v>28.1</v>
      </c>
      <c r="H8" s="152" t="inlineStr">
        <is>
          <t>*</t>
        </is>
      </c>
      <c r="I8" s="155" t="inlineStr">
        <is>
          <t>*</t>
        </is>
      </c>
      <c r="J8" s="152" t="n">
        <v>14</v>
      </c>
      <c r="K8" s="155" t="n">
        <v>27.6</v>
      </c>
      <c r="L8" s="152" t="n">
        <v>13.9</v>
      </c>
      <c r="M8" s="155" t="n">
        <v>26.4</v>
      </c>
      <c r="N8" s="152" t="n">
        <v>15.9</v>
      </c>
      <c r="O8" s="155" t="n">
        <v>28.7</v>
      </c>
      <c r="P8" s="152" t="n">
        <v>14.6</v>
      </c>
      <c r="Q8" s="155" t="n">
        <v>26.4</v>
      </c>
      <c r="R8" s="152" t="n">
        <v>15.2</v>
      </c>
      <c r="S8" s="155" t="n">
        <v>24.6</v>
      </c>
      <c r="T8" s="152" t="n">
        <v>13.9</v>
      </c>
      <c r="U8" s="155" t="n">
        <v>23.7</v>
      </c>
      <c r="V8" s="152" t="n">
        <v>13.6</v>
      </c>
      <c r="W8" s="155" t="n">
        <v>25.7</v>
      </c>
      <c r="X8" s="59" t="n"/>
      <c r="Y8" s="27" t="inlineStr">
        <is>
          <t>CWB PILARZINHO</t>
        </is>
      </c>
      <c r="Z8" s="205">
        <f>J36</f>
        <v/>
      </c>
      <c r="AA8" s="205">
        <f>J35</f>
        <v/>
      </c>
      <c r="AB8" s="205">
        <f>K35</f>
        <v/>
      </c>
      <c r="AC8" s="205">
        <f>J37</f>
        <v/>
      </c>
      <c r="AD8" s="230">
        <f>K38</f>
        <v/>
      </c>
    </row>
    <row r="9">
      <c r="A9" s="23" t="n">
        <v>6</v>
      </c>
      <c r="B9" s="152" t="n">
        <v>17.6</v>
      </c>
      <c r="C9" s="155" t="n">
        <v>29.8</v>
      </c>
      <c r="D9" s="152" t="n">
        <v>18.2</v>
      </c>
      <c r="E9" s="155" t="n">
        <v>30</v>
      </c>
      <c r="F9" s="152" t="n">
        <v>17.8</v>
      </c>
      <c r="G9" s="155" t="n">
        <v>32.4</v>
      </c>
      <c r="H9" s="152" t="inlineStr">
        <is>
          <t>*</t>
        </is>
      </c>
      <c r="I9" s="155" t="inlineStr">
        <is>
          <t>*</t>
        </is>
      </c>
      <c r="J9" s="152" t="n">
        <v>18</v>
      </c>
      <c r="K9" s="155" t="n">
        <v>30.3</v>
      </c>
      <c r="L9" s="152" t="n">
        <v>18.1</v>
      </c>
      <c r="M9" s="155" t="n">
        <v>30.3</v>
      </c>
      <c r="N9" s="152" t="n">
        <v>18.6</v>
      </c>
      <c r="O9" s="155" t="n">
        <v>32</v>
      </c>
      <c r="P9" s="152" t="n">
        <v>18.6</v>
      </c>
      <c r="Q9" s="155" t="n">
        <v>31.7</v>
      </c>
      <c r="R9" s="152" t="n">
        <v>17.8</v>
      </c>
      <c r="S9" s="155" t="n">
        <v>31.6</v>
      </c>
      <c r="T9" s="152" t="n">
        <v>17.1</v>
      </c>
      <c r="U9" s="155" t="n">
        <v>28.6</v>
      </c>
      <c r="V9" s="152" t="n">
        <v>17</v>
      </c>
      <c r="W9" s="155" t="n">
        <v>29.8</v>
      </c>
      <c r="X9" s="59" t="n"/>
      <c r="Y9" s="27" t="inlineStr">
        <is>
          <t>CWB PARQUE BARIGUI</t>
        </is>
      </c>
      <c r="Z9" s="205">
        <f>L36</f>
        <v/>
      </c>
      <c r="AA9" s="205">
        <f>L35</f>
        <v/>
      </c>
      <c r="AB9" s="205">
        <f>M35</f>
        <v/>
      </c>
      <c r="AC9" s="205">
        <f>L37</f>
        <v/>
      </c>
      <c r="AD9" s="230">
        <f>M38</f>
        <v/>
      </c>
    </row>
    <row r="10">
      <c r="A10" s="23" t="n">
        <v>7</v>
      </c>
      <c r="B10" s="152" t="n">
        <v>18.1</v>
      </c>
      <c r="C10" s="155" t="n">
        <v>28.6</v>
      </c>
      <c r="D10" s="152" t="n">
        <v>20.3</v>
      </c>
      <c r="E10" s="155" t="n">
        <v>29.6</v>
      </c>
      <c r="F10" s="152" t="n">
        <v>16.6</v>
      </c>
      <c r="G10" s="155" t="n">
        <v>29.9</v>
      </c>
      <c r="H10" s="152" t="inlineStr">
        <is>
          <t>*</t>
        </is>
      </c>
      <c r="I10" s="155" t="inlineStr">
        <is>
          <t>*</t>
        </is>
      </c>
      <c r="J10" s="152" t="n">
        <v>18.4</v>
      </c>
      <c r="K10" s="155" t="n">
        <v>29.4</v>
      </c>
      <c r="L10" s="152" t="n">
        <v>19</v>
      </c>
      <c r="M10" s="155" t="n">
        <v>30.8</v>
      </c>
      <c r="N10" s="152" t="n">
        <v>20.4</v>
      </c>
      <c r="O10" s="155" t="n">
        <v>29.4</v>
      </c>
      <c r="P10" s="152" t="n">
        <v>20.5</v>
      </c>
      <c r="Q10" s="155" t="n">
        <v>28.8</v>
      </c>
      <c r="R10" s="152" t="n">
        <v>19</v>
      </c>
      <c r="S10" s="155" t="n">
        <v>29.9</v>
      </c>
      <c r="T10" s="152" t="n">
        <v>19.7</v>
      </c>
      <c r="U10" s="155" t="n">
        <v>29.8</v>
      </c>
      <c r="V10" s="152" t="n">
        <v>18.3</v>
      </c>
      <c r="W10" s="155" t="n">
        <v>31.1</v>
      </c>
      <c r="X10" s="59" t="n"/>
      <c r="Y10" s="27" t="inlineStr">
        <is>
          <t>CWB BOA VISTA</t>
        </is>
      </c>
      <c r="Z10" s="205">
        <f>N36</f>
        <v/>
      </c>
      <c r="AA10" s="205">
        <f>N35</f>
        <v/>
      </c>
      <c r="AB10" s="205">
        <f>O35</f>
        <v/>
      </c>
      <c r="AC10" s="205">
        <f>N37</f>
        <v/>
      </c>
      <c r="AD10" s="230">
        <f>O38</f>
        <v/>
      </c>
    </row>
    <row r="11">
      <c r="A11" s="23" t="n">
        <v>8</v>
      </c>
      <c r="B11" s="152" t="n">
        <v>19.7</v>
      </c>
      <c r="C11" s="155" t="n">
        <v>28.1</v>
      </c>
      <c r="D11" s="152" t="n">
        <v>20.3</v>
      </c>
      <c r="E11" s="155" t="n">
        <v>29.4</v>
      </c>
      <c r="F11" s="152" t="n">
        <v>19.6</v>
      </c>
      <c r="G11" s="155" t="n">
        <v>32.5</v>
      </c>
      <c r="H11" s="152" t="inlineStr">
        <is>
          <t>*</t>
        </is>
      </c>
      <c r="I11" s="155" t="inlineStr">
        <is>
          <t>*</t>
        </is>
      </c>
      <c r="J11" s="152" t="n">
        <v>19.6</v>
      </c>
      <c r="K11" s="155" t="n">
        <v>29.9</v>
      </c>
      <c r="L11" s="152" t="n">
        <v>19.8</v>
      </c>
      <c r="M11" s="155" t="n">
        <v>29.5</v>
      </c>
      <c r="N11" s="152" t="n">
        <v>20.3</v>
      </c>
      <c r="O11" s="155" t="n">
        <v>31</v>
      </c>
      <c r="P11" s="152" t="n">
        <v>20</v>
      </c>
      <c r="Q11" s="155" t="n">
        <v>31.1</v>
      </c>
      <c r="R11" s="152" t="n">
        <v>19.8</v>
      </c>
      <c r="S11" s="155" t="n">
        <v>28.4</v>
      </c>
      <c r="T11" s="152" t="n">
        <v>19.6</v>
      </c>
      <c r="U11" s="155" t="n">
        <v>27</v>
      </c>
      <c r="V11" s="152" t="n">
        <v>19.4</v>
      </c>
      <c r="W11" s="155" t="n">
        <v>26.2</v>
      </c>
      <c r="X11" s="59" t="n"/>
      <c r="Y11" s="27" t="inlineStr">
        <is>
          <t>CWB CAMPO COMPRIDO</t>
        </is>
      </c>
      <c r="Z11" s="205">
        <f>P36</f>
        <v/>
      </c>
      <c r="AA11" s="205">
        <f>P35</f>
        <v/>
      </c>
      <c r="AB11" s="205">
        <f>Q35</f>
        <v/>
      </c>
      <c r="AC11" s="205">
        <f>P37</f>
        <v/>
      </c>
      <c r="AD11" s="230">
        <f>Q38</f>
        <v/>
      </c>
    </row>
    <row r="12">
      <c r="A12" s="23" t="n">
        <v>9</v>
      </c>
      <c r="B12" s="152" t="n">
        <v>19.6</v>
      </c>
      <c r="C12" s="155" t="n">
        <v>30.2</v>
      </c>
      <c r="D12" s="152" t="n">
        <v>19.9</v>
      </c>
      <c r="E12" s="155" t="n">
        <v>32.2</v>
      </c>
      <c r="F12" s="152" t="n">
        <v>20.1</v>
      </c>
      <c r="G12" s="155" t="n">
        <v>34.3</v>
      </c>
      <c r="H12" s="152" t="inlineStr">
        <is>
          <t>*</t>
        </is>
      </c>
      <c r="I12" s="155" t="inlineStr">
        <is>
          <t>*</t>
        </is>
      </c>
      <c r="J12" s="152" t="n">
        <v>20</v>
      </c>
      <c r="K12" s="155" t="n">
        <v>31.7</v>
      </c>
      <c r="L12" s="152" t="n">
        <v>19.8</v>
      </c>
      <c r="M12" s="155" t="n">
        <v>32.3</v>
      </c>
      <c r="N12" s="152" t="n">
        <v>20.8</v>
      </c>
      <c r="O12" s="155" t="n">
        <v>32.3</v>
      </c>
      <c r="P12" s="152" t="n">
        <v>20</v>
      </c>
      <c r="Q12" s="155" t="n">
        <v>34.5</v>
      </c>
      <c r="R12" s="152" t="n">
        <v>20.4</v>
      </c>
      <c r="S12" s="155" t="n">
        <v>31.4</v>
      </c>
      <c r="T12" s="152" t="n">
        <v>20.3</v>
      </c>
      <c r="U12" s="155" t="n">
        <v>28.7</v>
      </c>
      <c r="V12" s="152" t="n">
        <v>19.7</v>
      </c>
      <c r="W12" s="155" t="n">
        <v>32.9</v>
      </c>
      <c r="X12" s="59" t="n"/>
      <c r="Y12" s="27" t="inlineStr">
        <is>
          <t>BORDA DO CAMPO QB</t>
        </is>
      </c>
      <c r="Z12" s="205">
        <f>R36</f>
        <v/>
      </c>
      <c r="AA12" s="205">
        <f>R35</f>
        <v/>
      </c>
      <c r="AB12" s="205">
        <f>S35</f>
        <v/>
      </c>
      <c r="AC12" s="205">
        <f>R37</f>
        <v/>
      </c>
      <c r="AD12" s="230">
        <f>S38</f>
        <v/>
      </c>
    </row>
    <row r="13">
      <c r="A13" s="23" t="n">
        <v>10</v>
      </c>
      <c r="B13" s="152" t="n">
        <v>20</v>
      </c>
      <c r="C13" s="155" t="n">
        <v>29.7</v>
      </c>
      <c r="D13" s="152" t="n">
        <v>20.8</v>
      </c>
      <c r="E13" s="155" t="n">
        <v>31.1</v>
      </c>
      <c r="F13" s="152" t="n">
        <v>20.1</v>
      </c>
      <c r="G13" s="155" t="n">
        <v>33.5</v>
      </c>
      <c r="H13" s="152" t="inlineStr">
        <is>
          <t>*</t>
        </is>
      </c>
      <c r="I13" s="155" t="inlineStr">
        <is>
          <t>*</t>
        </is>
      </c>
      <c r="J13" s="152" t="n">
        <v>19.9</v>
      </c>
      <c r="K13" s="155" t="n">
        <v>33.6</v>
      </c>
      <c r="L13" s="152" t="n">
        <v>20.2</v>
      </c>
      <c r="M13" s="155" t="n">
        <v>32.4</v>
      </c>
      <c r="N13" s="152" t="n">
        <v>21.6</v>
      </c>
      <c r="O13" s="155" t="n">
        <v>33.8</v>
      </c>
      <c r="P13" s="152" t="n">
        <v>20.3</v>
      </c>
      <c r="Q13" s="155" t="n">
        <v>33.1</v>
      </c>
      <c r="R13" s="152" t="n">
        <v>20.7</v>
      </c>
      <c r="S13" s="155" t="n">
        <v>31.6</v>
      </c>
      <c r="T13" s="152" t="n">
        <v>20.7</v>
      </c>
      <c r="U13" s="155" t="n">
        <v>28.2</v>
      </c>
      <c r="V13" s="152" t="n">
        <v>20.1</v>
      </c>
      <c r="W13" s="155" t="n">
        <v>33.7</v>
      </c>
      <c r="X13" s="59" t="n"/>
      <c r="Y13" s="27" t="inlineStr">
        <is>
          <t>AFONSO PENA</t>
        </is>
      </c>
      <c r="Z13" s="205">
        <f>T36</f>
        <v/>
      </c>
      <c r="AA13" s="205">
        <f>T35</f>
        <v/>
      </c>
      <c r="AB13" s="205">
        <f>U35</f>
        <v/>
      </c>
      <c r="AC13" s="205">
        <f>T37</f>
        <v/>
      </c>
      <c r="AD13" s="230">
        <f>U38</f>
        <v/>
      </c>
    </row>
    <row r="14">
      <c r="A14" s="23" t="n">
        <v>11</v>
      </c>
      <c r="B14" s="152" t="n">
        <v>20.2</v>
      </c>
      <c r="C14" s="155" t="n">
        <v>29.3</v>
      </c>
      <c r="D14" s="152" t="n">
        <v>20.5</v>
      </c>
      <c r="E14" s="155" t="n">
        <v>30.4</v>
      </c>
      <c r="F14" s="152" t="n">
        <v>20.1</v>
      </c>
      <c r="G14" s="155" t="n">
        <v>33.6</v>
      </c>
      <c r="H14" s="152" t="inlineStr">
        <is>
          <t>*</t>
        </is>
      </c>
      <c r="I14" s="155" t="inlineStr">
        <is>
          <t>*</t>
        </is>
      </c>
      <c r="J14" s="152" t="n">
        <v>20.2</v>
      </c>
      <c r="K14" s="155" t="n">
        <v>30.5</v>
      </c>
      <c r="L14" s="152" t="n">
        <v>19.9</v>
      </c>
      <c r="M14" s="155" t="n">
        <v>30.1</v>
      </c>
      <c r="N14" s="152" t="n">
        <v>21.4</v>
      </c>
      <c r="O14" s="155" t="n">
        <v>31.7</v>
      </c>
      <c r="P14" s="152" t="n">
        <v>20.1</v>
      </c>
      <c r="Q14" s="155" t="n">
        <v>31.8</v>
      </c>
      <c r="R14" s="152" t="n">
        <v>20.9</v>
      </c>
      <c r="S14" s="155" t="n">
        <v>27</v>
      </c>
      <c r="T14" s="152" t="n">
        <v>21.2</v>
      </c>
      <c r="U14" s="155" t="n">
        <v>29.6</v>
      </c>
      <c r="V14" s="152" t="n">
        <v>20.7</v>
      </c>
      <c r="W14" s="155" t="n">
        <v>30.8</v>
      </c>
      <c r="X14" s="59" t="n"/>
      <c r="Y14" s="33" t="inlineStr">
        <is>
          <t>SJP COLÔNIA</t>
        </is>
      </c>
      <c r="Z14" s="247">
        <f>V36</f>
        <v/>
      </c>
      <c r="AA14" s="247">
        <f>V35</f>
        <v/>
      </c>
      <c r="AB14" s="247">
        <f>W35</f>
        <v/>
      </c>
      <c r="AC14" s="247">
        <f>V37</f>
        <v/>
      </c>
      <c r="AD14" s="249">
        <f>W38</f>
        <v/>
      </c>
    </row>
    <row r="15">
      <c r="A15" s="23" t="n">
        <v>12</v>
      </c>
      <c r="B15" s="152" t="n">
        <v>19.6</v>
      </c>
      <c r="C15" s="155" t="n">
        <v>28.4</v>
      </c>
      <c r="D15" s="152" t="n">
        <v>19.5</v>
      </c>
      <c r="E15" s="155" t="n">
        <v>29.8</v>
      </c>
      <c r="F15" s="152" t="n">
        <v>20.1</v>
      </c>
      <c r="G15" s="155" t="n">
        <v>33.1</v>
      </c>
      <c r="H15" s="152" t="inlineStr">
        <is>
          <t>*</t>
        </is>
      </c>
      <c r="I15" s="155" t="inlineStr">
        <is>
          <t>*</t>
        </is>
      </c>
      <c r="J15" s="152" t="n">
        <v>20.1</v>
      </c>
      <c r="K15" s="155" t="n">
        <v>30.8</v>
      </c>
      <c r="L15" s="152" t="n">
        <v>19.5</v>
      </c>
      <c r="M15" s="155" t="n">
        <v>30.2</v>
      </c>
      <c r="N15" s="152" t="n">
        <v>20.8</v>
      </c>
      <c r="O15" s="155" t="n">
        <v>31.9</v>
      </c>
      <c r="P15" s="152" t="n">
        <v>20</v>
      </c>
      <c r="Q15" s="155" t="n">
        <v>31.4</v>
      </c>
      <c r="R15" s="152" t="n">
        <v>19.8</v>
      </c>
      <c r="S15" s="155" t="n">
        <v>27</v>
      </c>
      <c r="T15" s="152" t="n">
        <v>19</v>
      </c>
      <c r="U15" s="155" t="n">
        <v>26</v>
      </c>
      <c r="V15" s="152" t="n">
        <v>18.3</v>
      </c>
      <c r="W15" s="155" t="n">
        <v>28.7</v>
      </c>
      <c r="X15" s="59" t="n"/>
      <c r="Y15" s="54" t="n"/>
      <c r="Z15" s="54" t="n"/>
      <c r="AA15" s="54" t="n"/>
      <c r="AB15" s="54" t="n"/>
      <c r="AC15" s="54" t="n"/>
      <c r="AD15" s="54" t="n"/>
    </row>
    <row r="16">
      <c r="A16" s="23" t="n">
        <v>13</v>
      </c>
      <c r="B16" s="152" t="n">
        <v>17.7</v>
      </c>
      <c r="C16" s="155" t="n">
        <v>26.4</v>
      </c>
      <c r="D16" s="152" t="n">
        <v>18.2</v>
      </c>
      <c r="E16" s="155" t="n">
        <v>27.6</v>
      </c>
      <c r="F16" s="152" t="n">
        <v>17.9</v>
      </c>
      <c r="G16" s="155" t="n">
        <v>28.8</v>
      </c>
      <c r="H16" s="152" t="inlineStr">
        <is>
          <t>*</t>
        </is>
      </c>
      <c r="I16" s="155" t="inlineStr">
        <is>
          <t>*</t>
        </is>
      </c>
      <c r="J16" s="152" t="n">
        <v>18.2</v>
      </c>
      <c r="K16" s="155" t="n">
        <v>29.9</v>
      </c>
      <c r="L16" s="152" t="n">
        <v>17.4</v>
      </c>
      <c r="M16" s="155" t="n">
        <v>28.9</v>
      </c>
      <c r="N16" s="152" t="n">
        <v>17.9</v>
      </c>
      <c r="O16" s="155" t="n">
        <v>30.5</v>
      </c>
      <c r="P16" s="152" t="n">
        <v>17.9</v>
      </c>
      <c r="Q16" s="155" t="n">
        <v>27.5</v>
      </c>
      <c r="R16" s="152" t="n">
        <v>17.8</v>
      </c>
      <c r="S16" s="155" t="n">
        <v>26.4</v>
      </c>
      <c r="T16" s="152" t="n">
        <v>17.8</v>
      </c>
      <c r="U16" s="155" t="n">
        <v>26.1</v>
      </c>
      <c r="V16" s="152" t="n">
        <v>17.1</v>
      </c>
      <c r="W16" s="155" t="n">
        <v>25.2</v>
      </c>
      <c r="X16" s="59" t="n"/>
      <c r="Y16" s="54" t="n"/>
      <c r="Z16" s="54" t="n"/>
      <c r="AA16" s="54" t="n"/>
      <c r="AB16" s="54" t="n"/>
      <c r="AC16" s="54" t="n"/>
      <c r="AD16" s="54" t="n"/>
    </row>
    <row r="17">
      <c r="A17" s="23" t="n">
        <v>14</v>
      </c>
      <c r="B17" s="152" t="n">
        <v>15</v>
      </c>
      <c r="C17" s="155" t="inlineStr">
        <is>
          <t>*</t>
        </is>
      </c>
      <c r="D17" s="152" t="n">
        <v>16.4</v>
      </c>
      <c r="E17" s="155" t="n">
        <v>27.4</v>
      </c>
      <c r="F17" s="152" t="n">
        <v>15.1</v>
      </c>
      <c r="G17" s="155" t="n">
        <v>30.2</v>
      </c>
      <c r="H17" s="152" t="inlineStr">
        <is>
          <t>*</t>
        </is>
      </c>
      <c r="I17" s="155" t="inlineStr">
        <is>
          <t>*</t>
        </is>
      </c>
      <c r="J17" s="152" t="n">
        <v>15.9</v>
      </c>
      <c r="K17" s="155" t="n">
        <v>30.1</v>
      </c>
      <c r="L17" s="152" t="n">
        <v>16.1</v>
      </c>
      <c r="M17" s="155" t="n">
        <v>29.2</v>
      </c>
      <c r="N17" s="152" t="n">
        <v>16.4</v>
      </c>
      <c r="O17" s="155" t="n">
        <v>30.6</v>
      </c>
      <c r="P17" s="152" t="n">
        <v>16.4</v>
      </c>
      <c r="Q17" s="155" t="n">
        <v>29.1</v>
      </c>
      <c r="R17" s="152" t="n">
        <v>16.8</v>
      </c>
      <c r="S17" s="155" t="n">
        <v>25</v>
      </c>
      <c r="T17" s="152" t="n">
        <v>15.4</v>
      </c>
      <c r="U17" s="155" t="n">
        <v>25.8</v>
      </c>
      <c r="V17" s="152" t="n">
        <v>15.3</v>
      </c>
      <c r="W17" s="155" t="n">
        <v>25.1</v>
      </c>
      <c r="X17" s="59" t="n"/>
      <c r="Y17" s="59" t="n"/>
      <c r="Z17" s="59" t="n"/>
      <c r="AA17" s="59" t="n"/>
      <c r="AB17" s="59" t="n"/>
      <c r="AC17" s="59" t="n"/>
      <c r="AD17" s="59" t="n"/>
    </row>
    <row r="18">
      <c r="A18" s="23" t="n">
        <v>15</v>
      </c>
      <c r="B18" s="152" t="inlineStr">
        <is>
          <t>*</t>
        </is>
      </c>
      <c r="C18" s="155" t="n">
        <v>29.3</v>
      </c>
      <c r="D18" s="152" t="n">
        <v>17.3</v>
      </c>
      <c r="E18" s="155" t="n">
        <v>29.6</v>
      </c>
      <c r="F18" s="152" t="n">
        <v>18</v>
      </c>
      <c r="G18" s="155" t="n">
        <v>32.9</v>
      </c>
      <c r="H18" s="152" t="inlineStr">
        <is>
          <t>*</t>
        </is>
      </c>
      <c r="I18" s="155" t="inlineStr">
        <is>
          <t>*</t>
        </is>
      </c>
      <c r="J18" s="152" t="n">
        <v>17.6</v>
      </c>
      <c r="K18" s="155" t="n">
        <v>29.9</v>
      </c>
      <c r="L18" s="152" t="n">
        <v>17.6</v>
      </c>
      <c r="M18" s="155" t="n">
        <v>30.4</v>
      </c>
      <c r="N18" s="152" t="n">
        <v>17.7</v>
      </c>
      <c r="O18" s="155" t="n">
        <v>30.9</v>
      </c>
      <c r="P18" s="152" t="n">
        <v>17.6</v>
      </c>
      <c r="Q18" s="155" t="n">
        <v>32</v>
      </c>
      <c r="R18" s="152" t="n">
        <v>16.2</v>
      </c>
      <c r="S18" s="155" t="n">
        <v>31.2</v>
      </c>
      <c r="T18" s="152" t="n">
        <v>16.7</v>
      </c>
      <c r="U18" s="155" t="n">
        <v>28</v>
      </c>
      <c r="V18" s="152" t="n">
        <v>16</v>
      </c>
      <c r="W18" s="155" t="n">
        <v>29.8</v>
      </c>
      <c r="X18" s="59" t="n"/>
      <c r="Y18" s="59" t="n"/>
      <c r="Z18" s="59" t="n"/>
      <c r="AA18" s="59" t="n"/>
      <c r="AB18" s="59" t="n"/>
      <c r="AC18" s="59" t="n"/>
      <c r="AD18" s="59" t="n"/>
    </row>
    <row r="19">
      <c r="A19" s="23" t="n">
        <v>16</v>
      </c>
      <c r="B19" s="152" t="n">
        <v>20.1</v>
      </c>
      <c r="C19" s="155" t="n">
        <v>31.3</v>
      </c>
      <c r="D19" s="152" t="n">
        <v>18.3</v>
      </c>
      <c r="E19" s="155" t="n">
        <v>30.6</v>
      </c>
      <c r="F19" s="152" t="n">
        <v>18.4</v>
      </c>
      <c r="G19" s="155" t="n">
        <v>32.4</v>
      </c>
      <c r="H19" s="152" t="inlineStr">
        <is>
          <t>*</t>
        </is>
      </c>
      <c r="I19" s="155" t="inlineStr">
        <is>
          <t>*</t>
        </is>
      </c>
      <c r="J19" s="152" t="n">
        <v>17.9</v>
      </c>
      <c r="K19" s="155" t="n">
        <v>31</v>
      </c>
      <c r="L19" s="152" t="n">
        <v>17.6</v>
      </c>
      <c r="M19" s="155" t="n">
        <v>31.2</v>
      </c>
      <c r="N19" s="152" t="n">
        <v>18.9</v>
      </c>
      <c r="O19" s="155" t="n">
        <v>31.3</v>
      </c>
      <c r="P19" s="152" t="n">
        <v>17.7</v>
      </c>
      <c r="Q19" s="155" t="n">
        <v>33.3</v>
      </c>
      <c r="R19" s="152" t="n">
        <v>15.8</v>
      </c>
      <c r="S19" s="155" t="n">
        <v>32.5</v>
      </c>
      <c r="T19" s="152" t="n">
        <v>20.9</v>
      </c>
      <c r="U19" s="155" t="n">
        <v>29.5</v>
      </c>
      <c r="V19" s="152" t="n">
        <v>14.6</v>
      </c>
      <c r="W19" s="155" t="n">
        <v>32.6</v>
      </c>
      <c r="X19" s="59" t="n"/>
      <c r="Y19" s="59" t="n"/>
      <c r="Z19" s="59" t="n"/>
      <c r="AA19" s="59" t="n"/>
      <c r="AB19" s="59" t="n"/>
      <c r="AC19" s="59" t="n"/>
      <c r="AD19" s="59" t="n"/>
    </row>
    <row r="20">
      <c r="A20" s="23" t="n">
        <v>17</v>
      </c>
      <c r="B20" s="152" t="n">
        <v>15.4</v>
      </c>
      <c r="C20" s="155" t="n">
        <v>20.3</v>
      </c>
      <c r="D20" s="152" t="n">
        <v>15.1</v>
      </c>
      <c r="E20" s="155" t="n">
        <v>18.7</v>
      </c>
      <c r="F20" s="152" t="n">
        <v>15.8</v>
      </c>
      <c r="G20" s="155" t="n">
        <v>19.1</v>
      </c>
      <c r="H20" s="152" t="inlineStr">
        <is>
          <t>*</t>
        </is>
      </c>
      <c r="I20" s="155" t="inlineStr">
        <is>
          <t>*</t>
        </is>
      </c>
      <c r="J20" s="152" t="n">
        <v>15.6</v>
      </c>
      <c r="K20" s="155" t="n">
        <v>19.6</v>
      </c>
      <c r="L20" s="152" t="n">
        <v>15.1</v>
      </c>
      <c r="M20" s="155" t="n">
        <v>18.7</v>
      </c>
      <c r="N20" s="152" t="n">
        <v>16.2</v>
      </c>
      <c r="O20" s="155" t="n">
        <v>20.3</v>
      </c>
      <c r="P20" s="152" t="n">
        <v>15.5</v>
      </c>
      <c r="Q20" s="155" t="n">
        <v>18.2</v>
      </c>
      <c r="R20" s="152" t="n">
        <v>15.3</v>
      </c>
      <c r="S20" s="155" t="n">
        <v>18.1</v>
      </c>
      <c r="T20" s="152" t="n">
        <v>14.7</v>
      </c>
      <c r="U20" s="155" t="n">
        <v>17.6</v>
      </c>
      <c r="V20" s="152" t="n">
        <v>14.2</v>
      </c>
      <c r="W20" s="155" t="n">
        <v>16.8</v>
      </c>
      <c r="X20" s="59" t="n"/>
      <c r="Y20" s="59" t="n"/>
      <c r="Z20" s="59" t="n"/>
      <c r="AA20" s="59" t="n"/>
      <c r="AB20" s="59" t="n"/>
      <c r="AC20" s="59" t="n"/>
      <c r="AD20" s="59" t="n"/>
    </row>
    <row r="21" ht="15.75" customHeight="1" s="367">
      <c r="A21" s="23" t="n">
        <v>18</v>
      </c>
      <c r="B21" s="152" t="n">
        <v>14.9</v>
      </c>
      <c r="C21" s="155" t="n">
        <v>20.5</v>
      </c>
      <c r="D21" s="152" t="n">
        <v>15.2</v>
      </c>
      <c r="E21" s="155" t="n">
        <v>21.4</v>
      </c>
      <c r="F21" s="152" t="n">
        <v>15.9</v>
      </c>
      <c r="G21" s="155" t="n">
        <v>22.1</v>
      </c>
      <c r="H21" s="152" t="inlineStr">
        <is>
          <t>*</t>
        </is>
      </c>
      <c r="I21" s="155" t="inlineStr">
        <is>
          <t>*</t>
        </is>
      </c>
      <c r="J21" s="152" t="n">
        <v>15.7</v>
      </c>
      <c r="K21" s="155" t="n">
        <v>22.4</v>
      </c>
      <c r="L21" s="152" t="n">
        <v>15.3</v>
      </c>
      <c r="M21" s="155" t="n">
        <v>21.8</v>
      </c>
      <c r="N21" s="152" t="n">
        <v>15.8</v>
      </c>
      <c r="O21" s="155" t="n">
        <v>22.6</v>
      </c>
      <c r="P21" s="152" t="n">
        <v>15.6</v>
      </c>
      <c r="Q21" s="155" t="n">
        <v>21.5</v>
      </c>
      <c r="R21" s="152" t="n">
        <v>15.2</v>
      </c>
      <c r="S21" s="155" t="n">
        <v>19.3</v>
      </c>
      <c r="T21" s="152" t="n">
        <v>15</v>
      </c>
      <c r="U21" s="155" t="n">
        <v>20</v>
      </c>
      <c r="V21" s="152" t="n">
        <v>14.6</v>
      </c>
      <c r="W21" s="155" t="n">
        <v>20.4</v>
      </c>
      <c r="X21" s="59" t="n"/>
      <c r="Y21" s="59" t="n"/>
      <c r="Z21" s="59" t="n"/>
      <c r="AA21" s="59" t="n"/>
      <c r="AB21" s="59" t="n"/>
      <c r="AC21" s="59" t="n"/>
      <c r="AD21" s="59" t="n"/>
    </row>
    <row r="22" ht="15.75" customHeight="1" s="367">
      <c r="A22" s="23" t="n">
        <v>19</v>
      </c>
      <c r="B22" s="152" t="n">
        <v>15.7</v>
      </c>
      <c r="C22" s="155" t="n">
        <v>25.7</v>
      </c>
      <c r="D22" s="152" t="n">
        <v>16.3</v>
      </c>
      <c r="E22" s="155" t="n">
        <v>25.7</v>
      </c>
      <c r="F22" s="152" t="n">
        <v>16.4</v>
      </c>
      <c r="G22" s="155" t="inlineStr">
        <is>
          <t>*</t>
        </is>
      </c>
      <c r="H22" s="152" t="n">
        <v>16.5</v>
      </c>
      <c r="I22" s="155" t="n">
        <v>27.9</v>
      </c>
      <c r="J22" s="152" t="n">
        <v>16.6</v>
      </c>
      <c r="K22" s="155" t="n">
        <v>27.6</v>
      </c>
      <c r="L22" s="152" t="n">
        <v>16.2</v>
      </c>
      <c r="M22" s="155" t="n">
        <v>27.2</v>
      </c>
      <c r="N22" s="152" t="n">
        <v>16.6</v>
      </c>
      <c r="O22" s="155" t="n">
        <v>28.4</v>
      </c>
      <c r="P22" s="152" t="n">
        <v>16.6</v>
      </c>
      <c r="Q22" s="155" t="n">
        <v>26.8</v>
      </c>
      <c r="R22" s="152" t="n">
        <v>16</v>
      </c>
      <c r="S22" s="155" t="n">
        <v>23.7</v>
      </c>
      <c r="T22" s="152" t="n">
        <v>15.7</v>
      </c>
      <c r="U22" s="155" t="n">
        <v>23.4</v>
      </c>
      <c r="V22" s="152" t="n">
        <v>15.3</v>
      </c>
      <c r="W22" s="155" t="n">
        <v>23.6</v>
      </c>
      <c r="X22" s="59" t="n"/>
      <c r="Y22" s="59" t="n"/>
      <c r="Z22" s="59" t="n"/>
      <c r="AA22" s="59" t="n"/>
      <c r="AB22" s="59" t="n"/>
      <c r="AC22" s="59" t="n"/>
      <c r="AD22" s="59" t="n"/>
    </row>
    <row r="23" ht="15.75" customHeight="1" s="367">
      <c r="A23" s="23" t="n">
        <v>20</v>
      </c>
      <c r="B23" s="152" t="n">
        <v>17.4</v>
      </c>
      <c r="C23" s="155" t="n">
        <v>25.2</v>
      </c>
      <c r="D23" s="152" t="n">
        <v>18</v>
      </c>
      <c r="E23" s="155" t="n">
        <v>26.9</v>
      </c>
      <c r="F23" s="152" t="n">
        <v>18.5</v>
      </c>
      <c r="G23" s="155" t="n">
        <v>29.5</v>
      </c>
      <c r="H23" s="152" t="n">
        <v>17.8</v>
      </c>
      <c r="I23" s="155" t="n">
        <v>28.4</v>
      </c>
      <c r="J23" s="152" t="n">
        <v>18</v>
      </c>
      <c r="K23" s="155" t="n">
        <v>29.1</v>
      </c>
      <c r="L23" s="152" t="n">
        <v>17.9</v>
      </c>
      <c r="M23" s="155" t="n">
        <v>27.4</v>
      </c>
      <c r="N23" s="152" t="n">
        <v>17.9</v>
      </c>
      <c r="O23" s="155" t="n">
        <v>30.5</v>
      </c>
      <c r="P23" s="152" t="n">
        <v>18</v>
      </c>
      <c r="Q23" s="155" t="n">
        <v>26.9</v>
      </c>
      <c r="R23" s="152" t="n">
        <v>17.9</v>
      </c>
      <c r="S23" s="155" t="n">
        <v>25.5</v>
      </c>
      <c r="T23" s="152" t="n">
        <v>17.5</v>
      </c>
      <c r="U23" s="155" t="n">
        <v>24.3</v>
      </c>
      <c r="V23" s="152" t="n">
        <v>17.4</v>
      </c>
      <c r="W23" s="155" t="n">
        <v>25.2</v>
      </c>
      <c r="X23" s="59" t="n"/>
      <c r="Y23" s="59" t="n"/>
      <c r="Z23" s="59" t="n"/>
      <c r="AA23" s="59" t="n"/>
      <c r="AB23" s="59" t="n"/>
      <c r="AC23" s="59" t="n"/>
      <c r="AD23" s="59" t="n"/>
    </row>
    <row r="24" ht="15.75" customHeight="1" s="367">
      <c r="A24" s="23" t="n">
        <v>21</v>
      </c>
      <c r="B24" s="152" t="n">
        <v>15.3</v>
      </c>
      <c r="C24" s="155" t="n">
        <v>24.2</v>
      </c>
      <c r="D24" s="152" t="n">
        <v>17</v>
      </c>
      <c r="E24" s="155" t="n">
        <v>25.1</v>
      </c>
      <c r="F24" s="152" t="n">
        <v>14.9</v>
      </c>
      <c r="G24" s="155" t="n">
        <v>27.7</v>
      </c>
      <c r="H24" s="152" t="n">
        <v>16.2</v>
      </c>
      <c r="I24" s="155" t="n">
        <v>26.7</v>
      </c>
      <c r="J24" s="152" t="n">
        <v>15.8</v>
      </c>
      <c r="K24" s="155" t="n">
        <v>27.5</v>
      </c>
      <c r="L24" s="152" t="n">
        <v>16.1</v>
      </c>
      <c r="M24" s="155" t="n">
        <v>26.5</v>
      </c>
      <c r="N24" s="152" t="n">
        <v>16.7</v>
      </c>
      <c r="O24" s="155" t="n">
        <v>27.6</v>
      </c>
      <c r="P24" s="152" t="n">
        <v>16.3</v>
      </c>
      <c r="Q24" s="155" t="n">
        <v>25.9</v>
      </c>
      <c r="R24" s="152" t="n">
        <v>17.3</v>
      </c>
      <c r="S24" s="155" t="n">
        <v>22.6</v>
      </c>
      <c r="T24" s="152" t="n">
        <v>16.2</v>
      </c>
      <c r="U24" s="155" t="n">
        <v>22.1</v>
      </c>
      <c r="V24" s="152" t="n">
        <v>16.5</v>
      </c>
      <c r="W24" s="155" t="n">
        <v>23.2</v>
      </c>
      <c r="X24" s="59" t="n"/>
      <c r="Y24" s="59" t="n"/>
      <c r="Z24" s="59" t="n"/>
      <c r="AA24" s="59" t="n"/>
      <c r="AB24" s="59" t="n"/>
      <c r="AC24" s="59" t="n"/>
      <c r="AD24" s="59" t="n"/>
    </row>
    <row r="25" ht="15.75" customHeight="1" s="367">
      <c r="A25" s="23" t="n">
        <v>22</v>
      </c>
      <c r="B25" s="152" t="n">
        <v>15.7</v>
      </c>
      <c r="C25" s="155" t="n">
        <v>19.3</v>
      </c>
      <c r="D25" s="152" t="n">
        <v>16.7</v>
      </c>
      <c r="E25" s="155" t="n">
        <v>20</v>
      </c>
      <c r="F25" s="152" t="n">
        <v>16.2</v>
      </c>
      <c r="G25" s="155" t="n">
        <v>20.3</v>
      </c>
      <c r="H25" s="152" t="n">
        <v>16.6</v>
      </c>
      <c r="I25" s="155" t="n">
        <v>20.6</v>
      </c>
      <c r="J25" s="152" t="n">
        <v>16.6</v>
      </c>
      <c r="K25" s="155" t="n">
        <v>20.9</v>
      </c>
      <c r="L25" s="152" t="n">
        <v>16.4</v>
      </c>
      <c r="M25" s="155" t="n">
        <v>20.2</v>
      </c>
      <c r="N25" s="152" t="n">
        <v>16.6</v>
      </c>
      <c r="O25" s="155" t="n">
        <v>20.9</v>
      </c>
      <c r="P25" s="152" t="n">
        <v>16.6</v>
      </c>
      <c r="Q25" s="155" t="n">
        <v>20.1</v>
      </c>
      <c r="R25" s="152" t="n">
        <v>16.5</v>
      </c>
      <c r="S25" s="155" t="n">
        <v>18.6</v>
      </c>
      <c r="T25" s="152" t="n">
        <v>16.1</v>
      </c>
      <c r="U25" s="155" t="n">
        <v>18.4</v>
      </c>
      <c r="V25" s="152" t="n">
        <v>15.1</v>
      </c>
      <c r="W25" s="155" t="n">
        <v>18.4</v>
      </c>
      <c r="X25" s="59" t="n"/>
      <c r="Y25" s="59" t="n"/>
      <c r="Z25" s="59" t="n"/>
      <c r="AA25" s="59" t="n"/>
      <c r="AB25" s="59" t="n"/>
      <c r="AC25" s="59" t="n"/>
      <c r="AD25" s="59" t="n"/>
    </row>
    <row r="26" ht="15.75" customHeight="1" s="367">
      <c r="A26" s="23" t="n">
        <v>23</v>
      </c>
      <c r="B26" s="152" t="n">
        <v>15.6</v>
      </c>
      <c r="C26" s="155" t="n">
        <v>21.8</v>
      </c>
      <c r="D26" s="152" t="n">
        <v>16.3</v>
      </c>
      <c r="E26" s="155" t="n">
        <v>20.6</v>
      </c>
      <c r="F26" s="152" t="n">
        <v>16.7</v>
      </c>
      <c r="G26" s="155" t="n">
        <v>22.1</v>
      </c>
      <c r="H26" s="152" t="n">
        <v>16.5</v>
      </c>
      <c r="I26" s="155" t="n">
        <v>22.7</v>
      </c>
      <c r="J26" s="152" t="n">
        <v>16.5</v>
      </c>
      <c r="K26" s="155" t="n">
        <v>22.8</v>
      </c>
      <c r="L26" s="152" t="n">
        <v>16.2</v>
      </c>
      <c r="M26" s="155" t="n">
        <v>21.7</v>
      </c>
      <c r="N26" s="152" t="n">
        <v>16.6</v>
      </c>
      <c r="O26" s="155" t="n">
        <v>23.5</v>
      </c>
      <c r="P26" s="152" t="n">
        <v>16.5</v>
      </c>
      <c r="Q26" s="155" t="n">
        <v>20.8</v>
      </c>
      <c r="R26" s="152" t="n">
        <v>16.6</v>
      </c>
      <c r="S26" s="155" t="n">
        <v>20.3</v>
      </c>
      <c r="T26" s="152" t="n">
        <v>15.5</v>
      </c>
      <c r="U26" s="155" t="n">
        <v>19.6</v>
      </c>
      <c r="V26" s="152" t="n">
        <v>15.4</v>
      </c>
      <c r="W26" s="155" t="n">
        <v>21.8</v>
      </c>
      <c r="X26" s="59" t="n"/>
      <c r="Y26" s="59" t="n"/>
      <c r="Z26" s="59" t="n"/>
      <c r="AA26" s="59" t="n"/>
      <c r="AB26" s="59" t="n"/>
      <c r="AC26" s="59" t="n"/>
      <c r="AD26" s="59" t="n"/>
    </row>
    <row r="27" ht="15.75" customHeight="1" s="367">
      <c r="A27" s="23" t="n">
        <v>24</v>
      </c>
      <c r="B27" s="152" t="n">
        <v>15.7</v>
      </c>
      <c r="C27" s="155" t="n">
        <v>22.8</v>
      </c>
      <c r="D27" s="152" t="n">
        <v>15.7</v>
      </c>
      <c r="E27" s="155" t="n">
        <v>24</v>
      </c>
      <c r="F27" s="152" t="n">
        <v>16</v>
      </c>
      <c r="G27" s="155" t="n">
        <v>23.7</v>
      </c>
      <c r="H27" s="152" t="n">
        <v>16</v>
      </c>
      <c r="I27" s="155" t="n">
        <v>24.7</v>
      </c>
      <c r="J27" s="152" t="n">
        <v>16</v>
      </c>
      <c r="K27" s="155" t="n">
        <v>25.2</v>
      </c>
      <c r="L27" s="152" t="n">
        <v>15.5</v>
      </c>
      <c r="M27" s="155" t="n">
        <v>23.7</v>
      </c>
      <c r="N27" s="152" t="n">
        <v>16.4</v>
      </c>
      <c r="O27" s="155" t="n">
        <v>25.5</v>
      </c>
      <c r="P27" s="152" t="n">
        <v>15.9</v>
      </c>
      <c r="Q27" s="155" t="n">
        <v>22.6</v>
      </c>
      <c r="R27" s="152" t="n">
        <v>16.1</v>
      </c>
      <c r="S27" s="155" t="n">
        <v>22</v>
      </c>
      <c r="T27" s="152" t="n">
        <v>15.9</v>
      </c>
      <c r="U27" s="155" t="n">
        <v>20.9</v>
      </c>
      <c r="V27" s="152" t="n">
        <v>15.4</v>
      </c>
      <c r="W27" s="155" t="n">
        <v>23.4</v>
      </c>
      <c r="X27" s="59" t="n"/>
      <c r="Y27" s="59" t="n"/>
      <c r="Z27" s="59" t="n"/>
      <c r="AA27" s="59" t="n"/>
      <c r="AB27" s="59" t="n"/>
      <c r="AC27" s="59" t="n"/>
      <c r="AD27" s="59" t="n"/>
    </row>
    <row r="28" ht="15.75" customHeight="1" s="367">
      <c r="A28" s="23" t="n">
        <v>25</v>
      </c>
      <c r="B28" s="152" t="n">
        <v>12.1</v>
      </c>
      <c r="C28" s="155" t="n">
        <v>27.7</v>
      </c>
      <c r="D28" s="152" t="n">
        <v>14.2</v>
      </c>
      <c r="E28" s="155" t="n">
        <v>28.1</v>
      </c>
      <c r="F28" s="152" t="n">
        <v>12.5</v>
      </c>
      <c r="G28" s="155" t="n">
        <v>31</v>
      </c>
      <c r="H28" s="152" t="n">
        <v>13.5</v>
      </c>
      <c r="I28" s="155" t="n">
        <v>29.9</v>
      </c>
      <c r="J28" s="152" t="n">
        <v>12.9</v>
      </c>
      <c r="K28" s="155" t="n">
        <v>29.1</v>
      </c>
      <c r="L28" s="152" t="n">
        <v>14.2</v>
      </c>
      <c r="M28" s="155" t="n">
        <v>28</v>
      </c>
      <c r="N28" s="152" t="n">
        <v>14.2</v>
      </c>
      <c r="O28" s="155" t="n">
        <v>30.5</v>
      </c>
      <c r="P28" s="152" t="n">
        <v>14</v>
      </c>
      <c r="Q28" s="155" t="n">
        <v>29.1</v>
      </c>
      <c r="R28" s="152" t="n">
        <v>13.8</v>
      </c>
      <c r="S28" s="155" t="n">
        <v>30.4</v>
      </c>
      <c r="T28" s="152" t="n">
        <v>15.1</v>
      </c>
      <c r="U28" s="155" t="n">
        <v>26.6</v>
      </c>
      <c r="V28" s="152" t="n">
        <v>13.6</v>
      </c>
      <c r="W28" s="155" t="n">
        <v>28.9</v>
      </c>
      <c r="X28" s="95" t="n"/>
      <c r="Y28" s="95" t="n"/>
      <c r="Z28" s="95" t="n"/>
      <c r="AA28" s="95" t="n"/>
      <c r="AB28" s="95" t="n"/>
      <c r="AC28" s="95" t="n"/>
      <c r="AD28" s="95" t="n"/>
    </row>
    <row r="29" ht="15.75" customHeight="1" s="367">
      <c r="A29" s="23" t="n">
        <v>26</v>
      </c>
      <c r="B29" s="152" t="n">
        <v>12.4</v>
      </c>
      <c r="C29" s="155" t="n">
        <v>30.2</v>
      </c>
      <c r="D29" s="152" t="n">
        <v>15.9</v>
      </c>
      <c r="E29" s="155" t="n">
        <v>31.6</v>
      </c>
      <c r="F29" s="152" t="n">
        <v>11.1</v>
      </c>
      <c r="G29" s="155" t="n">
        <v>33.5</v>
      </c>
      <c r="H29" s="152" t="n">
        <v>14</v>
      </c>
      <c r="I29" s="155" t="n">
        <v>33.1</v>
      </c>
      <c r="J29" s="152" t="n">
        <v>13.2</v>
      </c>
      <c r="K29" s="155" t="n">
        <v>32.6</v>
      </c>
      <c r="L29" s="152" t="n">
        <v>13.5</v>
      </c>
      <c r="M29" s="155" t="n">
        <v>32.1</v>
      </c>
      <c r="N29" s="152" t="n">
        <v>15.9</v>
      </c>
      <c r="O29" s="155" t="n">
        <v>33.5</v>
      </c>
      <c r="P29" s="152" t="n">
        <v>15</v>
      </c>
      <c r="Q29" s="155" t="n">
        <v>33.4</v>
      </c>
      <c r="R29" s="152" t="n">
        <v>12.6</v>
      </c>
      <c r="S29" s="155" t="n">
        <v>33.1</v>
      </c>
      <c r="T29" s="152" t="n">
        <v>13.6</v>
      </c>
      <c r="U29" s="155" t="n">
        <v>29.9</v>
      </c>
      <c r="V29" s="152" t="n">
        <v>13.4</v>
      </c>
      <c r="W29" s="155" t="n">
        <v>31.8</v>
      </c>
      <c r="X29" s="59" t="n"/>
      <c r="Y29" s="59" t="n"/>
      <c r="Z29" s="59" t="n"/>
      <c r="AA29" s="59" t="n"/>
      <c r="AB29" s="59" t="n"/>
      <c r="AC29" s="59" t="n"/>
      <c r="AD29" s="59" t="n"/>
    </row>
    <row r="30" ht="15.75" customHeight="1" s="367">
      <c r="A30" s="23" t="n">
        <v>27</v>
      </c>
      <c r="B30" s="152" t="n">
        <v>17.1</v>
      </c>
      <c r="C30" s="155" t="n">
        <v>30.1</v>
      </c>
      <c r="D30" s="152" t="n">
        <v>18</v>
      </c>
      <c r="E30" s="155" t="n">
        <v>31.1</v>
      </c>
      <c r="F30" s="152" t="n">
        <v>14.5</v>
      </c>
      <c r="G30" s="155" t="n">
        <v>34.4</v>
      </c>
      <c r="H30" s="152" t="n">
        <v>17.1</v>
      </c>
      <c r="I30" s="155" t="n">
        <v>33.2</v>
      </c>
      <c r="J30" s="152" t="n">
        <v>16.1</v>
      </c>
      <c r="K30" s="155" t="n">
        <v>32.4</v>
      </c>
      <c r="L30" s="152" t="n">
        <v>16.9</v>
      </c>
      <c r="M30" s="155" t="n">
        <v>31.5</v>
      </c>
      <c r="N30" s="152" t="n">
        <v>18.4</v>
      </c>
      <c r="O30" s="155" t="n">
        <v>31.6</v>
      </c>
      <c r="P30" s="152" t="n">
        <v>18.1</v>
      </c>
      <c r="Q30" s="155" t="n">
        <v>33.4</v>
      </c>
      <c r="R30" s="152" t="n">
        <v>17.6</v>
      </c>
      <c r="S30" s="155" t="n">
        <v>33.2</v>
      </c>
      <c r="T30" s="152" t="n">
        <v>16.5</v>
      </c>
      <c r="U30" s="155" t="n">
        <v>31</v>
      </c>
      <c r="V30" s="152" t="n">
        <v>15.8</v>
      </c>
      <c r="W30" s="155" t="n">
        <v>32.8</v>
      </c>
      <c r="X30" s="59" t="n"/>
      <c r="Y30" s="59" t="n"/>
      <c r="Z30" s="59" t="n"/>
      <c r="AA30" s="59" t="n"/>
      <c r="AB30" s="59" t="n"/>
      <c r="AC30" s="59" t="n"/>
      <c r="AD30" s="59" t="n"/>
    </row>
    <row r="31" ht="15.75" customHeight="1" s="367">
      <c r="A31" s="23" t="n">
        <v>28</v>
      </c>
      <c r="B31" s="152" t="n">
        <v>17.1</v>
      </c>
      <c r="C31" s="155" t="n">
        <v>28.2</v>
      </c>
      <c r="D31" s="152" t="n">
        <v>18.8</v>
      </c>
      <c r="E31" s="155" t="n">
        <v>28.9</v>
      </c>
      <c r="F31" s="152" t="n">
        <v>17.8</v>
      </c>
      <c r="G31" s="155" t="n">
        <v>31</v>
      </c>
      <c r="H31" s="152" t="n">
        <v>18.5</v>
      </c>
      <c r="I31" s="155" t="n">
        <v>30.2</v>
      </c>
      <c r="J31" s="152" t="n">
        <v>18</v>
      </c>
      <c r="K31" s="155" t="n">
        <v>31</v>
      </c>
      <c r="L31" s="152" t="n">
        <v>18.3</v>
      </c>
      <c r="M31" s="155" t="n">
        <v>30</v>
      </c>
      <c r="N31" s="152" t="n">
        <v>18.8</v>
      </c>
      <c r="O31" s="155" t="n">
        <v>30.2</v>
      </c>
      <c r="P31" s="152" t="n">
        <v>19.1</v>
      </c>
      <c r="Q31" s="155" t="n">
        <v>29.7</v>
      </c>
      <c r="R31" s="152" t="n">
        <v>17.6</v>
      </c>
      <c r="S31" s="155" t="n">
        <v>25.1</v>
      </c>
      <c r="T31" s="152" t="n">
        <v>16.7</v>
      </c>
      <c r="U31" s="155" t="n">
        <v>25.4</v>
      </c>
      <c r="V31" s="152" t="n">
        <v>17.1</v>
      </c>
      <c r="W31" s="155" t="n">
        <v>27.9</v>
      </c>
      <c r="X31" s="59" t="n"/>
      <c r="Y31" s="59" t="n"/>
      <c r="Z31" s="59" t="n"/>
      <c r="AA31" s="59" t="n"/>
      <c r="AB31" s="59" t="n"/>
      <c r="AC31" s="59" t="n"/>
      <c r="AD31" s="59" t="n"/>
    </row>
    <row r="32" ht="15.75" customHeight="1" s="367">
      <c r="A32" s="23" t="n">
        <v>29</v>
      </c>
      <c r="B32" s="152" t="n">
        <v>17.8</v>
      </c>
      <c r="C32" s="155" t="n">
        <v>29.4</v>
      </c>
      <c r="D32" s="152" t="n">
        <v>18.6</v>
      </c>
      <c r="E32" s="155" t="n">
        <v>30.4</v>
      </c>
      <c r="F32" s="152" t="n">
        <v>18.4</v>
      </c>
      <c r="G32" s="155" t="n">
        <v>32.1</v>
      </c>
      <c r="H32" s="152" t="n">
        <v>18.4</v>
      </c>
      <c r="I32" s="155" t="n">
        <v>31.3</v>
      </c>
      <c r="J32" s="152" t="n">
        <v>18.2</v>
      </c>
      <c r="K32" s="155" t="n">
        <v>30.2</v>
      </c>
      <c r="L32" s="152" t="n">
        <v>18.2</v>
      </c>
      <c r="M32" s="155" t="n">
        <v>31.2</v>
      </c>
      <c r="N32" s="152" t="n">
        <v>19.9</v>
      </c>
      <c r="O32" s="155" t="n">
        <v>31.3</v>
      </c>
      <c r="P32" s="152" t="n">
        <v>18.7</v>
      </c>
      <c r="Q32" s="155" t="n">
        <v>31.2</v>
      </c>
      <c r="R32" s="152" t="n">
        <v>18.2</v>
      </c>
      <c r="S32" s="155" t="n">
        <v>31.1</v>
      </c>
      <c r="T32" s="152" t="n">
        <v>17.9</v>
      </c>
      <c r="U32" s="155" t="n">
        <v>29</v>
      </c>
      <c r="V32" s="152" t="n">
        <v>18.1</v>
      </c>
      <c r="W32" s="155" t="n">
        <v>30.8</v>
      </c>
      <c r="X32" s="59" t="n"/>
      <c r="Y32" s="59" t="n"/>
      <c r="Z32" s="59" t="n"/>
      <c r="AA32" s="59" t="n"/>
      <c r="AB32" s="59" t="n"/>
      <c r="AC32" s="59" t="n"/>
      <c r="AD32" s="59" t="n"/>
    </row>
    <row r="33" ht="15.75" customHeight="1" s="367">
      <c r="A33" s="23" t="n">
        <v>30</v>
      </c>
      <c r="B33" s="152" t="n">
        <v>19.6</v>
      </c>
      <c r="C33" s="155" t="n">
        <v>26.8</v>
      </c>
      <c r="D33" s="152" t="n">
        <v>20.3</v>
      </c>
      <c r="E33" s="155" t="n">
        <v>28.9</v>
      </c>
      <c r="F33" s="152" t="n">
        <v>19.5</v>
      </c>
      <c r="G33" s="155" t="n">
        <v>30</v>
      </c>
      <c r="H33" s="152" t="n">
        <v>20.3</v>
      </c>
      <c r="I33" s="155" t="n">
        <v>29.9</v>
      </c>
      <c r="J33" s="152" t="n">
        <v>19.7</v>
      </c>
      <c r="K33" s="155" t="n">
        <v>28.1</v>
      </c>
      <c r="L33" s="152" t="n">
        <v>19.4</v>
      </c>
      <c r="M33" s="155" t="n">
        <v>29.4</v>
      </c>
      <c r="N33" s="152" t="n">
        <v>20.6</v>
      </c>
      <c r="O33" s="155" t="n">
        <v>28.8</v>
      </c>
      <c r="P33" s="152" t="n">
        <v>19.8</v>
      </c>
      <c r="Q33" s="155" t="n">
        <v>29.9</v>
      </c>
      <c r="R33" s="152" t="n">
        <v>19.6</v>
      </c>
      <c r="S33" s="155" t="n">
        <v>27.5</v>
      </c>
      <c r="T33" s="152" t="n">
        <v>19.5</v>
      </c>
      <c r="U33" s="155" t="n">
        <v>27.2</v>
      </c>
      <c r="V33" s="152" t="n">
        <v>18.8</v>
      </c>
      <c r="W33" s="155" t="n">
        <v>29.6</v>
      </c>
      <c r="X33" s="59" t="n"/>
      <c r="Y33" s="59" t="n"/>
      <c r="Z33" s="59" t="n"/>
      <c r="AA33" s="59" t="n"/>
      <c r="AB33" s="59" t="n"/>
      <c r="AC33" s="59" t="n"/>
      <c r="AD33" s="59" t="n"/>
    </row>
    <row r="34" ht="15.75" customHeight="1" s="367">
      <c r="A34" s="23" t="n">
        <v>31</v>
      </c>
      <c r="B34" s="214" t="n">
        <v>20</v>
      </c>
      <c r="C34" s="213" t="n">
        <v>29.3</v>
      </c>
      <c r="D34" s="214" t="n">
        <v>20.7</v>
      </c>
      <c r="E34" s="213" t="n">
        <v>29.7</v>
      </c>
      <c r="F34" s="214" t="n">
        <v>20</v>
      </c>
      <c r="G34" s="213" t="n">
        <v>31.5</v>
      </c>
      <c r="H34" s="214" t="n">
        <v>20.6</v>
      </c>
      <c r="I34" s="213" t="n">
        <v>30.3</v>
      </c>
      <c r="J34" s="214" t="n">
        <v>20.4</v>
      </c>
      <c r="K34" s="213" t="n">
        <v>29.3</v>
      </c>
      <c r="L34" s="214" t="n">
        <v>20</v>
      </c>
      <c r="M34" s="213" t="n">
        <v>29.4</v>
      </c>
      <c r="N34" s="214" t="n">
        <v>21.3</v>
      </c>
      <c r="O34" s="213" t="n">
        <v>29.6</v>
      </c>
      <c r="P34" s="214" t="n">
        <v>20.2</v>
      </c>
      <c r="Q34" s="213" t="n">
        <v>31.1</v>
      </c>
      <c r="R34" s="214" t="n">
        <v>20.6</v>
      </c>
      <c r="S34" s="213" t="n">
        <v>29.7</v>
      </c>
      <c r="T34" s="214" t="n">
        <v>20.8</v>
      </c>
      <c r="U34" s="213" t="n">
        <v>28.5</v>
      </c>
      <c r="V34" s="214" t="n">
        <v>20.1</v>
      </c>
      <c r="W34" s="213" t="n">
        <v>31.6</v>
      </c>
      <c r="X34" s="59" t="n"/>
      <c r="Y34" s="59" t="n"/>
      <c r="Z34" s="59" t="n"/>
      <c r="AA34" s="59" t="n"/>
      <c r="AB34" s="59" t="n"/>
      <c r="AC34" s="59" t="n"/>
      <c r="AD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96" t="n"/>
      <c r="Y35" s="96" t="n"/>
      <c r="Z35" s="96" t="n"/>
      <c r="AA35" s="96" t="n"/>
      <c r="AB35" s="96" t="n"/>
      <c r="AC35" s="96" t="n"/>
      <c r="AD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97" t="n"/>
      <c r="Y36" s="97" t="n"/>
      <c r="Z36" s="97" t="n"/>
      <c r="AA36" s="97" t="n"/>
      <c r="AB36" s="97" t="n"/>
      <c r="AC36" s="97" t="n"/>
      <c r="AD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59" t="n"/>
      <c r="Y37" s="59" t="n"/>
      <c r="Z37" s="59" t="n"/>
      <c r="AA37" s="59" t="n"/>
      <c r="AB37" s="59" t="n"/>
      <c r="AC37" s="59" t="n"/>
      <c r="AD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59" t="n"/>
      <c r="Y38" s="59" t="n"/>
      <c r="Z38" s="59" t="n"/>
      <c r="AA38" s="59" t="n"/>
      <c r="AB38" s="59" t="n"/>
      <c r="AC38" s="59" t="n"/>
      <c r="AD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8" t="inlineStr">
        <is>
          <t>CWB AHÚ</t>
        </is>
      </c>
      <c r="I39" s="409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8" t="inlineStr">
        <is>
          <t>CWB CAMPO COMPRIDO</t>
        </is>
      </c>
      <c r="Q39" s="409" t="n"/>
      <c r="R39" s="405" t="inlineStr">
        <is>
          <t>BORDA DO CAMPO QB</t>
        </is>
      </c>
      <c r="S39" s="396" t="n"/>
      <c r="T39" s="408" t="inlineStr">
        <is>
          <t>AFONSO PENA</t>
        </is>
      </c>
      <c r="U39" s="409" t="n"/>
      <c r="V39" s="405" t="inlineStr">
        <is>
          <t>SJP COLÔNIA</t>
        </is>
      </c>
      <c r="W39" s="396" t="n"/>
      <c r="X39" s="62" t="n"/>
      <c r="Y39" s="62" t="n"/>
      <c r="Z39" s="62" t="n"/>
      <c r="AA39" s="62" t="n"/>
      <c r="AB39" s="62" t="n"/>
      <c r="AC39" s="62" t="n"/>
      <c r="AD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5">
    <mergeCell ref="T39:U39"/>
    <mergeCell ref="J39:K39"/>
    <mergeCell ref="B1:C2"/>
    <mergeCell ref="T1:U2"/>
    <mergeCell ref="L1:M2"/>
    <mergeCell ref="N1:O2"/>
    <mergeCell ref="D36:E36"/>
    <mergeCell ref="B39:C39"/>
    <mergeCell ref="H39:I39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Y1:AD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N36:O36"/>
    <mergeCell ref="R39:S39"/>
  </mergeCells>
  <conditionalFormatting sqref="X3:X11 X32:AD32 X34:AD3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4:X11">
    <cfRule type="colorScale" priority="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X4 X10:X35 X37:AD38 Y17:AD35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X12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W34">
    <cfRule type="cellIs" priority="8" operator="between" dxfId="0">
      <formula>-273</formula>
      <formula>-88.5001</formula>
    </cfRule>
    <cfRule type="cellIs" priority="9" operator="between" dxfId="1">
      <formula>-273</formula>
      <formula>-0.001</formula>
    </cfRule>
    <cfRule type="cellIs" priority="10" operator="between" dxfId="1">
      <formula>36</formula>
      <formula>100</formula>
    </cfRule>
    <cfRule type="cellIs" priority="11" operator="between" dxfId="2">
      <formula>55.5</formula>
      <formula>100</formula>
    </cfRule>
    <cfRule type="cellIs" priority="12" operator="between" dxfId="3">
      <formula>-88.5</formula>
      <formula>-87.001</formula>
    </cfRule>
    <cfRule type="cellIs" priority="13" operator="between" dxfId="4">
      <formula>-87</formula>
      <formula>-85.501</formula>
    </cfRule>
    <cfRule type="cellIs" priority="14" operator="between" dxfId="5">
      <formula>-85.5</formula>
      <formula>-84.001</formula>
    </cfRule>
    <cfRule type="cellIs" priority="15" operator="between" dxfId="6">
      <formula>-84</formula>
      <formula>-82.501</formula>
    </cfRule>
    <cfRule type="cellIs" priority="16" operator="between" dxfId="7">
      <formula>-82.5</formula>
      <formula>-81.001</formula>
    </cfRule>
    <cfRule type="cellIs" priority="17" operator="between" dxfId="8">
      <formula>-81</formula>
      <formula>-79.5</formula>
    </cfRule>
    <cfRule type="cellIs" priority="18" operator="between" dxfId="9">
      <formula>-79.5</formula>
      <formula>-78.001</formula>
    </cfRule>
    <cfRule type="cellIs" priority="19" operator="between" dxfId="10">
      <formula>-78</formula>
      <formula>-76.5</formula>
    </cfRule>
    <cfRule type="cellIs" priority="20" operator="between" dxfId="11">
      <formula>-76.5</formula>
      <formula>-75.001</formula>
    </cfRule>
    <cfRule type="cellIs" priority="21" operator="between" dxfId="12">
      <formula>-75</formula>
      <formula>-73.501</formula>
    </cfRule>
    <cfRule type="cellIs" priority="22" operator="between" dxfId="13">
      <formula>-73.5</formula>
      <formula>-72</formula>
    </cfRule>
    <cfRule type="cellIs" priority="23" operator="between" dxfId="14">
      <formula>-72</formula>
      <formula>-70.501</formula>
    </cfRule>
    <cfRule type="cellIs" priority="24" operator="between" dxfId="15">
      <formula>-70.5</formula>
      <formula>-69.001</formula>
    </cfRule>
    <cfRule type="cellIs" priority="25" operator="between" dxfId="16">
      <formula>-69</formula>
      <formula>-67.501</formula>
    </cfRule>
    <cfRule type="cellIs" priority="26" operator="between" dxfId="17">
      <formula>-67.5</formula>
      <formula>-66.001</formula>
    </cfRule>
    <cfRule type="cellIs" priority="27" operator="between" dxfId="18">
      <formula>-66</formula>
      <formula>-64.501</formula>
    </cfRule>
    <cfRule type="cellIs" priority="28" operator="between" dxfId="19">
      <formula>-64.5</formula>
      <formula>-63.001</formula>
    </cfRule>
    <cfRule type="cellIs" priority="29" operator="between" dxfId="16">
      <formula>-63</formula>
      <formula>-61.501</formula>
    </cfRule>
    <cfRule type="cellIs" priority="30" operator="between" dxfId="20">
      <formula>-61.5</formula>
      <formula>-60</formula>
    </cfRule>
    <cfRule type="cellIs" priority="31" operator="between" dxfId="21">
      <formula>-60</formula>
      <formula>-58.501</formula>
    </cfRule>
    <cfRule type="cellIs" priority="32" operator="between" dxfId="22">
      <formula>-58.5</formula>
      <formula>-57.001</formula>
    </cfRule>
    <cfRule type="cellIs" priority="33" operator="between" dxfId="23">
      <formula>-57</formula>
      <formula>-55.501</formula>
    </cfRule>
    <cfRule type="cellIs" priority="34" operator="between" dxfId="24">
      <formula>-55.5</formula>
      <formula>-54.001</formula>
    </cfRule>
    <cfRule type="cellIs" priority="35" operator="between" dxfId="25">
      <formula>-54</formula>
      <formula>-52.501</formula>
    </cfRule>
    <cfRule type="cellIs" priority="36" operator="between" dxfId="26">
      <formula>-52.5</formula>
      <formula>-51.001</formula>
    </cfRule>
    <cfRule type="cellIs" priority="37" operator="between" dxfId="27">
      <formula>-51</formula>
      <formula>-49.501</formula>
    </cfRule>
    <cfRule type="cellIs" priority="38" operator="between" dxfId="28">
      <formula>-49.5</formula>
      <formula>-48.001</formula>
    </cfRule>
    <cfRule type="cellIs" priority="39" operator="between" dxfId="29">
      <formula>-48</formula>
      <formula>-46.501</formula>
    </cfRule>
    <cfRule type="cellIs" priority="40" operator="between" dxfId="30">
      <formula>-46.5</formula>
      <formula>-45.001</formula>
    </cfRule>
    <cfRule type="cellIs" priority="41" operator="between" dxfId="31">
      <formula>-45</formula>
      <formula>-43.501</formula>
    </cfRule>
    <cfRule type="cellIs" priority="42" operator="between" dxfId="32">
      <formula>-37.5</formula>
      <formula>-36.001</formula>
    </cfRule>
    <cfRule type="cellIs" priority="43" operator="between" dxfId="33">
      <formula>-43.5</formula>
      <formula>-42.001</formula>
    </cfRule>
    <cfRule type="cellIs" priority="44" operator="between" dxfId="34">
      <formula>-42</formula>
      <formula>-40.501</formula>
    </cfRule>
    <cfRule type="cellIs" priority="45" operator="between" dxfId="35">
      <formula>-40.5</formula>
      <formula>-39.001</formula>
    </cfRule>
    <cfRule type="cellIs" priority="46" operator="between" dxfId="36">
      <formula>-39</formula>
      <formula>-37.501</formula>
    </cfRule>
    <cfRule type="cellIs" priority="47" operator="between" dxfId="37">
      <formula>-36</formula>
      <formula>-34.501</formula>
    </cfRule>
    <cfRule type="cellIs" priority="48" operator="between" dxfId="38">
      <formula>-34.5</formula>
      <formula>-33.001</formula>
    </cfRule>
    <cfRule type="cellIs" priority="49" operator="between" dxfId="39">
      <formula>-33</formula>
      <formula>-31.501</formula>
    </cfRule>
    <cfRule type="cellIs" priority="50" operator="between" dxfId="40">
      <formula>-31.5</formula>
      <formula>-30.001</formula>
    </cfRule>
    <cfRule type="cellIs" priority="51" operator="between" dxfId="41">
      <formula>-30</formula>
      <formula>-28.501</formula>
    </cfRule>
    <cfRule type="cellIs" priority="52" operator="between" dxfId="42">
      <formula>-28.5</formula>
      <formula>-27.001</formula>
    </cfRule>
    <cfRule type="cellIs" priority="53" operator="between" dxfId="43">
      <formula>-27</formula>
      <formula>-25.501</formula>
    </cfRule>
    <cfRule type="cellIs" priority="54" operator="between" dxfId="44">
      <formula>-25.5</formula>
      <formula>-24.001</formula>
    </cfRule>
    <cfRule type="cellIs" priority="55" operator="between" dxfId="45">
      <formula>-24</formula>
      <formula>-22.501</formula>
    </cfRule>
    <cfRule type="cellIs" priority="56" operator="between" dxfId="46">
      <formula>-22.5</formula>
      <formula>-21.001</formula>
    </cfRule>
    <cfRule type="cellIs" priority="57" operator="between" dxfId="47">
      <formula>-21</formula>
      <formula>-19.501</formula>
    </cfRule>
    <cfRule type="cellIs" priority="58" operator="between" dxfId="48">
      <formula>-19.5</formula>
      <formula>-18.001</formula>
    </cfRule>
    <cfRule type="cellIs" priority="59" operator="between" dxfId="49">
      <formula>-18</formula>
      <formula>-16.501</formula>
    </cfRule>
    <cfRule type="cellIs" priority="60" operator="between" dxfId="50">
      <formula>-16.5</formula>
      <formula>-15.001</formula>
    </cfRule>
    <cfRule type="cellIs" priority="61" operator="between" dxfId="51">
      <formula>-15</formula>
      <formula>-13.501</formula>
    </cfRule>
    <cfRule type="cellIs" priority="62" operator="between" dxfId="52">
      <formula>-13.5</formula>
      <formula>-12.001</formula>
    </cfRule>
    <cfRule type="cellIs" priority="63" operator="between" dxfId="53">
      <formula>-12</formula>
      <formula>-10.501</formula>
    </cfRule>
    <cfRule type="cellIs" priority="64" operator="between" dxfId="54">
      <formula>-10.5</formula>
      <formula>-9.001</formula>
    </cfRule>
    <cfRule type="cellIs" priority="65" operator="between" dxfId="55">
      <formula>-9</formula>
      <formula>-7.501</formula>
    </cfRule>
    <cfRule type="cellIs" priority="66" operator="between" dxfId="56">
      <formula>-7.5</formula>
      <formula>-6.001</formula>
    </cfRule>
    <cfRule type="cellIs" priority="67" operator="between" dxfId="57">
      <formula>-6</formula>
      <formula>-4.501</formula>
    </cfRule>
    <cfRule type="cellIs" priority="68" operator="between" dxfId="58">
      <formula>-4.5</formula>
      <formula>-3.001</formula>
    </cfRule>
    <cfRule type="cellIs" priority="69" operator="between" dxfId="59">
      <formula>-3</formula>
      <formula>-1.501</formula>
    </cfRule>
    <cfRule type="cellIs" priority="70" operator="between" dxfId="60">
      <formula>-1.5</formula>
      <formula>-0.001</formula>
    </cfRule>
    <cfRule type="cellIs" priority="71" operator="between" dxfId="61">
      <formula>0</formula>
      <formula>1.499</formula>
    </cfRule>
    <cfRule type="cellIs" priority="72" operator="between" dxfId="62">
      <formula>1.5</formula>
      <formula>2.999</formula>
    </cfRule>
    <cfRule type="cellIs" priority="73" operator="between" dxfId="63">
      <formula>3</formula>
      <formula>4.499</formula>
    </cfRule>
    <cfRule type="cellIs" priority="74" operator="between" dxfId="64">
      <formula>4.5</formula>
      <formula>5.999</formula>
    </cfRule>
    <cfRule type="cellIs" priority="75" operator="between" dxfId="65">
      <formula>6</formula>
      <formula>7.499</formula>
    </cfRule>
    <cfRule type="cellIs" priority="76" operator="between" dxfId="66">
      <formula>7.5</formula>
      <formula>8.999</formula>
    </cfRule>
    <cfRule type="cellIs" priority="77" operator="between" dxfId="67">
      <formula>9</formula>
      <formula>10.499</formula>
    </cfRule>
    <cfRule type="cellIs" priority="78" operator="between" dxfId="68">
      <formula>10.5</formula>
      <formula>11.999</formula>
    </cfRule>
    <cfRule type="cellIs" priority="79" operator="between" dxfId="69">
      <formula>12</formula>
      <formula>13.499</formula>
    </cfRule>
    <cfRule type="cellIs" priority="80" operator="between" dxfId="70">
      <formula>13.5</formula>
      <formula>14.999</formula>
    </cfRule>
    <cfRule type="cellIs" priority="81" operator="between" dxfId="71">
      <formula>15</formula>
      <formula>16.499</formula>
    </cfRule>
    <cfRule type="cellIs" priority="82" operator="between" dxfId="72">
      <formula>16.5</formula>
      <formula>17.999</formula>
    </cfRule>
    <cfRule type="cellIs" priority="83" operator="between" dxfId="73">
      <formula>18</formula>
      <formula>19.499</formula>
    </cfRule>
    <cfRule type="cellIs" priority="84" operator="between" dxfId="74">
      <formula>19.5</formula>
      <formula>20.999</formula>
    </cfRule>
    <cfRule type="cellIs" priority="85" operator="between" dxfId="75">
      <formula>21</formula>
      <formula>22.5</formula>
    </cfRule>
    <cfRule type="cellIs" priority="86" operator="between" dxfId="76">
      <formula>22.5</formula>
      <formula>23.999</formula>
    </cfRule>
    <cfRule type="cellIs" priority="87" operator="between" dxfId="77">
      <formula>24</formula>
      <formula>25.499</formula>
    </cfRule>
    <cfRule type="cellIs" priority="88" operator="between" dxfId="78">
      <formula>25.5</formula>
      <formula>26.999</formula>
    </cfRule>
    <cfRule type="cellIs" priority="89" operator="between" dxfId="79">
      <formula>27</formula>
      <formula>28.499</formula>
    </cfRule>
    <cfRule type="cellIs" priority="90" operator="between" dxfId="80">
      <formula>28.5</formula>
      <formula>29.999</formula>
    </cfRule>
    <cfRule type="cellIs" priority="91" operator="between" dxfId="81">
      <formula>30</formula>
      <formula>31.499</formula>
    </cfRule>
    <cfRule type="cellIs" priority="92" operator="between" dxfId="82">
      <formula>31.5</formula>
      <formula>32.999</formula>
    </cfRule>
    <cfRule type="cellIs" priority="93" operator="between" dxfId="83">
      <formula>33</formula>
      <formula>34.499</formula>
    </cfRule>
    <cfRule type="cellIs" priority="94" operator="between" dxfId="84">
      <formula>34.5</formula>
      <formula>35.999</formula>
    </cfRule>
    <cfRule type="cellIs" priority="95" operator="between" dxfId="85">
      <formula>36</formula>
      <formula>37.499</formula>
    </cfRule>
    <cfRule type="cellIs" priority="96" operator="between" dxfId="86">
      <formula>37.5</formula>
      <formula>38.999</formula>
    </cfRule>
    <cfRule type="cellIs" priority="97" operator="between" dxfId="87">
      <formula>39</formula>
      <formula>40.499</formula>
    </cfRule>
    <cfRule type="cellIs" priority="98" operator="between" dxfId="88">
      <formula>40.5</formula>
      <formula>41.999</formula>
    </cfRule>
    <cfRule type="cellIs" priority="99" operator="between" dxfId="89">
      <formula>42</formula>
      <formula>43.499</formula>
    </cfRule>
    <cfRule type="cellIs" priority="100" operator="between" dxfId="90">
      <formula>43.5</formula>
      <formula>44.999</formula>
    </cfRule>
    <cfRule type="cellIs" priority="101" operator="between" dxfId="91">
      <formula>45</formula>
      <formula>46.499</formula>
    </cfRule>
    <cfRule type="cellIs" priority="102" operator="between" dxfId="92">
      <formula>46.5</formula>
      <formula>47.999</formula>
    </cfRule>
    <cfRule type="cellIs" priority="103" operator="between" dxfId="93">
      <formula>48</formula>
      <formula>49.499</formula>
    </cfRule>
    <cfRule type="cellIs" priority="104" operator="between" dxfId="94">
      <formula>49.5</formula>
      <formula>50.999</formula>
    </cfRule>
    <cfRule type="cellIs" priority="105" operator="between" dxfId="95">
      <formula>51</formula>
      <formula>52.499</formula>
    </cfRule>
    <cfRule type="cellIs" priority="106" operator="between" dxfId="96">
      <formula>52.5</formula>
      <formula>53.999</formula>
    </cfRule>
    <cfRule type="cellIs" priority="107" operator="between" dxfId="97">
      <formula>54</formula>
      <formula>55.499</formula>
    </cfRule>
  </conditionalFormatting>
  <conditionalFormatting sqref="B36 D36 F36 H36 J36 L36 N36 P36 R36 T36 V36">
    <cfRule type="cellIs" priority="108" operator="between" dxfId="1">
      <formula>-273</formula>
      <formula>-0.001</formula>
    </cfRule>
    <cfRule type="cellIs" priority="109" operator="between" dxfId="1">
      <formula>36</formula>
      <formula>100</formula>
    </cfRule>
    <cfRule type="cellIs" priority="110" operator="between" dxfId="2">
      <formula>55.5</formula>
      <formula>100</formula>
    </cfRule>
    <cfRule type="cellIs" priority="211" operator="between" dxfId="0">
      <formula>-273</formula>
      <formula>-88.5001</formula>
    </cfRule>
  </conditionalFormatting>
  <conditionalFormatting sqref="B35:W35 B37:W38">
    <cfRule type="cellIs" priority="111" operator="between" dxfId="0">
      <formula>-273</formula>
      <formula>-88.5001</formula>
    </cfRule>
    <cfRule type="cellIs" priority="112" operator="between" dxfId="1">
      <formula>-273</formula>
      <formula>-0.001</formula>
    </cfRule>
    <cfRule type="cellIs" priority="113" operator="between" dxfId="1">
      <formula>36</formula>
      <formula>100</formula>
    </cfRule>
    <cfRule type="cellIs" priority="114" operator="between" dxfId="2">
      <formula>55.5</formula>
      <formula>100</formula>
    </cfRule>
  </conditionalFormatting>
  <conditionalFormatting sqref="B35:W38">
    <cfRule type="cellIs" priority="115" operator="between" dxfId="3">
      <formula>-88.5</formula>
      <formula>-87.001</formula>
    </cfRule>
    <cfRule type="cellIs" priority="116" operator="between" dxfId="4">
      <formula>-87</formula>
      <formula>-85.501</formula>
    </cfRule>
    <cfRule type="cellIs" priority="117" operator="between" dxfId="5">
      <formula>-85.5</formula>
      <formula>-84.001</formula>
    </cfRule>
    <cfRule type="cellIs" priority="118" operator="between" dxfId="6">
      <formula>-84</formula>
      <formula>-82.501</formula>
    </cfRule>
    <cfRule type="cellIs" priority="119" operator="between" dxfId="7">
      <formula>-82.5</formula>
      <formula>-81.001</formula>
    </cfRule>
    <cfRule type="cellIs" priority="120" operator="between" dxfId="8">
      <formula>-81</formula>
      <formula>-79.5</formula>
    </cfRule>
    <cfRule type="cellIs" priority="121" operator="between" dxfId="9">
      <formula>-79.5</formula>
      <formula>-78.001</formula>
    </cfRule>
    <cfRule type="cellIs" priority="122" operator="between" dxfId="10">
      <formula>-78</formula>
      <formula>-76.5</formula>
    </cfRule>
    <cfRule type="cellIs" priority="123" operator="between" dxfId="11">
      <formula>-76.5</formula>
      <formula>-75.001</formula>
    </cfRule>
    <cfRule type="cellIs" priority="124" operator="between" dxfId="12">
      <formula>-75</formula>
      <formula>-73.501</formula>
    </cfRule>
    <cfRule type="cellIs" priority="125" operator="between" dxfId="13">
      <formula>-73.5</formula>
      <formula>-72</formula>
    </cfRule>
    <cfRule type="cellIs" priority="126" operator="between" dxfId="14">
      <formula>-72</formula>
      <formula>-70.501</formula>
    </cfRule>
    <cfRule type="cellIs" priority="127" operator="between" dxfId="15">
      <formula>-70.5</formula>
      <formula>-69.001</formula>
    </cfRule>
    <cfRule type="cellIs" priority="128" operator="between" dxfId="16">
      <formula>-69</formula>
      <formula>-67.501</formula>
    </cfRule>
    <cfRule type="cellIs" priority="129" operator="between" dxfId="17">
      <formula>-67.5</formula>
      <formula>-66.001</formula>
    </cfRule>
    <cfRule type="cellIs" priority="130" operator="between" dxfId="18">
      <formula>-66</formula>
      <formula>-64.501</formula>
    </cfRule>
    <cfRule type="cellIs" priority="131" operator="between" dxfId="19">
      <formula>-64.5</formula>
      <formula>-63.001</formula>
    </cfRule>
    <cfRule type="cellIs" priority="132" operator="between" dxfId="16">
      <formula>-63</formula>
      <formula>-61.501</formula>
    </cfRule>
    <cfRule type="cellIs" priority="133" operator="between" dxfId="20">
      <formula>-61.5</formula>
      <formula>-60</formula>
    </cfRule>
    <cfRule type="cellIs" priority="134" operator="between" dxfId="21">
      <formula>-60</formula>
      <formula>-58.501</formula>
    </cfRule>
    <cfRule type="cellIs" priority="135" operator="between" dxfId="22">
      <formula>-58.5</formula>
      <formula>-57.001</formula>
    </cfRule>
    <cfRule type="cellIs" priority="136" operator="between" dxfId="23">
      <formula>-57</formula>
      <formula>-55.501</formula>
    </cfRule>
    <cfRule type="cellIs" priority="137" operator="between" dxfId="24">
      <formula>-55.5</formula>
      <formula>-54.001</formula>
    </cfRule>
    <cfRule type="cellIs" priority="138" operator="between" dxfId="25">
      <formula>-54</formula>
      <formula>-52.501</formula>
    </cfRule>
    <cfRule type="cellIs" priority="139" operator="between" dxfId="26">
      <formula>-52.5</formula>
      <formula>-51.001</formula>
    </cfRule>
    <cfRule type="cellIs" priority="140" operator="between" dxfId="27">
      <formula>-51</formula>
      <formula>-49.501</formula>
    </cfRule>
    <cfRule type="cellIs" priority="141" operator="between" dxfId="28">
      <formula>-49.5</formula>
      <formula>-48.001</formula>
    </cfRule>
    <cfRule type="cellIs" priority="142" operator="between" dxfId="29">
      <formula>-48</formula>
      <formula>-46.501</formula>
    </cfRule>
    <cfRule type="cellIs" priority="143" operator="between" dxfId="30">
      <formula>-46.5</formula>
      <formula>-45.001</formula>
    </cfRule>
    <cfRule type="cellIs" priority="144" operator="between" dxfId="31">
      <formula>-45</formula>
      <formula>-43.501</formula>
    </cfRule>
    <cfRule type="cellIs" priority="145" operator="between" dxfId="32">
      <formula>-37.5</formula>
      <formula>-36.001</formula>
    </cfRule>
    <cfRule type="cellIs" priority="146" operator="between" dxfId="33">
      <formula>-43.5</formula>
      <formula>-42.001</formula>
    </cfRule>
    <cfRule type="cellIs" priority="147" operator="between" dxfId="34">
      <formula>-42</formula>
      <formula>-40.501</formula>
    </cfRule>
    <cfRule type="cellIs" priority="148" operator="between" dxfId="35">
      <formula>-40.5</formula>
      <formula>-39.001</formula>
    </cfRule>
    <cfRule type="cellIs" priority="149" operator="between" dxfId="36">
      <formula>-39</formula>
      <formula>-37.501</formula>
    </cfRule>
    <cfRule type="cellIs" priority="150" operator="between" dxfId="37">
      <formula>-36</formula>
      <formula>-34.501</formula>
    </cfRule>
    <cfRule type="cellIs" priority="151" operator="between" dxfId="38">
      <formula>-34.5</formula>
      <formula>-33.001</formula>
    </cfRule>
    <cfRule type="cellIs" priority="152" operator="between" dxfId="39">
      <formula>-33</formula>
      <formula>-31.501</formula>
    </cfRule>
    <cfRule type="cellIs" priority="153" operator="between" dxfId="40">
      <formula>-31.5</formula>
      <formula>-30.001</formula>
    </cfRule>
    <cfRule type="cellIs" priority="154" operator="between" dxfId="41">
      <formula>-30</formula>
      <formula>-28.501</formula>
    </cfRule>
    <cfRule type="cellIs" priority="155" operator="between" dxfId="42">
      <formula>-28.5</formula>
      <formula>-27.001</formula>
    </cfRule>
    <cfRule type="cellIs" priority="156" operator="between" dxfId="43">
      <formula>-27</formula>
      <formula>-25.501</formula>
    </cfRule>
    <cfRule type="cellIs" priority="157" operator="between" dxfId="44">
      <formula>-25.5</formula>
      <formula>-24.001</formula>
    </cfRule>
    <cfRule type="cellIs" priority="158" operator="between" dxfId="45">
      <formula>-24</formula>
      <formula>-22.501</formula>
    </cfRule>
    <cfRule type="cellIs" priority="159" operator="between" dxfId="46">
      <formula>-22.5</formula>
      <formula>-21.001</formula>
    </cfRule>
    <cfRule type="cellIs" priority="160" operator="between" dxfId="47">
      <formula>-21</formula>
      <formula>-19.501</formula>
    </cfRule>
    <cfRule type="cellIs" priority="161" operator="between" dxfId="48">
      <formula>-19.5</formula>
      <formula>-18.001</formula>
    </cfRule>
    <cfRule type="cellIs" priority="162" operator="between" dxfId="49">
      <formula>-18</formula>
      <formula>-16.501</formula>
    </cfRule>
    <cfRule type="cellIs" priority="163" operator="between" dxfId="50">
      <formula>-16.5</formula>
      <formula>-15.001</formula>
    </cfRule>
    <cfRule type="cellIs" priority="164" operator="between" dxfId="51">
      <formula>-15</formula>
      <formula>-13.501</formula>
    </cfRule>
    <cfRule type="cellIs" priority="165" operator="between" dxfId="52">
      <formula>-13.5</formula>
      <formula>-12.001</formula>
    </cfRule>
    <cfRule type="cellIs" priority="166" operator="between" dxfId="53">
      <formula>-12</formula>
      <formula>-10.501</formula>
    </cfRule>
    <cfRule type="cellIs" priority="167" operator="between" dxfId="54">
      <formula>-10.5</formula>
      <formula>-9.001</formula>
    </cfRule>
    <cfRule type="cellIs" priority="168" operator="between" dxfId="55">
      <formula>-9</formula>
      <formula>-7.501</formula>
    </cfRule>
    <cfRule type="cellIs" priority="169" operator="between" dxfId="56">
      <formula>-7.5</formula>
      <formula>-6.001</formula>
    </cfRule>
    <cfRule type="cellIs" priority="170" operator="between" dxfId="57">
      <formula>-6</formula>
      <formula>-4.501</formula>
    </cfRule>
    <cfRule type="cellIs" priority="171" operator="between" dxfId="58">
      <formula>-4.5</formula>
      <formula>-3.001</formula>
    </cfRule>
    <cfRule type="cellIs" priority="172" operator="between" dxfId="59">
      <formula>-3</formula>
      <formula>-1.501</formula>
    </cfRule>
    <cfRule type="cellIs" priority="173" operator="between" dxfId="60">
      <formula>-1.5</formula>
      <formula>-0.001</formula>
    </cfRule>
    <cfRule type="cellIs" priority="174" operator="between" dxfId="61">
      <formula>0</formula>
      <formula>1.499</formula>
    </cfRule>
    <cfRule type="cellIs" priority="175" operator="between" dxfId="62">
      <formula>1.5</formula>
      <formula>2.999</formula>
    </cfRule>
    <cfRule type="cellIs" priority="176" operator="between" dxfId="63">
      <formula>3</formula>
      <formula>4.499</formula>
    </cfRule>
    <cfRule type="cellIs" priority="177" operator="between" dxfId="64">
      <formula>4.5</formula>
      <formula>5.999</formula>
    </cfRule>
    <cfRule type="cellIs" priority="178" operator="between" dxfId="65">
      <formula>6</formula>
      <formula>7.499</formula>
    </cfRule>
    <cfRule type="cellIs" priority="179" operator="between" dxfId="66">
      <formula>7.5</formula>
      <formula>8.999</formula>
    </cfRule>
    <cfRule type="cellIs" priority="180" operator="between" dxfId="67">
      <formula>9</formula>
      <formula>10.499</formula>
    </cfRule>
    <cfRule type="cellIs" priority="181" operator="between" dxfId="68">
      <formula>10.5</formula>
      <formula>11.999</formula>
    </cfRule>
    <cfRule type="cellIs" priority="182" operator="between" dxfId="69">
      <formula>12</formula>
      <formula>13.499</formula>
    </cfRule>
    <cfRule type="cellIs" priority="183" operator="between" dxfId="70">
      <formula>13.5</formula>
      <formula>14.999</formula>
    </cfRule>
    <cfRule type="cellIs" priority="184" operator="between" dxfId="71">
      <formula>15</formula>
      <formula>16.499</formula>
    </cfRule>
    <cfRule type="cellIs" priority="185" operator="between" dxfId="72">
      <formula>16.5</formula>
      <formula>17.999</formula>
    </cfRule>
    <cfRule type="cellIs" priority="186" operator="between" dxfId="73">
      <formula>18</formula>
      <formula>19.499</formula>
    </cfRule>
    <cfRule type="cellIs" priority="187" operator="between" dxfId="74">
      <formula>19.5</formula>
      <formula>20.999</formula>
    </cfRule>
    <cfRule type="cellIs" priority="188" operator="between" dxfId="75">
      <formula>21</formula>
      <formula>22.5</formula>
    </cfRule>
    <cfRule type="cellIs" priority="189" operator="between" dxfId="76">
      <formula>22.5</formula>
      <formula>23.999</formula>
    </cfRule>
    <cfRule type="cellIs" priority="190" operator="between" dxfId="77">
      <formula>24</formula>
      <formula>25.499</formula>
    </cfRule>
    <cfRule type="cellIs" priority="191" operator="between" dxfId="78">
      <formula>25.5</formula>
      <formula>26.999</formula>
    </cfRule>
    <cfRule type="cellIs" priority="192" operator="between" dxfId="79">
      <formula>27</formula>
      <formula>28.499</formula>
    </cfRule>
    <cfRule type="cellIs" priority="193" operator="between" dxfId="80">
      <formula>28.5</formula>
      <formula>29.999</formula>
    </cfRule>
    <cfRule type="cellIs" priority="194" operator="between" dxfId="81">
      <formula>30</formula>
      <formula>31.499</formula>
    </cfRule>
    <cfRule type="cellIs" priority="195" operator="between" dxfId="82">
      <formula>31.5</formula>
      <formula>32.999</formula>
    </cfRule>
    <cfRule type="cellIs" priority="196" operator="between" dxfId="83">
      <formula>33</formula>
      <formula>34.499</formula>
    </cfRule>
    <cfRule type="cellIs" priority="197" operator="between" dxfId="84">
      <formula>34.5</formula>
      <formula>35.999</formula>
    </cfRule>
    <cfRule type="cellIs" priority="198" operator="between" dxfId="85">
      <formula>36</formula>
      <formula>37.499</formula>
    </cfRule>
    <cfRule type="cellIs" priority="199" operator="between" dxfId="86">
      <formula>37.5</formula>
      <formula>38.999</formula>
    </cfRule>
    <cfRule type="cellIs" priority="200" operator="between" dxfId="87">
      <formula>39</formula>
      <formula>40.499</formula>
    </cfRule>
    <cfRule type="cellIs" priority="201" operator="between" dxfId="88">
      <formula>40.5</formula>
      <formula>41.999</formula>
    </cfRule>
    <cfRule type="cellIs" priority="202" operator="between" dxfId="89">
      <formula>42</formula>
      <formula>43.499</formula>
    </cfRule>
    <cfRule type="cellIs" priority="203" operator="between" dxfId="90">
      <formula>43.5</formula>
      <formula>44.999</formula>
    </cfRule>
    <cfRule type="cellIs" priority="204" operator="between" dxfId="91">
      <formula>45</formula>
      <formula>46.499</formula>
    </cfRule>
    <cfRule type="cellIs" priority="205" operator="between" dxfId="92">
      <formula>46.5</formula>
      <formula>47.999</formula>
    </cfRule>
    <cfRule type="cellIs" priority="206" operator="between" dxfId="93">
      <formula>48</formula>
      <formula>49.499</formula>
    </cfRule>
    <cfRule type="cellIs" priority="207" operator="between" dxfId="94">
      <formula>49.5</formula>
      <formula>50.999</formula>
    </cfRule>
    <cfRule type="cellIs" priority="208" operator="between" dxfId="95">
      <formula>51</formula>
      <formula>52.499</formula>
    </cfRule>
    <cfRule type="cellIs" priority="209" operator="between" dxfId="96">
      <formula>52.5</formula>
      <formula>53.999</formula>
    </cfRule>
    <cfRule type="cellIs" priority="210" operator="between" dxfId="97">
      <formula>54</formula>
      <formula>55.499</formula>
    </cfRule>
  </conditionalFormatting>
  <conditionalFormatting sqref="AA4:AD14">
    <cfRule type="cellIs" priority="212" operator="between" dxfId="14">
      <formula>-72</formula>
      <formula>-70.501</formula>
    </cfRule>
    <cfRule type="cellIs" priority="213" operator="between" dxfId="15">
      <formula>-70.5</formula>
      <formula>-69.001</formula>
    </cfRule>
    <cfRule type="cellIs" priority="214" operator="between" dxfId="4">
      <formula>-87</formula>
      <formula>-85.501</formula>
    </cfRule>
    <cfRule type="cellIs" priority="215" operator="between" dxfId="5">
      <formula>-85.5</formula>
      <formula>-84.001</formula>
    </cfRule>
    <cfRule type="cellIs" priority="216" operator="between" dxfId="6">
      <formula>-84</formula>
      <formula>-82.501</formula>
    </cfRule>
    <cfRule type="cellIs" priority="217" operator="between" dxfId="7">
      <formula>-82.5</formula>
      <formula>-81.001</formula>
    </cfRule>
    <cfRule type="cellIs" priority="218" operator="between" dxfId="8">
      <formula>-81</formula>
      <formula>-79.5</formula>
    </cfRule>
    <cfRule type="cellIs" priority="219" operator="between" dxfId="9">
      <formula>-79.5</formula>
      <formula>-78.001</formula>
    </cfRule>
    <cfRule type="cellIs" priority="220" operator="between" dxfId="10">
      <formula>-78</formula>
      <formula>-76.5</formula>
    </cfRule>
    <cfRule type="cellIs" priority="221" operator="between" dxfId="11">
      <formula>-76.5</formula>
      <formula>-75.001</formula>
    </cfRule>
    <cfRule type="cellIs" priority="222" operator="between" dxfId="12">
      <formula>-75</formula>
      <formula>-73.501</formula>
    </cfRule>
    <cfRule type="cellIs" priority="223" operator="between" dxfId="13">
      <formula>-73.5</formula>
      <formula>-72</formula>
    </cfRule>
    <cfRule type="cellIs" priority="224" operator="between" dxfId="25">
      <formula>-54</formula>
      <formula>-52.501</formula>
    </cfRule>
    <cfRule type="cellIs" priority="225" operator="between" dxfId="26">
      <formula>-52.5</formula>
      <formula>-51.001</formula>
    </cfRule>
    <cfRule type="cellIs" priority="226" operator="between" dxfId="16">
      <formula>-69</formula>
      <formula>-67.501</formula>
    </cfRule>
    <cfRule type="cellIs" priority="227" operator="between" dxfId="17">
      <formula>-67.5</formula>
      <formula>-66.001</formula>
    </cfRule>
    <cfRule type="cellIs" priority="228" operator="between" dxfId="18">
      <formula>-66</formula>
      <formula>-64.501</formula>
    </cfRule>
    <cfRule type="cellIs" priority="229" operator="between" dxfId="19">
      <formula>-64.5</formula>
      <formula>-63.001</formula>
    </cfRule>
    <cfRule type="cellIs" priority="230" operator="between" dxfId="16">
      <formula>-63</formula>
      <formula>-61.501</formula>
    </cfRule>
    <cfRule type="cellIs" priority="231" operator="between" dxfId="20">
      <formula>-61.5</formula>
      <formula>-60</formula>
    </cfRule>
    <cfRule type="cellIs" priority="232" operator="between" dxfId="21">
      <formula>-60</formula>
      <formula>-58.501</formula>
    </cfRule>
    <cfRule type="cellIs" priority="233" operator="between" dxfId="22">
      <formula>-58.5</formula>
      <formula>-57.001</formula>
    </cfRule>
    <cfRule type="cellIs" priority="234" operator="between" dxfId="23">
      <formula>-57</formula>
      <formula>-55.501</formula>
    </cfRule>
    <cfRule type="cellIs" priority="235" operator="between" dxfId="24">
      <formula>-55.5</formula>
      <formula>-54.001</formula>
    </cfRule>
    <cfRule type="cellIs" priority="236" operator="between" dxfId="96">
      <formula>52.5</formula>
      <formula>53.999</formula>
    </cfRule>
    <cfRule type="cellIs" priority="237" operator="between" dxfId="97">
      <formula>54</formula>
      <formula>55.499</formula>
    </cfRule>
    <cfRule type="cellIs" priority="238" operator="between" dxfId="27">
      <formula>-51</formula>
      <formula>-49.501</formula>
    </cfRule>
    <cfRule type="cellIs" priority="239" operator="between" dxfId="28">
      <formula>-49.5</formula>
      <formula>-48.001</formula>
    </cfRule>
    <cfRule type="cellIs" priority="240" operator="between" dxfId="29">
      <formula>-48</formula>
      <formula>-46.501</formula>
    </cfRule>
    <cfRule type="cellIs" priority="241" operator="between" dxfId="30">
      <formula>-46.5</formula>
      <formula>-45.001</formula>
    </cfRule>
    <cfRule type="cellIs" priority="242" operator="between" dxfId="31">
      <formula>-45</formula>
      <formula>-43.501</formula>
    </cfRule>
    <cfRule type="cellIs" priority="243" operator="between" dxfId="32">
      <formula>-37.5</formula>
      <formula>-36.001</formula>
    </cfRule>
    <cfRule type="cellIs" priority="244" operator="between" dxfId="33">
      <formula>-43.5</formula>
      <formula>-42.001</formula>
    </cfRule>
    <cfRule type="cellIs" priority="245" operator="between" dxfId="34">
      <formula>-42</formula>
      <formula>-40.501</formula>
    </cfRule>
    <cfRule type="cellIs" priority="246" operator="between" dxfId="35">
      <formula>-40.5</formula>
      <formula>-39.001</formula>
    </cfRule>
    <cfRule type="cellIs" priority="247" operator="between" dxfId="36">
      <formula>-39</formula>
      <formula>-37.501</formula>
    </cfRule>
    <cfRule type="cellIs" priority="248" operator="between" dxfId="37">
      <formula>-36</formula>
      <formula>-34.501</formula>
    </cfRule>
    <cfRule type="cellIs" priority="249" operator="between" dxfId="38">
      <formula>-34.5</formula>
      <formula>-33.001</formula>
    </cfRule>
    <cfRule type="cellIs" priority="250" operator="between" dxfId="39">
      <formula>-33</formula>
      <formula>-31.501</formula>
    </cfRule>
    <cfRule type="cellIs" priority="251" operator="between" dxfId="40">
      <formula>-31.5</formula>
      <formula>-30.001</formula>
    </cfRule>
    <cfRule type="cellIs" priority="252" operator="between" dxfId="41">
      <formula>-30</formula>
      <formula>-28.501</formula>
    </cfRule>
    <cfRule type="cellIs" priority="253" operator="between" dxfId="42">
      <formula>-28.5</formula>
      <formula>-27.001</formula>
    </cfRule>
    <cfRule type="cellIs" priority="254" operator="between" dxfId="43">
      <formula>-27</formula>
      <formula>-25.501</formula>
    </cfRule>
    <cfRule type="cellIs" priority="255" operator="between" dxfId="44">
      <formula>-25.5</formula>
      <formula>-24.001</formula>
    </cfRule>
    <cfRule type="cellIs" priority="256" operator="between" dxfId="45">
      <formula>-24</formula>
      <formula>-22.501</formula>
    </cfRule>
    <cfRule type="cellIs" priority="257" operator="between" dxfId="46">
      <formula>-22.5</formula>
      <formula>-21.001</formula>
    </cfRule>
    <cfRule type="cellIs" priority="258" operator="between" dxfId="47">
      <formula>-21</formula>
      <formula>-19.501</formula>
    </cfRule>
    <cfRule type="cellIs" priority="259" operator="between" dxfId="48">
      <formula>-19.5</formula>
      <formula>-18.001</formula>
    </cfRule>
    <cfRule type="cellIs" priority="260" operator="between" dxfId="49">
      <formula>-18</formula>
      <formula>-16.501</formula>
    </cfRule>
    <cfRule type="cellIs" priority="261" operator="between" dxfId="50">
      <formula>-16.5</formula>
      <formula>-15.001</formula>
    </cfRule>
    <cfRule type="cellIs" priority="262" operator="between" dxfId="51">
      <formula>-15</formula>
      <formula>-13.501</formula>
    </cfRule>
    <cfRule type="cellIs" priority="263" operator="between" dxfId="52">
      <formula>-13.5</formula>
      <formula>-12.001</formula>
    </cfRule>
    <cfRule type="cellIs" priority="264" operator="between" dxfId="53">
      <formula>-12</formula>
      <formula>-10.501</formula>
    </cfRule>
    <cfRule type="cellIs" priority="265" operator="between" dxfId="54">
      <formula>-10.5</formula>
      <formula>-9.001</formula>
    </cfRule>
    <cfRule type="cellIs" priority="266" operator="between" dxfId="55">
      <formula>-9</formula>
      <formula>-7.501</formula>
    </cfRule>
    <cfRule type="cellIs" priority="267" operator="between" dxfId="56">
      <formula>-7.5</formula>
      <formula>-6.001</formula>
    </cfRule>
    <cfRule type="cellIs" priority="268" operator="between" dxfId="57">
      <formula>-6</formula>
      <formula>-4.501</formula>
    </cfRule>
    <cfRule type="cellIs" priority="269" operator="between" dxfId="58">
      <formula>-4.5</formula>
      <formula>-3.001</formula>
    </cfRule>
    <cfRule type="cellIs" priority="270" operator="between" dxfId="59">
      <formula>-3</formula>
      <formula>-1.501</formula>
    </cfRule>
    <cfRule type="cellIs" priority="271" operator="between" dxfId="60">
      <formula>-1.5</formula>
      <formula>-0.001</formula>
    </cfRule>
    <cfRule type="cellIs" priority="272" operator="between" dxfId="61">
      <formula>0</formula>
      <formula>1.499</formula>
    </cfRule>
    <cfRule type="cellIs" priority="273" operator="between" dxfId="62">
      <formula>1.5</formula>
      <formula>2.999</formula>
    </cfRule>
    <cfRule type="cellIs" priority="274" operator="between" dxfId="63">
      <formula>3</formula>
      <formula>4.499</formula>
    </cfRule>
    <cfRule type="cellIs" priority="275" operator="between" dxfId="64">
      <formula>4.5</formula>
      <formula>5.999</formula>
    </cfRule>
    <cfRule type="cellIs" priority="276" operator="between" dxfId="65">
      <formula>6</formula>
      <formula>7.499</formula>
    </cfRule>
    <cfRule type="cellIs" priority="277" operator="between" dxfId="66">
      <formula>7.5</formula>
      <formula>8.999</formula>
    </cfRule>
    <cfRule type="cellIs" priority="278" operator="between" dxfId="67">
      <formula>9</formula>
      <formula>10.499</formula>
    </cfRule>
    <cfRule type="cellIs" priority="279" operator="between" dxfId="68">
      <formula>10.5</formula>
      <formula>11.999</formula>
    </cfRule>
    <cfRule type="cellIs" priority="280" operator="between" dxfId="69">
      <formula>12</formula>
      <formula>13.499</formula>
    </cfRule>
    <cfRule type="cellIs" priority="281" operator="between" dxfId="70">
      <formula>13.5</formula>
      <formula>14.999</formula>
    </cfRule>
    <cfRule type="cellIs" priority="282" operator="between" dxfId="71">
      <formula>15</formula>
      <formula>16.499</formula>
    </cfRule>
    <cfRule type="cellIs" priority="283" operator="between" dxfId="72">
      <formula>16.5</formula>
      <formula>17.999</formula>
    </cfRule>
    <cfRule type="cellIs" priority="284" operator="between" dxfId="73">
      <formula>18</formula>
      <formula>19.499</formula>
    </cfRule>
    <cfRule type="cellIs" priority="285" operator="between" dxfId="74">
      <formula>19.5</formula>
      <formula>20.999</formula>
    </cfRule>
    <cfRule type="cellIs" priority="286" operator="between" dxfId="75">
      <formula>21</formula>
      <formula>22.5</formula>
    </cfRule>
    <cfRule type="cellIs" priority="287" operator="between" dxfId="76">
      <formula>22.5</formula>
      <formula>23.999</formula>
    </cfRule>
    <cfRule type="cellIs" priority="288" operator="between" dxfId="77">
      <formula>24</formula>
      <formula>25.499</formula>
    </cfRule>
    <cfRule type="cellIs" priority="289" operator="between" dxfId="78">
      <formula>25.5</formula>
      <formula>26.999</formula>
    </cfRule>
    <cfRule type="cellIs" priority="290" operator="between" dxfId="79">
      <formula>27</formula>
      <formula>28.499</formula>
    </cfRule>
    <cfRule type="cellIs" priority="291" operator="between" dxfId="80">
      <formula>28.5</formula>
      <formula>29.999</formula>
    </cfRule>
    <cfRule type="cellIs" priority="292" operator="between" dxfId="81">
      <formula>30</formula>
      <formula>31.499</formula>
    </cfRule>
    <cfRule type="cellIs" priority="293" operator="between" dxfId="82">
      <formula>31.5</formula>
      <formula>32.999</formula>
    </cfRule>
    <cfRule type="cellIs" priority="294" operator="between" dxfId="83">
      <formula>33</formula>
      <formula>34.499</formula>
    </cfRule>
    <cfRule type="cellIs" priority="295" operator="between" dxfId="84">
      <formula>34.5</formula>
      <formula>35.999</formula>
    </cfRule>
    <cfRule type="cellIs" priority="296" operator="between" dxfId="85">
      <formula>36</formula>
      <formula>37.499</formula>
    </cfRule>
    <cfRule type="cellIs" priority="297" operator="between" dxfId="86">
      <formula>37.5</formula>
      <formula>38.999</formula>
    </cfRule>
    <cfRule type="cellIs" priority="298" operator="between" dxfId="87">
      <formula>39</formula>
      <formula>40.499</formula>
    </cfRule>
    <cfRule type="cellIs" priority="299" operator="between" dxfId="88">
      <formula>40.5</formula>
      <formula>41.999</formula>
    </cfRule>
    <cfRule type="cellIs" priority="300" operator="between" dxfId="89">
      <formula>42</formula>
      <formula>43.499</formula>
    </cfRule>
    <cfRule type="cellIs" priority="301" operator="between" dxfId="90">
      <formula>43.5</formula>
      <formula>44.999</formula>
    </cfRule>
    <cfRule type="cellIs" priority="302" operator="between" dxfId="91">
      <formula>45</formula>
      <formula>46.499</formula>
    </cfRule>
    <cfRule type="cellIs" priority="303" operator="between" dxfId="92">
      <formula>46.5</formula>
      <formula>47.999</formula>
    </cfRule>
    <cfRule type="cellIs" priority="304" operator="between" dxfId="93">
      <formula>48</formula>
      <formula>49.499</formula>
    </cfRule>
    <cfRule type="cellIs" priority="305" operator="between" dxfId="94">
      <formula>49.5</formula>
      <formula>50.999</formula>
    </cfRule>
    <cfRule type="cellIs" priority="306" operator="between" dxfId="95">
      <formula>51</formula>
      <formula>52.499</formula>
    </cfRule>
    <cfRule type="cellIs" priority="307" operator="between" dxfId="3">
      <formula>-88.5</formula>
      <formula>-87.001</formula>
    </cfRule>
    <cfRule type="cellIs" priority="408" operator="between" dxfId="0">
      <formula>-273</formula>
      <formula>-88.5001</formula>
    </cfRule>
    <cfRule type="cellIs" priority="409" operator="between" dxfId="1">
      <formula>-273</formula>
      <formula>-0.001</formula>
    </cfRule>
    <cfRule type="cellIs" priority="410" operator="between" dxfId="1">
      <formula>36</formula>
      <formula>100</formula>
    </cfRule>
    <cfRule type="cellIs" priority="411" operator="between" dxfId="2">
      <formula>55.5</formula>
      <formula>100</formula>
    </cfRule>
  </conditionalFormatting>
  <conditionalFormatting sqref="Z4:Z14">
    <cfRule type="cellIs" priority="308" operator="between" dxfId="0">
      <formula>-273</formula>
      <formula>-88.5001</formula>
    </cfRule>
    <cfRule type="cellIs" priority="309" operator="between" dxfId="1">
      <formula>-273</formula>
      <formula>-0.001</formula>
    </cfRule>
    <cfRule type="cellIs" priority="310" operator="between" dxfId="1">
      <formula>36</formula>
      <formula>100</formula>
    </cfRule>
    <cfRule type="cellIs" priority="311" operator="between" dxfId="2">
      <formula>55.5</formula>
      <formula>100</formula>
    </cfRule>
    <cfRule type="cellIs" priority="312" operator="between" dxfId="3">
      <formula>-88.5</formula>
      <formula>-87.001</formula>
    </cfRule>
    <cfRule type="cellIs" priority="313" operator="between" dxfId="7">
      <formula>-82.5</formula>
      <formula>-81.001</formula>
    </cfRule>
    <cfRule type="cellIs" priority="314" operator="between" dxfId="4">
      <formula>-87</formula>
      <formula>-85.501</formula>
    </cfRule>
    <cfRule type="cellIs" priority="315" operator="between" dxfId="5">
      <formula>-85.5</formula>
      <formula>-84.001</formula>
    </cfRule>
    <cfRule type="cellIs" priority="316" operator="between" dxfId="6">
      <formula>-84</formula>
      <formula>-82.501</formula>
    </cfRule>
    <cfRule type="cellIs" priority="317" operator="between" dxfId="8">
      <formula>-81</formula>
      <formula>-79.5</formula>
    </cfRule>
    <cfRule type="cellIs" priority="318" operator="between" dxfId="9">
      <formula>-79.5</formula>
      <formula>-78.001</formula>
    </cfRule>
    <cfRule type="cellIs" priority="319" operator="between" dxfId="10">
      <formula>-78</formula>
      <formula>-76.5</formula>
    </cfRule>
    <cfRule type="cellIs" priority="320" operator="between" dxfId="11">
      <formula>-76.5</formula>
      <formula>-75.001</formula>
    </cfRule>
    <cfRule type="cellIs" priority="321" operator="between" dxfId="12">
      <formula>-75</formula>
      <formula>-73.501</formula>
    </cfRule>
    <cfRule type="cellIs" priority="322" operator="between" dxfId="13">
      <formula>-73.5</formula>
      <formula>-72</formula>
    </cfRule>
    <cfRule type="cellIs" priority="323" operator="between" dxfId="14">
      <formula>-72</formula>
      <formula>-70.501</formula>
    </cfRule>
    <cfRule type="cellIs" priority="324" operator="between" dxfId="15">
      <formula>-70.5</formula>
      <formula>-69.001</formula>
    </cfRule>
    <cfRule type="cellIs" priority="325" operator="between" dxfId="16">
      <formula>-69</formula>
      <formula>-67.501</formula>
    </cfRule>
    <cfRule type="cellIs" priority="326" operator="between" dxfId="17">
      <formula>-67.5</formula>
      <formula>-66.001</formula>
    </cfRule>
    <cfRule type="cellIs" priority="327" operator="between" dxfId="18">
      <formula>-66</formula>
      <formula>-64.501</formula>
    </cfRule>
    <cfRule type="cellIs" priority="328" operator="between" dxfId="19">
      <formula>-64.5</formula>
      <formula>-63.001</formula>
    </cfRule>
    <cfRule type="cellIs" priority="329" operator="between" dxfId="16">
      <formula>-63</formula>
      <formula>-61.501</formula>
    </cfRule>
    <cfRule type="cellIs" priority="330" operator="between" dxfId="20">
      <formula>-61.5</formula>
      <formula>-60</formula>
    </cfRule>
    <cfRule type="cellIs" priority="331" operator="between" dxfId="21">
      <formula>-60</formula>
      <formula>-58.501</formula>
    </cfRule>
    <cfRule type="cellIs" priority="332" operator="between" dxfId="22">
      <formula>-58.5</formula>
      <formula>-57.001</formula>
    </cfRule>
    <cfRule type="cellIs" priority="333" operator="between" dxfId="23">
      <formula>-57</formula>
      <formula>-55.501</formula>
    </cfRule>
    <cfRule type="cellIs" priority="334" operator="between" dxfId="24">
      <formula>-55.5</formula>
      <formula>-54.001</formula>
    </cfRule>
    <cfRule type="cellIs" priority="335" operator="between" dxfId="25">
      <formula>-54</formula>
      <formula>-52.501</formula>
    </cfRule>
    <cfRule type="cellIs" priority="336" operator="between" dxfId="26">
      <formula>-52.5</formula>
      <formula>-51.001</formula>
    </cfRule>
    <cfRule type="cellIs" priority="337" operator="between" dxfId="27">
      <formula>-51</formula>
      <formula>-49.501</formula>
    </cfRule>
    <cfRule type="cellIs" priority="338" operator="between" dxfId="28">
      <formula>-49.5</formula>
      <formula>-48.001</formula>
    </cfRule>
    <cfRule type="cellIs" priority="339" operator="between" dxfId="29">
      <formula>-48</formula>
      <formula>-46.501</formula>
    </cfRule>
    <cfRule type="cellIs" priority="340" operator="between" dxfId="30">
      <formula>-46.5</formula>
      <formula>-45.001</formula>
    </cfRule>
    <cfRule type="cellIs" priority="341" operator="between" dxfId="31">
      <formula>-45</formula>
      <formula>-43.501</formula>
    </cfRule>
    <cfRule type="cellIs" priority="342" operator="between" dxfId="32">
      <formula>-37.5</formula>
      <formula>-36.001</formula>
    </cfRule>
    <cfRule type="cellIs" priority="343" operator="between" dxfId="33">
      <formula>-43.5</formula>
      <formula>-42.001</formula>
    </cfRule>
    <cfRule type="cellIs" priority="344" operator="between" dxfId="34">
      <formula>-42</formula>
      <formula>-40.501</formula>
    </cfRule>
    <cfRule type="cellIs" priority="345" operator="between" dxfId="35">
      <formula>-40.5</formula>
      <formula>-39.001</formula>
    </cfRule>
    <cfRule type="cellIs" priority="346" operator="between" dxfId="36">
      <formula>-39</formula>
      <formula>-37.501</formula>
    </cfRule>
    <cfRule type="cellIs" priority="347" operator="between" dxfId="37">
      <formula>-36</formula>
      <formula>-34.501</formula>
    </cfRule>
    <cfRule type="cellIs" priority="348" operator="between" dxfId="38">
      <formula>-34.5</formula>
      <formula>-33.001</formula>
    </cfRule>
    <cfRule type="cellIs" priority="349" operator="between" dxfId="39">
      <formula>-33</formula>
      <formula>-31.501</formula>
    </cfRule>
    <cfRule type="cellIs" priority="350" operator="between" dxfId="40">
      <formula>-31.5</formula>
      <formula>-30.001</formula>
    </cfRule>
    <cfRule type="cellIs" priority="351" operator="between" dxfId="41">
      <formula>-30</formula>
      <formula>-28.501</formula>
    </cfRule>
    <cfRule type="cellIs" priority="352" operator="between" dxfId="42">
      <formula>-28.5</formula>
      <formula>-27.001</formula>
    </cfRule>
    <cfRule type="cellIs" priority="353" operator="between" dxfId="43">
      <formula>-27</formula>
      <formula>-25.501</formula>
    </cfRule>
    <cfRule type="cellIs" priority="354" operator="between" dxfId="44">
      <formula>-25.5</formula>
      <formula>-24.001</formula>
    </cfRule>
    <cfRule type="cellIs" priority="355" operator="between" dxfId="45">
      <formula>-24</formula>
      <formula>-22.501</formula>
    </cfRule>
    <cfRule type="cellIs" priority="356" operator="between" dxfId="46">
      <formula>-22.5</formula>
      <formula>-21.001</formula>
    </cfRule>
    <cfRule type="cellIs" priority="357" operator="between" dxfId="47">
      <formula>-21</formula>
      <formula>-19.501</formula>
    </cfRule>
    <cfRule type="cellIs" priority="358" operator="between" dxfId="48">
      <formula>-19.5</formula>
      <formula>-18.001</formula>
    </cfRule>
    <cfRule type="cellIs" priority="359" operator="between" dxfId="49">
      <formula>-18</formula>
      <formula>-16.501</formula>
    </cfRule>
    <cfRule type="cellIs" priority="360" operator="between" dxfId="50">
      <formula>-16.5</formula>
      <formula>-15.001</formula>
    </cfRule>
    <cfRule type="cellIs" priority="361" operator="between" dxfId="51">
      <formula>-15</formula>
      <formula>-13.501</formula>
    </cfRule>
    <cfRule type="cellIs" priority="362" operator="between" dxfId="52">
      <formula>-13.5</formula>
      <formula>-12.001</formula>
    </cfRule>
    <cfRule type="cellIs" priority="363" operator="between" dxfId="53">
      <formula>-12</formula>
      <formula>-10.501</formula>
    </cfRule>
    <cfRule type="cellIs" priority="364" operator="between" dxfId="54">
      <formula>-10.5</formula>
      <formula>-9.001</formula>
    </cfRule>
    <cfRule type="cellIs" priority="365" operator="between" dxfId="55">
      <formula>-9</formula>
      <formula>-7.501</formula>
    </cfRule>
    <cfRule type="cellIs" priority="366" operator="between" dxfId="56">
      <formula>-7.5</formula>
      <formula>-6.001</formula>
    </cfRule>
    <cfRule type="cellIs" priority="367" operator="between" dxfId="57">
      <formula>-6</formula>
      <formula>-4.501</formula>
    </cfRule>
    <cfRule type="cellIs" priority="368" operator="between" dxfId="58">
      <formula>-4.5</formula>
      <formula>-3.001</formula>
    </cfRule>
    <cfRule type="cellIs" priority="369" operator="between" dxfId="59">
      <formula>-3</formula>
      <formula>-1.501</formula>
    </cfRule>
    <cfRule type="cellIs" priority="370" operator="between" dxfId="60">
      <formula>-1.5</formula>
      <formula>-0.001</formula>
    </cfRule>
    <cfRule type="cellIs" priority="371" operator="between" dxfId="61">
      <formula>0</formula>
      <formula>1.499</formula>
    </cfRule>
    <cfRule type="cellIs" priority="372" operator="between" dxfId="62">
      <formula>1.5</formula>
      <formula>2.999</formula>
    </cfRule>
    <cfRule type="cellIs" priority="373" operator="between" dxfId="63">
      <formula>3</formula>
      <formula>4.499</formula>
    </cfRule>
    <cfRule type="cellIs" priority="374" operator="between" dxfId="64">
      <formula>4.5</formula>
      <formula>5.999</formula>
    </cfRule>
    <cfRule type="cellIs" priority="375" operator="between" dxfId="65">
      <formula>6</formula>
      <formula>7.499</formula>
    </cfRule>
    <cfRule type="cellIs" priority="376" operator="between" dxfId="66">
      <formula>7.5</formula>
      <formula>8.999</formula>
    </cfRule>
    <cfRule type="cellIs" priority="377" operator="between" dxfId="67">
      <formula>9</formula>
      <formula>10.499</formula>
    </cfRule>
    <cfRule type="cellIs" priority="378" operator="between" dxfId="68">
      <formula>10.5</formula>
      <formula>11.999</formula>
    </cfRule>
    <cfRule type="cellIs" priority="379" operator="between" dxfId="69">
      <formula>12</formula>
      <formula>13.499</formula>
    </cfRule>
    <cfRule type="cellIs" priority="380" operator="between" dxfId="70">
      <formula>13.5</formula>
      <formula>14.999</formula>
    </cfRule>
    <cfRule type="cellIs" priority="381" operator="between" dxfId="71">
      <formula>15</formula>
      <formula>16.499</formula>
    </cfRule>
    <cfRule type="cellIs" priority="382" operator="between" dxfId="72">
      <formula>16.5</formula>
      <formula>17.999</formula>
    </cfRule>
    <cfRule type="cellIs" priority="383" operator="between" dxfId="73">
      <formula>18</formula>
      <formula>19.499</formula>
    </cfRule>
    <cfRule type="cellIs" priority="384" operator="between" dxfId="74">
      <formula>19.5</formula>
      <formula>20.999</formula>
    </cfRule>
    <cfRule type="cellIs" priority="385" operator="between" dxfId="75">
      <formula>21</formula>
      <formula>22.5</formula>
    </cfRule>
    <cfRule type="cellIs" priority="386" operator="between" dxfId="76">
      <formula>22.5</formula>
      <formula>23.999</formula>
    </cfRule>
    <cfRule type="cellIs" priority="387" operator="between" dxfId="77">
      <formula>24</formula>
      <formula>25.499</formula>
    </cfRule>
    <cfRule type="cellIs" priority="388" operator="between" dxfId="78">
      <formula>25.5</formula>
      <formula>26.999</formula>
    </cfRule>
    <cfRule type="cellIs" priority="389" operator="between" dxfId="79">
      <formula>27</formula>
      <formula>28.499</formula>
    </cfRule>
    <cfRule type="cellIs" priority="390" operator="between" dxfId="80">
      <formula>28.5</formula>
      <formula>29.999</formula>
    </cfRule>
    <cfRule type="cellIs" priority="391" operator="between" dxfId="81">
      <formula>30</formula>
      <formula>31.499</formula>
    </cfRule>
    <cfRule type="cellIs" priority="392" operator="between" dxfId="82">
      <formula>31.5</formula>
      <formula>32.999</formula>
    </cfRule>
    <cfRule type="cellIs" priority="393" operator="between" dxfId="83">
      <formula>33</formula>
      <formula>34.499</formula>
    </cfRule>
    <cfRule type="cellIs" priority="394" operator="between" dxfId="84">
      <formula>34.5</formula>
      <formula>35.999</formula>
    </cfRule>
    <cfRule type="cellIs" priority="395" operator="between" dxfId="85">
      <formula>36</formula>
      <formula>37.499</formula>
    </cfRule>
    <cfRule type="cellIs" priority="396" operator="between" dxfId="86">
      <formula>37.5</formula>
      <formula>38.999</formula>
    </cfRule>
    <cfRule type="cellIs" priority="397" operator="between" dxfId="87">
      <formula>39</formula>
      <formula>40.499</formula>
    </cfRule>
    <cfRule type="cellIs" priority="398" operator="between" dxfId="88">
      <formula>40.5</formula>
      <formula>41.999</formula>
    </cfRule>
    <cfRule type="cellIs" priority="399" operator="between" dxfId="89">
      <formula>42</formula>
      <formula>43.499</formula>
    </cfRule>
    <cfRule type="cellIs" priority="400" operator="between" dxfId="90">
      <formula>43.5</formula>
      <formula>44.999</formula>
    </cfRule>
    <cfRule type="cellIs" priority="401" operator="between" dxfId="91">
      <formula>45</formula>
      <formula>46.499</formula>
    </cfRule>
    <cfRule type="cellIs" priority="402" operator="between" dxfId="92">
      <formula>46.5</formula>
      <formula>47.999</formula>
    </cfRule>
    <cfRule type="cellIs" priority="403" operator="between" dxfId="93">
      <formula>48</formula>
      <formula>49.499</formula>
    </cfRule>
    <cfRule type="cellIs" priority="404" operator="between" dxfId="94">
      <formula>49.5</formula>
      <formula>50.999</formula>
    </cfRule>
    <cfRule type="cellIs" priority="405" operator="between" dxfId="95">
      <formula>51</formula>
      <formula>52.499</formula>
    </cfRule>
    <cfRule type="cellIs" priority="406" operator="between" dxfId="96">
      <formula>52.5</formula>
      <formula>53.999</formula>
    </cfRule>
    <cfRule type="cellIs" priority="407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AF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6"/>
    <col width="25.71" customWidth="1" style="367" min="27" max="27"/>
    <col width="10.71" customWidth="1" style="367" min="28" max="32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QUATRO BARRAS IRAÍ</t>
        </is>
      </c>
      <c r="T1" s="400" t="inlineStr">
        <is>
          <t>BORDA DO CAMPO QB</t>
        </is>
      </c>
      <c r="V1" s="400" t="inlineStr">
        <is>
          <t>SJP COLÔNIA</t>
        </is>
      </c>
      <c r="X1" s="400" t="inlineStr">
        <is>
          <t>AFONSO PENA</t>
        </is>
      </c>
      <c r="Z1" s="54" t="n"/>
      <c r="AA1" s="401" t="inlineStr">
        <is>
          <t>ESTAÇÕES CWB E RMC - FEVEREIRO/2020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59" t="n"/>
      <c r="AA2" s="383" t="n"/>
      <c r="AB2" s="383" t="n"/>
      <c r="AC2" s="383" t="n"/>
      <c r="AD2" s="383" t="n"/>
      <c r="AE2" s="383" t="n"/>
      <c r="AF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59" t="n"/>
      <c r="AA3" s="14" t="inlineStr">
        <is>
          <t>Estação</t>
        </is>
      </c>
      <c r="AB3" s="14" t="inlineStr">
        <is>
          <t>MED</t>
        </is>
      </c>
      <c r="AC3" s="14" t="inlineStr">
        <is>
          <t>MIN</t>
        </is>
      </c>
      <c r="AD3" s="14" t="inlineStr">
        <is>
          <t>MAX</t>
        </is>
      </c>
      <c r="AE3" s="14" t="inlineStr">
        <is>
          <t>REC MIN</t>
        </is>
      </c>
      <c r="AF3" s="15" t="inlineStr">
        <is>
          <t>REC MAX</t>
        </is>
      </c>
    </row>
    <row r="4">
      <c r="A4" s="23" t="n">
        <v>1</v>
      </c>
      <c r="B4" s="24" t="n">
        <v>19.5</v>
      </c>
      <c r="C4" s="25" t="n">
        <v>28.1</v>
      </c>
      <c r="D4" s="24" t="n">
        <v>19.5</v>
      </c>
      <c r="E4" s="25" t="n">
        <v>29.8</v>
      </c>
      <c r="F4" s="24" t="n">
        <v>17.5</v>
      </c>
      <c r="G4" s="25" t="n">
        <v>32.6</v>
      </c>
      <c r="H4" s="24" t="n">
        <v>18.7</v>
      </c>
      <c r="I4" s="25" t="n">
        <v>31.2</v>
      </c>
      <c r="J4" s="24" t="n">
        <v>18</v>
      </c>
      <c r="K4" s="25" t="n">
        <v>30.2</v>
      </c>
      <c r="L4" s="24" t="n">
        <v>18</v>
      </c>
      <c r="M4" s="25" t="n">
        <v>30.6</v>
      </c>
      <c r="N4" s="24" t="n">
        <v>19.5</v>
      </c>
      <c r="O4" s="25" t="n">
        <v>30.7</v>
      </c>
      <c r="P4" s="24" t="n">
        <v>18.7</v>
      </c>
      <c r="Q4" s="25" t="n">
        <v>30.3</v>
      </c>
      <c r="R4" s="24" t="n">
        <v>18.7</v>
      </c>
      <c r="S4" s="25" t="inlineStr">
        <is>
          <t>*</t>
        </is>
      </c>
      <c r="T4" s="24" t="n">
        <v>18.7</v>
      </c>
      <c r="U4" s="25" t="n">
        <v>25.5</v>
      </c>
      <c r="V4" s="24" t="n">
        <v>18.5</v>
      </c>
      <c r="W4" s="25" t="n">
        <v>28.1</v>
      </c>
      <c r="X4" s="24" t="n">
        <v>18.5</v>
      </c>
      <c r="Y4" s="25" t="n">
        <v>26.8</v>
      </c>
      <c r="Z4" s="59" t="n"/>
      <c r="AA4" s="27" t="inlineStr">
        <is>
          <t>COLOMBO INMET</t>
        </is>
      </c>
      <c r="AB4" s="205">
        <f>B36</f>
        <v/>
      </c>
      <c r="AC4" s="205">
        <f>B35</f>
        <v/>
      </c>
      <c r="AD4" s="205">
        <f>C35</f>
        <v/>
      </c>
      <c r="AE4" s="205">
        <f>B37</f>
        <v/>
      </c>
      <c r="AF4" s="230">
        <f>C38</f>
        <v/>
      </c>
    </row>
    <row r="5">
      <c r="A5" s="23" t="n">
        <v>2</v>
      </c>
      <c r="B5" s="152" t="n">
        <v>19.2</v>
      </c>
      <c r="C5" s="155" t="n">
        <v>21.3</v>
      </c>
      <c r="D5" s="152" t="n">
        <v>19.2</v>
      </c>
      <c r="E5" s="155" t="n">
        <v>21</v>
      </c>
      <c r="F5" s="152" t="n">
        <v>18.9</v>
      </c>
      <c r="G5" s="155" t="n">
        <v>20.2</v>
      </c>
      <c r="H5" s="152" t="n">
        <v>18.9</v>
      </c>
      <c r="I5" s="155" t="n">
        <v>21.2</v>
      </c>
      <c r="J5" s="152" t="n">
        <v>18.6</v>
      </c>
      <c r="K5" s="155" t="n">
        <v>21</v>
      </c>
      <c r="L5" s="152" t="n">
        <v>18.7</v>
      </c>
      <c r="M5" s="155" t="n">
        <v>20.6</v>
      </c>
      <c r="N5" s="152" t="n">
        <v>19.1</v>
      </c>
      <c r="O5" s="155" t="n">
        <v>21.6</v>
      </c>
      <c r="P5" s="152" t="n">
        <v>19.2</v>
      </c>
      <c r="Q5" s="155" t="n">
        <v>20.7</v>
      </c>
      <c r="R5" s="152" t="inlineStr">
        <is>
          <t>*</t>
        </is>
      </c>
      <c r="S5" s="155" t="inlineStr">
        <is>
          <t>*</t>
        </is>
      </c>
      <c r="T5" s="152" t="n">
        <v>19.1</v>
      </c>
      <c r="U5" s="155" t="inlineStr">
        <is>
          <t>*</t>
        </is>
      </c>
      <c r="V5" s="152" t="n">
        <v>18.1</v>
      </c>
      <c r="W5" s="155" t="n">
        <v>20.5</v>
      </c>
      <c r="X5" s="152" t="n">
        <v>18.4</v>
      </c>
      <c r="Y5" s="155" t="n">
        <v>20.1</v>
      </c>
      <c r="Z5" s="59" t="n"/>
      <c r="AA5" s="27" t="inlineStr">
        <is>
          <t>CWB INMET AUTO</t>
        </is>
      </c>
      <c r="AB5" s="205">
        <f>D36</f>
        <v/>
      </c>
      <c r="AC5" s="205">
        <f>D35</f>
        <v/>
      </c>
      <c r="AD5" s="205">
        <f>E35</f>
        <v/>
      </c>
      <c r="AE5" s="205">
        <f>D37</f>
        <v/>
      </c>
      <c r="AF5" s="230">
        <f>E38</f>
        <v/>
      </c>
    </row>
    <row r="6">
      <c r="A6" s="23" t="n">
        <v>3</v>
      </c>
      <c r="B6" s="152" t="n">
        <v>17.3</v>
      </c>
      <c r="C6" s="155" t="n">
        <v>21.7</v>
      </c>
      <c r="D6" s="152" t="n">
        <v>17.7</v>
      </c>
      <c r="E6" s="155" t="n">
        <v>23.3</v>
      </c>
      <c r="F6" s="152" t="n">
        <v>17.5</v>
      </c>
      <c r="G6" s="155" t="n">
        <v>23.3</v>
      </c>
      <c r="H6" s="152" t="n">
        <v>17.2</v>
      </c>
      <c r="I6" s="155" t="n">
        <v>22.7</v>
      </c>
      <c r="J6" s="152" t="n">
        <v>17.2</v>
      </c>
      <c r="K6" s="155" t="n">
        <v>23.1</v>
      </c>
      <c r="L6" s="152" t="n">
        <v>16.8</v>
      </c>
      <c r="M6" s="155" t="n">
        <v>22.6</v>
      </c>
      <c r="N6" s="152" t="n">
        <v>17.2</v>
      </c>
      <c r="O6" s="155" t="n">
        <v>22.9</v>
      </c>
      <c r="P6" s="152" t="n">
        <v>17.5</v>
      </c>
      <c r="Q6" s="155" t="n">
        <v>22.8</v>
      </c>
      <c r="R6" s="152" t="inlineStr">
        <is>
          <t>*</t>
        </is>
      </c>
      <c r="S6" s="155" t="inlineStr">
        <is>
          <t>*</t>
        </is>
      </c>
      <c r="T6" s="152" t="n">
        <v>17.9</v>
      </c>
      <c r="U6" s="155" t="n">
        <v>20.8</v>
      </c>
      <c r="V6" s="152" t="n">
        <v>16.6</v>
      </c>
      <c r="W6" s="155" t="n">
        <v>22.7</v>
      </c>
      <c r="X6" s="152" t="n">
        <v>17.3</v>
      </c>
      <c r="Y6" s="155" t="n">
        <v>21</v>
      </c>
      <c r="Z6" s="59" t="n"/>
      <c r="AA6" s="27" t="inlineStr">
        <is>
          <t>CWB ORLEANS</t>
        </is>
      </c>
      <c r="AB6" s="205">
        <f>F36</f>
        <v/>
      </c>
      <c r="AC6" s="205">
        <f>F35</f>
        <v/>
      </c>
      <c r="AD6" s="205">
        <f>G35</f>
        <v/>
      </c>
      <c r="AE6" s="205">
        <f>F37</f>
        <v/>
      </c>
      <c r="AF6" s="230">
        <f>G38</f>
        <v/>
      </c>
    </row>
    <row r="7">
      <c r="A7" s="23" t="n">
        <v>4</v>
      </c>
      <c r="B7" s="152" t="n">
        <v>16.6</v>
      </c>
      <c r="C7" s="155" t="n">
        <v>22.6</v>
      </c>
      <c r="D7" s="152" t="n">
        <v>17</v>
      </c>
      <c r="E7" s="155" t="n">
        <v>23.3</v>
      </c>
      <c r="F7" s="152" t="n">
        <v>16.9</v>
      </c>
      <c r="G7" s="155" t="n">
        <v>24.5</v>
      </c>
      <c r="H7" s="152" t="n">
        <v>17.1</v>
      </c>
      <c r="I7" s="155" t="n">
        <v>24</v>
      </c>
      <c r="J7" s="152" t="n">
        <v>16.8</v>
      </c>
      <c r="K7" s="155" t="n">
        <v>24</v>
      </c>
      <c r="L7" s="152" t="n">
        <v>16.9</v>
      </c>
      <c r="M7" s="155" t="n">
        <v>23.7</v>
      </c>
      <c r="N7" s="152" t="n">
        <v>17.5</v>
      </c>
      <c r="O7" s="155" t="n">
        <v>24.2</v>
      </c>
      <c r="P7" s="152" t="n">
        <v>17.5</v>
      </c>
      <c r="Q7" s="155" t="n">
        <v>23.4</v>
      </c>
      <c r="R7" s="152" t="n">
        <v>17.2</v>
      </c>
      <c r="S7" s="155" t="n">
        <v>22.7</v>
      </c>
      <c r="T7" s="152" t="n">
        <v>17.9</v>
      </c>
      <c r="U7" s="155" t="n">
        <v>21.3</v>
      </c>
      <c r="V7" s="152" t="n">
        <v>17.1</v>
      </c>
      <c r="W7" s="155" t="n">
        <v>22.6</v>
      </c>
      <c r="X7" s="152" t="n">
        <v>17</v>
      </c>
      <c r="Y7" s="155" t="n">
        <v>21.5</v>
      </c>
      <c r="Z7" s="59" t="n"/>
      <c r="AA7" s="27" t="inlineStr">
        <is>
          <t>CWB AHÚ</t>
        </is>
      </c>
      <c r="AB7" s="205">
        <f>H36</f>
        <v/>
      </c>
      <c r="AC7" s="205">
        <f>H35</f>
        <v/>
      </c>
      <c r="AD7" s="205">
        <f>I35</f>
        <v/>
      </c>
      <c r="AE7" s="205">
        <f>H37</f>
        <v/>
      </c>
      <c r="AF7" s="230">
        <f>I38</f>
        <v/>
      </c>
    </row>
    <row r="8">
      <c r="A8" s="23" t="n">
        <v>5</v>
      </c>
      <c r="B8" s="152" t="n">
        <v>18.2</v>
      </c>
      <c r="C8" s="155" t="n">
        <v>25.3</v>
      </c>
      <c r="D8" s="152" t="n">
        <v>17.7</v>
      </c>
      <c r="E8" s="155" t="n">
        <v>24.9</v>
      </c>
      <c r="F8" s="152" t="n">
        <v>18</v>
      </c>
      <c r="G8" s="155" t="n">
        <v>26.4</v>
      </c>
      <c r="H8" s="152" t="n">
        <v>18</v>
      </c>
      <c r="I8" s="155" t="n">
        <v>26.5</v>
      </c>
      <c r="J8" s="152" t="n">
        <v>18</v>
      </c>
      <c r="K8" s="155" t="n">
        <v>26.4</v>
      </c>
      <c r="L8" s="152" t="n">
        <v>17.6</v>
      </c>
      <c r="M8" s="155" t="n">
        <v>25.1</v>
      </c>
      <c r="N8" s="152" t="n">
        <v>18.5</v>
      </c>
      <c r="O8" s="155" t="n">
        <v>27</v>
      </c>
      <c r="P8" s="152" t="n">
        <v>18.4</v>
      </c>
      <c r="Q8" s="155" t="n">
        <v>24.9</v>
      </c>
      <c r="R8" s="152" t="n">
        <v>18</v>
      </c>
      <c r="S8" s="155" t="n">
        <v>24.4</v>
      </c>
      <c r="T8" s="152" t="n">
        <v>18.9</v>
      </c>
      <c r="U8" s="155" t="n">
        <v>24.3</v>
      </c>
      <c r="V8" s="152" t="n">
        <v>18</v>
      </c>
      <c r="W8" s="155" t="n">
        <v>24.4</v>
      </c>
      <c r="X8" s="152" t="n">
        <v>17.8</v>
      </c>
      <c r="Y8" s="155" t="n">
        <v>22.7</v>
      </c>
      <c r="Z8" s="59" t="n"/>
      <c r="AA8" s="27" t="inlineStr">
        <is>
          <t>CWB PILARZINHO</t>
        </is>
      </c>
      <c r="AB8" s="205">
        <f>J36</f>
        <v/>
      </c>
      <c r="AC8" s="205">
        <f>J35</f>
        <v/>
      </c>
      <c r="AD8" s="205">
        <f>K35</f>
        <v/>
      </c>
      <c r="AE8" s="205">
        <f>J37</f>
        <v/>
      </c>
      <c r="AF8" s="230">
        <f>K38</f>
        <v/>
      </c>
    </row>
    <row r="9">
      <c r="A9" s="23" t="n">
        <v>6</v>
      </c>
      <c r="B9" s="152" t="n">
        <v>18.9</v>
      </c>
      <c r="C9" s="155" t="n">
        <v>27.9</v>
      </c>
      <c r="D9" s="152" t="n">
        <v>18.8</v>
      </c>
      <c r="E9" s="155" t="n">
        <v>28.4</v>
      </c>
      <c r="F9" s="152" t="n">
        <v>19.2</v>
      </c>
      <c r="G9" s="155" t="n">
        <v>31.1</v>
      </c>
      <c r="H9" s="152" t="n">
        <v>19.3</v>
      </c>
      <c r="I9" s="155" t="n">
        <v>31.5</v>
      </c>
      <c r="J9" s="152" t="n">
        <v>19.3</v>
      </c>
      <c r="K9" s="155" t="n">
        <v>29.9</v>
      </c>
      <c r="L9" s="152" t="n">
        <v>19</v>
      </c>
      <c r="M9" s="155" t="n">
        <v>30.6</v>
      </c>
      <c r="N9" s="152" t="n">
        <v>19.5</v>
      </c>
      <c r="O9" s="155" t="n">
        <v>31.4</v>
      </c>
      <c r="P9" s="152" t="n">
        <v>19.3</v>
      </c>
      <c r="Q9" s="155" t="n">
        <v>30</v>
      </c>
      <c r="R9" s="152" t="n">
        <v>18.9</v>
      </c>
      <c r="S9" s="155" t="n">
        <v>27.3</v>
      </c>
      <c r="T9" s="152" t="n">
        <v>19.2</v>
      </c>
      <c r="U9" s="155" t="n">
        <v>27.8</v>
      </c>
      <c r="V9" s="152" t="n">
        <v>18.9</v>
      </c>
      <c r="W9" s="155" t="n">
        <v>27.3</v>
      </c>
      <c r="X9" s="152" t="n">
        <v>18.9</v>
      </c>
      <c r="Y9" s="155" t="n">
        <v>25.8</v>
      </c>
      <c r="Z9" s="59" t="n"/>
      <c r="AA9" s="27" t="inlineStr">
        <is>
          <t>CWB PARQUE BARIGUI</t>
        </is>
      </c>
      <c r="AB9" s="205">
        <f>L36</f>
        <v/>
      </c>
      <c r="AC9" s="205">
        <f>L35</f>
        <v/>
      </c>
      <c r="AD9" s="205">
        <f>M35</f>
        <v/>
      </c>
      <c r="AE9" s="205">
        <f>L37</f>
        <v/>
      </c>
      <c r="AF9" s="230">
        <f>M38</f>
        <v/>
      </c>
    </row>
    <row r="10">
      <c r="A10" s="23" t="n">
        <v>7</v>
      </c>
      <c r="B10" s="152" t="n">
        <v>17.7</v>
      </c>
      <c r="C10" s="155" t="n">
        <v>25.7</v>
      </c>
      <c r="D10" s="152" t="n">
        <v>18.6</v>
      </c>
      <c r="E10" s="155" t="n">
        <v>24.9</v>
      </c>
      <c r="F10" s="152" t="n">
        <v>17.63</v>
      </c>
      <c r="G10" s="155" t="n">
        <v>26.8</v>
      </c>
      <c r="H10" s="152" t="n">
        <v>18.3</v>
      </c>
      <c r="I10" s="155" t="n">
        <v>27.4</v>
      </c>
      <c r="J10" s="152" t="n">
        <v>16.9</v>
      </c>
      <c r="K10" s="155" t="n">
        <v>27.7</v>
      </c>
      <c r="L10" s="152" t="n">
        <v>18.6</v>
      </c>
      <c r="M10" s="155" t="n">
        <v>26.8</v>
      </c>
      <c r="N10" s="152" t="n">
        <v>18.5</v>
      </c>
      <c r="O10" s="155" t="n">
        <v>28</v>
      </c>
      <c r="P10" s="152" t="n">
        <v>19</v>
      </c>
      <c r="Q10" s="155" t="n">
        <v>25.8</v>
      </c>
      <c r="R10" s="152" t="n">
        <v>18</v>
      </c>
      <c r="S10" s="155" t="n">
        <v>24.4</v>
      </c>
      <c r="T10" s="152" t="n">
        <v>19</v>
      </c>
      <c r="U10" s="155" t="n">
        <v>23.4</v>
      </c>
      <c r="V10" s="152" t="n">
        <v>18.3</v>
      </c>
      <c r="W10" s="155" t="n">
        <v>23.7</v>
      </c>
      <c r="X10" s="152" t="n">
        <v>18.5</v>
      </c>
      <c r="Y10" s="155" t="n">
        <v>22.2</v>
      </c>
      <c r="Z10" s="59" t="n"/>
      <c r="AA10" s="27" t="inlineStr">
        <is>
          <t>CWB BOA VISTA</t>
        </is>
      </c>
      <c r="AB10" s="205">
        <f>N36</f>
        <v/>
      </c>
      <c r="AC10" s="205">
        <f>N35</f>
        <v/>
      </c>
      <c r="AD10" s="205">
        <f>O35</f>
        <v/>
      </c>
      <c r="AE10" s="205">
        <f>N37</f>
        <v/>
      </c>
      <c r="AF10" s="230">
        <f>O38</f>
        <v/>
      </c>
    </row>
    <row r="11">
      <c r="A11" s="23" t="n">
        <v>8</v>
      </c>
      <c r="B11" s="152" t="n">
        <v>18.6</v>
      </c>
      <c r="C11" s="155" t="n">
        <v>27</v>
      </c>
      <c r="D11" s="152" t="n">
        <v>18.6</v>
      </c>
      <c r="E11" s="155" t="n">
        <v>28.6</v>
      </c>
      <c r="F11" s="152" t="n">
        <v>18.4</v>
      </c>
      <c r="G11" s="155" t="n">
        <v>30.2</v>
      </c>
      <c r="H11" s="152" t="n">
        <v>18.8</v>
      </c>
      <c r="I11" s="155" t="n">
        <v>30.6</v>
      </c>
      <c r="J11" s="152" t="n">
        <v>18.6</v>
      </c>
      <c r="K11" s="155" t="n">
        <v>29</v>
      </c>
      <c r="L11" s="152" t="n">
        <v>18.6</v>
      </c>
      <c r="M11" s="155" t="n">
        <v>29.8</v>
      </c>
      <c r="N11" s="152" t="n">
        <v>20.2</v>
      </c>
      <c r="O11" s="155" t="n">
        <v>28.9</v>
      </c>
      <c r="P11" s="152" t="n">
        <v>19.3</v>
      </c>
      <c r="Q11" s="155" t="n">
        <v>28.9</v>
      </c>
      <c r="R11" s="152" t="n">
        <v>18.4</v>
      </c>
      <c r="S11" s="155" t="n">
        <v>26.8</v>
      </c>
      <c r="T11" s="152" t="n">
        <v>18.8</v>
      </c>
      <c r="U11" s="155" t="n">
        <v>28.9</v>
      </c>
      <c r="V11" s="152" t="n">
        <v>18.4</v>
      </c>
      <c r="W11" s="155" t="n">
        <v>29.5</v>
      </c>
      <c r="X11" s="152" t="n">
        <v>18.7</v>
      </c>
      <c r="Y11" s="155" t="n">
        <v>27.1</v>
      </c>
      <c r="Z11" s="59" t="n"/>
      <c r="AA11" s="27" t="inlineStr">
        <is>
          <t>CWB CAMPO COMPRIDO</t>
        </is>
      </c>
      <c r="AB11" s="205">
        <f>P36</f>
        <v/>
      </c>
      <c r="AC11" s="205">
        <f>P35</f>
        <v/>
      </c>
      <c r="AD11" s="205">
        <f>Q35</f>
        <v/>
      </c>
      <c r="AE11" s="205">
        <f>P37</f>
        <v/>
      </c>
      <c r="AF11" s="230">
        <f>Q38</f>
        <v/>
      </c>
    </row>
    <row r="12">
      <c r="A12" s="23" t="n">
        <v>9</v>
      </c>
      <c r="B12" s="152" t="n">
        <v>18.3</v>
      </c>
      <c r="C12" s="155" t="n">
        <v>28.5</v>
      </c>
      <c r="D12" s="152" t="n">
        <v>19.5</v>
      </c>
      <c r="E12" s="155" t="n">
        <v>29.6</v>
      </c>
      <c r="F12" s="152" t="n">
        <v>17</v>
      </c>
      <c r="G12" s="155" t="n">
        <v>32.1</v>
      </c>
      <c r="H12" s="152" t="n">
        <v>17.3</v>
      </c>
      <c r="I12" s="155" t="n">
        <v>31</v>
      </c>
      <c r="J12" s="152" t="n">
        <v>17.1</v>
      </c>
      <c r="K12" s="155" t="n">
        <v>29.4</v>
      </c>
      <c r="L12" s="152" t="n">
        <v>17.1</v>
      </c>
      <c r="M12" s="155" t="n">
        <v>31.3</v>
      </c>
      <c r="N12" s="152" t="n">
        <v>17.3</v>
      </c>
      <c r="O12" s="155" t="n">
        <v>29.8</v>
      </c>
      <c r="P12" s="152" t="n">
        <v>17.7</v>
      </c>
      <c r="Q12" s="155" t="n">
        <v>31.2</v>
      </c>
      <c r="R12" s="152" t="n">
        <v>16.7</v>
      </c>
      <c r="S12" s="155" t="n">
        <v>28.4</v>
      </c>
      <c r="T12" s="152" t="n">
        <v>17.9</v>
      </c>
      <c r="U12" s="155" t="n">
        <v>30</v>
      </c>
      <c r="V12" s="152" t="n">
        <v>16.3</v>
      </c>
      <c r="W12" s="155" t="n">
        <v>31.7</v>
      </c>
      <c r="X12" s="152" t="n">
        <v>19.5</v>
      </c>
      <c r="Y12" s="155" t="n">
        <v>29.2</v>
      </c>
      <c r="Z12" s="95" t="n"/>
      <c r="AA12" s="27" t="inlineStr">
        <is>
          <t>QUATRO BARRAS IRAÍ</t>
        </is>
      </c>
      <c r="AB12" s="205">
        <f>R36</f>
        <v/>
      </c>
      <c r="AC12" s="205">
        <f>R35</f>
        <v/>
      </c>
      <c r="AD12" s="205">
        <f>S35</f>
        <v/>
      </c>
      <c r="AE12" s="205">
        <f>R37</f>
        <v/>
      </c>
      <c r="AF12" s="230">
        <f>S38</f>
        <v/>
      </c>
    </row>
    <row r="13">
      <c r="A13" s="23" t="n">
        <v>10</v>
      </c>
      <c r="B13" s="152" t="n">
        <v>15.8</v>
      </c>
      <c r="C13" s="155" t="n">
        <v>19.7</v>
      </c>
      <c r="D13" s="152" t="n">
        <v>15.4</v>
      </c>
      <c r="E13" s="155" t="n">
        <v>20.1</v>
      </c>
      <c r="F13" s="152" t="n">
        <v>15.9</v>
      </c>
      <c r="G13" s="155" t="n">
        <v>20.5</v>
      </c>
      <c r="H13" s="152" t="n">
        <v>15.6</v>
      </c>
      <c r="I13" s="155" t="n">
        <v>20.7</v>
      </c>
      <c r="J13" s="152" t="n">
        <v>15.6</v>
      </c>
      <c r="K13" s="155" t="n">
        <v>21.1</v>
      </c>
      <c r="L13" s="152" t="n">
        <v>15.3</v>
      </c>
      <c r="M13" s="155" t="n">
        <v>20.2</v>
      </c>
      <c r="N13" s="152" t="n">
        <v>15.6</v>
      </c>
      <c r="O13" s="155" t="n">
        <v>21.2</v>
      </c>
      <c r="P13" s="152" t="n">
        <v>15.8</v>
      </c>
      <c r="Q13" s="155" t="n">
        <v>19.9</v>
      </c>
      <c r="R13" s="152" t="n">
        <v>15</v>
      </c>
      <c r="S13" s="155" t="n">
        <v>18.9</v>
      </c>
      <c r="T13" s="152" t="n">
        <v>15.4</v>
      </c>
      <c r="U13" s="155" t="n">
        <v>18.6</v>
      </c>
      <c r="V13" s="152" t="n">
        <v>14.7</v>
      </c>
      <c r="W13" s="155" t="n">
        <v>19.2</v>
      </c>
      <c r="X13" s="152" t="n">
        <v>15.7</v>
      </c>
      <c r="Y13" s="155" t="n">
        <v>18.4</v>
      </c>
      <c r="Z13" s="59" t="n"/>
      <c r="AA13" s="27" t="inlineStr">
        <is>
          <t>BORDA DO CAMPO QB</t>
        </is>
      </c>
      <c r="AB13" s="205">
        <f>T36</f>
        <v/>
      </c>
      <c r="AC13" s="205">
        <f>T35</f>
        <v/>
      </c>
      <c r="AD13" s="205">
        <f>U35</f>
        <v/>
      </c>
      <c r="AE13" s="205">
        <f>T37</f>
        <v/>
      </c>
      <c r="AF13" s="230">
        <f>U38</f>
        <v/>
      </c>
    </row>
    <row r="14">
      <c r="A14" s="23" t="n">
        <v>11</v>
      </c>
      <c r="B14" s="152" t="n">
        <v>14.5</v>
      </c>
      <c r="C14" s="155" t="n">
        <v>20.9</v>
      </c>
      <c r="D14" s="152" t="n">
        <v>15.1</v>
      </c>
      <c r="E14" s="155" t="n">
        <v>20.8</v>
      </c>
      <c r="F14" s="152" t="n">
        <v>15</v>
      </c>
      <c r="G14" s="155" t="n">
        <v>21.3</v>
      </c>
      <c r="H14" s="152" t="n">
        <v>14.8</v>
      </c>
      <c r="I14" s="155" t="n">
        <v>22.6</v>
      </c>
      <c r="J14" s="152" t="n">
        <v>15.1</v>
      </c>
      <c r="K14" s="155" t="n">
        <v>23.3</v>
      </c>
      <c r="L14" s="152" t="n">
        <v>15</v>
      </c>
      <c r="M14" s="155" t="n">
        <v>20.8</v>
      </c>
      <c r="N14" s="152" t="n">
        <v>15.5</v>
      </c>
      <c r="O14" s="155" t="n">
        <v>23</v>
      </c>
      <c r="P14" s="152" t="n">
        <v>15.4</v>
      </c>
      <c r="Q14" s="155" t="n">
        <v>20.8</v>
      </c>
      <c r="R14" s="152" t="n">
        <v>14.7</v>
      </c>
      <c r="S14" s="155" t="n">
        <v>19.9</v>
      </c>
      <c r="T14" s="152" t="n">
        <v>15</v>
      </c>
      <c r="U14" s="155" t="n">
        <v>19.4</v>
      </c>
      <c r="V14" s="152" t="n">
        <v>14</v>
      </c>
      <c r="W14" s="155" t="n">
        <v>19.7</v>
      </c>
      <c r="X14" s="152" t="n">
        <v>14.6</v>
      </c>
      <c r="Y14" s="155" t="n">
        <v>19.1</v>
      </c>
      <c r="Z14" s="59" t="n"/>
      <c r="AA14" s="27" t="inlineStr">
        <is>
          <t>SJP COLÔNIA</t>
        </is>
      </c>
      <c r="AB14" s="205">
        <f>V36</f>
        <v/>
      </c>
      <c r="AC14" s="205">
        <f>V35</f>
        <v/>
      </c>
      <c r="AD14" s="205">
        <f>W35</f>
        <v/>
      </c>
      <c r="AE14" s="205">
        <f>V37</f>
        <v/>
      </c>
      <c r="AF14" s="230">
        <f>W38</f>
        <v/>
      </c>
    </row>
    <row r="15">
      <c r="A15" s="23" t="n">
        <v>12</v>
      </c>
      <c r="B15" s="152" t="n">
        <v>13.7</v>
      </c>
      <c r="C15" s="155" t="n">
        <v>22.6</v>
      </c>
      <c r="D15" s="152" t="n">
        <v>14.7</v>
      </c>
      <c r="E15" s="155" t="n">
        <v>23.5</v>
      </c>
      <c r="F15" s="152" t="n">
        <v>14.4</v>
      </c>
      <c r="G15" s="155" t="n">
        <v>24.6</v>
      </c>
      <c r="H15" s="152" t="n">
        <v>15</v>
      </c>
      <c r="I15" s="155" t="n">
        <v>25.6</v>
      </c>
      <c r="J15" s="152" t="n">
        <v>14.5</v>
      </c>
      <c r="K15" s="155" t="n">
        <v>25.9</v>
      </c>
      <c r="L15" s="152" t="n">
        <v>14.9</v>
      </c>
      <c r="M15" s="155" t="n">
        <v>24.8</v>
      </c>
      <c r="N15" s="152" t="n">
        <v>14.8</v>
      </c>
      <c r="O15" s="155" t="n">
        <v>25.9</v>
      </c>
      <c r="P15" s="152" t="n">
        <v>15.4</v>
      </c>
      <c r="Q15" s="155" t="n">
        <v>23.4</v>
      </c>
      <c r="R15" s="152" t="n">
        <v>14.9</v>
      </c>
      <c r="S15" s="155" t="n">
        <v>22.6</v>
      </c>
      <c r="T15" s="152" t="n">
        <v>15.1</v>
      </c>
      <c r="U15" s="155" t="n">
        <v>21.5</v>
      </c>
      <c r="V15" s="152" t="n">
        <v>14.3</v>
      </c>
      <c r="W15" s="155" t="n">
        <v>22.4</v>
      </c>
      <c r="X15" s="152" t="n">
        <v>13.7</v>
      </c>
      <c r="Y15" s="155" t="n">
        <v>21.4</v>
      </c>
      <c r="Z15" s="59" t="n"/>
      <c r="AA15" s="33" t="inlineStr">
        <is>
          <t>AFONSO PENA</t>
        </is>
      </c>
      <c r="AB15" s="247">
        <f>X36</f>
        <v/>
      </c>
      <c r="AC15" s="247">
        <f>X35</f>
        <v/>
      </c>
      <c r="AD15" s="247">
        <f>Y35</f>
        <v/>
      </c>
      <c r="AE15" s="247">
        <f>X37</f>
        <v/>
      </c>
      <c r="AF15" s="249">
        <f>Y38</f>
        <v/>
      </c>
    </row>
    <row r="16">
      <c r="A16" s="23" t="n">
        <v>13</v>
      </c>
      <c r="B16" s="152" t="n">
        <v>14.7</v>
      </c>
      <c r="C16" s="155" t="n">
        <v>24</v>
      </c>
      <c r="D16" s="152" t="n">
        <v>15</v>
      </c>
      <c r="E16" s="155" t="n">
        <v>25.2</v>
      </c>
      <c r="F16" s="152" t="n">
        <v>13.2</v>
      </c>
      <c r="G16" s="155" t="n">
        <v>26.4</v>
      </c>
      <c r="H16" s="152" t="n">
        <v>14.7</v>
      </c>
      <c r="I16" s="155" t="n">
        <v>26.6</v>
      </c>
      <c r="J16" s="152" t="n">
        <v>14.5</v>
      </c>
      <c r="K16" s="155" t="n">
        <v>27.2</v>
      </c>
      <c r="L16" s="152" t="n">
        <v>15.1</v>
      </c>
      <c r="M16" s="155" t="n">
        <v>26.2</v>
      </c>
      <c r="N16" s="152" t="n">
        <v>15.6</v>
      </c>
      <c r="O16" s="155" t="n">
        <v>28</v>
      </c>
      <c r="P16" s="152" t="n">
        <v>15.3</v>
      </c>
      <c r="Q16" s="155" t="n">
        <v>24.5</v>
      </c>
      <c r="R16" s="152" t="n">
        <v>15.6</v>
      </c>
      <c r="S16" s="155" t="n">
        <v>20.2</v>
      </c>
      <c r="T16" s="152" t="n">
        <v>16.4</v>
      </c>
      <c r="U16" s="155" t="n">
        <v>25.2</v>
      </c>
      <c r="V16" s="152" t="n">
        <v>14.3</v>
      </c>
      <c r="W16" s="155" t="n">
        <v>24.5</v>
      </c>
      <c r="X16" s="152" t="n">
        <v>14.5</v>
      </c>
      <c r="Y16" s="155" t="n">
        <v>24.1</v>
      </c>
      <c r="Z16" s="59" t="n"/>
      <c r="AA16" s="112" t="n"/>
      <c r="AB16" s="113" t="n"/>
      <c r="AC16" s="113" t="n"/>
      <c r="AD16" s="113" t="n"/>
      <c r="AE16" s="113" t="n"/>
      <c r="AF16" s="113" t="n"/>
    </row>
    <row r="17">
      <c r="A17" s="23" t="n">
        <v>14</v>
      </c>
      <c r="B17" s="152" t="n">
        <v>14.8</v>
      </c>
      <c r="C17" s="155" t="n">
        <v>26.7</v>
      </c>
      <c r="D17" s="152" t="n">
        <v>14.5</v>
      </c>
      <c r="E17" s="155" t="n">
        <v>27.1</v>
      </c>
      <c r="F17" s="152" t="n">
        <v>14.1</v>
      </c>
      <c r="G17" s="155" t="n">
        <v>30.2</v>
      </c>
      <c r="H17" s="152" t="n">
        <v>15</v>
      </c>
      <c r="I17" s="155" t="n">
        <v>30.2</v>
      </c>
      <c r="J17" s="152" t="n">
        <v>14.6</v>
      </c>
      <c r="K17" s="155" t="n">
        <v>28.6</v>
      </c>
      <c r="L17" s="152" t="n">
        <v>14.8</v>
      </c>
      <c r="M17" s="155" t="n">
        <v>29</v>
      </c>
      <c r="N17" s="152" t="n">
        <v>15.8</v>
      </c>
      <c r="O17" s="155" t="n">
        <v>29</v>
      </c>
      <c r="P17" s="152" t="n">
        <v>15.3</v>
      </c>
      <c r="Q17" s="155" t="n">
        <v>28.9</v>
      </c>
      <c r="R17" s="152" t="n">
        <v>15</v>
      </c>
      <c r="S17" s="155" t="n">
        <v>25.1</v>
      </c>
      <c r="T17" s="152" t="n">
        <v>15.43</v>
      </c>
      <c r="U17" s="155" t="n">
        <v>25</v>
      </c>
      <c r="V17" s="152" t="n">
        <v>14.5</v>
      </c>
      <c r="W17" s="155" t="n">
        <v>27.8</v>
      </c>
      <c r="X17" s="152" t="n">
        <v>15.3</v>
      </c>
      <c r="Y17" s="155" t="n">
        <v>24.9</v>
      </c>
      <c r="Z17" s="59" t="n"/>
    </row>
    <row r="18">
      <c r="A18" s="23" t="n">
        <v>15</v>
      </c>
      <c r="B18" s="152" t="n">
        <v>16.6</v>
      </c>
      <c r="C18" s="155" t="n">
        <v>27.4</v>
      </c>
      <c r="D18" s="152" t="n">
        <v>17.4</v>
      </c>
      <c r="E18" s="155" t="n">
        <v>28.9</v>
      </c>
      <c r="F18" s="152" t="n">
        <v>17.5</v>
      </c>
      <c r="G18" s="155" t="n">
        <v>31.5</v>
      </c>
      <c r="H18" s="152" t="n">
        <v>17.4</v>
      </c>
      <c r="I18" s="155" t="n">
        <v>29.8</v>
      </c>
      <c r="J18" s="152" t="n">
        <v>17.43</v>
      </c>
      <c r="K18" s="155" t="n">
        <v>29.1</v>
      </c>
      <c r="L18" s="152" t="n">
        <v>17.3</v>
      </c>
      <c r="M18" s="155" t="n">
        <v>29.1</v>
      </c>
      <c r="N18" s="152" t="n">
        <v>17.3</v>
      </c>
      <c r="O18" s="155" t="n">
        <v>29.4</v>
      </c>
      <c r="P18" s="152" t="n">
        <v>17.6</v>
      </c>
      <c r="Q18" s="155" t="n">
        <v>30.1</v>
      </c>
      <c r="R18" s="152" t="n">
        <v>19.7</v>
      </c>
      <c r="S18" s="155" t="n">
        <v>27.4</v>
      </c>
      <c r="T18" s="152" t="n">
        <v>17.6</v>
      </c>
      <c r="U18" s="155" t="n">
        <v>27.8</v>
      </c>
      <c r="V18" s="152" t="n">
        <v>17.2</v>
      </c>
      <c r="W18" s="155" t="n">
        <v>30.4</v>
      </c>
      <c r="X18" s="152" t="n">
        <v>17.4</v>
      </c>
      <c r="Y18" s="155" t="n">
        <v>27.5</v>
      </c>
      <c r="Z18" s="59" t="n"/>
      <c r="AA18" s="59" t="n"/>
      <c r="AB18" s="59" t="n"/>
      <c r="AC18" s="59" t="n"/>
      <c r="AD18" s="59" t="n"/>
      <c r="AE18" s="59" t="n"/>
      <c r="AF18" s="59" t="n"/>
    </row>
    <row r="19">
      <c r="A19" s="23" t="n">
        <v>16</v>
      </c>
      <c r="B19" s="152" t="n">
        <v>18.9</v>
      </c>
      <c r="C19" s="155" t="n">
        <v>29.7</v>
      </c>
      <c r="D19" s="152" t="n">
        <v>19.4</v>
      </c>
      <c r="E19" s="155" t="n">
        <v>31</v>
      </c>
      <c r="F19" s="152" t="n">
        <v>17.2</v>
      </c>
      <c r="G19" s="155" t="n">
        <v>32.6</v>
      </c>
      <c r="H19" s="152" t="n">
        <v>19.4</v>
      </c>
      <c r="I19" s="155" t="n">
        <v>33.1</v>
      </c>
      <c r="J19" s="152" t="n">
        <v>19.2</v>
      </c>
      <c r="K19" s="155" t="n">
        <v>33.1</v>
      </c>
      <c r="L19" s="152" t="n">
        <v>19.2</v>
      </c>
      <c r="M19" s="155" t="n">
        <v>30.9</v>
      </c>
      <c r="N19" s="152" t="n">
        <v>19.6</v>
      </c>
      <c r="O19" s="155" t="n">
        <v>33.8</v>
      </c>
      <c r="P19" s="152" t="n">
        <v>19.7</v>
      </c>
      <c r="Q19" s="155" t="n">
        <v>30.5</v>
      </c>
      <c r="R19" s="152" t="n">
        <v>19.6</v>
      </c>
      <c r="S19" s="155" t="n">
        <v>30.5</v>
      </c>
      <c r="T19" s="152" t="inlineStr">
        <is>
          <t>*</t>
        </is>
      </c>
      <c r="U19" s="155" t="inlineStr">
        <is>
          <t>*</t>
        </is>
      </c>
      <c r="V19" s="152" t="n">
        <v>18.5</v>
      </c>
      <c r="W19" s="155" t="n">
        <v>31.8</v>
      </c>
      <c r="X19" s="152" t="n">
        <v>19.1</v>
      </c>
      <c r="Y19" s="155" t="n">
        <v>30.1</v>
      </c>
      <c r="Z19" s="59" t="n"/>
      <c r="AA19" s="59" t="n"/>
      <c r="AB19" s="59" t="n"/>
      <c r="AC19" s="59" t="n"/>
      <c r="AD19" s="59" t="n"/>
      <c r="AE19" s="59" t="n"/>
      <c r="AF19" s="59" t="n"/>
    </row>
    <row r="20">
      <c r="A20" s="23" t="n">
        <v>17</v>
      </c>
      <c r="B20" s="152" t="n">
        <v>18.1</v>
      </c>
      <c r="C20" s="155" t="n">
        <v>31.4</v>
      </c>
      <c r="D20" s="152" t="n">
        <v>19</v>
      </c>
      <c r="E20" s="155" t="n">
        <v>32.4</v>
      </c>
      <c r="F20" s="152" t="n">
        <v>17.4</v>
      </c>
      <c r="G20" s="155" t="n">
        <v>35.6</v>
      </c>
      <c r="H20" s="152" t="n">
        <v>18.7</v>
      </c>
      <c r="I20" s="155" t="n">
        <v>33.8</v>
      </c>
      <c r="J20" s="152" t="n">
        <v>18</v>
      </c>
      <c r="K20" s="155" t="n">
        <v>34</v>
      </c>
      <c r="L20" s="152" t="n">
        <v>18.6</v>
      </c>
      <c r="M20" s="155" t="n">
        <v>33.2</v>
      </c>
      <c r="N20" s="152" t="n">
        <v>19</v>
      </c>
      <c r="O20" s="155" t="n">
        <v>33.7</v>
      </c>
      <c r="P20" s="152" t="n">
        <v>19.6</v>
      </c>
      <c r="Q20" s="155" t="n">
        <v>32.8</v>
      </c>
      <c r="R20" s="152" t="n">
        <v>18.2</v>
      </c>
      <c r="S20" s="155" t="n">
        <v>32.1</v>
      </c>
      <c r="T20" s="152" t="inlineStr">
        <is>
          <t>*</t>
        </is>
      </c>
      <c r="U20" s="155" t="n">
        <v>31.2</v>
      </c>
      <c r="V20" s="152" t="n">
        <v>17.3</v>
      </c>
      <c r="W20" s="155" t="n">
        <v>33</v>
      </c>
      <c r="X20" s="152" t="n">
        <v>18.4</v>
      </c>
      <c r="Y20" s="155" t="n">
        <v>31.2</v>
      </c>
      <c r="Z20" s="59" t="n"/>
      <c r="AA20" s="59" t="n"/>
      <c r="AB20" s="59" t="n"/>
      <c r="AC20" s="59" t="n"/>
      <c r="AD20" s="59" t="n"/>
      <c r="AE20" s="59" t="n"/>
      <c r="AF20" s="59" t="n"/>
    </row>
    <row r="21" ht="15.75" customHeight="1" s="367">
      <c r="A21" s="23" t="n">
        <v>18</v>
      </c>
      <c r="B21" s="152" t="n">
        <v>19</v>
      </c>
      <c r="C21" s="155" t="n">
        <v>31.6</v>
      </c>
      <c r="D21" s="152" t="n">
        <v>20.6</v>
      </c>
      <c r="E21" s="155" t="n">
        <v>32.5</v>
      </c>
      <c r="F21" s="152" t="n">
        <v>19.2</v>
      </c>
      <c r="G21" s="155" t="n">
        <v>33.6</v>
      </c>
      <c r="H21" s="152" t="n">
        <v>20</v>
      </c>
      <c r="I21" s="155" t="n">
        <v>34.1</v>
      </c>
      <c r="J21" s="152" t="n">
        <v>19.6</v>
      </c>
      <c r="K21" s="155" t="n">
        <v>32.8</v>
      </c>
      <c r="L21" s="152" t="n">
        <v>19.7</v>
      </c>
      <c r="M21" s="155" t="n">
        <v>33.3</v>
      </c>
      <c r="N21" s="152" t="n">
        <v>21.1</v>
      </c>
      <c r="O21" s="155" t="n">
        <v>33</v>
      </c>
      <c r="P21" s="152" t="n">
        <v>20.7</v>
      </c>
      <c r="Q21" s="155" t="n">
        <v>34</v>
      </c>
      <c r="R21" s="152" t="n">
        <v>19.7</v>
      </c>
      <c r="S21" s="155" t="n">
        <v>32</v>
      </c>
      <c r="T21" s="152" t="n">
        <v>19.5</v>
      </c>
      <c r="U21" s="155" t="n">
        <v>34.8</v>
      </c>
      <c r="V21" s="152" t="n">
        <v>19.3</v>
      </c>
      <c r="W21" s="155" t="n">
        <v>34.6</v>
      </c>
      <c r="X21" s="152" t="n">
        <v>19.9</v>
      </c>
      <c r="Y21" s="155" t="n">
        <v>30</v>
      </c>
      <c r="Z21" s="59" t="n"/>
      <c r="AA21" s="59" t="n"/>
      <c r="AB21" s="59" t="n"/>
      <c r="AC21" s="59" t="n"/>
      <c r="AD21" s="59" t="n"/>
      <c r="AE21" s="59" t="n"/>
      <c r="AF21" s="59" t="n"/>
    </row>
    <row r="22" ht="15.75" customHeight="1" s="367">
      <c r="A22" s="23" t="n">
        <v>19</v>
      </c>
      <c r="B22" s="152" t="n">
        <v>19.9</v>
      </c>
      <c r="C22" s="155" t="n">
        <v>27.8</v>
      </c>
      <c r="D22" s="152" t="n">
        <v>20</v>
      </c>
      <c r="E22" s="155" t="n">
        <v>30</v>
      </c>
      <c r="F22" s="152" t="n">
        <v>19.4</v>
      </c>
      <c r="G22" s="155" t="n">
        <v>30.2</v>
      </c>
      <c r="H22" s="152" t="n">
        <v>21</v>
      </c>
      <c r="I22" s="155" t="n">
        <v>30.3</v>
      </c>
      <c r="J22" s="152" t="n">
        <v>20.1</v>
      </c>
      <c r="K22" s="155" t="n">
        <v>29</v>
      </c>
      <c r="L22" s="152" t="n">
        <v>20.2</v>
      </c>
      <c r="M22" s="155" t="n">
        <v>29.7</v>
      </c>
      <c r="N22" s="152" t="n">
        <v>21.5</v>
      </c>
      <c r="O22" s="155" t="n">
        <v>30</v>
      </c>
      <c r="P22" s="152" t="n">
        <v>20.8</v>
      </c>
      <c r="Q22" s="155" t="n">
        <v>30.5</v>
      </c>
      <c r="R22" s="152" t="n">
        <v>20.3</v>
      </c>
      <c r="S22" s="155" t="inlineStr">
        <is>
          <t>*</t>
        </is>
      </c>
      <c r="T22" s="152" t="n">
        <v>20.7</v>
      </c>
      <c r="U22" s="155" t="n">
        <v>27.7</v>
      </c>
      <c r="V22" s="152" t="n">
        <v>20.2</v>
      </c>
      <c r="W22" s="155" t="n">
        <v>28.8</v>
      </c>
      <c r="X22" s="152" t="n">
        <v>21.8</v>
      </c>
      <c r="Y22" s="155" t="n">
        <v>28.1</v>
      </c>
      <c r="Z22" s="59" t="n"/>
      <c r="AA22" s="59" t="n"/>
      <c r="AB22" s="59" t="n"/>
      <c r="AC22" s="59" t="n"/>
      <c r="AD22" s="59" t="n"/>
      <c r="AE22" s="59" t="n"/>
      <c r="AF22" s="59" t="n"/>
    </row>
    <row r="23" ht="15.75" customHeight="1" s="367">
      <c r="A23" s="23" t="n">
        <v>20</v>
      </c>
      <c r="B23" s="152" t="n">
        <v>19.4</v>
      </c>
      <c r="C23" s="155" t="n">
        <v>31</v>
      </c>
      <c r="D23" s="152" t="n">
        <v>21</v>
      </c>
      <c r="E23" s="155" t="n">
        <v>31.2</v>
      </c>
      <c r="F23" s="152" t="n">
        <v>19.3</v>
      </c>
      <c r="G23" s="155" t="n">
        <v>34.1</v>
      </c>
      <c r="H23" s="152" t="n">
        <v>20.2</v>
      </c>
      <c r="I23" s="155" t="n">
        <v>33</v>
      </c>
      <c r="J23" s="152" t="n">
        <v>19.7</v>
      </c>
      <c r="K23" s="155" t="n">
        <v>31.3</v>
      </c>
      <c r="L23" s="152" t="n">
        <v>20</v>
      </c>
      <c r="M23" s="155" t="n">
        <v>30.7</v>
      </c>
      <c r="N23" s="152" t="n">
        <v>21.3</v>
      </c>
      <c r="O23" s="155" t="n">
        <v>33.5</v>
      </c>
      <c r="P23" s="152" t="n">
        <v>20.6</v>
      </c>
      <c r="Q23" s="155" t="n">
        <v>30.3</v>
      </c>
      <c r="R23" s="152" t="n">
        <v>20.5</v>
      </c>
      <c r="S23" s="155" t="n">
        <v>28.8</v>
      </c>
      <c r="T23" s="152" t="n">
        <v>21.3</v>
      </c>
      <c r="U23" s="155" t="n">
        <v>31.1</v>
      </c>
      <c r="V23" s="152" t="n">
        <v>20.7</v>
      </c>
      <c r="W23" s="155" t="n">
        <v>32.7</v>
      </c>
      <c r="X23" s="152" t="n">
        <v>21.1</v>
      </c>
      <c r="Y23" s="155" t="n">
        <v>30</v>
      </c>
      <c r="Z23" s="59" t="n"/>
      <c r="AA23" s="59" t="n"/>
      <c r="AB23" s="59" t="n"/>
      <c r="AC23" s="59" t="n"/>
      <c r="AD23" s="59" t="n"/>
      <c r="AE23" s="59" t="n"/>
      <c r="AF23" s="59" t="n"/>
    </row>
    <row r="24" ht="15.75" customHeight="1" s="367">
      <c r="A24" s="23" t="n">
        <v>21</v>
      </c>
      <c r="B24" s="152" t="n">
        <v>18.7</v>
      </c>
      <c r="C24" s="155" t="n">
        <v>26.3</v>
      </c>
      <c r="D24" s="152" t="n">
        <v>18.4</v>
      </c>
      <c r="E24" s="155" t="n">
        <v>27.43</v>
      </c>
      <c r="F24" s="152" t="n">
        <v>16.9</v>
      </c>
      <c r="G24" s="155" t="n">
        <v>30.2</v>
      </c>
      <c r="H24" s="152" t="n">
        <v>16.9</v>
      </c>
      <c r="I24" s="155" t="n">
        <v>29.3</v>
      </c>
      <c r="J24" s="152" t="n">
        <v>16.8</v>
      </c>
      <c r="K24" s="155" t="n">
        <v>28.5</v>
      </c>
      <c r="L24" s="152" t="n">
        <v>16.6</v>
      </c>
      <c r="M24" s="155" t="n">
        <v>28.8</v>
      </c>
      <c r="N24" s="152" t="n">
        <v>17.1</v>
      </c>
      <c r="O24" s="155" t="n">
        <v>28.5</v>
      </c>
      <c r="P24" s="152" t="n">
        <v>17</v>
      </c>
      <c r="Q24" s="155" t="n">
        <v>28</v>
      </c>
      <c r="R24" s="152" t="n">
        <v>17.4</v>
      </c>
      <c r="S24" s="155" t="n">
        <v>24.6</v>
      </c>
      <c r="T24" s="152" t="n">
        <v>17.3</v>
      </c>
      <c r="U24" s="155" t="n">
        <v>24</v>
      </c>
      <c r="V24" s="152" t="n">
        <v>15.6</v>
      </c>
      <c r="W24" s="155" t="n">
        <v>24.5</v>
      </c>
      <c r="X24" s="152" t="n">
        <v>19.5</v>
      </c>
      <c r="Y24" s="155" t="n">
        <v>24.4</v>
      </c>
      <c r="Z24" s="59" t="n"/>
      <c r="AA24" s="59" t="n"/>
      <c r="AB24" s="59" t="n"/>
      <c r="AC24" s="59" t="n"/>
      <c r="AD24" s="59" t="n"/>
      <c r="AE24" s="59" t="n"/>
      <c r="AF24" s="59" t="n"/>
    </row>
    <row r="25" ht="15.75" customHeight="1" s="367">
      <c r="A25" s="23" t="n">
        <v>22</v>
      </c>
      <c r="B25" s="152" t="n">
        <v>14.4</v>
      </c>
      <c r="C25" s="155" t="n">
        <v>19</v>
      </c>
      <c r="D25" s="152" t="n">
        <v>14.8</v>
      </c>
      <c r="E25" s="155" t="n">
        <v>19.2</v>
      </c>
      <c r="F25" s="152" t="n">
        <v>14.6</v>
      </c>
      <c r="G25" s="155" t="n">
        <v>20.9</v>
      </c>
      <c r="H25" s="152" t="n">
        <v>14.7</v>
      </c>
      <c r="I25" s="155" t="n">
        <v>19.9</v>
      </c>
      <c r="J25" s="152" t="n">
        <v>14.7</v>
      </c>
      <c r="K25" s="155" t="n">
        <v>19.8</v>
      </c>
      <c r="L25" s="152" t="n">
        <v>14.7</v>
      </c>
      <c r="M25" s="155" t="n">
        <v>19.8</v>
      </c>
      <c r="N25" s="152" t="n">
        <v>14.9</v>
      </c>
      <c r="O25" s="155" t="n">
        <v>20.5</v>
      </c>
      <c r="P25" s="152" t="n">
        <v>15.1</v>
      </c>
      <c r="Q25" s="155" t="n">
        <v>20.1</v>
      </c>
      <c r="R25" s="152" t="n">
        <v>14</v>
      </c>
      <c r="S25" s="155" t="n">
        <v>17.8</v>
      </c>
      <c r="T25" s="152" t="n">
        <v>14.2</v>
      </c>
      <c r="U25" s="155" t="n">
        <v>17.3</v>
      </c>
      <c r="V25" s="152" t="n">
        <v>13.5</v>
      </c>
      <c r="W25" s="155" t="n">
        <v>18.3</v>
      </c>
      <c r="X25" s="152" t="n">
        <v>14.2</v>
      </c>
      <c r="Y25" s="155" t="n">
        <v>17.7</v>
      </c>
      <c r="Z25" s="59" t="n"/>
      <c r="AA25" s="59" t="n"/>
      <c r="AB25" s="59" t="n"/>
      <c r="AC25" s="59" t="n"/>
      <c r="AD25" s="59" t="n"/>
      <c r="AE25" s="59" t="n"/>
      <c r="AF25" s="59" t="n"/>
    </row>
    <row r="26" ht="15.75" customHeight="1" s="367">
      <c r="A26" s="23" t="n">
        <v>23</v>
      </c>
      <c r="B26" s="152" t="n">
        <v>12.1</v>
      </c>
      <c r="C26" s="155" t="n">
        <v>21</v>
      </c>
      <c r="D26" s="152" t="n">
        <v>12.6</v>
      </c>
      <c r="E26" s="155" t="n">
        <v>22.4</v>
      </c>
      <c r="F26" s="152" t="n">
        <v>11</v>
      </c>
      <c r="G26" s="155" t="n">
        <v>25</v>
      </c>
      <c r="H26" s="152" t="n">
        <v>13.3</v>
      </c>
      <c r="I26" s="155" t="n">
        <v>24.3</v>
      </c>
      <c r="J26" s="152" t="n">
        <v>12.4</v>
      </c>
      <c r="K26" s="155" t="n">
        <v>25.1</v>
      </c>
      <c r="L26" s="152" t="n">
        <v>13.3</v>
      </c>
      <c r="M26" s="155" t="n">
        <v>24.4</v>
      </c>
      <c r="N26" s="152" t="n">
        <v>13.5</v>
      </c>
      <c r="O26" s="155" t="n">
        <v>24.1</v>
      </c>
      <c r="P26" s="152" t="n">
        <v>13.7</v>
      </c>
      <c r="Q26" s="155" t="n">
        <v>23.8</v>
      </c>
      <c r="R26" s="152" t="n">
        <v>13.3</v>
      </c>
      <c r="S26" s="155" t="n">
        <v>21.7</v>
      </c>
      <c r="T26" s="152" t="n">
        <v>14.4</v>
      </c>
      <c r="U26" s="155" t="n">
        <v>20.5</v>
      </c>
      <c r="V26" s="152" t="n">
        <v>11.6</v>
      </c>
      <c r="W26" s="155" t="n">
        <v>21.5</v>
      </c>
      <c r="X26" s="152" t="n">
        <v>12</v>
      </c>
      <c r="Y26" s="155" t="n">
        <v>20.8</v>
      </c>
      <c r="Z26" s="59" t="n"/>
      <c r="AA26" s="59" t="n"/>
      <c r="AB26" s="59" t="n"/>
      <c r="AC26" s="59" t="n"/>
      <c r="AD26" s="59" t="n"/>
      <c r="AE26" s="59" t="n"/>
      <c r="AF26" s="59" t="n"/>
    </row>
    <row r="27" ht="15.75" customHeight="1" s="367">
      <c r="A27" s="23" t="n">
        <v>24</v>
      </c>
      <c r="B27" s="152" t="n">
        <v>14</v>
      </c>
      <c r="C27" s="155" t="n">
        <v>23.8</v>
      </c>
      <c r="D27" s="152" t="n">
        <v>15</v>
      </c>
      <c r="E27" s="155" t="n">
        <v>24.9</v>
      </c>
      <c r="F27" s="152" t="n">
        <v>14.7</v>
      </c>
      <c r="G27" s="155" t="n">
        <v>26</v>
      </c>
      <c r="H27" s="152" t="n">
        <v>15.3</v>
      </c>
      <c r="I27" s="155" t="n">
        <v>26.5</v>
      </c>
      <c r="J27" s="152" t="n">
        <v>15.2</v>
      </c>
      <c r="K27" s="155" t="n">
        <v>26.1</v>
      </c>
      <c r="L27" s="152" t="n">
        <v>15.4</v>
      </c>
      <c r="M27" s="155" t="n">
        <v>27.1</v>
      </c>
      <c r="N27" s="152" t="n">
        <v>15.6</v>
      </c>
      <c r="O27" s="155" t="n">
        <v>25.9</v>
      </c>
      <c r="P27" s="152" t="n">
        <v>15.9</v>
      </c>
      <c r="Q27" s="155" t="n">
        <v>25.2</v>
      </c>
      <c r="R27" s="152" t="n">
        <v>14.3</v>
      </c>
      <c r="S27" s="155" t="n">
        <v>22.7</v>
      </c>
      <c r="T27" s="152" t="n">
        <v>15.5</v>
      </c>
      <c r="U27" s="155" t="n">
        <v>22.9</v>
      </c>
      <c r="V27" s="152" t="inlineStr">
        <is>
          <t>*</t>
        </is>
      </c>
      <c r="W27" s="155" t="n">
        <v>23.8</v>
      </c>
      <c r="X27" s="152" t="n">
        <v>15.5</v>
      </c>
      <c r="Y27" s="155" t="n">
        <v>23</v>
      </c>
      <c r="Z27" s="59" t="n"/>
      <c r="AA27" s="59" t="n"/>
      <c r="AB27" s="59" t="n"/>
      <c r="AC27" s="59" t="n"/>
      <c r="AD27" s="59" t="n"/>
      <c r="AE27" s="59" t="n"/>
      <c r="AF27" s="59" t="n"/>
    </row>
    <row r="28" ht="15.75" customHeight="1" s="367">
      <c r="A28" s="23" t="n">
        <v>25</v>
      </c>
      <c r="B28" s="152" t="n">
        <v>17.6</v>
      </c>
      <c r="C28" s="155" t="n">
        <v>25</v>
      </c>
      <c r="D28" s="152" t="n">
        <v>17.9</v>
      </c>
      <c r="E28" s="155" t="n">
        <v>24.1</v>
      </c>
      <c r="F28" s="152" t="n">
        <v>18.4</v>
      </c>
      <c r="G28" s="155" t="n">
        <v>23.7</v>
      </c>
      <c r="H28" s="152" t="n">
        <v>17.3</v>
      </c>
      <c r="I28" s="155" t="n">
        <v>24.5</v>
      </c>
      <c r="J28" s="152" t="n">
        <v>17.5</v>
      </c>
      <c r="K28" s="155" t="n">
        <v>24.1</v>
      </c>
      <c r="L28" s="152" t="n">
        <v>17.7</v>
      </c>
      <c r="M28" s="155" t="n">
        <v>24.5</v>
      </c>
      <c r="N28" s="152" t="n">
        <v>18.2</v>
      </c>
      <c r="O28" s="155" t="n">
        <v>25</v>
      </c>
      <c r="P28" s="152" t="n">
        <v>18.6</v>
      </c>
      <c r="Q28" s="155" t="n">
        <v>24.3</v>
      </c>
      <c r="R28" s="152" t="n">
        <v>17.5</v>
      </c>
      <c r="S28" s="155" t="n">
        <v>23.2</v>
      </c>
      <c r="T28" s="152" t="n">
        <v>17.7</v>
      </c>
      <c r="U28" s="155" t="n">
        <v>23.9</v>
      </c>
      <c r="V28" s="152" t="n">
        <v>17.3</v>
      </c>
      <c r="W28" s="155" t="n">
        <v>24.1</v>
      </c>
      <c r="X28" s="152" t="n">
        <v>17.6</v>
      </c>
      <c r="Y28" s="155" t="n">
        <v>21.7</v>
      </c>
      <c r="Z28" s="95" t="n"/>
      <c r="AA28" s="95" t="n"/>
      <c r="AB28" s="95" t="n"/>
      <c r="AC28" s="95" t="n"/>
      <c r="AD28" s="95" t="n"/>
      <c r="AE28" s="95" t="n"/>
      <c r="AF28" s="95" t="n"/>
    </row>
    <row r="29" ht="15.75" customHeight="1" s="367">
      <c r="A29" s="23" t="n">
        <v>26</v>
      </c>
      <c r="B29" s="152" t="n">
        <v>18.4</v>
      </c>
      <c r="C29" s="155" t="n">
        <v>21.4</v>
      </c>
      <c r="D29" s="152" t="n">
        <v>17.1</v>
      </c>
      <c r="E29" s="155" t="n">
        <v>22.4</v>
      </c>
      <c r="F29" s="152" t="n">
        <v>14</v>
      </c>
      <c r="G29" s="155" t="n">
        <v>21.9</v>
      </c>
      <c r="H29" s="152" t="n">
        <v>14.1</v>
      </c>
      <c r="I29" s="155" t="n">
        <v>23.2</v>
      </c>
      <c r="J29" s="152" t="n">
        <v>14.6</v>
      </c>
      <c r="K29" s="155" t="n">
        <v>21.9</v>
      </c>
      <c r="L29" s="152" t="n">
        <v>14.1</v>
      </c>
      <c r="M29" s="155" t="n">
        <v>22.3</v>
      </c>
      <c r="N29" s="152" t="n">
        <v>14.4</v>
      </c>
      <c r="O29" s="155" t="n">
        <v>22.4</v>
      </c>
      <c r="P29" s="152" t="n">
        <v>14.4</v>
      </c>
      <c r="Q29" s="155" t="n">
        <v>21.9</v>
      </c>
      <c r="R29" s="152" t="n">
        <v>13.4</v>
      </c>
      <c r="S29" s="155" t="n">
        <v>21.4</v>
      </c>
      <c r="T29" s="152" t="n">
        <v>14.3</v>
      </c>
      <c r="U29" s="155" t="n">
        <v>21.8</v>
      </c>
      <c r="V29" s="152" t="n">
        <v>13.8</v>
      </c>
      <c r="W29" s="155" t="n">
        <v>22.3</v>
      </c>
      <c r="X29" s="152" t="n">
        <v>19.6</v>
      </c>
      <c r="Y29" s="155" t="n">
        <v>21.9</v>
      </c>
      <c r="Z29" s="59" t="n"/>
      <c r="AA29" s="59" t="n"/>
      <c r="AB29" s="59" t="n"/>
      <c r="AC29" s="59" t="n"/>
      <c r="AD29" s="59" t="n"/>
      <c r="AE29" s="59" t="n"/>
      <c r="AF29" s="59" t="n"/>
    </row>
    <row r="30" ht="15.75" customHeight="1" s="367">
      <c r="A30" s="23" t="n">
        <v>27</v>
      </c>
      <c r="B30" s="152" t="n">
        <v>10.9</v>
      </c>
      <c r="C30" s="155" t="n">
        <v>22.3</v>
      </c>
      <c r="D30" s="152" t="n">
        <v>11.6</v>
      </c>
      <c r="E30" s="155" t="n">
        <v>23.4</v>
      </c>
      <c r="F30" s="152" t="n">
        <v>10.5</v>
      </c>
      <c r="G30" s="155" t="n">
        <v>26</v>
      </c>
      <c r="H30" s="152" t="n">
        <v>11.6</v>
      </c>
      <c r="I30" s="155" t="n">
        <v>25.2</v>
      </c>
      <c r="J30" s="152" t="n">
        <v>11.2</v>
      </c>
      <c r="K30" s="155" t="n">
        <v>25.4</v>
      </c>
      <c r="L30" s="152" t="n">
        <v>12.5</v>
      </c>
      <c r="M30" s="155" t="n">
        <v>25.4</v>
      </c>
      <c r="N30" s="152" t="n">
        <v>12.4</v>
      </c>
      <c r="O30" s="155" t="n">
        <v>25.6</v>
      </c>
      <c r="P30" s="152" t="n">
        <v>12.6</v>
      </c>
      <c r="Q30" s="155" t="n">
        <v>23.7</v>
      </c>
      <c r="R30" s="152" t="n">
        <v>12</v>
      </c>
      <c r="S30" s="155" t="n">
        <v>21.7</v>
      </c>
      <c r="T30" s="152" t="n">
        <v>12</v>
      </c>
      <c r="U30" s="155" t="n">
        <v>21.5</v>
      </c>
      <c r="V30" s="152" t="n">
        <v>10.8</v>
      </c>
      <c r="W30" s="155" t="n">
        <v>22.4</v>
      </c>
      <c r="X30" s="152" t="n">
        <v>11.4</v>
      </c>
      <c r="Y30" s="155" t="n">
        <v>21</v>
      </c>
      <c r="Z30" s="59" t="n"/>
      <c r="AA30" s="59" t="n"/>
      <c r="AB30" s="59" t="n"/>
      <c r="AC30" s="59" t="n"/>
      <c r="AD30" s="59" t="n"/>
      <c r="AE30" s="59" t="n"/>
      <c r="AF30" s="59" t="n"/>
    </row>
    <row r="31" ht="15.75" customHeight="1" s="367">
      <c r="A31" s="23" t="n">
        <v>28</v>
      </c>
      <c r="B31" s="152" t="n">
        <v>10.6</v>
      </c>
      <c r="C31" s="155" t="n">
        <v>24.1</v>
      </c>
      <c r="D31" s="152" t="n">
        <v>11.2</v>
      </c>
      <c r="E31" s="155" t="n">
        <v>25.2</v>
      </c>
      <c r="F31" s="152" t="n">
        <v>9.199999999999999</v>
      </c>
      <c r="G31" s="155" t="n">
        <v>29.2</v>
      </c>
      <c r="H31" s="152" t="n">
        <v>11</v>
      </c>
      <c r="I31" s="155" t="n">
        <v>26.2</v>
      </c>
      <c r="J31" s="152" t="n">
        <v>10.6</v>
      </c>
      <c r="K31" s="155" t="n">
        <v>27.6</v>
      </c>
      <c r="L31" s="152" t="n">
        <v>10.8</v>
      </c>
      <c r="M31" s="155" t="n">
        <v>27.7</v>
      </c>
      <c r="N31" s="152" t="n">
        <v>12.7</v>
      </c>
      <c r="O31" s="155" t="n">
        <v>27.4</v>
      </c>
      <c r="P31" s="152" t="n">
        <v>11.5</v>
      </c>
      <c r="Q31" s="155" t="n">
        <v>25.2</v>
      </c>
      <c r="R31" s="152" t="n">
        <v>11.1</v>
      </c>
      <c r="S31" s="155" t="n">
        <v>24.5</v>
      </c>
      <c r="T31" s="152" t="n">
        <v>11.2</v>
      </c>
      <c r="U31" s="155" t="n">
        <v>23</v>
      </c>
      <c r="V31" s="152" t="n">
        <v>10.1</v>
      </c>
      <c r="W31" s="155" t="n">
        <v>25.6</v>
      </c>
      <c r="X31" s="152" t="n">
        <v>11.2</v>
      </c>
      <c r="Y31" s="155" t="n">
        <v>23.3</v>
      </c>
      <c r="Z31" s="59" t="n"/>
      <c r="AA31" s="59" t="n"/>
      <c r="AB31" s="59" t="n"/>
      <c r="AC31" s="59" t="n"/>
      <c r="AD31" s="59" t="n"/>
      <c r="AE31" s="59" t="n"/>
      <c r="AF31" s="59" t="n"/>
    </row>
    <row r="32" ht="15.75" customHeight="1" s="367">
      <c r="A32" s="23" t="n">
        <v>29</v>
      </c>
      <c r="B32" s="152" t="n">
        <v>12</v>
      </c>
      <c r="C32" s="155" t="n">
        <v>22.2</v>
      </c>
      <c r="D32" s="152" t="n">
        <v>14.2</v>
      </c>
      <c r="E32" s="155" t="n">
        <v>23.2</v>
      </c>
      <c r="F32" s="152" t="n">
        <v>12.2</v>
      </c>
      <c r="G32" s="155" t="n">
        <v>25</v>
      </c>
      <c r="H32" s="152" t="n">
        <v>13.6</v>
      </c>
      <c r="I32" s="155" t="n">
        <v>24.4</v>
      </c>
      <c r="J32" s="152" t="n">
        <v>13.4</v>
      </c>
      <c r="K32" s="155" t="n">
        <v>24.1</v>
      </c>
      <c r="L32" s="152" t="n">
        <v>14.6</v>
      </c>
      <c r="M32" s="155" t="n">
        <v>25.8</v>
      </c>
      <c r="N32" s="152" t="n">
        <v>14.5</v>
      </c>
      <c r="O32" s="155" t="n">
        <v>25.1</v>
      </c>
      <c r="P32" s="152" t="n">
        <v>15.4</v>
      </c>
      <c r="Q32" s="155" t="n">
        <v>23.6</v>
      </c>
      <c r="R32" s="152" t="n">
        <v>13.9</v>
      </c>
      <c r="S32" s="155" t="n">
        <v>20.8</v>
      </c>
      <c r="T32" s="152" t="n">
        <v>15.3</v>
      </c>
      <c r="U32" s="155" t="n">
        <v>20.6</v>
      </c>
      <c r="V32" s="152" t="n">
        <v>13.6</v>
      </c>
      <c r="W32" s="155" t="n">
        <v>21.6</v>
      </c>
      <c r="X32" s="152" t="n">
        <v>13.6</v>
      </c>
      <c r="Y32" s="155" t="n">
        <v>21.1</v>
      </c>
      <c r="Z32" s="59" t="n"/>
      <c r="AA32" s="59" t="n"/>
      <c r="AB32" s="59" t="n"/>
      <c r="AC32" s="59" t="n"/>
      <c r="AD32" s="59" t="n"/>
      <c r="AE32" s="59" t="n"/>
      <c r="AF32" s="59" t="n"/>
    </row>
    <row r="33" ht="15.75" customHeight="1" s="367">
      <c r="A33" s="23" t="n">
        <v>30</v>
      </c>
      <c r="B33" s="152" t="inlineStr">
        <is>
          <t>*</t>
        </is>
      </c>
      <c r="C33" s="155" t="inlineStr">
        <is>
          <t>*</t>
        </is>
      </c>
      <c r="D33" s="152" t="inlineStr">
        <is>
          <t>*</t>
        </is>
      </c>
      <c r="E33" s="155" t="inlineStr">
        <is>
          <t>*</t>
        </is>
      </c>
      <c r="F33" s="152" t="inlineStr">
        <is>
          <t>*</t>
        </is>
      </c>
      <c r="G33" s="155" t="inlineStr">
        <is>
          <t>*</t>
        </is>
      </c>
      <c r="H33" s="152" t="inlineStr">
        <is>
          <t>*</t>
        </is>
      </c>
      <c r="I33" s="155" t="inlineStr">
        <is>
          <t>*</t>
        </is>
      </c>
      <c r="J33" s="152" t="inlineStr">
        <is>
          <t>*</t>
        </is>
      </c>
      <c r="K33" s="155" t="inlineStr">
        <is>
          <t>*</t>
        </is>
      </c>
      <c r="L33" s="152" t="inlineStr">
        <is>
          <t>*</t>
        </is>
      </c>
      <c r="M33" s="155" t="inlineStr">
        <is>
          <t>*</t>
        </is>
      </c>
      <c r="N33" s="152" t="inlineStr">
        <is>
          <t>*</t>
        </is>
      </c>
      <c r="O33" s="155" t="inlineStr">
        <is>
          <t>*</t>
        </is>
      </c>
      <c r="P33" s="152" t="inlineStr">
        <is>
          <t>*</t>
        </is>
      </c>
      <c r="Q33" s="155" t="inlineStr">
        <is>
          <t>*</t>
        </is>
      </c>
      <c r="R33" s="152" t="inlineStr">
        <is>
          <t>*</t>
        </is>
      </c>
      <c r="S33" s="155" t="inlineStr">
        <is>
          <t>*</t>
        </is>
      </c>
      <c r="T33" s="152" t="inlineStr">
        <is>
          <t>*</t>
        </is>
      </c>
      <c r="U33" s="155" t="inlineStr">
        <is>
          <t>*</t>
        </is>
      </c>
      <c r="V33" s="152" t="inlineStr">
        <is>
          <t>*</t>
        </is>
      </c>
      <c r="W33" s="155" t="inlineStr">
        <is>
          <t>*</t>
        </is>
      </c>
      <c r="X33" s="152" t="inlineStr">
        <is>
          <t>*</t>
        </is>
      </c>
      <c r="Y33" s="155" t="inlineStr">
        <is>
          <t>*</t>
        </is>
      </c>
      <c r="Z33" s="59" t="n"/>
      <c r="AA33" s="59" t="n"/>
      <c r="AB33" s="59" t="n"/>
      <c r="AC33" s="59" t="n"/>
      <c r="AD33" s="59" t="n"/>
      <c r="AE33" s="59" t="n"/>
      <c r="AF33" s="59" t="n"/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59" t="n"/>
      <c r="AA34" s="59" t="n"/>
      <c r="AB34" s="59" t="n"/>
      <c r="AC34" s="59" t="n"/>
      <c r="AD34" s="59" t="n"/>
      <c r="AE34" s="59" t="n"/>
      <c r="AF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AVERAGE(X5:X34)</f>
        <v/>
      </c>
      <c r="Y35" s="42">
        <f>AVERAGE(Y5:Y34)</f>
        <v/>
      </c>
      <c r="Z35" s="59" t="n"/>
      <c r="AA35" s="96" t="n"/>
      <c r="AB35" s="96" t="n"/>
      <c r="AC35" s="96" t="n"/>
      <c r="AD35" s="96" t="n"/>
      <c r="AE35" s="96" t="n"/>
      <c r="AF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375">
        <f>AVERAGE(X35:Y35)</f>
        <v/>
      </c>
      <c r="Y36" s="376" t="n"/>
      <c r="Z36" s="59" t="n"/>
      <c r="AA36" s="97" t="n"/>
      <c r="AB36" s="97" t="n"/>
      <c r="AC36" s="97" t="n"/>
      <c r="AD36" s="97" t="n"/>
      <c r="AE36" s="97" t="n"/>
      <c r="AF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MIN(X5:X34)</f>
        <v/>
      </c>
      <c r="Y37" s="48">
        <f>MIN(Y5:Y34)</f>
        <v/>
      </c>
      <c r="Z37" s="59" t="n"/>
      <c r="AA37" s="59" t="n"/>
      <c r="AB37" s="59" t="n"/>
      <c r="AC37" s="59" t="n"/>
      <c r="AD37" s="59" t="n"/>
      <c r="AE37" s="59" t="n"/>
      <c r="AF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MAX(X5:X34)</f>
        <v/>
      </c>
      <c r="Y38" s="50">
        <f>MAX(Y5:Y34)</f>
        <v/>
      </c>
      <c r="Z38" s="59" t="n"/>
      <c r="AA38" s="59" t="n"/>
      <c r="AB38" s="59" t="n"/>
      <c r="AC38" s="59" t="n"/>
      <c r="AD38" s="59" t="n"/>
      <c r="AE38" s="59" t="n"/>
      <c r="AF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8" t="inlineStr">
        <is>
          <t>CWB AHÚ</t>
        </is>
      </c>
      <c r="I39" s="409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5" t="inlineStr">
        <is>
          <t>CWB CAMPO COMPRIDO</t>
        </is>
      </c>
      <c r="Q39" s="396" t="n"/>
      <c r="R39" s="408">
        <f>R1</f>
        <v/>
      </c>
      <c r="S39" s="409" t="n"/>
      <c r="T39" s="405" t="inlineStr">
        <is>
          <t>BORDA DO CAMPO QB</t>
        </is>
      </c>
      <c r="U39" s="396" t="n"/>
      <c r="V39" s="405" t="inlineStr">
        <is>
          <t>SJP COLÔNIA</t>
        </is>
      </c>
      <c r="W39" s="396" t="n"/>
      <c r="X39" s="405" t="inlineStr">
        <is>
          <t>AFONSO PENA</t>
        </is>
      </c>
      <c r="Y39" s="396" t="n"/>
      <c r="Z39" s="95" t="n"/>
      <c r="AA39" s="62" t="n"/>
      <c r="AB39" s="62" t="n"/>
      <c r="AC39" s="62" t="n"/>
      <c r="AD39" s="62" t="n"/>
      <c r="AE39" s="62" t="n"/>
      <c r="AF39" s="62" t="n"/>
    </row>
    <row r="40" ht="15.75" customHeight="1" s="367">
      <c r="Z40" s="59" t="n"/>
    </row>
    <row r="41" ht="15.75" customHeight="1" s="367">
      <c r="Z41" s="59" t="n"/>
    </row>
    <row r="42" ht="15.75" customHeight="1" s="367">
      <c r="Z42" s="59" t="n"/>
    </row>
    <row r="43" ht="15.75" customHeight="1" s="367">
      <c r="Z43" s="59" t="n"/>
    </row>
    <row r="44" ht="15.75" customHeight="1" s="367">
      <c r="Z44" s="59" t="n"/>
    </row>
    <row r="45" ht="15.75" customHeight="1" s="367">
      <c r="Z45" s="59" t="n"/>
    </row>
    <row r="46" ht="15.75" customHeight="1" s="367">
      <c r="Z46" s="84" t="n"/>
    </row>
    <row r="47" ht="15.75" customHeight="1" s="367">
      <c r="Z47" s="84" t="n"/>
    </row>
    <row r="48" ht="15.75" customHeight="1" s="367">
      <c r="Z48" s="84" t="n"/>
    </row>
    <row r="49" ht="15.75" customHeight="1" s="367">
      <c r="Z49" s="84" t="n"/>
    </row>
    <row r="50" ht="15.75" customHeight="1" s="367">
      <c r="Z50" s="84" t="n"/>
    </row>
    <row r="51" ht="15.75" customHeight="1" s="367">
      <c r="Z51" s="84" t="n"/>
    </row>
    <row r="52" ht="15.75" customHeight="1" s="367">
      <c r="Z52" s="84" t="n"/>
    </row>
    <row r="53" ht="15.75" customHeight="1" s="367">
      <c r="Z53" s="84" t="n"/>
    </row>
    <row r="54" ht="15.75" customHeight="1" s="367">
      <c r="Z54" s="84" t="n"/>
    </row>
    <row r="55" ht="15.75" customHeight="1" s="367">
      <c r="Z55" s="84" t="n"/>
    </row>
    <row r="56" ht="15.75" customHeight="1" s="367">
      <c r="Z56" s="84" t="n"/>
    </row>
    <row r="57" ht="15.75" customHeight="1" s="367">
      <c r="Z57" s="84" t="n"/>
    </row>
    <row r="58" ht="15.75" customHeight="1" s="367">
      <c r="Z58" s="84" t="n"/>
    </row>
    <row r="59" ht="15.75" customHeight="1" s="367">
      <c r="Z59" s="84" t="n"/>
    </row>
    <row r="60" ht="15.75" customHeight="1" s="367">
      <c r="Z60" s="84" t="n"/>
    </row>
    <row r="61" ht="15.75" customHeight="1" s="367">
      <c r="Z61" s="84" t="n"/>
    </row>
    <row r="62" ht="15.75" customHeight="1" s="367">
      <c r="Z62" s="84" t="n"/>
    </row>
    <row r="63" ht="15.75" customHeight="1" s="367">
      <c r="Z63" s="84" t="n"/>
    </row>
    <row r="64" ht="15.75" customHeight="1" s="367">
      <c r="Z64" s="84" t="n"/>
    </row>
    <row r="65" ht="15.75" customHeight="1" s="367">
      <c r="Z65" s="84" t="n"/>
    </row>
    <row r="66" ht="15.75" customHeight="1" s="367">
      <c r="Z66" s="84" t="n"/>
    </row>
    <row r="67" ht="15.75" customHeight="1" s="367">
      <c r="Z67" s="84" t="n"/>
    </row>
    <row r="68" ht="15.75" customHeight="1" s="367">
      <c r="Z68" s="84" t="n"/>
    </row>
    <row r="69" ht="15.75" customHeight="1" s="367">
      <c r="Z69" s="84" t="n"/>
    </row>
    <row r="70" ht="15.75" customHeight="1" s="367">
      <c r="Z70" s="84" t="n"/>
    </row>
    <row r="71" ht="15.75" customHeight="1" s="367">
      <c r="Z71" s="84" t="n"/>
    </row>
    <row r="72" ht="15.75" customHeight="1" s="367">
      <c r="Z72" s="84" t="n"/>
    </row>
    <row r="73" ht="15.75" customHeight="1" s="367">
      <c r="Z73" s="84" t="n"/>
    </row>
    <row r="74" ht="15.75" customHeight="1" s="367">
      <c r="Z74" s="84" t="n"/>
    </row>
    <row r="75" ht="15.75" customHeight="1" s="367">
      <c r="Z75" s="84" t="n"/>
    </row>
    <row r="76" ht="15.75" customHeight="1" s="367">
      <c r="Z76" s="84" t="n"/>
    </row>
    <row r="77" ht="15.75" customHeight="1" s="367">
      <c r="Z77" s="84" t="n"/>
    </row>
    <row r="78" ht="15.75" customHeight="1" s="367">
      <c r="Z78" s="84" t="n"/>
    </row>
    <row r="79" ht="15.75" customHeight="1" s="367">
      <c r="Z79" s="84" t="n"/>
    </row>
    <row r="80" ht="15.75" customHeight="1" s="367">
      <c r="Z80" s="84" t="n"/>
    </row>
    <row r="81" ht="15.75" customHeight="1" s="367">
      <c r="Z81" s="84" t="n"/>
    </row>
    <row r="82" ht="15.75" customHeight="1" s="367">
      <c r="Z82" s="84" t="n"/>
    </row>
    <row r="83" ht="15.75" customHeight="1" s="367">
      <c r="Z83" s="84" t="n"/>
    </row>
    <row r="84" ht="15.75" customHeight="1" s="367">
      <c r="Z84" s="84" t="n"/>
    </row>
    <row r="85" ht="15.75" customHeight="1" s="367">
      <c r="Z85" s="84" t="n"/>
    </row>
    <row r="86" ht="15.75" customHeight="1" s="367">
      <c r="Z86" s="84" t="n"/>
    </row>
    <row r="87" ht="15.75" customHeight="1" s="367">
      <c r="Z87" s="84" t="n"/>
    </row>
    <row r="88" ht="15.75" customHeight="1" s="367">
      <c r="Z88" s="84" t="n"/>
    </row>
    <row r="89" ht="15.75" customHeight="1" s="367">
      <c r="Z89" s="84" t="n"/>
    </row>
    <row r="90" ht="15.75" customHeight="1" s="367">
      <c r="Z90" s="84" t="n"/>
    </row>
    <row r="91" ht="15.75" customHeight="1" s="367">
      <c r="Z91" s="84" t="n"/>
    </row>
    <row r="92" ht="15.75" customHeight="1" s="367">
      <c r="Z92" s="84" t="n"/>
    </row>
    <row r="93" ht="15.75" customHeight="1" s="367">
      <c r="Z93" s="84" t="n"/>
    </row>
    <row r="94" ht="15.75" customHeight="1" s="367">
      <c r="Z94" s="84" t="n"/>
    </row>
    <row r="95" ht="15.75" customHeight="1" s="367">
      <c r="Z95" s="84" t="n"/>
    </row>
    <row r="96" ht="15.75" customHeight="1" s="367">
      <c r="Z96" s="84" t="n"/>
    </row>
    <row r="97" ht="15.75" customHeight="1" s="367">
      <c r="Z97" s="84" t="n"/>
    </row>
    <row r="98" ht="15.75" customHeight="1" s="367">
      <c r="Z98" s="84" t="n"/>
    </row>
    <row r="99" ht="15.75" customHeight="1" s="367">
      <c r="Z99" s="84" t="n"/>
    </row>
    <row r="100" ht="15.75" customHeight="1" s="367">
      <c r="Z100" s="84" t="n"/>
    </row>
    <row r="101" ht="15.75" customHeight="1" s="367">
      <c r="Z101" s="84" t="n"/>
    </row>
    <row r="102" ht="15.75" customHeight="1" s="367">
      <c r="Z102" s="84" t="n"/>
    </row>
    <row r="103" ht="15.75" customHeight="1" s="367">
      <c r="Z103" s="84" t="n"/>
    </row>
    <row r="104" ht="15.75" customHeight="1" s="367">
      <c r="Z104" s="84" t="n"/>
    </row>
    <row r="105" ht="15.75" customHeight="1" s="367">
      <c r="Z105" s="84" t="n"/>
    </row>
    <row r="106" ht="15.75" customHeight="1" s="367">
      <c r="Z106" s="84" t="n"/>
    </row>
    <row r="107" ht="15.75" customHeight="1" s="367">
      <c r="Z107" s="84" t="n"/>
    </row>
    <row r="108" ht="15.75" customHeight="1" s="367">
      <c r="Z108" s="84" t="n"/>
    </row>
    <row r="109" ht="15.75" customHeight="1" s="367">
      <c r="Z109" s="84" t="n"/>
    </row>
    <row r="110" ht="15.75" customHeight="1" s="367">
      <c r="Z110" s="84" t="n"/>
    </row>
    <row r="111" ht="15.75" customHeight="1" s="367">
      <c r="Z111" s="84" t="n"/>
    </row>
    <row r="112" ht="15.75" customHeight="1" s="367">
      <c r="Z112" s="84" t="n"/>
    </row>
    <row r="113" ht="15.75" customHeight="1" s="367">
      <c r="Z113" s="84" t="n"/>
    </row>
    <row r="114" ht="15.75" customHeight="1" s="367">
      <c r="Z114" s="84" t="n"/>
    </row>
    <row r="115" ht="15.75" customHeight="1" s="367">
      <c r="Z115" s="84" t="n"/>
    </row>
    <row r="116" ht="15.75" customHeight="1" s="367">
      <c r="Z116" s="84" t="n"/>
    </row>
    <row r="117" ht="15.75" customHeight="1" s="367">
      <c r="Z117" s="84" t="n"/>
    </row>
    <row r="118" ht="15.75" customHeight="1" s="367">
      <c r="Z118" s="84" t="n"/>
    </row>
    <row r="119" ht="15.75" customHeight="1" s="367">
      <c r="Z119" s="84" t="n"/>
    </row>
    <row r="120" ht="15.75" customHeight="1" s="367">
      <c r="Z120" s="84" t="n"/>
    </row>
    <row r="121" ht="15.75" customHeight="1" s="367">
      <c r="Z121" s="84" t="n"/>
    </row>
    <row r="122" ht="15.75" customHeight="1" s="367">
      <c r="Z122" s="84" t="n"/>
    </row>
    <row r="123" ht="15.75" customHeight="1" s="367">
      <c r="Z123" s="84" t="n"/>
    </row>
    <row r="124" ht="15.75" customHeight="1" s="367">
      <c r="Z124" s="84" t="n"/>
    </row>
    <row r="125" ht="15.75" customHeight="1" s="367">
      <c r="Z125" s="84" t="n"/>
    </row>
    <row r="126" ht="15.75" customHeight="1" s="367">
      <c r="Z126" s="84" t="n"/>
    </row>
    <row r="127" ht="15.75" customHeight="1" s="367">
      <c r="Z127" s="84" t="n"/>
    </row>
    <row r="128" ht="15.75" customHeight="1" s="367">
      <c r="Z128" s="84" t="n"/>
    </row>
    <row r="129" ht="15.75" customHeight="1" s="367">
      <c r="Z129" s="84" t="n"/>
    </row>
    <row r="130" ht="15.75" customHeight="1" s="367">
      <c r="Z130" s="84" t="n"/>
    </row>
    <row r="131" ht="15.75" customHeight="1" s="367">
      <c r="Z131" s="84" t="n"/>
    </row>
    <row r="132" ht="15.75" customHeight="1" s="367">
      <c r="Z132" s="84" t="n"/>
    </row>
    <row r="133" ht="15.75" customHeight="1" s="367">
      <c r="Z133" s="84" t="n"/>
    </row>
    <row r="134" ht="15.75" customHeight="1" s="367">
      <c r="Z134" s="84" t="n"/>
    </row>
    <row r="135" ht="15.75" customHeight="1" s="367">
      <c r="Z135" s="84" t="n"/>
    </row>
    <row r="136" ht="15.75" customHeight="1" s="367">
      <c r="Z136" s="84" t="n"/>
    </row>
    <row r="137" ht="15.75" customHeight="1" s="367">
      <c r="Z137" s="84" t="n"/>
    </row>
    <row r="138" ht="15.75" customHeight="1" s="367">
      <c r="Z138" s="84" t="n"/>
    </row>
    <row r="139" ht="15.75" customHeight="1" s="367">
      <c r="Z139" s="84" t="n"/>
    </row>
    <row r="140" ht="15.75" customHeight="1" s="367">
      <c r="Z140" s="84" t="n"/>
    </row>
    <row r="141" ht="15.75" customHeight="1" s="367">
      <c r="Z141" s="84" t="n"/>
    </row>
    <row r="142" ht="15.75" customHeight="1" s="367">
      <c r="Z142" s="84" t="n"/>
    </row>
    <row r="143" ht="15.75" customHeight="1" s="367">
      <c r="Z143" s="84" t="n"/>
    </row>
    <row r="144" ht="15.75" customHeight="1" s="367">
      <c r="Z144" s="84" t="n"/>
    </row>
    <row r="145" ht="15.75" customHeight="1" s="367">
      <c r="Z145" s="84" t="n"/>
    </row>
    <row r="146" ht="15.75" customHeight="1" s="367">
      <c r="Z146" s="84" t="n"/>
    </row>
    <row r="147" ht="15.75" customHeight="1" s="367">
      <c r="Z147" s="84" t="n"/>
    </row>
    <row r="148" ht="15.75" customHeight="1" s="367">
      <c r="Z148" s="84" t="n"/>
    </row>
    <row r="149" ht="15.75" customHeight="1" s="367">
      <c r="Z149" s="84" t="n"/>
    </row>
    <row r="150" ht="15.75" customHeight="1" s="367">
      <c r="Z150" s="84" t="n"/>
    </row>
    <row r="151" ht="15.75" customHeight="1" s="367">
      <c r="Z151" s="84" t="n"/>
    </row>
    <row r="152" ht="15.75" customHeight="1" s="367">
      <c r="Z152" s="84" t="n"/>
    </row>
    <row r="153" ht="15.75" customHeight="1" s="367">
      <c r="Z153" s="84" t="n"/>
    </row>
    <row r="154" ht="15.75" customHeight="1" s="367">
      <c r="Z154" s="84" t="n"/>
    </row>
    <row r="155" ht="15.75" customHeight="1" s="367">
      <c r="Z155" s="84" t="n"/>
    </row>
    <row r="156" ht="15.75" customHeight="1" s="367">
      <c r="Z156" s="84" t="n"/>
    </row>
    <row r="157" ht="15.75" customHeight="1" s="367">
      <c r="Z157" s="84" t="n"/>
    </row>
    <row r="158" ht="15.75" customHeight="1" s="367">
      <c r="Z158" s="84" t="n"/>
    </row>
    <row r="159" ht="15.75" customHeight="1" s="367">
      <c r="Z159" s="84" t="n"/>
    </row>
    <row r="160" ht="15.75" customHeight="1" s="367">
      <c r="Z160" s="84" t="n"/>
    </row>
    <row r="161" ht="15.75" customHeight="1" s="367">
      <c r="Z161" s="84" t="n"/>
    </row>
    <row r="162" ht="15.75" customHeight="1" s="367">
      <c r="Z162" s="84" t="n"/>
    </row>
    <row r="163" ht="15.75" customHeight="1" s="367">
      <c r="Z163" s="84" t="n"/>
    </row>
    <row r="164" ht="15.75" customHeight="1" s="367">
      <c r="Z164" s="84" t="n"/>
    </row>
    <row r="165" ht="15.75" customHeight="1" s="367">
      <c r="Z165" s="84" t="n"/>
    </row>
    <row r="166" ht="15.75" customHeight="1" s="367">
      <c r="Z166" s="84" t="n"/>
    </row>
    <row r="167" ht="15.75" customHeight="1" s="367">
      <c r="Z167" s="84" t="n"/>
    </row>
    <row r="168" ht="15.75" customHeight="1" s="367">
      <c r="Z168" s="84" t="n"/>
    </row>
    <row r="169" ht="15.75" customHeight="1" s="367">
      <c r="Z169" s="84" t="n"/>
    </row>
    <row r="170" ht="15.75" customHeight="1" s="367">
      <c r="Z170" s="84" t="n"/>
    </row>
    <row r="171" ht="15.75" customHeight="1" s="367">
      <c r="Z171" s="84" t="n"/>
    </row>
    <row r="172" ht="15.75" customHeight="1" s="367">
      <c r="Z172" s="84" t="n"/>
    </row>
    <row r="173" ht="15.75" customHeight="1" s="367">
      <c r="Z173" s="84" t="n"/>
    </row>
    <row r="174" ht="15.75" customHeight="1" s="367">
      <c r="Z174" s="84" t="n"/>
    </row>
    <row r="175" ht="15.75" customHeight="1" s="367">
      <c r="Z175" s="84" t="n"/>
    </row>
    <row r="176" ht="15.75" customHeight="1" s="367">
      <c r="Z176" s="84" t="n"/>
    </row>
    <row r="177" ht="15.75" customHeight="1" s="367">
      <c r="Z177" s="84" t="n"/>
    </row>
    <row r="178" ht="15.75" customHeight="1" s="367">
      <c r="Z178" s="84" t="n"/>
    </row>
    <row r="179" ht="15.75" customHeight="1" s="367">
      <c r="Z179" s="84" t="n"/>
    </row>
    <row r="180" ht="15.75" customHeight="1" s="367">
      <c r="Z180" s="84" t="n"/>
    </row>
    <row r="181" ht="15.75" customHeight="1" s="367">
      <c r="Z181" s="84" t="n"/>
    </row>
    <row r="182" ht="15.75" customHeight="1" s="367">
      <c r="Z182" s="84" t="n"/>
    </row>
    <row r="183" ht="15.75" customHeight="1" s="367">
      <c r="Z183" s="84" t="n"/>
    </row>
    <row r="184" ht="15.75" customHeight="1" s="367">
      <c r="Z184" s="84" t="n"/>
    </row>
    <row r="185" ht="15.75" customHeight="1" s="367">
      <c r="Z185" s="84" t="n"/>
    </row>
    <row r="186" ht="15.75" customHeight="1" s="367">
      <c r="Z186" s="84" t="n"/>
    </row>
    <row r="187" ht="15.75" customHeight="1" s="367">
      <c r="Z187" s="84" t="n"/>
    </row>
    <row r="188" ht="15.75" customHeight="1" s="367">
      <c r="Z188" s="84" t="n"/>
    </row>
    <row r="189" ht="15.75" customHeight="1" s="367">
      <c r="Z189" s="84" t="n"/>
    </row>
    <row r="190" ht="15.75" customHeight="1" s="367">
      <c r="Z190" s="84" t="n"/>
    </row>
    <row r="191" ht="15.75" customHeight="1" s="367">
      <c r="Z191" s="84" t="n"/>
    </row>
    <row r="192" ht="15.75" customHeight="1" s="367">
      <c r="Z192" s="84" t="n"/>
    </row>
    <row r="193" ht="15.75" customHeight="1" s="367">
      <c r="Z193" s="84" t="n"/>
    </row>
    <row r="194" ht="15.75" customHeight="1" s="367">
      <c r="Z194" s="84" t="n"/>
    </row>
    <row r="195" ht="15.75" customHeight="1" s="367">
      <c r="Z195" s="84" t="n"/>
    </row>
    <row r="196" ht="15.75" customHeight="1" s="367">
      <c r="Z196" s="84" t="n"/>
    </row>
    <row r="197" ht="15.75" customHeight="1" s="367">
      <c r="Z197" s="84" t="n"/>
    </row>
    <row r="198" ht="15.75" customHeight="1" s="367">
      <c r="Z198" s="84" t="n"/>
    </row>
    <row r="199" ht="15.75" customHeight="1" s="367">
      <c r="Z199" s="84" t="n"/>
    </row>
    <row r="200" ht="15.75" customHeight="1" s="367">
      <c r="Z200" s="84" t="n"/>
    </row>
    <row r="201" ht="15.75" customHeight="1" s="367">
      <c r="Z201" s="84" t="n"/>
    </row>
    <row r="202" ht="15.75" customHeight="1" s="367">
      <c r="Z202" s="84" t="n"/>
    </row>
    <row r="203" ht="15.75" customHeight="1" s="367">
      <c r="Z203" s="84" t="n"/>
    </row>
    <row r="204" ht="15.75" customHeight="1" s="367">
      <c r="Z204" s="84" t="n"/>
    </row>
    <row r="205" ht="15.75" customHeight="1" s="367">
      <c r="Z205" s="84" t="n"/>
    </row>
    <row r="206" ht="15.75" customHeight="1" s="367">
      <c r="Z206" s="84" t="n"/>
    </row>
    <row r="207" ht="15.75" customHeight="1" s="367">
      <c r="Z207" s="84" t="n"/>
    </row>
    <row r="208" ht="15.75" customHeight="1" s="367">
      <c r="Z208" s="84" t="n"/>
    </row>
    <row r="209" ht="15.75" customHeight="1" s="367">
      <c r="Z209" s="84" t="n"/>
    </row>
    <row r="210" ht="15.75" customHeight="1" s="367">
      <c r="Z210" s="84" t="n"/>
    </row>
    <row r="211" ht="15.75" customHeight="1" s="367">
      <c r="Z211" s="84" t="n"/>
    </row>
    <row r="212" ht="15.75" customHeight="1" s="367">
      <c r="Z212" s="84" t="n"/>
    </row>
    <row r="213" ht="15.75" customHeight="1" s="367">
      <c r="Z213" s="84" t="n"/>
    </row>
    <row r="214" ht="15.75" customHeight="1" s="367">
      <c r="Z214" s="84" t="n"/>
    </row>
    <row r="215" ht="15.75" customHeight="1" s="367">
      <c r="Z215" s="84" t="n"/>
    </row>
    <row r="216" ht="15.75" customHeight="1" s="367">
      <c r="Z216" s="84" t="n"/>
    </row>
    <row r="217" ht="15.75" customHeight="1" s="367">
      <c r="Z217" s="84" t="n"/>
    </row>
    <row r="218" ht="15.75" customHeight="1" s="367">
      <c r="Z218" s="84" t="n"/>
    </row>
    <row r="219" ht="15.75" customHeight="1" s="367">
      <c r="Z219" s="84" t="n"/>
    </row>
    <row r="220" ht="15.75" customHeight="1" s="367">
      <c r="Z220" s="84" t="n"/>
    </row>
    <row r="221" ht="15.75" customHeight="1" s="367">
      <c r="Z221" s="84" t="n"/>
    </row>
    <row r="222" ht="15.75" customHeight="1" s="367">
      <c r="Z222" s="84" t="n"/>
    </row>
    <row r="223" ht="15.75" customHeight="1" s="367">
      <c r="Z223" s="84" t="n"/>
    </row>
    <row r="224" ht="15.75" customHeight="1" s="367">
      <c r="Z224" s="84" t="n"/>
    </row>
    <row r="225" ht="15.75" customHeight="1" s="367">
      <c r="Z225" s="84" t="n"/>
    </row>
    <row r="226" ht="15.75" customHeight="1" s="367">
      <c r="Z226" s="84" t="n"/>
    </row>
    <row r="227" ht="15.75" customHeight="1" s="367">
      <c r="Z227" s="84" t="n"/>
    </row>
    <row r="228" ht="15.75" customHeight="1" s="367">
      <c r="Z228" s="84" t="n"/>
    </row>
    <row r="229" ht="15.75" customHeight="1" s="367">
      <c r="Z229" s="84" t="n"/>
    </row>
    <row r="230" ht="15.75" customHeight="1" s="367">
      <c r="Z230" s="84" t="n"/>
    </row>
    <row r="231" ht="15.75" customHeight="1" s="367">
      <c r="Z231" s="84" t="n"/>
    </row>
    <row r="232" ht="15.75" customHeight="1" s="367">
      <c r="Z232" s="84" t="n"/>
    </row>
    <row r="233" ht="15.75" customHeight="1" s="367">
      <c r="Z233" s="84" t="n"/>
    </row>
    <row r="234" ht="15.75" customHeight="1" s="367">
      <c r="Z234" s="84" t="n"/>
    </row>
    <row r="235" ht="15.75" customHeight="1" s="367">
      <c r="Z235" s="84" t="n"/>
    </row>
    <row r="236" ht="15.75" customHeight="1" s="367">
      <c r="Z236" s="84" t="n"/>
    </row>
    <row r="237" ht="15.75" customHeight="1" s="367">
      <c r="Z237" s="84" t="n"/>
    </row>
    <row r="238" ht="15.75" customHeight="1" s="367">
      <c r="Z238" s="84" t="n"/>
    </row>
    <row r="239" ht="15.75" customHeight="1" s="367">
      <c r="Z239" s="84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38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A1:AF2"/>
    <mergeCell ref="P36:Q36"/>
    <mergeCell ref="F36:G36"/>
    <mergeCell ref="A2:A3"/>
    <mergeCell ref="R36:S36"/>
    <mergeCell ref="H36:I36"/>
    <mergeCell ref="L39:M39"/>
    <mergeCell ref="J36:K36"/>
    <mergeCell ref="N39:O39"/>
    <mergeCell ref="P39:Q39"/>
    <mergeCell ref="V39:W39"/>
    <mergeCell ref="D1:E2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AA16:AF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Z32:AF32 Z34:AF34 AA16:AF16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2:Z18 Z18:AF35 Z29:Z45 AA16:AF16 AA37:AF38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16 Z18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43 Z4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Z29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Y34">
    <cfRule type="cellIs" priority="13" operator="between" dxfId="0">
      <formula>-273</formula>
      <formula>-88.5001</formula>
    </cfRule>
    <cfRule type="cellIs" priority="14" operator="between" dxfId="1">
      <formula>-273</formula>
      <formula>-0.001</formula>
    </cfRule>
    <cfRule type="cellIs" priority="15" operator="between" dxfId="1">
      <formula>36</formula>
      <formula>100</formula>
    </cfRule>
    <cfRule type="cellIs" priority="16" operator="between" dxfId="2">
      <formula>55.5</formula>
      <formula>100</formula>
    </cfRule>
    <cfRule type="cellIs" priority="17" operator="between" dxfId="3">
      <formula>-88.5</formula>
      <formula>-87.001</formula>
    </cfRule>
    <cfRule type="cellIs" priority="18" operator="between" dxfId="4">
      <formula>-87</formula>
      <formula>-85.501</formula>
    </cfRule>
    <cfRule type="cellIs" priority="19" operator="between" dxfId="5">
      <formula>-85.5</formula>
      <formula>-84.001</formula>
    </cfRule>
    <cfRule type="cellIs" priority="20" operator="between" dxfId="6">
      <formula>-84</formula>
      <formula>-82.501</formula>
    </cfRule>
    <cfRule type="cellIs" priority="21" operator="between" dxfId="7">
      <formula>-82.5</formula>
      <formula>-81.001</formula>
    </cfRule>
    <cfRule type="cellIs" priority="22" operator="between" dxfId="8">
      <formula>-81</formula>
      <formula>-79.5</formula>
    </cfRule>
    <cfRule type="cellIs" priority="23" operator="between" dxfId="9">
      <formula>-79.5</formula>
      <formula>-78.001</formula>
    </cfRule>
    <cfRule type="cellIs" priority="24" operator="between" dxfId="10">
      <formula>-78</formula>
      <formula>-76.5</formula>
    </cfRule>
    <cfRule type="cellIs" priority="25" operator="between" dxfId="11">
      <formula>-76.5</formula>
      <formula>-75.001</formula>
    </cfRule>
    <cfRule type="cellIs" priority="26" operator="between" dxfId="12">
      <formula>-75</formula>
      <formula>-73.501</formula>
    </cfRule>
    <cfRule type="cellIs" priority="27" operator="between" dxfId="13">
      <formula>-73.5</formula>
      <formula>-72</formula>
    </cfRule>
    <cfRule type="cellIs" priority="28" operator="between" dxfId="14">
      <formula>-72</formula>
      <formula>-70.501</formula>
    </cfRule>
    <cfRule type="cellIs" priority="29" operator="between" dxfId="15">
      <formula>-70.5</formula>
      <formula>-69.001</formula>
    </cfRule>
    <cfRule type="cellIs" priority="30" operator="between" dxfId="16">
      <formula>-69</formula>
      <formula>-67.501</formula>
    </cfRule>
    <cfRule type="cellIs" priority="31" operator="between" dxfId="17">
      <formula>-67.5</formula>
      <formula>-66.001</formula>
    </cfRule>
    <cfRule type="cellIs" priority="32" operator="between" dxfId="18">
      <formula>-66</formula>
      <formula>-64.501</formula>
    </cfRule>
    <cfRule type="cellIs" priority="33" operator="between" dxfId="19">
      <formula>-64.5</formula>
      <formula>-63.001</formula>
    </cfRule>
    <cfRule type="cellIs" priority="34" operator="between" dxfId="16">
      <formula>-63</formula>
      <formula>-61.501</formula>
    </cfRule>
    <cfRule type="cellIs" priority="35" operator="between" dxfId="20">
      <formula>-61.5</formula>
      <formula>-60</formula>
    </cfRule>
    <cfRule type="cellIs" priority="36" operator="between" dxfId="21">
      <formula>-60</formula>
      <formula>-58.501</formula>
    </cfRule>
    <cfRule type="cellIs" priority="37" operator="between" dxfId="22">
      <formula>-58.5</formula>
      <formula>-57.001</formula>
    </cfRule>
    <cfRule type="cellIs" priority="38" operator="between" dxfId="23">
      <formula>-57</formula>
      <formula>-55.501</formula>
    </cfRule>
    <cfRule type="cellIs" priority="39" operator="between" dxfId="24">
      <formula>-55.5</formula>
      <formula>-54.001</formula>
    </cfRule>
    <cfRule type="cellIs" priority="40" operator="between" dxfId="25">
      <formula>-54</formula>
      <formula>-52.501</formula>
    </cfRule>
    <cfRule type="cellIs" priority="41" operator="between" dxfId="26">
      <formula>-52.5</formula>
      <formula>-51.001</formula>
    </cfRule>
    <cfRule type="cellIs" priority="42" operator="between" dxfId="27">
      <formula>-51</formula>
      <formula>-49.501</formula>
    </cfRule>
    <cfRule type="cellIs" priority="43" operator="between" dxfId="28">
      <formula>-49.5</formula>
      <formula>-48.001</formula>
    </cfRule>
    <cfRule type="cellIs" priority="44" operator="between" dxfId="29">
      <formula>-48</formula>
      <formula>-46.501</formula>
    </cfRule>
    <cfRule type="cellIs" priority="45" operator="between" dxfId="30">
      <formula>-46.5</formula>
      <formula>-45.001</formula>
    </cfRule>
    <cfRule type="cellIs" priority="46" operator="between" dxfId="31">
      <formula>-45</formula>
      <formula>-43.501</formula>
    </cfRule>
    <cfRule type="cellIs" priority="47" operator="between" dxfId="32">
      <formula>-37.5</formula>
      <formula>-36.001</formula>
    </cfRule>
    <cfRule type="cellIs" priority="48" operator="between" dxfId="33">
      <formula>-43.5</formula>
      <formula>-42.001</formula>
    </cfRule>
    <cfRule type="cellIs" priority="49" operator="between" dxfId="34">
      <formula>-42</formula>
      <formula>-40.501</formula>
    </cfRule>
    <cfRule type="cellIs" priority="50" operator="between" dxfId="35">
      <formula>-40.5</formula>
      <formula>-39.001</formula>
    </cfRule>
    <cfRule type="cellIs" priority="51" operator="between" dxfId="36">
      <formula>-39</formula>
      <formula>-37.501</formula>
    </cfRule>
    <cfRule type="cellIs" priority="52" operator="between" dxfId="37">
      <formula>-36</formula>
      <formula>-34.501</formula>
    </cfRule>
    <cfRule type="cellIs" priority="53" operator="between" dxfId="38">
      <formula>-34.5</formula>
      <formula>-33.001</formula>
    </cfRule>
    <cfRule type="cellIs" priority="54" operator="between" dxfId="39">
      <formula>-33</formula>
      <formula>-31.501</formula>
    </cfRule>
    <cfRule type="cellIs" priority="55" operator="between" dxfId="40">
      <formula>-31.5</formula>
      <formula>-30.001</formula>
    </cfRule>
    <cfRule type="cellIs" priority="56" operator="between" dxfId="41">
      <formula>-30</formula>
      <formula>-28.501</formula>
    </cfRule>
    <cfRule type="cellIs" priority="57" operator="between" dxfId="42">
      <formula>-28.5</formula>
      <formula>-27.001</formula>
    </cfRule>
    <cfRule type="cellIs" priority="58" operator="between" dxfId="43">
      <formula>-27</formula>
      <formula>-25.501</formula>
    </cfRule>
    <cfRule type="cellIs" priority="59" operator="between" dxfId="44">
      <formula>-25.5</formula>
      <formula>-24.001</formula>
    </cfRule>
    <cfRule type="cellIs" priority="60" operator="between" dxfId="45">
      <formula>-24</formula>
      <formula>-22.501</formula>
    </cfRule>
    <cfRule type="cellIs" priority="61" operator="between" dxfId="46">
      <formula>-22.5</formula>
      <formula>-21.001</formula>
    </cfRule>
    <cfRule type="cellIs" priority="62" operator="between" dxfId="47">
      <formula>-21</formula>
      <formula>-19.501</formula>
    </cfRule>
    <cfRule type="cellIs" priority="63" operator="between" dxfId="48">
      <formula>-19.5</formula>
      <formula>-18.001</formula>
    </cfRule>
    <cfRule type="cellIs" priority="64" operator="between" dxfId="49">
      <formula>-18</formula>
      <formula>-16.501</formula>
    </cfRule>
    <cfRule type="cellIs" priority="65" operator="between" dxfId="50">
      <formula>-16.5</formula>
      <formula>-15.001</formula>
    </cfRule>
    <cfRule type="cellIs" priority="66" operator="between" dxfId="51">
      <formula>-15</formula>
      <formula>-13.501</formula>
    </cfRule>
    <cfRule type="cellIs" priority="67" operator="between" dxfId="52">
      <formula>-13.5</formula>
      <formula>-12.001</formula>
    </cfRule>
    <cfRule type="cellIs" priority="68" operator="between" dxfId="53">
      <formula>-12</formula>
      <formula>-10.501</formula>
    </cfRule>
    <cfRule type="cellIs" priority="69" operator="between" dxfId="54">
      <formula>-10.5</formula>
      <formula>-9.001</formula>
    </cfRule>
    <cfRule type="cellIs" priority="70" operator="between" dxfId="55">
      <formula>-9</formula>
      <formula>-7.501</formula>
    </cfRule>
    <cfRule type="cellIs" priority="71" operator="between" dxfId="56">
      <formula>-7.5</formula>
      <formula>-6.001</formula>
    </cfRule>
    <cfRule type="cellIs" priority="72" operator="between" dxfId="57">
      <formula>-6</formula>
      <formula>-4.501</formula>
    </cfRule>
    <cfRule type="cellIs" priority="73" operator="between" dxfId="58">
      <formula>-4.5</formula>
      <formula>-3.001</formula>
    </cfRule>
    <cfRule type="cellIs" priority="74" operator="between" dxfId="59">
      <formula>-3</formula>
      <formula>-1.501</formula>
    </cfRule>
    <cfRule type="cellIs" priority="75" operator="between" dxfId="60">
      <formula>-1.5</formula>
      <formula>-0.001</formula>
    </cfRule>
    <cfRule type="cellIs" priority="76" operator="between" dxfId="61">
      <formula>0</formula>
      <formula>1.499</formula>
    </cfRule>
    <cfRule type="cellIs" priority="77" operator="between" dxfId="62">
      <formula>1.5</formula>
      <formula>2.999</formula>
    </cfRule>
    <cfRule type="cellIs" priority="78" operator="between" dxfId="63">
      <formula>3</formula>
      <formula>4.499</formula>
    </cfRule>
    <cfRule type="cellIs" priority="79" operator="between" dxfId="64">
      <formula>4.5</formula>
      <formula>5.999</formula>
    </cfRule>
    <cfRule type="cellIs" priority="80" operator="between" dxfId="65">
      <formula>6</formula>
      <formula>7.499</formula>
    </cfRule>
    <cfRule type="cellIs" priority="81" operator="between" dxfId="66">
      <formula>7.5</formula>
      <formula>8.999</formula>
    </cfRule>
    <cfRule type="cellIs" priority="82" operator="between" dxfId="67">
      <formula>9</formula>
      <formula>10.499</formula>
    </cfRule>
    <cfRule type="cellIs" priority="83" operator="between" dxfId="68">
      <formula>10.5</formula>
      <formula>11.999</formula>
    </cfRule>
    <cfRule type="cellIs" priority="84" operator="between" dxfId="69">
      <formula>12</formula>
      <formula>13.499</formula>
    </cfRule>
    <cfRule type="cellIs" priority="85" operator="between" dxfId="70">
      <formula>13.5</formula>
      <formula>14.999</formula>
    </cfRule>
    <cfRule type="cellIs" priority="86" operator="between" dxfId="71">
      <formula>15</formula>
      <formula>16.499</formula>
    </cfRule>
    <cfRule type="cellIs" priority="87" operator="between" dxfId="72">
      <formula>16.5</formula>
      <formula>17.999</formula>
    </cfRule>
    <cfRule type="cellIs" priority="88" operator="between" dxfId="73">
      <formula>18</formula>
      <formula>19.499</formula>
    </cfRule>
    <cfRule type="cellIs" priority="89" operator="between" dxfId="74">
      <formula>19.5</formula>
      <formula>20.999</formula>
    </cfRule>
    <cfRule type="cellIs" priority="90" operator="between" dxfId="75">
      <formula>21</formula>
      <formula>22.5</formula>
    </cfRule>
    <cfRule type="cellIs" priority="91" operator="between" dxfId="76">
      <formula>22.5</formula>
      <formula>23.999</formula>
    </cfRule>
    <cfRule type="cellIs" priority="92" operator="between" dxfId="77">
      <formula>24</formula>
      <formula>25.499</formula>
    </cfRule>
    <cfRule type="cellIs" priority="93" operator="between" dxfId="78">
      <formula>25.5</formula>
      <formula>26.999</formula>
    </cfRule>
    <cfRule type="cellIs" priority="94" operator="between" dxfId="79">
      <formula>27</formula>
      <formula>28.499</formula>
    </cfRule>
    <cfRule type="cellIs" priority="95" operator="between" dxfId="80">
      <formula>28.5</formula>
      <formula>29.999</formula>
    </cfRule>
    <cfRule type="cellIs" priority="96" operator="between" dxfId="81">
      <formula>30</formula>
      <formula>31.499</formula>
    </cfRule>
    <cfRule type="cellIs" priority="97" operator="between" dxfId="82">
      <formula>31.5</formula>
      <formula>32.999</formula>
    </cfRule>
    <cfRule type="cellIs" priority="98" operator="between" dxfId="83">
      <formula>33</formula>
      <formula>34.499</formula>
    </cfRule>
    <cfRule type="cellIs" priority="99" operator="between" dxfId="84">
      <formula>34.5</formula>
      <formula>35.999</formula>
    </cfRule>
    <cfRule type="cellIs" priority="100" operator="between" dxfId="85">
      <formula>36</formula>
      <formula>37.499</formula>
    </cfRule>
    <cfRule type="cellIs" priority="101" operator="between" dxfId="86">
      <formula>37.5</formula>
      <formula>38.999</formula>
    </cfRule>
    <cfRule type="cellIs" priority="102" operator="between" dxfId="87">
      <formula>39</formula>
      <formula>40.499</formula>
    </cfRule>
    <cfRule type="cellIs" priority="103" operator="between" dxfId="88">
      <formula>40.5</formula>
      <formula>41.999</formula>
    </cfRule>
    <cfRule type="cellIs" priority="104" operator="between" dxfId="89">
      <formula>42</formula>
      <formula>43.499</formula>
    </cfRule>
    <cfRule type="cellIs" priority="105" operator="between" dxfId="90">
      <formula>43.5</formula>
      <formula>44.999</formula>
    </cfRule>
    <cfRule type="cellIs" priority="106" operator="between" dxfId="91">
      <formula>45</formula>
      <formula>46.499</formula>
    </cfRule>
    <cfRule type="cellIs" priority="107" operator="between" dxfId="92">
      <formula>46.5</formula>
      <formula>47.999</formula>
    </cfRule>
    <cfRule type="cellIs" priority="108" operator="between" dxfId="93">
      <formula>48</formula>
      <formula>49.499</formula>
    </cfRule>
    <cfRule type="cellIs" priority="109" operator="between" dxfId="94">
      <formula>49.5</formula>
      <formula>50.999</formula>
    </cfRule>
    <cfRule type="cellIs" priority="110" operator="between" dxfId="95">
      <formula>51</formula>
      <formula>52.499</formula>
    </cfRule>
    <cfRule type="cellIs" priority="111" operator="between" dxfId="96">
      <formula>52.5</formula>
      <formula>53.999</formula>
    </cfRule>
    <cfRule type="cellIs" priority="112" operator="between" dxfId="97">
      <formula>54</formula>
      <formula>55.499</formula>
    </cfRule>
  </conditionalFormatting>
  <conditionalFormatting sqref="B36 D36 F36 H36 J36 L36 N36 P36 R36 T36 V36 X36">
    <cfRule type="cellIs" priority="113" operator="between" dxfId="1">
      <formula>-273</formula>
      <formula>-0.001</formula>
    </cfRule>
    <cfRule type="cellIs" priority="114" operator="between" dxfId="1">
      <formula>36</formula>
      <formula>100</formula>
    </cfRule>
    <cfRule type="cellIs" priority="115" operator="between" dxfId="2">
      <formula>55.5</formula>
      <formula>100</formula>
    </cfRule>
    <cfRule type="cellIs" priority="216" operator="between" dxfId="0">
      <formula>-273</formula>
      <formula>-88.5001</formula>
    </cfRule>
  </conditionalFormatting>
  <conditionalFormatting sqref="B35:Y35 B37:Y38">
    <cfRule type="cellIs" priority="116" operator="between" dxfId="0">
      <formula>-273</formula>
      <formula>-88.5001</formula>
    </cfRule>
    <cfRule type="cellIs" priority="117" operator="between" dxfId="1">
      <formula>-273</formula>
      <formula>-0.001</formula>
    </cfRule>
    <cfRule type="cellIs" priority="118" operator="between" dxfId="1">
      <formula>36</formula>
      <formula>100</formula>
    </cfRule>
    <cfRule type="cellIs" priority="119" operator="between" dxfId="2">
      <formula>55.5</formula>
      <formula>100</formula>
    </cfRule>
  </conditionalFormatting>
  <conditionalFormatting sqref="B35:Y38">
    <cfRule type="cellIs" priority="120" operator="between" dxfId="3">
      <formula>-88.5</formula>
      <formula>-87.001</formula>
    </cfRule>
    <cfRule type="cellIs" priority="121" operator="between" dxfId="4">
      <formula>-87</formula>
      <formula>-85.501</formula>
    </cfRule>
    <cfRule type="cellIs" priority="122" operator="between" dxfId="5">
      <formula>-85.5</formula>
      <formula>-84.001</formula>
    </cfRule>
    <cfRule type="cellIs" priority="123" operator="between" dxfId="6">
      <formula>-84</formula>
      <formula>-82.501</formula>
    </cfRule>
    <cfRule type="cellIs" priority="124" operator="between" dxfId="7">
      <formula>-82.5</formula>
      <formula>-81.001</formula>
    </cfRule>
    <cfRule type="cellIs" priority="125" operator="between" dxfId="8">
      <formula>-81</formula>
      <formula>-79.5</formula>
    </cfRule>
    <cfRule type="cellIs" priority="126" operator="between" dxfId="9">
      <formula>-79.5</formula>
      <formula>-78.001</formula>
    </cfRule>
    <cfRule type="cellIs" priority="127" operator="between" dxfId="10">
      <formula>-78</formula>
      <formula>-76.5</formula>
    </cfRule>
    <cfRule type="cellIs" priority="128" operator="between" dxfId="11">
      <formula>-76.5</formula>
      <formula>-75.001</formula>
    </cfRule>
    <cfRule type="cellIs" priority="129" operator="between" dxfId="12">
      <formula>-75</formula>
      <formula>-73.501</formula>
    </cfRule>
    <cfRule type="cellIs" priority="130" operator="between" dxfId="13">
      <formula>-73.5</formula>
      <formula>-72</formula>
    </cfRule>
    <cfRule type="cellIs" priority="131" operator="between" dxfId="14">
      <formula>-72</formula>
      <formula>-70.501</formula>
    </cfRule>
    <cfRule type="cellIs" priority="132" operator="between" dxfId="15">
      <formula>-70.5</formula>
      <formula>-69.001</formula>
    </cfRule>
    <cfRule type="cellIs" priority="133" operator="between" dxfId="16">
      <formula>-69</formula>
      <formula>-67.501</formula>
    </cfRule>
    <cfRule type="cellIs" priority="134" operator="between" dxfId="17">
      <formula>-67.5</formula>
      <formula>-66.001</formula>
    </cfRule>
    <cfRule type="cellIs" priority="135" operator="between" dxfId="18">
      <formula>-66</formula>
      <formula>-64.501</formula>
    </cfRule>
    <cfRule type="cellIs" priority="136" operator="between" dxfId="19">
      <formula>-64.5</formula>
      <formula>-63.001</formula>
    </cfRule>
    <cfRule type="cellIs" priority="137" operator="between" dxfId="16">
      <formula>-63</formula>
      <formula>-61.501</formula>
    </cfRule>
    <cfRule type="cellIs" priority="138" operator="between" dxfId="20">
      <formula>-61.5</formula>
      <formula>-60</formula>
    </cfRule>
    <cfRule type="cellIs" priority="139" operator="between" dxfId="21">
      <formula>-60</formula>
      <formula>-58.501</formula>
    </cfRule>
    <cfRule type="cellIs" priority="140" operator="between" dxfId="22">
      <formula>-58.5</formula>
      <formula>-57.001</formula>
    </cfRule>
    <cfRule type="cellIs" priority="141" operator="between" dxfId="23">
      <formula>-57</formula>
      <formula>-55.501</formula>
    </cfRule>
    <cfRule type="cellIs" priority="142" operator="between" dxfId="24">
      <formula>-55.5</formula>
      <formula>-54.001</formula>
    </cfRule>
    <cfRule type="cellIs" priority="143" operator="between" dxfId="25">
      <formula>-54</formula>
      <formula>-52.501</formula>
    </cfRule>
    <cfRule type="cellIs" priority="144" operator="between" dxfId="26">
      <formula>-52.5</formula>
      <formula>-51.001</formula>
    </cfRule>
    <cfRule type="cellIs" priority="145" operator="between" dxfId="27">
      <formula>-51</formula>
      <formula>-49.501</formula>
    </cfRule>
    <cfRule type="cellIs" priority="146" operator="between" dxfId="28">
      <formula>-49.5</formula>
      <formula>-48.001</formula>
    </cfRule>
    <cfRule type="cellIs" priority="147" operator="between" dxfId="29">
      <formula>-48</formula>
      <formula>-46.501</formula>
    </cfRule>
    <cfRule type="cellIs" priority="148" operator="between" dxfId="30">
      <formula>-46.5</formula>
      <formula>-45.001</formula>
    </cfRule>
    <cfRule type="cellIs" priority="149" operator="between" dxfId="31">
      <formula>-45</formula>
      <formula>-43.501</formula>
    </cfRule>
    <cfRule type="cellIs" priority="150" operator="between" dxfId="32">
      <formula>-37.5</formula>
      <formula>-36.001</formula>
    </cfRule>
    <cfRule type="cellIs" priority="151" operator="between" dxfId="33">
      <formula>-43.5</formula>
      <formula>-42.001</formula>
    </cfRule>
    <cfRule type="cellIs" priority="152" operator="between" dxfId="34">
      <formula>-42</formula>
      <formula>-40.501</formula>
    </cfRule>
    <cfRule type="cellIs" priority="153" operator="between" dxfId="35">
      <formula>-40.5</formula>
      <formula>-39.001</formula>
    </cfRule>
    <cfRule type="cellIs" priority="154" operator="between" dxfId="36">
      <formula>-39</formula>
      <formula>-37.501</formula>
    </cfRule>
    <cfRule type="cellIs" priority="155" operator="between" dxfId="37">
      <formula>-36</formula>
      <formula>-34.501</formula>
    </cfRule>
    <cfRule type="cellIs" priority="156" operator="between" dxfId="38">
      <formula>-34.5</formula>
      <formula>-33.001</formula>
    </cfRule>
    <cfRule type="cellIs" priority="157" operator="between" dxfId="39">
      <formula>-33</formula>
      <formula>-31.501</formula>
    </cfRule>
    <cfRule type="cellIs" priority="158" operator="between" dxfId="40">
      <formula>-31.5</formula>
      <formula>-30.001</formula>
    </cfRule>
    <cfRule type="cellIs" priority="159" operator="between" dxfId="41">
      <formula>-30</formula>
      <formula>-28.501</formula>
    </cfRule>
    <cfRule type="cellIs" priority="160" operator="between" dxfId="42">
      <formula>-28.5</formula>
      <formula>-27.001</formula>
    </cfRule>
    <cfRule type="cellIs" priority="161" operator="between" dxfId="43">
      <formula>-27</formula>
      <formula>-25.501</formula>
    </cfRule>
    <cfRule type="cellIs" priority="162" operator="between" dxfId="44">
      <formula>-25.5</formula>
      <formula>-24.001</formula>
    </cfRule>
    <cfRule type="cellIs" priority="163" operator="between" dxfId="45">
      <formula>-24</formula>
      <formula>-22.501</formula>
    </cfRule>
    <cfRule type="cellIs" priority="164" operator="between" dxfId="46">
      <formula>-22.5</formula>
      <formula>-21.001</formula>
    </cfRule>
    <cfRule type="cellIs" priority="165" operator="between" dxfId="47">
      <formula>-21</formula>
      <formula>-19.501</formula>
    </cfRule>
    <cfRule type="cellIs" priority="166" operator="between" dxfId="48">
      <formula>-19.5</formula>
      <formula>-18.001</formula>
    </cfRule>
    <cfRule type="cellIs" priority="167" operator="between" dxfId="49">
      <formula>-18</formula>
      <formula>-16.501</formula>
    </cfRule>
    <cfRule type="cellIs" priority="168" operator="between" dxfId="50">
      <formula>-16.5</formula>
      <formula>-15.001</formula>
    </cfRule>
    <cfRule type="cellIs" priority="169" operator="between" dxfId="51">
      <formula>-15</formula>
      <formula>-13.501</formula>
    </cfRule>
    <cfRule type="cellIs" priority="170" operator="between" dxfId="52">
      <formula>-13.5</formula>
      <formula>-12.001</formula>
    </cfRule>
    <cfRule type="cellIs" priority="171" operator="between" dxfId="53">
      <formula>-12</formula>
      <formula>-10.501</formula>
    </cfRule>
    <cfRule type="cellIs" priority="172" operator="between" dxfId="54">
      <formula>-10.5</formula>
      <formula>-9.001</formula>
    </cfRule>
    <cfRule type="cellIs" priority="173" operator="between" dxfId="55">
      <formula>-9</formula>
      <formula>-7.501</formula>
    </cfRule>
    <cfRule type="cellIs" priority="174" operator="between" dxfId="56">
      <formula>-7.5</formula>
      <formula>-6.001</formula>
    </cfRule>
    <cfRule type="cellIs" priority="175" operator="between" dxfId="57">
      <formula>-6</formula>
      <formula>-4.501</formula>
    </cfRule>
    <cfRule type="cellIs" priority="176" operator="between" dxfId="58">
      <formula>-4.5</formula>
      <formula>-3.001</formula>
    </cfRule>
    <cfRule type="cellIs" priority="177" operator="between" dxfId="59">
      <formula>-3</formula>
      <formula>-1.501</formula>
    </cfRule>
    <cfRule type="cellIs" priority="178" operator="between" dxfId="60">
      <formula>-1.5</formula>
      <formula>-0.001</formula>
    </cfRule>
    <cfRule type="cellIs" priority="179" operator="between" dxfId="61">
      <formula>0</formula>
      <formula>1.499</formula>
    </cfRule>
    <cfRule type="cellIs" priority="180" operator="between" dxfId="62">
      <formula>1.5</formula>
      <formula>2.999</formula>
    </cfRule>
    <cfRule type="cellIs" priority="181" operator="between" dxfId="63">
      <formula>3</formula>
      <formula>4.499</formula>
    </cfRule>
    <cfRule type="cellIs" priority="182" operator="between" dxfId="64">
      <formula>4.5</formula>
      <formula>5.999</formula>
    </cfRule>
    <cfRule type="cellIs" priority="183" operator="between" dxfId="65">
      <formula>6</formula>
      <formula>7.499</formula>
    </cfRule>
    <cfRule type="cellIs" priority="184" operator="between" dxfId="66">
      <formula>7.5</formula>
      <formula>8.999</formula>
    </cfRule>
    <cfRule type="cellIs" priority="185" operator="between" dxfId="67">
      <formula>9</formula>
      <formula>10.499</formula>
    </cfRule>
    <cfRule type="cellIs" priority="186" operator="between" dxfId="68">
      <formula>10.5</formula>
      <formula>11.999</formula>
    </cfRule>
    <cfRule type="cellIs" priority="187" operator="between" dxfId="69">
      <formula>12</formula>
      <formula>13.499</formula>
    </cfRule>
    <cfRule type="cellIs" priority="188" operator="between" dxfId="70">
      <formula>13.5</formula>
      <formula>14.999</formula>
    </cfRule>
    <cfRule type="cellIs" priority="189" operator="between" dxfId="71">
      <formula>15</formula>
      <formula>16.499</formula>
    </cfRule>
    <cfRule type="cellIs" priority="190" operator="between" dxfId="72">
      <formula>16.5</formula>
      <formula>17.999</formula>
    </cfRule>
    <cfRule type="cellIs" priority="191" operator="between" dxfId="73">
      <formula>18</formula>
      <formula>19.499</formula>
    </cfRule>
    <cfRule type="cellIs" priority="192" operator="between" dxfId="74">
      <formula>19.5</formula>
      <formula>20.999</formula>
    </cfRule>
    <cfRule type="cellIs" priority="193" operator="between" dxfId="75">
      <formula>21</formula>
      <formula>22.5</formula>
    </cfRule>
    <cfRule type="cellIs" priority="194" operator="between" dxfId="76">
      <formula>22.5</formula>
      <formula>23.999</formula>
    </cfRule>
    <cfRule type="cellIs" priority="195" operator="between" dxfId="77">
      <formula>24</formula>
      <formula>25.499</formula>
    </cfRule>
    <cfRule type="cellIs" priority="196" operator="between" dxfId="78">
      <formula>25.5</formula>
      <formula>26.999</formula>
    </cfRule>
    <cfRule type="cellIs" priority="197" operator="between" dxfId="79">
      <formula>27</formula>
      <formula>28.499</formula>
    </cfRule>
    <cfRule type="cellIs" priority="198" operator="between" dxfId="80">
      <formula>28.5</formula>
      <formula>29.999</formula>
    </cfRule>
    <cfRule type="cellIs" priority="199" operator="between" dxfId="81">
      <formula>30</formula>
      <formula>31.499</formula>
    </cfRule>
    <cfRule type="cellIs" priority="200" operator="between" dxfId="82">
      <formula>31.5</formula>
      <formula>32.999</formula>
    </cfRule>
    <cfRule type="cellIs" priority="201" operator="between" dxfId="83">
      <formula>33</formula>
      <formula>34.499</formula>
    </cfRule>
    <cfRule type="cellIs" priority="202" operator="between" dxfId="84">
      <formula>34.5</formula>
      <formula>35.999</formula>
    </cfRule>
    <cfRule type="cellIs" priority="203" operator="between" dxfId="85">
      <formula>36</formula>
      <formula>37.499</formula>
    </cfRule>
    <cfRule type="cellIs" priority="204" operator="between" dxfId="86">
      <formula>37.5</formula>
      <formula>38.999</formula>
    </cfRule>
    <cfRule type="cellIs" priority="205" operator="between" dxfId="87">
      <formula>39</formula>
      <formula>40.499</formula>
    </cfRule>
    <cfRule type="cellIs" priority="206" operator="between" dxfId="88">
      <formula>40.5</formula>
      <formula>41.999</formula>
    </cfRule>
    <cfRule type="cellIs" priority="207" operator="between" dxfId="89">
      <formula>42</formula>
      <formula>43.499</formula>
    </cfRule>
    <cfRule type="cellIs" priority="208" operator="between" dxfId="90">
      <formula>43.5</formula>
      <formula>44.999</formula>
    </cfRule>
    <cfRule type="cellIs" priority="209" operator="between" dxfId="91">
      <formula>45</formula>
      <formula>46.499</formula>
    </cfRule>
    <cfRule type="cellIs" priority="210" operator="between" dxfId="92">
      <formula>46.5</formula>
      <formula>47.999</formula>
    </cfRule>
    <cfRule type="cellIs" priority="211" operator="between" dxfId="93">
      <formula>48</formula>
      <formula>49.499</formula>
    </cfRule>
    <cfRule type="cellIs" priority="212" operator="between" dxfId="94">
      <formula>49.5</formula>
      <formula>50.999</formula>
    </cfRule>
    <cfRule type="cellIs" priority="213" operator="between" dxfId="95">
      <formula>51</formula>
      <formula>52.499</formula>
    </cfRule>
    <cfRule type="cellIs" priority="214" operator="between" dxfId="96">
      <formula>52.5</formula>
      <formula>53.999</formula>
    </cfRule>
    <cfRule type="cellIs" priority="215" operator="between" dxfId="97">
      <formula>54</formula>
      <formula>55.499</formula>
    </cfRule>
  </conditionalFormatting>
  <conditionalFormatting sqref="AC4:AF15">
    <cfRule type="cellIs" priority="217" operator="between" dxfId="3">
      <formula>-88.5</formula>
      <formula>-87.001</formula>
    </cfRule>
    <cfRule type="cellIs" priority="218" operator="between" dxfId="14">
      <formula>-72</formula>
      <formula>-70.501</formula>
    </cfRule>
    <cfRule type="cellIs" priority="219" operator="between" dxfId="15">
      <formula>-70.5</formula>
      <formula>-69.001</formula>
    </cfRule>
    <cfRule type="cellIs" priority="220" operator="between" dxfId="4">
      <formula>-87</formula>
      <formula>-85.501</formula>
    </cfRule>
    <cfRule type="cellIs" priority="221" operator="between" dxfId="5">
      <formula>-85.5</formula>
      <formula>-84.001</formula>
    </cfRule>
    <cfRule type="cellIs" priority="222" operator="between" dxfId="6">
      <formula>-84</formula>
      <formula>-82.501</formula>
    </cfRule>
    <cfRule type="cellIs" priority="223" operator="between" dxfId="7">
      <formula>-82.5</formula>
      <formula>-81.001</formula>
    </cfRule>
    <cfRule type="cellIs" priority="224" operator="between" dxfId="8">
      <formula>-81</formula>
      <formula>-79.5</formula>
    </cfRule>
    <cfRule type="cellIs" priority="225" operator="between" dxfId="9">
      <formula>-79.5</formula>
      <formula>-78.001</formula>
    </cfRule>
    <cfRule type="cellIs" priority="226" operator="between" dxfId="10">
      <formula>-78</formula>
      <formula>-76.5</formula>
    </cfRule>
    <cfRule type="cellIs" priority="227" operator="between" dxfId="11">
      <formula>-76.5</formula>
      <formula>-75.001</formula>
    </cfRule>
    <cfRule type="cellIs" priority="228" operator="between" dxfId="12">
      <formula>-75</formula>
      <formula>-73.501</formula>
    </cfRule>
    <cfRule type="cellIs" priority="229" operator="between" dxfId="13">
      <formula>-73.5</formula>
      <formula>-72</formula>
    </cfRule>
    <cfRule type="cellIs" priority="230" operator="between" dxfId="25">
      <formula>-54</formula>
      <formula>-52.501</formula>
    </cfRule>
    <cfRule type="cellIs" priority="231" operator="between" dxfId="26">
      <formula>-52.5</formula>
      <formula>-51.001</formula>
    </cfRule>
    <cfRule type="cellIs" priority="232" operator="between" dxfId="16">
      <formula>-69</formula>
      <formula>-67.501</formula>
    </cfRule>
    <cfRule type="cellIs" priority="233" operator="between" dxfId="17">
      <formula>-67.5</formula>
      <formula>-66.001</formula>
    </cfRule>
    <cfRule type="cellIs" priority="234" operator="between" dxfId="18">
      <formula>-66</formula>
      <formula>-64.501</formula>
    </cfRule>
    <cfRule type="cellIs" priority="235" operator="between" dxfId="19">
      <formula>-64.5</formula>
      <formula>-63.001</formula>
    </cfRule>
    <cfRule type="cellIs" priority="236" operator="between" dxfId="16">
      <formula>-63</formula>
      <formula>-61.501</formula>
    </cfRule>
    <cfRule type="cellIs" priority="237" operator="between" dxfId="20">
      <formula>-61.5</formula>
      <formula>-60</formula>
    </cfRule>
    <cfRule type="cellIs" priority="238" operator="between" dxfId="21">
      <formula>-60</formula>
      <formula>-58.501</formula>
    </cfRule>
    <cfRule type="cellIs" priority="239" operator="between" dxfId="22">
      <formula>-58.5</formula>
      <formula>-57.001</formula>
    </cfRule>
    <cfRule type="cellIs" priority="240" operator="between" dxfId="23">
      <formula>-57</formula>
      <formula>-55.501</formula>
    </cfRule>
    <cfRule type="cellIs" priority="241" operator="between" dxfId="24">
      <formula>-55.5</formula>
      <formula>-54.001</formula>
    </cfRule>
    <cfRule type="cellIs" priority="242" operator="between" dxfId="96">
      <formula>52.5</formula>
      <formula>53.999</formula>
    </cfRule>
    <cfRule type="cellIs" priority="243" operator="between" dxfId="97">
      <formula>54</formula>
      <formula>55.499</formula>
    </cfRule>
    <cfRule type="cellIs" priority="244" operator="between" dxfId="27">
      <formula>-51</formula>
      <formula>-49.501</formula>
    </cfRule>
    <cfRule type="cellIs" priority="245" operator="between" dxfId="28">
      <formula>-49.5</formula>
      <formula>-48.001</formula>
    </cfRule>
    <cfRule type="cellIs" priority="246" operator="between" dxfId="29">
      <formula>-48</formula>
      <formula>-46.501</formula>
    </cfRule>
    <cfRule type="cellIs" priority="247" operator="between" dxfId="30">
      <formula>-46.5</formula>
      <formula>-45.001</formula>
    </cfRule>
    <cfRule type="cellIs" priority="248" operator="between" dxfId="31">
      <formula>-45</formula>
      <formula>-43.501</formula>
    </cfRule>
    <cfRule type="cellIs" priority="249" operator="between" dxfId="32">
      <formula>-37.5</formula>
      <formula>-36.001</formula>
    </cfRule>
    <cfRule type="cellIs" priority="250" operator="between" dxfId="33">
      <formula>-43.5</formula>
      <formula>-42.001</formula>
    </cfRule>
    <cfRule type="cellIs" priority="251" operator="between" dxfId="34">
      <formula>-42</formula>
      <formula>-40.501</formula>
    </cfRule>
    <cfRule type="cellIs" priority="252" operator="between" dxfId="35">
      <formula>-40.5</formula>
      <formula>-39.001</formula>
    </cfRule>
    <cfRule type="cellIs" priority="253" operator="between" dxfId="36">
      <formula>-39</formula>
      <formula>-37.501</formula>
    </cfRule>
    <cfRule type="cellIs" priority="254" operator="between" dxfId="37">
      <formula>-36</formula>
      <formula>-34.501</formula>
    </cfRule>
    <cfRule type="cellIs" priority="255" operator="between" dxfId="38">
      <formula>-34.5</formula>
      <formula>-33.001</formula>
    </cfRule>
    <cfRule type="cellIs" priority="256" operator="between" dxfId="39">
      <formula>-33</formula>
      <formula>-31.501</formula>
    </cfRule>
    <cfRule type="cellIs" priority="257" operator="between" dxfId="40">
      <formula>-31.5</formula>
      <formula>-30.001</formula>
    </cfRule>
    <cfRule type="cellIs" priority="258" operator="between" dxfId="41">
      <formula>-30</formula>
      <formula>-28.501</formula>
    </cfRule>
    <cfRule type="cellIs" priority="259" operator="between" dxfId="42">
      <formula>-28.5</formula>
      <formula>-27.001</formula>
    </cfRule>
    <cfRule type="cellIs" priority="260" operator="between" dxfId="43">
      <formula>-27</formula>
      <formula>-25.501</formula>
    </cfRule>
    <cfRule type="cellIs" priority="261" operator="between" dxfId="44">
      <formula>-25.5</formula>
      <formula>-24.001</formula>
    </cfRule>
    <cfRule type="cellIs" priority="262" operator="between" dxfId="45">
      <formula>-24</formula>
      <formula>-22.501</formula>
    </cfRule>
    <cfRule type="cellIs" priority="263" operator="between" dxfId="46">
      <formula>-22.5</formula>
      <formula>-21.001</formula>
    </cfRule>
    <cfRule type="cellIs" priority="264" operator="between" dxfId="47">
      <formula>-21</formula>
      <formula>-19.501</formula>
    </cfRule>
    <cfRule type="cellIs" priority="265" operator="between" dxfId="48">
      <formula>-19.5</formula>
      <formula>-18.001</formula>
    </cfRule>
    <cfRule type="cellIs" priority="266" operator="between" dxfId="49">
      <formula>-18</formula>
      <formula>-16.501</formula>
    </cfRule>
    <cfRule type="cellIs" priority="267" operator="between" dxfId="50">
      <formula>-16.5</formula>
      <formula>-15.001</formula>
    </cfRule>
    <cfRule type="cellIs" priority="268" operator="between" dxfId="51">
      <formula>-15</formula>
      <formula>-13.501</formula>
    </cfRule>
    <cfRule type="cellIs" priority="269" operator="between" dxfId="52">
      <formula>-13.5</formula>
      <formula>-12.001</formula>
    </cfRule>
    <cfRule type="cellIs" priority="270" operator="between" dxfId="53">
      <formula>-12</formula>
      <formula>-10.501</formula>
    </cfRule>
    <cfRule type="cellIs" priority="271" operator="between" dxfId="54">
      <formula>-10.5</formula>
      <formula>-9.001</formula>
    </cfRule>
    <cfRule type="cellIs" priority="272" operator="between" dxfId="55">
      <formula>-9</formula>
      <formula>-7.501</formula>
    </cfRule>
    <cfRule type="cellIs" priority="273" operator="between" dxfId="56">
      <formula>-7.5</formula>
      <formula>-6.001</formula>
    </cfRule>
    <cfRule type="cellIs" priority="274" operator="between" dxfId="57">
      <formula>-6</formula>
      <formula>-4.501</formula>
    </cfRule>
    <cfRule type="cellIs" priority="275" operator="between" dxfId="58">
      <formula>-4.5</formula>
      <formula>-3.001</formula>
    </cfRule>
    <cfRule type="cellIs" priority="276" operator="between" dxfId="59">
      <formula>-3</formula>
      <formula>-1.501</formula>
    </cfRule>
    <cfRule type="cellIs" priority="277" operator="between" dxfId="60">
      <formula>-1.5</formula>
      <formula>-0.001</formula>
    </cfRule>
    <cfRule type="cellIs" priority="278" operator="between" dxfId="61">
      <formula>0</formula>
      <formula>1.499</formula>
    </cfRule>
    <cfRule type="cellIs" priority="279" operator="between" dxfId="62">
      <formula>1.5</formula>
      <formula>2.999</formula>
    </cfRule>
    <cfRule type="cellIs" priority="280" operator="between" dxfId="63">
      <formula>3</formula>
      <formula>4.499</formula>
    </cfRule>
    <cfRule type="cellIs" priority="281" operator="between" dxfId="64">
      <formula>4.5</formula>
      <formula>5.999</formula>
    </cfRule>
    <cfRule type="cellIs" priority="282" operator="between" dxfId="65">
      <formula>6</formula>
      <formula>7.499</formula>
    </cfRule>
    <cfRule type="cellIs" priority="283" operator="between" dxfId="66">
      <formula>7.5</formula>
      <formula>8.999</formula>
    </cfRule>
    <cfRule type="cellIs" priority="284" operator="between" dxfId="67">
      <formula>9</formula>
      <formula>10.499</formula>
    </cfRule>
    <cfRule type="cellIs" priority="285" operator="between" dxfId="68">
      <formula>10.5</formula>
      <formula>11.999</formula>
    </cfRule>
    <cfRule type="cellIs" priority="286" operator="between" dxfId="69">
      <formula>12</formula>
      <formula>13.499</formula>
    </cfRule>
    <cfRule type="cellIs" priority="287" operator="between" dxfId="70">
      <formula>13.5</formula>
      <formula>14.999</formula>
    </cfRule>
    <cfRule type="cellIs" priority="288" operator="between" dxfId="71">
      <formula>15</formula>
      <formula>16.499</formula>
    </cfRule>
    <cfRule type="cellIs" priority="289" operator="between" dxfId="72">
      <formula>16.5</formula>
      <formula>17.999</formula>
    </cfRule>
    <cfRule type="cellIs" priority="290" operator="between" dxfId="73">
      <formula>18</formula>
      <formula>19.499</formula>
    </cfRule>
    <cfRule type="cellIs" priority="291" operator="between" dxfId="74">
      <formula>19.5</formula>
      <formula>20.999</formula>
    </cfRule>
    <cfRule type="cellIs" priority="292" operator="between" dxfId="75">
      <formula>21</formula>
      <formula>22.5</formula>
    </cfRule>
    <cfRule type="cellIs" priority="293" operator="between" dxfId="76">
      <formula>22.5</formula>
      <formula>23.999</formula>
    </cfRule>
    <cfRule type="cellIs" priority="294" operator="between" dxfId="77">
      <formula>24</formula>
      <formula>25.499</formula>
    </cfRule>
    <cfRule type="cellIs" priority="295" operator="between" dxfId="78">
      <formula>25.5</formula>
      <formula>26.999</formula>
    </cfRule>
    <cfRule type="cellIs" priority="296" operator="between" dxfId="79">
      <formula>27</formula>
      <formula>28.499</formula>
    </cfRule>
    <cfRule type="cellIs" priority="297" operator="between" dxfId="80">
      <formula>28.5</formula>
      <formula>29.999</formula>
    </cfRule>
    <cfRule type="cellIs" priority="298" operator="between" dxfId="81">
      <formula>30</formula>
      <formula>31.499</formula>
    </cfRule>
    <cfRule type="cellIs" priority="299" operator="between" dxfId="82">
      <formula>31.5</formula>
      <formula>32.999</formula>
    </cfRule>
    <cfRule type="cellIs" priority="300" operator="between" dxfId="83">
      <formula>33</formula>
      <formula>34.499</formula>
    </cfRule>
    <cfRule type="cellIs" priority="301" operator="between" dxfId="84">
      <formula>34.5</formula>
      <formula>35.999</formula>
    </cfRule>
    <cfRule type="cellIs" priority="302" operator="between" dxfId="85">
      <formula>36</formula>
      <formula>37.499</formula>
    </cfRule>
    <cfRule type="cellIs" priority="303" operator="between" dxfId="86">
      <formula>37.5</formula>
      <formula>38.999</formula>
    </cfRule>
    <cfRule type="cellIs" priority="304" operator="between" dxfId="87">
      <formula>39</formula>
      <formula>40.499</formula>
    </cfRule>
    <cfRule type="cellIs" priority="305" operator="between" dxfId="88">
      <formula>40.5</formula>
      <formula>41.999</formula>
    </cfRule>
    <cfRule type="cellIs" priority="306" operator="between" dxfId="89">
      <formula>42</formula>
      <formula>43.499</formula>
    </cfRule>
    <cfRule type="cellIs" priority="307" operator="between" dxfId="90">
      <formula>43.5</formula>
      <formula>44.999</formula>
    </cfRule>
    <cfRule type="cellIs" priority="308" operator="between" dxfId="91">
      <formula>45</formula>
      <formula>46.499</formula>
    </cfRule>
    <cfRule type="cellIs" priority="309" operator="between" dxfId="92">
      <formula>46.5</formula>
      <formula>47.999</formula>
    </cfRule>
    <cfRule type="cellIs" priority="310" operator="between" dxfId="93">
      <formula>48</formula>
      <formula>49.499</formula>
    </cfRule>
    <cfRule type="cellIs" priority="311" operator="between" dxfId="94">
      <formula>49.5</formula>
      <formula>50.999</formula>
    </cfRule>
    <cfRule type="cellIs" priority="312" operator="between" dxfId="95">
      <formula>51</formula>
      <formula>52.499</formula>
    </cfRule>
    <cfRule type="cellIs" priority="413" operator="between" dxfId="0">
      <formula>-273</formula>
      <formula>-88.5001</formula>
    </cfRule>
    <cfRule type="cellIs" priority="414" operator="between" dxfId="1">
      <formula>-273</formula>
      <formula>-0.001</formula>
    </cfRule>
    <cfRule type="cellIs" priority="415" operator="between" dxfId="1">
      <formula>36</formula>
      <formula>100</formula>
    </cfRule>
    <cfRule type="cellIs" priority="416" operator="between" dxfId="2">
      <formula>55.5</formula>
      <formula>100</formula>
    </cfRule>
  </conditionalFormatting>
  <conditionalFormatting sqref="AB4:AB15">
    <cfRule type="cellIs" priority="313" operator="between" dxfId="0">
      <formula>-273</formula>
      <formula>-88.5001</formula>
    </cfRule>
    <cfRule type="cellIs" priority="314" operator="between" dxfId="1">
      <formula>-273</formula>
      <formula>-0.001</formula>
    </cfRule>
    <cfRule type="cellIs" priority="315" operator="between" dxfId="1">
      <formula>36</formula>
      <formula>100</formula>
    </cfRule>
    <cfRule type="cellIs" priority="316" operator="between" dxfId="2">
      <formula>55.5</formula>
      <formula>100</formula>
    </cfRule>
    <cfRule type="cellIs" priority="317" operator="between" dxfId="3">
      <formula>-88.5</formula>
      <formula>-87.001</formula>
    </cfRule>
    <cfRule type="cellIs" priority="318" operator="between" dxfId="7">
      <formula>-82.5</formula>
      <formula>-81.001</formula>
    </cfRule>
    <cfRule type="cellIs" priority="319" operator="between" dxfId="4">
      <formula>-87</formula>
      <formula>-85.501</formula>
    </cfRule>
    <cfRule type="cellIs" priority="320" operator="between" dxfId="5">
      <formula>-85.5</formula>
      <formula>-84.001</formula>
    </cfRule>
    <cfRule type="cellIs" priority="321" operator="between" dxfId="6">
      <formula>-84</formula>
      <formula>-82.501</formula>
    </cfRule>
    <cfRule type="cellIs" priority="322" operator="between" dxfId="8">
      <formula>-81</formula>
      <formula>-79.5</formula>
    </cfRule>
    <cfRule type="cellIs" priority="323" operator="between" dxfId="9">
      <formula>-79.5</formula>
      <formula>-78.001</formula>
    </cfRule>
    <cfRule type="cellIs" priority="324" operator="between" dxfId="10">
      <formula>-78</formula>
      <formula>-76.5</formula>
    </cfRule>
    <cfRule type="cellIs" priority="325" operator="between" dxfId="11">
      <formula>-76.5</formula>
      <formula>-75.001</formula>
    </cfRule>
    <cfRule type="cellIs" priority="326" operator="between" dxfId="12">
      <formula>-75</formula>
      <formula>-73.501</formula>
    </cfRule>
    <cfRule type="cellIs" priority="327" operator="between" dxfId="13">
      <formula>-73.5</formula>
      <formula>-72</formula>
    </cfRule>
    <cfRule type="cellIs" priority="328" operator="between" dxfId="14">
      <formula>-72</formula>
      <formula>-70.501</formula>
    </cfRule>
    <cfRule type="cellIs" priority="329" operator="between" dxfId="15">
      <formula>-70.5</formula>
      <formula>-69.001</formula>
    </cfRule>
    <cfRule type="cellIs" priority="330" operator="between" dxfId="16">
      <formula>-69</formula>
      <formula>-67.501</formula>
    </cfRule>
    <cfRule type="cellIs" priority="331" operator="between" dxfId="17">
      <formula>-67.5</formula>
      <formula>-66.001</formula>
    </cfRule>
    <cfRule type="cellIs" priority="332" operator="between" dxfId="18">
      <formula>-66</formula>
      <formula>-64.501</formula>
    </cfRule>
    <cfRule type="cellIs" priority="333" operator="between" dxfId="19">
      <formula>-64.5</formula>
      <formula>-63.001</formula>
    </cfRule>
    <cfRule type="cellIs" priority="334" operator="between" dxfId="16">
      <formula>-63</formula>
      <formula>-61.501</formula>
    </cfRule>
    <cfRule type="cellIs" priority="335" operator="between" dxfId="20">
      <formula>-61.5</formula>
      <formula>-60</formula>
    </cfRule>
    <cfRule type="cellIs" priority="336" operator="between" dxfId="21">
      <formula>-60</formula>
      <formula>-58.501</formula>
    </cfRule>
    <cfRule type="cellIs" priority="337" operator="between" dxfId="22">
      <formula>-58.5</formula>
      <formula>-57.001</formula>
    </cfRule>
    <cfRule type="cellIs" priority="338" operator="between" dxfId="23">
      <formula>-57</formula>
      <formula>-55.501</formula>
    </cfRule>
    <cfRule type="cellIs" priority="339" operator="between" dxfId="24">
      <formula>-55.5</formula>
      <formula>-54.001</formula>
    </cfRule>
    <cfRule type="cellIs" priority="340" operator="between" dxfId="25">
      <formula>-54</formula>
      <formula>-52.501</formula>
    </cfRule>
    <cfRule type="cellIs" priority="341" operator="between" dxfId="26">
      <formula>-52.5</formula>
      <formula>-51.001</formula>
    </cfRule>
    <cfRule type="cellIs" priority="342" operator="between" dxfId="27">
      <formula>-51</formula>
      <formula>-49.501</formula>
    </cfRule>
    <cfRule type="cellIs" priority="343" operator="between" dxfId="28">
      <formula>-49.5</formula>
      <formula>-48.001</formula>
    </cfRule>
    <cfRule type="cellIs" priority="344" operator="between" dxfId="29">
      <formula>-48</formula>
      <formula>-46.501</formula>
    </cfRule>
    <cfRule type="cellIs" priority="345" operator="between" dxfId="30">
      <formula>-46.5</formula>
      <formula>-45.001</formula>
    </cfRule>
    <cfRule type="cellIs" priority="346" operator="between" dxfId="31">
      <formula>-45</formula>
      <formula>-43.501</formula>
    </cfRule>
    <cfRule type="cellIs" priority="347" operator="between" dxfId="32">
      <formula>-37.5</formula>
      <formula>-36.001</formula>
    </cfRule>
    <cfRule type="cellIs" priority="348" operator="between" dxfId="33">
      <formula>-43.5</formula>
      <formula>-42.001</formula>
    </cfRule>
    <cfRule type="cellIs" priority="349" operator="between" dxfId="34">
      <formula>-42</formula>
      <formula>-40.501</formula>
    </cfRule>
    <cfRule type="cellIs" priority="350" operator="between" dxfId="35">
      <formula>-40.5</formula>
      <formula>-39.001</formula>
    </cfRule>
    <cfRule type="cellIs" priority="351" operator="between" dxfId="36">
      <formula>-39</formula>
      <formula>-37.501</formula>
    </cfRule>
    <cfRule type="cellIs" priority="352" operator="between" dxfId="37">
      <formula>-36</formula>
      <formula>-34.501</formula>
    </cfRule>
    <cfRule type="cellIs" priority="353" operator="between" dxfId="38">
      <formula>-34.5</formula>
      <formula>-33.001</formula>
    </cfRule>
    <cfRule type="cellIs" priority="354" operator="between" dxfId="39">
      <formula>-33</formula>
      <formula>-31.501</formula>
    </cfRule>
    <cfRule type="cellIs" priority="355" operator="between" dxfId="40">
      <formula>-31.5</formula>
      <formula>-30.001</formula>
    </cfRule>
    <cfRule type="cellIs" priority="356" operator="between" dxfId="41">
      <formula>-30</formula>
      <formula>-28.501</formula>
    </cfRule>
    <cfRule type="cellIs" priority="357" operator="between" dxfId="42">
      <formula>-28.5</formula>
      <formula>-27.001</formula>
    </cfRule>
    <cfRule type="cellIs" priority="358" operator="between" dxfId="43">
      <formula>-27</formula>
      <formula>-25.501</formula>
    </cfRule>
    <cfRule type="cellIs" priority="359" operator="between" dxfId="44">
      <formula>-25.5</formula>
      <formula>-24.001</formula>
    </cfRule>
    <cfRule type="cellIs" priority="360" operator="between" dxfId="45">
      <formula>-24</formula>
      <formula>-22.501</formula>
    </cfRule>
    <cfRule type="cellIs" priority="361" operator="between" dxfId="46">
      <formula>-22.5</formula>
      <formula>-21.001</formula>
    </cfRule>
    <cfRule type="cellIs" priority="362" operator="between" dxfId="47">
      <formula>-21</formula>
      <formula>-19.501</formula>
    </cfRule>
    <cfRule type="cellIs" priority="363" operator="between" dxfId="48">
      <formula>-19.5</formula>
      <formula>-18.001</formula>
    </cfRule>
    <cfRule type="cellIs" priority="364" operator="between" dxfId="49">
      <formula>-18</formula>
      <formula>-16.501</formula>
    </cfRule>
    <cfRule type="cellIs" priority="365" operator="between" dxfId="50">
      <formula>-16.5</formula>
      <formula>-15.001</formula>
    </cfRule>
    <cfRule type="cellIs" priority="366" operator="between" dxfId="51">
      <formula>-15</formula>
      <formula>-13.501</formula>
    </cfRule>
    <cfRule type="cellIs" priority="367" operator="between" dxfId="52">
      <formula>-13.5</formula>
      <formula>-12.001</formula>
    </cfRule>
    <cfRule type="cellIs" priority="368" operator="between" dxfId="53">
      <formula>-12</formula>
      <formula>-10.501</formula>
    </cfRule>
    <cfRule type="cellIs" priority="369" operator="between" dxfId="54">
      <formula>-10.5</formula>
      <formula>-9.001</formula>
    </cfRule>
    <cfRule type="cellIs" priority="370" operator="between" dxfId="55">
      <formula>-9</formula>
      <formula>-7.501</formula>
    </cfRule>
    <cfRule type="cellIs" priority="371" operator="between" dxfId="56">
      <formula>-7.5</formula>
      <formula>-6.001</formula>
    </cfRule>
    <cfRule type="cellIs" priority="372" operator="between" dxfId="57">
      <formula>-6</formula>
      <formula>-4.501</formula>
    </cfRule>
    <cfRule type="cellIs" priority="373" operator="between" dxfId="58">
      <formula>-4.5</formula>
      <formula>-3.001</formula>
    </cfRule>
    <cfRule type="cellIs" priority="374" operator="between" dxfId="59">
      <formula>-3</formula>
      <formula>-1.501</formula>
    </cfRule>
    <cfRule type="cellIs" priority="375" operator="between" dxfId="60">
      <formula>-1.5</formula>
      <formula>-0.001</formula>
    </cfRule>
    <cfRule type="cellIs" priority="376" operator="between" dxfId="61">
      <formula>0</formula>
      <formula>1.499</formula>
    </cfRule>
    <cfRule type="cellIs" priority="377" operator="between" dxfId="62">
      <formula>1.5</formula>
      <formula>2.999</formula>
    </cfRule>
    <cfRule type="cellIs" priority="378" operator="between" dxfId="63">
      <formula>3</formula>
      <formula>4.499</formula>
    </cfRule>
    <cfRule type="cellIs" priority="379" operator="between" dxfId="64">
      <formula>4.5</formula>
      <formula>5.999</formula>
    </cfRule>
    <cfRule type="cellIs" priority="380" operator="between" dxfId="65">
      <formula>6</formula>
      <formula>7.499</formula>
    </cfRule>
    <cfRule type="cellIs" priority="381" operator="between" dxfId="66">
      <formula>7.5</formula>
      <formula>8.999</formula>
    </cfRule>
    <cfRule type="cellIs" priority="382" operator="between" dxfId="67">
      <formula>9</formula>
      <formula>10.499</formula>
    </cfRule>
    <cfRule type="cellIs" priority="383" operator="between" dxfId="68">
      <formula>10.5</formula>
      <formula>11.999</formula>
    </cfRule>
    <cfRule type="cellIs" priority="384" operator="between" dxfId="69">
      <formula>12</formula>
      <formula>13.499</formula>
    </cfRule>
    <cfRule type="cellIs" priority="385" operator="between" dxfId="70">
      <formula>13.5</formula>
      <formula>14.999</formula>
    </cfRule>
    <cfRule type="cellIs" priority="386" operator="between" dxfId="71">
      <formula>15</formula>
      <formula>16.499</formula>
    </cfRule>
    <cfRule type="cellIs" priority="387" operator="between" dxfId="72">
      <formula>16.5</formula>
      <formula>17.999</formula>
    </cfRule>
    <cfRule type="cellIs" priority="388" operator="between" dxfId="73">
      <formula>18</formula>
      <formula>19.499</formula>
    </cfRule>
    <cfRule type="cellIs" priority="389" operator="between" dxfId="74">
      <formula>19.5</formula>
      <formula>20.999</formula>
    </cfRule>
    <cfRule type="cellIs" priority="390" operator="between" dxfId="75">
      <formula>21</formula>
      <formula>22.5</formula>
    </cfRule>
    <cfRule type="cellIs" priority="391" operator="between" dxfId="76">
      <formula>22.5</formula>
      <formula>23.999</formula>
    </cfRule>
    <cfRule type="cellIs" priority="392" operator="between" dxfId="77">
      <formula>24</formula>
      <formula>25.499</formula>
    </cfRule>
    <cfRule type="cellIs" priority="393" operator="between" dxfId="78">
      <formula>25.5</formula>
      <formula>26.999</formula>
    </cfRule>
    <cfRule type="cellIs" priority="394" operator="between" dxfId="79">
      <formula>27</formula>
      <formula>28.499</formula>
    </cfRule>
    <cfRule type="cellIs" priority="395" operator="between" dxfId="80">
      <formula>28.5</formula>
      <formula>29.999</formula>
    </cfRule>
    <cfRule type="cellIs" priority="396" operator="between" dxfId="81">
      <formula>30</formula>
      <formula>31.499</formula>
    </cfRule>
    <cfRule type="cellIs" priority="397" operator="between" dxfId="82">
      <formula>31.5</formula>
      <formula>32.999</formula>
    </cfRule>
    <cfRule type="cellIs" priority="398" operator="between" dxfId="83">
      <formula>33</formula>
      <formula>34.499</formula>
    </cfRule>
    <cfRule type="cellIs" priority="399" operator="between" dxfId="84">
      <formula>34.5</formula>
      <formula>35.999</formula>
    </cfRule>
    <cfRule type="cellIs" priority="400" operator="between" dxfId="85">
      <formula>36</formula>
      <formula>37.499</formula>
    </cfRule>
    <cfRule type="cellIs" priority="401" operator="between" dxfId="86">
      <formula>37.5</formula>
      <formula>38.999</formula>
    </cfRule>
    <cfRule type="cellIs" priority="402" operator="between" dxfId="87">
      <formula>39</formula>
      <formula>40.499</formula>
    </cfRule>
    <cfRule type="cellIs" priority="403" operator="between" dxfId="88">
      <formula>40.5</formula>
      <formula>41.999</formula>
    </cfRule>
    <cfRule type="cellIs" priority="404" operator="between" dxfId="89">
      <formula>42</formula>
      <formula>43.499</formula>
    </cfRule>
    <cfRule type="cellIs" priority="405" operator="between" dxfId="90">
      <formula>43.5</formula>
      <formula>44.999</formula>
    </cfRule>
    <cfRule type="cellIs" priority="406" operator="between" dxfId="91">
      <formula>45</formula>
      <formula>46.499</formula>
    </cfRule>
    <cfRule type="cellIs" priority="407" operator="between" dxfId="92">
      <formula>46.5</formula>
      <formula>47.999</formula>
    </cfRule>
    <cfRule type="cellIs" priority="408" operator="between" dxfId="93">
      <formula>48</formula>
      <formula>49.499</formula>
    </cfRule>
    <cfRule type="cellIs" priority="409" operator="between" dxfId="94">
      <formula>49.5</formula>
      <formula>50.999</formula>
    </cfRule>
    <cfRule type="cellIs" priority="410" operator="between" dxfId="95">
      <formula>51</formula>
      <formula>52.499</formula>
    </cfRule>
    <cfRule type="cellIs" priority="411" operator="between" dxfId="96">
      <formula>52.5</formula>
      <formula>53.999</formula>
    </cfRule>
    <cfRule type="cellIs" priority="412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AI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9"/>
    <col width="25.71" customWidth="1" style="367" min="30" max="30"/>
    <col width="10.71" customWidth="1" style="367" min="31" max="35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QUATRO BARRAS IRAÍ</t>
        </is>
      </c>
      <c r="T1" s="400" t="inlineStr">
        <is>
          <t>BORDA DO CAMPO QB</t>
        </is>
      </c>
      <c r="V1" s="400" t="inlineStr">
        <is>
          <t>SJP COLÔNIA</t>
        </is>
      </c>
      <c r="X1" s="400" t="inlineStr">
        <is>
          <t>TIJUCAS - RIO DE UNA</t>
        </is>
      </c>
      <c r="Z1" s="400" t="inlineStr">
        <is>
          <t>AFONSO PENA</t>
        </is>
      </c>
      <c r="AB1" s="54" t="n"/>
      <c r="AC1" s="54" t="n"/>
      <c r="AD1" s="401" t="inlineStr">
        <is>
          <t>ESTAÇÕES CWB E RMC - MARÇO/2020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410" t="inlineStr">
        <is>
          <t>DIA</t>
        </is>
      </c>
      <c r="AC2" s="112" t="n"/>
      <c r="AD2" s="383" t="n"/>
      <c r="AE2" s="383" t="n"/>
      <c r="AF2" s="383" t="n"/>
      <c r="AG2" s="383" t="n"/>
      <c r="AH2" s="383" t="n"/>
      <c r="AI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8" t="inlineStr">
        <is>
          <t>MAX</t>
        </is>
      </c>
      <c r="AB3" s="411" t="n"/>
      <c r="AC3" s="116" t="n"/>
      <c r="AD3" s="14" t="inlineStr">
        <is>
          <t>Estação</t>
        </is>
      </c>
      <c r="AE3" s="14" t="inlineStr">
        <is>
          <t>MED</t>
        </is>
      </c>
      <c r="AF3" s="14" t="inlineStr">
        <is>
          <t>MIN</t>
        </is>
      </c>
      <c r="AG3" s="14" t="inlineStr">
        <is>
          <t>MAX</t>
        </is>
      </c>
      <c r="AH3" s="14" t="inlineStr">
        <is>
          <t>REC MIN</t>
        </is>
      </c>
      <c r="AI3" s="15" t="inlineStr">
        <is>
          <t>REC MAX</t>
        </is>
      </c>
    </row>
    <row r="4">
      <c r="A4" s="23" t="n">
        <v>1</v>
      </c>
      <c r="B4" s="24" t="n">
        <v>14.2</v>
      </c>
      <c r="C4" s="25" t="n">
        <v>20.9</v>
      </c>
      <c r="D4" s="24" t="n">
        <v>14.6</v>
      </c>
      <c r="E4" s="25" t="n">
        <v>21.4</v>
      </c>
      <c r="F4" s="24" t="n">
        <v>13.8</v>
      </c>
      <c r="G4" s="25" t="n">
        <v>23</v>
      </c>
      <c r="H4" s="24" t="n">
        <v>14.5</v>
      </c>
      <c r="I4" s="25" t="n">
        <v>22.7</v>
      </c>
      <c r="J4" s="24" t="n">
        <v>14.8</v>
      </c>
      <c r="K4" s="25" t="n">
        <v>22.8</v>
      </c>
      <c r="L4" s="24" t="n">
        <v>14.5</v>
      </c>
      <c r="M4" s="25" t="n">
        <v>22.4</v>
      </c>
      <c r="N4" s="24" t="n">
        <v>14.8</v>
      </c>
      <c r="O4" s="25" t="n">
        <v>23.4</v>
      </c>
      <c r="P4" s="24" t="n">
        <v>14.2</v>
      </c>
      <c r="Q4" s="25" t="n">
        <v>21.4</v>
      </c>
      <c r="R4" s="24" t="inlineStr">
        <is>
          <t>*</t>
        </is>
      </c>
      <c r="S4" s="25" t="inlineStr">
        <is>
          <t>*</t>
        </is>
      </c>
      <c r="T4" s="24" t="n">
        <v>15.6</v>
      </c>
      <c r="U4" s="25" t="n">
        <v>19.4</v>
      </c>
      <c r="V4" s="24" t="n">
        <v>13.9</v>
      </c>
      <c r="W4" s="25" t="n">
        <v>21.5</v>
      </c>
      <c r="X4" s="24" t="n">
        <v>16</v>
      </c>
      <c r="Y4" s="25" t="n">
        <v>21.4</v>
      </c>
      <c r="Z4" s="24" t="n">
        <v>13.6</v>
      </c>
      <c r="AA4" s="117" t="n">
        <v>20.1</v>
      </c>
      <c r="AB4" s="118" t="n">
        <v>1</v>
      </c>
      <c r="AC4" s="105" t="n"/>
      <c r="AD4" s="27" t="inlineStr">
        <is>
          <t>COLOMBO INMET</t>
        </is>
      </c>
      <c r="AE4" s="205">
        <f>B36</f>
        <v/>
      </c>
      <c r="AF4" s="205">
        <f>B35</f>
        <v/>
      </c>
      <c r="AG4" s="205">
        <f>C35</f>
        <v/>
      </c>
      <c r="AH4" s="205">
        <f>B37</f>
        <v/>
      </c>
      <c r="AI4" s="230">
        <f>C38</f>
        <v/>
      </c>
    </row>
    <row r="5">
      <c r="A5" s="23" t="n">
        <v>2</v>
      </c>
      <c r="B5" s="152" t="n">
        <v>13.8</v>
      </c>
      <c r="C5" s="155" t="n">
        <v>21.8</v>
      </c>
      <c r="D5" s="152" t="n">
        <v>14.6</v>
      </c>
      <c r="E5" s="155" t="n">
        <v>24</v>
      </c>
      <c r="F5" s="152" t="n">
        <v>13.8</v>
      </c>
      <c r="G5" s="155" t="n">
        <v>23</v>
      </c>
      <c r="H5" s="152" t="n">
        <v>14.3</v>
      </c>
      <c r="I5" s="155" t="n">
        <v>24.8</v>
      </c>
      <c r="J5" s="152" t="n">
        <v>14.6</v>
      </c>
      <c r="K5" s="155" t="n">
        <v>24.3</v>
      </c>
      <c r="L5" s="152" t="n">
        <v>14.8</v>
      </c>
      <c r="M5" s="155" t="n">
        <v>24.1</v>
      </c>
      <c r="N5" s="152" t="n">
        <v>14.8</v>
      </c>
      <c r="O5" s="155" t="n">
        <v>24.5</v>
      </c>
      <c r="P5" s="152" t="n">
        <v>14.2</v>
      </c>
      <c r="Q5" s="155" t="n">
        <v>22.5</v>
      </c>
      <c r="R5" s="152" t="inlineStr">
        <is>
          <t>*</t>
        </is>
      </c>
      <c r="S5" s="155" t="inlineStr">
        <is>
          <t>*</t>
        </is>
      </c>
      <c r="T5" s="152" t="n">
        <v>15.3</v>
      </c>
      <c r="U5" s="155" t="n">
        <v>20.3</v>
      </c>
      <c r="V5" s="152" t="n">
        <v>13.9</v>
      </c>
      <c r="W5" s="155" t="n">
        <v>21.6</v>
      </c>
      <c r="X5" s="152" t="n">
        <v>15.8</v>
      </c>
      <c r="Y5" s="155" t="n">
        <v>21.1</v>
      </c>
      <c r="Z5" s="152" t="n">
        <v>14.3</v>
      </c>
      <c r="AA5" s="119" t="n">
        <v>20</v>
      </c>
      <c r="AB5" s="118" t="n">
        <v>2</v>
      </c>
      <c r="AC5" s="105" t="n"/>
      <c r="AD5" s="27" t="inlineStr">
        <is>
          <t>CWB INMET AUTO</t>
        </is>
      </c>
      <c r="AE5" s="205">
        <f>D36</f>
        <v/>
      </c>
      <c r="AF5" s="205">
        <f>D35</f>
        <v/>
      </c>
      <c r="AG5" s="205">
        <f>E35</f>
        <v/>
      </c>
      <c r="AH5" s="205">
        <f>D37</f>
        <v/>
      </c>
      <c r="AI5" s="230">
        <f>E38</f>
        <v/>
      </c>
    </row>
    <row r="6">
      <c r="A6" s="23" t="n">
        <v>3</v>
      </c>
      <c r="B6" s="152" t="n">
        <v>14.9</v>
      </c>
      <c r="C6" s="155" t="n">
        <v>20.1</v>
      </c>
      <c r="D6" s="152" t="n">
        <v>15.2</v>
      </c>
      <c r="E6" s="155" t="n">
        <v>22</v>
      </c>
      <c r="F6" s="152" t="n">
        <v>12.53</v>
      </c>
      <c r="G6" s="155" t="n">
        <v>21.8</v>
      </c>
      <c r="H6" s="152" t="n">
        <v>14.4</v>
      </c>
      <c r="I6" s="155" t="n">
        <v>22.4</v>
      </c>
      <c r="J6" s="152" t="n">
        <v>14.6</v>
      </c>
      <c r="K6" s="155" t="n">
        <v>23.1</v>
      </c>
      <c r="L6" s="152" t="n">
        <v>14.8</v>
      </c>
      <c r="M6" s="155" t="n">
        <v>22.3</v>
      </c>
      <c r="N6" s="152" t="n">
        <v>14.8</v>
      </c>
      <c r="O6" s="155" t="n">
        <v>23.3</v>
      </c>
      <c r="P6" s="152" t="n">
        <v>14.4</v>
      </c>
      <c r="Q6" s="155" t="n">
        <v>21</v>
      </c>
      <c r="R6" s="152" t="inlineStr">
        <is>
          <t>*</t>
        </is>
      </c>
      <c r="S6" s="155" t="inlineStr">
        <is>
          <t>*</t>
        </is>
      </c>
      <c r="T6" s="152" t="n">
        <v>15.7</v>
      </c>
      <c r="U6" s="155" t="n">
        <v>18.7</v>
      </c>
      <c r="V6" s="152" t="n">
        <v>13.2</v>
      </c>
      <c r="W6" s="155" t="n">
        <v>20.2</v>
      </c>
      <c r="X6" s="152" t="n">
        <v>14.6</v>
      </c>
      <c r="Y6" s="155" t="n">
        <v>20.1</v>
      </c>
      <c r="Z6" s="152" t="n">
        <v>15.3</v>
      </c>
      <c r="AA6" s="119" t="n">
        <v>18</v>
      </c>
      <c r="AB6" s="118" t="n">
        <v>3</v>
      </c>
      <c r="AC6" s="105" t="n"/>
      <c r="AD6" s="27" t="inlineStr">
        <is>
          <t>CWB ORLEANS</t>
        </is>
      </c>
      <c r="AE6" s="205">
        <f>F36</f>
        <v/>
      </c>
      <c r="AF6" s="205">
        <f>F35</f>
        <v/>
      </c>
      <c r="AG6" s="205">
        <f>G35</f>
        <v/>
      </c>
      <c r="AH6" s="205">
        <f>F37</f>
        <v/>
      </c>
      <c r="AI6" s="230">
        <f>G38</f>
        <v/>
      </c>
    </row>
    <row r="7">
      <c r="A7" s="23" t="n">
        <v>4</v>
      </c>
      <c r="B7" s="152" t="n">
        <v>10</v>
      </c>
      <c r="C7" s="155" t="n">
        <v>25.3</v>
      </c>
      <c r="D7" s="152" t="n">
        <v>12.3</v>
      </c>
      <c r="E7" s="155" t="n">
        <v>26.4</v>
      </c>
      <c r="F7" s="152" t="n">
        <v>10.8</v>
      </c>
      <c r="G7" s="155" t="n">
        <v>28.6</v>
      </c>
      <c r="H7" s="152" t="n">
        <v>11.6</v>
      </c>
      <c r="I7" s="155" t="n">
        <v>28.9</v>
      </c>
      <c r="J7" s="152" t="n">
        <v>11.7</v>
      </c>
      <c r="K7" s="155" t="n">
        <v>27.1</v>
      </c>
      <c r="L7" s="152" t="n">
        <v>12.5</v>
      </c>
      <c r="M7" s="155" t="n">
        <v>27.2</v>
      </c>
      <c r="N7" s="152" t="n">
        <v>13.1</v>
      </c>
      <c r="O7" s="155" t="n">
        <v>28.5</v>
      </c>
      <c r="P7" s="152" t="n">
        <v>13</v>
      </c>
      <c r="Q7" s="155" t="n">
        <v>26.3</v>
      </c>
      <c r="R7" s="152" t="inlineStr">
        <is>
          <t>*</t>
        </is>
      </c>
      <c r="S7" s="155" t="inlineStr">
        <is>
          <t>*</t>
        </is>
      </c>
      <c r="T7" s="152" t="n">
        <v>15.3</v>
      </c>
      <c r="U7" s="155" t="n">
        <v>19.3</v>
      </c>
      <c r="V7" s="152" t="n">
        <v>11.1</v>
      </c>
      <c r="W7" s="155" t="n">
        <v>27.7</v>
      </c>
      <c r="X7" s="152" t="n">
        <v>13.1</v>
      </c>
      <c r="Y7" s="155" t="n">
        <v>26.2</v>
      </c>
      <c r="Z7" s="152" t="n">
        <v>12.6</v>
      </c>
      <c r="AA7" s="119" t="n">
        <v>24</v>
      </c>
      <c r="AB7" s="118" t="n">
        <v>4</v>
      </c>
      <c r="AC7" s="105" t="n"/>
      <c r="AD7" s="27" t="inlineStr">
        <is>
          <t>CWB AHÚ</t>
        </is>
      </c>
      <c r="AE7" s="205">
        <f>H36</f>
        <v/>
      </c>
      <c r="AF7" s="205">
        <f>H35</f>
        <v/>
      </c>
      <c r="AG7" s="205">
        <f>I35</f>
        <v/>
      </c>
      <c r="AH7" s="205">
        <f>H37</f>
        <v/>
      </c>
      <c r="AI7" s="230">
        <f>I38</f>
        <v/>
      </c>
    </row>
    <row r="8">
      <c r="A8" s="23" t="n">
        <v>5</v>
      </c>
      <c r="B8" s="152" t="n">
        <v>11.9</v>
      </c>
      <c r="C8" s="155" t="n">
        <v>23.6</v>
      </c>
      <c r="D8" s="152" t="n">
        <v>14.2</v>
      </c>
      <c r="E8" s="155" t="n">
        <v>24.4</v>
      </c>
      <c r="F8" s="152" t="n">
        <v>12.8</v>
      </c>
      <c r="G8" s="155" t="n">
        <v>25</v>
      </c>
      <c r="H8" s="152" t="n">
        <v>13.6</v>
      </c>
      <c r="I8" s="155" t="n">
        <v>26.1</v>
      </c>
      <c r="J8" s="152" t="n">
        <v>13.5</v>
      </c>
      <c r="K8" s="155" t="n">
        <v>25.5</v>
      </c>
      <c r="L8" s="152" t="n">
        <v>14.3</v>
      </c>
      <c r="M8" s="155" t="n">
        <v>26.9</v>
      </c>
      <c r="N8" s="152" t="n">
        <v>14.8</v>
      </c>
      <c r="O8" s="155" t="n">
        <v>27</v>
      </c>
      <c r="P8" s="152" t="n">
        <v>14.2</v>
      </c>
      <c r="Q8" s="155" t="n">
        <v>24.2</v>
      </c>
      <c r="R8" s="152" t="n">
        <v>14.2</v>
      </c>
      <c r="S8" s="155" t="n">
        <v>22.6</v>
      </c>
      <c r="T8" s="152" t="n">
        <v>15</v>
      </c>
      <c r="U8" s="155" t="n">
        <v>22.5</v>
      </c>
      <c r="V8" s="152" t="n">
        <v>13.6</v>
      </c>
      <c r="W8" s="155" t="n">
        <v>23.7</v>
      </c>
      <c r="X8" s="152" t="n">
        <v>14.5</v>
      </c>
      <c r="Y8" s="155" t="n">
        <v>23.2</v>
      </c>
      <c r="Z8" s="152" t="n">
        <v>13.8</v>
      </c>
      <c r="AA8" s="119" t="n">
        <v>23.8</v>
      </c>
      <c r="AB8" s="118" t="n">
        <v>5</v>
      </c>
      <c r="AC8" s="105" t="n"/>
      <c r="AD8" s="27" t="inlineStr">
        <is>
          <t>CWB PILARZINHO</t>
        </is>
      </c>
      <c r="AE8" s="205">
        <f>J36</f>
        <v/>
      </c>
      <c r="AF8" s="205">
        <f>J35</f>
        <v/>
      </c>
      <c r="AG8" s="205">
        <f>K35</f>
        <v/>
      </c>
      <c r="AH8" s="205">
        <f>J37</f>
        <v/>
      </c>
      <c r="AI8" s="230">
        <f>K38</f>
        <v/>
      </c>
    </row>
    <row r="9">
      <c r="A9" s="23" t="n">
        <v>6</v>
      </c>
      <c r="B9" s="152" t="n">
        <v>12.8</v>
      </c>
      <c r="C9" s="155" t="n">
        <v>25</v>
      </c>
      <c r="D9" s="152" t="n">
        <v>12.2</v>
      </c>
      <c r="E9" s="155" t="n">
        <v>25.3</v>
      </c>
      <c r="F9" s="152" t="n">
        <v>10.5</v>
      </c>
      <c r="G9" s="155" t="n">
        <v>29.6</v>
      </c>
      <c r="H9" s="152" t="n">
        <v>12.5</v>
      </c>
      <c r="I9" s="155" t="n">
        <v>27.3</v>
      </c>
      <c r="J9" s="152" t="n">
        <v>12.3</v>
      </c>
      <c r="K9" s="155" t="n">
        <v>27.2</v>
      </c>
      <c r="L9" s="152" t="n">
        <v>12.3</v>
      </c>
      <c r="M9" s="155" t="n">
        <v>28</v>
      </c>
      <c r="N9" s="152" t="n">
        <v>13.8</v>
      </c>
      <c r="O9" s="155" t="n">
        <v>28.9</v>
      </c>
      <c r="P9" s="152" t="n">
        <v>12.8</v>
      </c>
      <c r="Q9" s="155" t="n">
        <v>26.3</v>
      </c>
      <c r="R9" s="152" t="inlineStr">
        <is>
          <t>*</t>
        </is>
      </c>
      <c r="S9" s="155" t="inlineStr">
        <is>
          <t>*</t>
        </is>
      </c>
      <c r="T9" s="152" t="n">
        <v>15.4</v>
      </c>
      <c r="U9" s="155" t="n">
        <v>23.5</v>
      </c>
      <c r="V9" s="152" t="n">
        <v>12.1</v>
      </c>
      <c r="W9" s="155" t="n">
        <v>25.7</v>
      </c>
      <c r="X9" s="152" t="n">
        <v>14.8</v>
      </c>
      <c r="Y9" s="155" t="n">
        <v>24.8</v>
      </c>
      <c r="Z9" s="152" t="n">
        <v>12.9</v>
      </c>
      <c r="AA9" s="119" t="n">
        <v>24.6</v>
      </c>
      <c r="AB9" s="118" t="n">
        <v>6</v>
      </c>
      <c r="AC9" s="105" t="n"/>
      <c r="AD9" s="27" t="inlineStr">
        <is>
          <t>CWB PARQUE BARIGUI</t>
        </is>
      </c>
      <c r="AE9" s="205">
        <f>L36</f>
        <v/>
      </c>
      <c r="AF9" s="205">
        <f>L35</f>
        <v/>
      </c>
      <c r="AG9" s="205">
        <f>M35</f>
        <v/>
      </c>
      <c r="AH9" s="205">
        <f>L37</f>
        <v/>
      </c>
      <c r="AI9" s="230">
        <f>M38</f>
        <v/>
      </c>
    </row>
    <row r="10">
      <c r="A10" s="23" t="n">
        <v>7</v>
      </c>
      <c r="B10" s="152" t="n">
        <v>13.1</v>
      </c>
      <c r="C10" s="155" t="n">
        <v>24.7</v>
      </c>
      <c r="D10" s="152" t="n">
        <v>13.2</v>
      </c>
      <c r="E10" s="155" t="n">
        <v>25.6</v>
      </c>
      <c r="F10" s="152" t="n">
        <v>12.6</v>
      </c>
      <c r="G10" s="155" t="n">
        <v>28.2</v>
      </c>
      <c r="H10" s="152" t="n">
        <v>13.3</v>
      </c>
      <c r="I10" s="155" t="n">
        <v>27.2</v>
      </c>
      <c r="J10" s="152" t="inlineStr">
        <is>
          <t>*</t>
        </is>
      </c>
      <c r="K10" s="155" t="inlineStr">
        <is>
          <t>*</t>
        </is>
      </c>
      <c r="L10" s="152" t="n">
        <v>13.4</v>
      </c>
      <c r="M10" s="155" t="n">
        <v>27.4</v>
      </c>
      <c r="N10" s="152" t="n">
        <v>14.2</v>
      </c>
      <c r="O10" s="155" t="n">
        <v>28.4</v>
      </c>
      <c r="P10" s="152" t="n">
        <v>13.5</v>
      </c>
      <c r="Q10" s="155" t="n">
        <v>25.7</v>
      </c>
      <c r="R10" s="152" t="n">
        <v>12.7</v>
      </c>
      <c r="S10" s="155" t="n">
        <v>24.1</v>
      </c>
      <c r="T10" s="152" t="n">
        <v>14.5</v>
      </c>
      <c r="U10" s="155" t="n">
        <v>23.9</v>
      </c>
      <c r="V10" s="152" t="n">
        <v>13</v>
      </c>
      <c r="W10" s="155" t="n">
        <v>24.7</v>
      </c>
      <c r="X10" s="152" t="n">
        <v>12.5</v>
      </c>
      <c r="Y10" s="155" t="n">
        <v>25.7</v>
      </c>
      <c r="Z10" s="152" t="n">
        <v>12.7</v>
      </c>
      <c r="AA10" s="119" t="n">
        <v>23</v>
      </c>
      <c r="AB10" s="118" t="n">
        <v>7</v>
      </c>
      <c r="AC10" s="105" t="n"/>
      <c r="AD10" s="27" t="inlineStr">
        <is>
          <t>CWB BOA VISTA</t>
        </is>
      </c>
      <c r="AE10" s="205">
        <f>N36</f>
        <v/>
      </c>
      <c r="AF10" s="205">
        <f>N35</f>
        <v/>
      </c>
      <c r="AG10" s="205">
        <f>O35</f>
        <v/>
      </c>
      <c r="AH10" s="205">
        <f>N37</f>
        <v/>
      </c>
      <c r="AI10" s="230">
        <f>O38</f>
        <v/>
      </c>
    </row>
    <row r="11">
      <c r="A11" s="23" t="n">
        <v>8</v>
      </c>
      <c r="B11" s="152" t="n">
        <v>12.4</v>
      </c>
      <c r="C11" s="155" t="n">
        <v>24.9</v>
      </c>
      <c r="D11" s="152" t="n">
        <v>13.2</v>
      </c>
      <c r="E11" s="155" t="n">
        <v>26.5</v>
      </c>
      <c r="F11" s="152" t="n">
        <v>12</v>
      </c>
      <c r="G11" s="155" t="n">
        <v>29.3</v>
      </c>
      <c r="H11" s="152" t="n">
        <v>13.1</v>
      </c>
      <c r="I11" s="155" t="n">
        <v>28.4</v>
      </c>
      <c r="J11" s="152" t="n">
        <v>12.9</v>
      </c>
      <c r="K11" s="155" t="n">
        <v>28.8</v>
      </c>
      <c r="L11" s="152" t="n">
        <v>13.4</v>
      </c>
      <c r="M11" s="155" t="n">
        <v>27.6</v>
      </c>
      <c r="N11" s="152" t="n">
        <v>14.4</v>
      </c>
      <c r="O11" s="155" t="n">
        <v>29.6</v>
      </c>
      <c r="P11" s="152" t="n">
        <v>14</v>
      </c>
      <c r="Q11" s="155" t="n">
        <v>27.2</v>
      </c>
      <c r="R11" s="152" t="n">
        <v>13.2</v>
      </c>
      <c r="S11" s="155" t="n">
        <v>24.8</v>
      </c>
      <c r="T11" s="152" t="n">
        <v>13.4</v>
      </c>
      <c r="U11" s="155" t="n">
        <v>24.6</v>
      </c>
      <c r="V11" s="152" t="n">
        <v>11.7</v>
      </c>
      <c r="W11" s="155" t="n">
        <v>25.8</v>
      </c>
      <c r="X11" s="152" t="n">
        <v>12.5</v>
      </c>
      <c r="Y11" s="155" t="n">
        <v>26.3</v>
      </c>
      <c r="Z11" s="152" t="n">
        <v>12.9</v>
      </c>
      <c r="AA11" s="119" t="n">
        <v>24.2</v>
      </c>
      <c r="AB11" s="118" t="n">
        <v>8</v>
      </c>
      <c r="AC11" s="105" t="n"/>
      <c r="AD11" s="27" t="inlineStr">
        <is>
          <t>CWB CAMPO COMPRIDO</t>
        </is>
      </c>
      <c r="AE11" s="205">
        <f>P36</f>
        <v/>
      </c>
      <c r="AF11" s="205">
        <f>P35</f>
        <v/>
      </c>
      <c r="AG11" s="205">
        <f>Q35</f>
        <v/>
      </c>
      <c r="AH11" s="205">
        <f>P37</f>
        <v/>
      </c>
      <c r="AI11" s="230">
        <f>Q38</f>
        <v/>
      </c>
    </row>
    <row r="12">
      <c r="A12" s="23" t="n">
        <v>9</v>
      </c>
      <c r="B12" s="152" t="n">
        <v>14.5</v>
      </c>
      <c r="C12" s="155" t="n">
        <v>27.5</v>
      </c>
      <c r="D12" s="152" t="n">
        <v>14.8</v>
      </c>
      <c r="E12" s="155" t="n">
        <v>28.4</v>
      </c>
      <c r="F12" s="152" t="n">
        <v>13.4</v>
      </c>
      <c r="G12" s="155" t="n">
        <v>32</v>
      </c>
      <c r="H12" s="152" t="n">
        <v>14.5</v>
      </c>
      <c r="I12" s="155" t="n">
        <v>30.5</v>
      </c>
      <c r="J12" s="152" t="n">
        <v>14.4</v>
      </c>
      <c r="K12" s="155" t="n">
        <v>31</v>
      </c>
      <c r="L12" s="152" t="n">
        <v>15</v>
      </c>
      <c r="M12" s="155" t="n">
        <v>29.8</v>
      </c>
      <c r="N12" s="152" t="n">
        <v>15.7</v>
      </c>
      <c r="O12" s="155" t="n">
        <v>30.2</v>
      </c>
      <c r="P12" s="152" t="n">
        <v>15.4</v>
      </c>
      <c r="Q12" s="155" t="n">
        <v>28.6</v>
      </c>
      <c r="R12" s="152" t="n">
        <v>15.1</v>
      </c>
      <c r="S12" s="155" t="n">
        <v>26.6</v>
      </c>
      <c r="T12" s="152" t="n">
        <v>14.5</v>
      </c>
      <c r="U12" s="155" t="n">
        <v>26.5</v>
      </c>
      <c r="V12" s="152" t="n">
        <v>12.8</v>
      </c>
      <c r="W12" s="155" t="n">
        <v>29.6</v>
      </c>
      <c r="X12" s="152" t="n">
        <v>12</v>
      </c>
      <c r="Y12" s="155" t="n">
        <v>28</v>
      </c>
      <c r="Z12" s="152" t="n">
        <v>14.1</v>
      </c>
      <c r="AA12" s="119" t="n">
        <v>26.8</v>
      </c>
      <c r="AB12" s="118" t="n">
        <v>9</v>
      </c>
      <c r="AC12" s="105" t="n"/>
      <c r="AD12" s="27" t="inlineStr">
        <is>
          <t>QUATRO BARRAS IRAÍ</t>
        </is>
      </c>
      <c r="AE12" s="205">
        <f>R36</f>
        <v/>
      </c>
      <c r="AF12" s="205">
        <f>R35</f>
        <v/>
      </c>
      <c r="AG12" s="205">
        <f>S35</f>
        <v/>
      </c>
      <c r="AH12" s="205">
        <f>R37</f>
        <v/>
      </c>
      <c r="AI12" s="230">
        <f>S38</f>
        <v/>
      </c>
    </row>
    <row r="13">
      <c r="A13" s="23" t="n">
        <v>10</v>
      </c>
      <c r="B13" s="152" t="n">
        <v>12.7</v>
      </c>
      <c r="C13" s="155" t="n">
        <v>29.1</v>
      </c>
      <c r="D13" s="152" t="n">
        <v>14</v>
      </c>
      <c r="E13" s="155" t="n">
        <v>28.9</v>
      </c>
      <c r="F13" s="152" t="n">
        <v>12.2</v>
      </c>
      <c r="G13" s="155" t="n">
        <v>33.2</v>
      </c>
      <c r="H13" s="152" t="n">
        <v>13.8</v>
      </c>
      <c r="I13" s="155" t="n">
        <v>31.4</v>
      </c>
      <c r="J13" s="152" t="n">
        <v>13.2</v>
      </c>
      <c r="K13" s="155" t="n">
        <v>32.6</v>
      </c>
      <c r="L13" s="152" t="n">
        <v>14</v>
      </c>
      <c r="M13" s="155" t="n">
        <v>30.6</v>
      </c>
      <c r="N13" s="152" t="n">
        <v>14.9</v>
      </c>
      <c r="O13" s="155" t="n">
        <v>32.4</v>
      </c>
      <c r="P13" s="152" t="n">
        <v>14.8</v>
      </c>
      <c r="Q13" s="155" t="n">
        <v>29.4</v>
      </c>
      <c r="R13" s="152" t="n">
        <v>14.3</v>
      </c>
      <c r="S13" s="155" t="n">
        <v>27.9</v>
      </c>
      <c r="T13" s="152" t="n">
        <v>15</v>
      </c>
      <c r="U13" s="155" t="n">
        <v>26.7</v>
      </c>
      <c r="V13" s="152" t="n">
        <v>12.5</v>
      </c>
      <c r="W13" s="155" t="n">
        <v>29.4</v>
      </c>
      <c r="X13" s="152" t="n">
        <v>12.9</v>
      </c>
      <c r="Y13" s="155" t="n">
        <v>29.2</v>
      </c>
      <c r="Z13" s="152" t="n">
        <v>13.1</v>
      </c>
      <c r="AA13" s="119" t="n">
        <v>27.2</v>
      </c>
      <c r="AB13" s="118" t="n">
        <v>10</v>
      </c>
      <c r="AC13" s="105" t="n"/>
      <c r="AD13" s="27" t="inlineStr">
        <is>
          <t>BORDA DO CAMPO QB</t>
        </is>
      </c>
      <c r="AE13" s="205">
        <f>T36</f>
        <v/>
      </c>
      <c r="AF13" s="205">
        <f>T35</f>
        <v/>
      </c>
      <c r="AG13" s="205">
        <f>U35</f>
        <v/>
      </c>
      <c r="AH13" s="205">
        <f>T37</f>
        <v/>
      </c>
      <c r="AI13" s="230">
        <f>U38</f>
        <v/>
      </c>
    </row>
    <row r="14">
      <c r="A14" s="23" t="n">
        <v>11</v>
      </c>
      <c r="B14" s="152" t="n">
        <v>12.9</v>
      </c>
      <c r="C14" s="155" t="n">
        <v>27.6</v>
      </c>
      <c r="D14" s="152" t="n">
        <v>15</v>
      </c>
      <c r="E14" s="155" t="n">
        <v>28.3</v>
      </c>
      <c r="F14" s="152" t="n">
        <v>12.2</v>
      </c>
      <c r="G14" s="155" t="n">
        <v>32.4</v>
      </c>
      <c r="H14" s="152" t="n">
        <v>14</v>
      </c>
      <c r="I14" s="155" t="n">
        <v>30.5</v>
      </c>
      <c r="J14" s="152" t="n">
        <v>13.7</v>
      </c>
      <c r="K14" s="155" t="n">
        <v>29.9</v>
      </c>
      <c r="L14" s="152" t="n">
        <v>14.3</v>
      </c>
      <c r="M14" s="155" t="n">
        <v>31.1</v>
      </c>
      <c r="N14" s="152" t="n">
        <v>15.9</v>
      </c>
      <c r="O14" s="155" t="n">
        <v>30.4</v>
      </c>
      <c r="P14" s="152" t="n">
        <v>15.4</v>
      </c>
      <c r="Q14" s="155" t="n">
        <v>29.2</v>
      </c>
      <c r="R14" s="152" t="n">
        <v>15.2</v>
      </c>
      <c r="S14" s="155" t="n">
        <v>26.9</v>
      </c>
      <c r="T14" s="152" t="n">
        <v>16.5</v>
      </c>
      <c r="U14" s="155" t="n">
        <v>25.3</v>
      </c>
      <c r="V14" s="152" t="n">
        <v>14.3</v>
      </c>
      <c r="W14" s="155" t="n">
        <v>28</v>
      </c>
      <c r="X14" s="152" t="n">
        <v>13.5</v>
      </c>
      <c r="Y14" s="155" t="n">
        <v>27.7</v>
      </c>
      <c r="Z14" s="152" t="n">
        <v>15</v>
      </c>
      <c r="AA14" s="119" t="n">
        <v>25</v>
      </c>
      <c r="AB14" s="118" t="n">
        <v>11</v>
      </c>
      <c r="AC14" s="105" t="n"/>
      <c r="AD14" s="27" t="inlineStr">
        <is>
          <t>SJP COLÔNIA</t>
        </is>
      </c>
      <c r="AE14" s="205">
        <f>V36</f>
        <v/>
      </c>
      <c r="AF14" s="205">
        <f>V35</f>
        <v/>
      </c>
      <c r="AG14" s="205">
        <f>W35</f>
        <v/>
      </c>
      <c r="AH14" s="205">
        <f>V37</f>
        <v/>
      </c>
      <c r="AI14" s="230">
        <f>W38</f>
        <v/>
      </c>
    </row>
    <row r="15">
      <c r="A15" s="23" t="n">
        <v>12</v>
      </c>
      <c r="B15" s="152" t="n">
        <v>15.3</v>
      </c>
      <c r="C15" s="155" t="n">
        <v>29.7</v>
      </c>
      <c r="D15" s="152" t="n">
        <v>15.4</v>
      </c>
      <c r="E15" s="155" t="n">
        <v>29.9</v>
      </c>
      <c r="F15" s="152" t="n">
        <v>12.9</v>
      </c>
      <c r="G15" s="155" t="n">
        <v>32.9</v>
      </c>
      <c r="H15" s="152" t="n">
        <v>15</v>
      </c>
      <c r="I15" s="155" t="n">
        <v>32.1</v>
      </c>
      <c r="J15" s="152" t="inlineStr">
        <is>
          <t>*</t>
        </is>
      </c>
      <c r="K15" s="155" t="n">
        <v>31.3</v>
      </c>
      <c r="L15" s="152" t="n">
        <v>14.9</v>
      </c>
      <c r="M15" s="155" t="n">
        <v>30.6</v>
      </c>
      <c r="N15" s="152" t="n">
        <v>16.1</v>
      </c>
      <c r="O15" s="155" t="n">
        <v>33.1</v>
      </c>
      <c r="P15" s="152" t="n">
        <v>15.1</v>
      </c>
      <c r="Q15" s="155" t="n">
        <v>29.4</v>
      </c>
      <c r="R15" s="152" t="n">
        <v>15.1</v>
      </c>
      <c r="S15" s="155" t="n">
        <v>28.2</v>
      </c>
      <c r="T15" s="152" t="n">
        <v>14.4</v>
      </c>
      <c r="U15" s="155" t="n">
        <v>28.43</v>
      </c>
      <c r="V15" s="152" t="n">
        <v>13.4</v>
      </c>
      <c r="W15" s="155" t="n">
        <v>29.7</v>
      </c>
      <c r="X15" s="152" t="n">
        <v>14.8</v>
      </c>
      <c r="Y15" s="155" t="n">
        <v>29.5</v>
      </c>
      <c r="Z15" s="152" t="n">
        <v>14.4</v>
      </c>
      <c r="AA15" s="119" t="n">
        <v>29.6</v>
      </c>
      <c r="AB15" s="118" t="n">
        <v>12</v>
      </c>
      <c r="AC15" s="105" t="n"/>
      <c r="AD15" s="27" t="inlineStr">
        <is>
          <t>TIJUCAS - RIO DE UNA</t>
        </is>
      </c>
      <c r="AE15" s="205">
        <f>X36</f>
        <v/>
      </c>
      <c r="AF15" s="205">
        <f>X35</f>
        <v/>
      </c>
      <c r="AG15" s="205">
        <f>Y35</f>
        <v/>
      </c>
      <c r="AH15" s="205">
        <f>X37</f>
        <v/>
      </c>
      <c r="AI15" s="230">
        <f>Y38</f>
        <v/>
      </c>
    </row>
    <row r="16">
      <c r="A16" s="23" t="n">
        <v>13</v>
      </c>
      <c r="B16" s="152" t="n">
        <v>16.6</v>
      </c>
      <c r="C16" s="155" t="n">
        <v>30.2</v>
      </c>
      <c r="D16" s="152" t="n">
        <v>16.8</v>
      </c>
      <c r="E16" s="155" t="n">
        <v>31.3</v>
      </c>
      <c r="F16" s="152" t="n">
        <v>15.2</v>
      </c>
      <c r="G16" s="155" t="n">
        <v>32.9</v>
      </c>
      <c r="H16" s="152" t="n">
        <v>16.9</v>
      </c>
      <c r="I16" s="155" t="n">
        <v>33.1</v>
      </c>
      <c r="J16" s="152" t="n">
        <v>16.3</v>
      </c>
      <c r="K16" s="155" t="n">
        <v>33</v>
      </c>
      <c r="L16" s="152" t="n">
        <v>16.4</v>
      </c>
      <c r="M16" s="155" t="n">
        <v>32</v>
      </c>
      <c r="N16" s="152" t="n">
        <v>17.1</v>
      </c>
      <c r="O16" s="155" t="n">
        <v>33.9</v>
      </c>
      <c r="P16" s="152" t="n">
        <v>16.6</v>
      </c>
      <c r="Q16" s="155" t="n">
        <v>30.9</v>
      </c>
      <c r="R16" s="152" t="n">
        <v>16.1</v>
      </c>
      <c r="S16" s="155" t="n">
        <v>29.3</v>
      </c>
      <c r="T16" s="152" t="n">
        <v>16</v>
      </c>
      <c r="U16" s="155" t="n">
        <v>29.4</v>
      </c>
      <c r="V16" s="152" t="n">
        <v>15.7</v>
      </c>
      <c r="W16" s="155" t="n">
        <v>32.4</v>
      </c>
      <c r="X16" s="152" t="n">
        <v>15.3</v>
      </c>
      <c r="Y16" s="155" t="n">
        <v>30.8</v>
      </c>
      <c r="Z16" s="152" t="n">
        <v>15.9</v>
      </c>
      <c r="AA16" s="119" t="n">
        <v>29.4</v>
      </c>
      <c r="AB16" s="118" t="n">
        <v>13</v>
      </c>
      <c r="AC16" s="112" t="n"/>
      <c r="AD16" s="33" t="inlineStr">
        <is>
          <t>AFONSO PENA</t>
        </is>
      </c>
      <c r="AE16" s="247">
        <f>Z36</f>
        <v/>
      </c>
      <c r="AF16" s="247">
        <f>Z35</f>
        <v/>
      </c>
      <c r="AG16" s="247">
        <f>AA35</f>
        <v/>
      </c>
      <c r="AH16" s="247">
        <f>Z37</f>
        <v/>
      </c>
      <c r="AI16" s="249">
        <f>AA38</f>
        <v/>
      </c>
    </row>
    <row r="17">
      <c r="A17" s="23" t="n">
        <v>14</v>
      </c>
      <c r="B17" s="152" t="n">
        <v>12.3</v>
      </c>
      <c r="C17" s="155" t="n">
        <v>29.8</v>
      </c>
      <c r="D17" s="152" t="n">
        <v>15</v>
      </c>
      <c r="E17" s="155" t="n">
        <v>30.4</v>
      </c>
      <c r="F17" s="152" t="n">
        <v>12.1</v>
      </c>
      <c r="G17" s="155" t="n">
        <v>33.4</v>
      </c>
      <c r="H17" s="152" t="n">
        <v>14.2</v>
      </c>
      <c r="I17" s="155" t="n">
        <v>32.4</v>
      </c>
      <c r="J17" s="152" t="n">
        <v>13.2</v>
      </c>
      <c r="K17" s="155" t="n">
        <v>32.2</v>
      </c>
      <c r="L17" s="152" t="n">
        <v>14.6</v>
      </c>
      <c r="M17" s="155" t="n">
        <v>31.3</v>
      </c>
      <c r="N17" s="152" t="n">
        <v>15.6</v>
      </c>
      <c r="O17" s="155" t="n">
        <v>31</v>
      </c>
      <c r="P17" s="152" t="n">
        <v>14.5</v>
      </c>
      <c r="Q17" s="155" t="n">
        <v>30.2</v>
      </c>
      <c r="R17" s="152" t="n">
        <v>15</v>
      </c>
      <c r="S17" s="155" t="n">
        <v>30.1</v>
      </c>
      <c r="T17" s="152" t="n">
        <v>16.4</v>
      </c>
      <c r="U17" s="155" t="n">
        <v>32.5</v>
      </c>
      <c r="V17" s="152" t="n">
        <v>14.2</v>
      </c>
      <c r="W17" s="155" t="n">
        <v>30.4</v>
      </c>
      <c r="X17" s="152" t="n">
        <v>13.8</v>
      </c>
      <c r="Y17" s="155" t="n">
        <v>32.1</v>
      </c>
      <c r="Z17" s="152" t="n">
        <v>15.2</v>
      </c>
      <c r="AA17" s="119" t="n">
        <v>29.6</v>
      </c>
      <c r="AB17" s="118" t="n">
        <v>14</v>
      </c>
      <c r="AC17" s="84" t="n"/>
    </row>
    <row r="18">
      <c r="A18" s="23" t="n">
        <v>15</v>
      </c>
      <c r="B18" s="152" t="n">
        <v>18.2</v>
      </c>
      <c r="C18" s="155" t="n">
        <v>30.9</v>
      </c>
      <c r="D18" s="152" t="n">
        <v>18.8</v>
      </c>
      <c r="E18" s="155" t="n">
        <v>31.7</v>
      </c>
      <c r="F18" s="152" t="n">
        <v>16.9</v>
      </c>
      <c r="G18" s="155" t="n">
        <v>33.5</v>
      </c>
      <c r="H18" s="152" t="n">
        <v>18.8</v>
      </c>
      <c r="I18" s="155" t="n">
        <v>33.6</v>
      </c>
      <c r="J18" s="152" t="n">
        <v>18.5</v>
      </c>
      <c r="K18" s="155" t="n">
        <v>32.6</v>
      </c>
      <c r="L18" s="152" t="n">
        <v>18.8</v>
      </c>
      <c r="M18" s="155" t="n">
        <v>32.6</v>
      </c>
      <c r="N18" s="152" t="n">
        <v>18.9</v>
      </c>
      <c r="O18" s="155" t="n">
        <v>31.6</v>
      </c>
      <c r="P18" s="152" t="n">
        <v>18.6</v>
      </c>
      <c r="Q18" s="155" t="n">
        <v>32</v>
      </c>
      <c r="R18" s="152" t="n">
        <v>17.9</v>
      </c>
      <c r="S18" s="155" t="n">
        <v>30.9</v>
      </c>
      <c r="T18" s="152" t="n">
        <v>18</v>
      </c>
      <c r="U18" s="155" t="n">
        <v>33.5</v>
      </c>
      <c r="V18" s="152" t="n">
        <v>16.9</v>
      </c>
      <c r="W18" s="155" t="n">
        <v>33.2</v>
      </c>
      <c r="X18" s="152" t="n">
        <v>15.9</v>
      </c>
      <c r="Y18" s="155" t="n">
        <v>32.8</v>
      </c>
      <c r="Z18" s="152" t="n">
        <v>18.2</v>
      </c>
      <c r="AA18" s="119" t="n">
        <v>30.1</v>
      </c>
      <c r="AB18" s="118" t="n">
        <v>15</v>
      </c>
      <c r="AC18" s="120" t="n"/>
      <c r="AD18" s="59" t="n"/>
      <c r="AE18" s="59" t="n"/>
      <c r="AF18" s="59" t="n"/>
      <c r="AG18" s="59" t="n"/>
      <c r="AH18" s="59" t="n"/>
      <c r="AI18" s="59" t="n"/>
    </row>
    <row r="19">
      <c r="A19" s="23" t="n">
        <v>16</v>
      </c>
      <c r="B19" s="152" t="n">
        <v>18.6</v>
      </c>
      <c r="C19" s="155" t="n">
        <v>30.5</v>
      </c>
      <c r="D19" s="152" t="n">
        <v>18.5</v>
      </c>
      <c r="E19" s="155" t="n">
        <v>31.9</v>
      </c>
      <c r="F19" s="152" t="n">
        <v>18</v>
      </c>
      <c r="G19" s="155" t="n">
        <v>33.1</v>
      </c>
      <c r="H19" s="152" t="n">
        <v>19.5</v>
      </c>
      <c r="I19" s="155" t="n">
        <v>34.4</v>
      </c>
      <c r="J19" s="152" t="n">
        <v>19.8</v>
      </c>
      <c r="K19" s="155" t="n">
        <v>32.2</v>
      </c>
      <c r="L19" s="152" t="n">
        <v>19.7</v>
      </c>
      <c r="M19" s="155" t="n">
        <v>33.4</v>
      </c>
      <c r="N19" s="152" t="n">
        <v>20.3</v>
      </c>
      <c r="O19" s="155" t="n">
        <v>31.9</v>
      </c>
      <c r="P19" s="152" t="n">
        <v>19.8</v>
      </c>
      <c r="Q19" s="155" t="n">
        <v>32.9</v>
      </c>
      <c r="R19" s="152" t="n">
        <v>17.8</v>
      </c>
      <c r="S19" s="155" t="n">
        <v>30.6</v>
      </c>
      <c r="T19" s="152" t="n">
        <v>19.2</v>
      </c>
      <c r="U19" s="155" t="n">
        <v>31.7</v>
      </c>
      <c r="V19" s="152" t="n">
        <v>18.3</v>
      </c>
      <c r="W19" s="155" t="n">
        <v>34.4</v>
      </c>
      <c r="X19" s="152" t="n">
        <v>17.6</v>
      </c>
      <c r="Y19" s="155" t="n">
        <v>31.1</v>
      </c>
      <c r="Z19" s="152" t="n">
        <v>20.2</v>
      </c>
      <c r="AA19" s="119" t="n">
        <v>29.5</v>
      </c>
      <c r="AB19" s="118" t="n">
        <v>16</v>
      </c>
      <c r="AC19" s="120" t="n"/>
      <c r="AD19" s="59" t="n"/>
      <c r="AE19" s="59" t="n"/>
      <c r="AF19" s="59" t="n"/>
      <c r="AG19" s="59" t="n"/>
      <c r="AH19" s="59" t="n"/>
      <c r="AI19" s="59" t="n"/>
    </row>
    <row r="20">
      <c r="A20" s="23" t="n">
        <v>17</v>
      </c>
      <c r="B20" s="152" t="n">
        <v>17.9</v>
      </c>
      <c r="C20" s="155" t="n">
        <v>27.4</v>
      </c>
      <c r="D20" s="152" t="n">
        <v>18.7</v>
      </c>
      <c r="E20" s="155" t="n">
        <v>28.3</v>
      </c>
      <c r="F20" s="152" t="n">
        <v>17.1</v>
      </c>
      <c r="G20" s="155" t="n">
        <v>31</v>
      </c>
      <c r="H20" s="152" t="n">
        <v>18.2</v>
      </c>
      <c r="I20" s="155" t="n">
        <v>30.2</v>
      </c>
      <c r="J20" s="152" t="n">
        <v>17.9</v>
      </c>
      <c r="K20" s="155" t="n">
        <v>30.5</v>
      </c>
      <c r="L20" s="152" t="n">
        <v>18.4</v>
      </c>
      <c r="M20" s="155" t="n">
        <v>29.6</v>
      </c>
      <c r="N20" s="152" t="n">
        <v>20</v>
      </c>
      <c r="O20" s="155" t="n">
        <v>30.1</v>
      </c>
      <c r="P20" s="152" t="n">
        <v>18.5</v>
      </c>
      <c r="Q20" s="155" t="n">
        <v>29.3</v>
      </c>
      <c r="R20" s="152" t="n">
        <v>18</v>
      </c>
      <c r="S20" s="155" t="n">
        <v>26.2</v>
      </c>
      <c r="T20" s="152" t="n">
        <v>18.7</v>
      </c>
      <c r="U20" s="155" t="n">
        <v>24.7</v>
      </c>
      <c r="V20" s="152" t="n">
        <v>17.7</v>
      </c>
      <c r="W20" s="155" t="n">
        <v>25.8</v>
      </c>
      <c r="X20" s="152" t="n">
        <v>18.9</v>
      </c>
      <c r="Y20" s="155" t="n">
        <v>25.6</v>
      </c>
      <c r="Z20" s="152" t="n">
        <v>17.5</v>
      </c>
      <c r="AA20" s="119" t="n">
        <v>25.5</v>
      </c>
      <c r="AB20" s="118" t="n">
        <v>17</v>
      </c>
      <c r="AC20" s="120" t="n"/>
      <c r="AD20" s="59" t="n"/>
      <c r="AE20" s="59" t="n"/>
      <c r="AF20" s="59" t="n"/>
      <c r="AG20" s="59" t="n"/>
      <c r="AH20" s="59" t="n"/>
      <c r="AI20" s="59" t="n"/>
    </row>
    <row r="21" ht="15.75" customHeight="1" s="367">
      <c r="A21" s="23" t="n">
        <v>18</v>
      </c>
      <c r="B21" s="152" t="n">
        <v>17.8</v>
      </c>
      <c r="C21" s="155" t="n">
        <v>27.4</v>
      </c>
      <c r="D21" s="152" t="n">
        <v>19</v>
      </c>
      <c r="E21" s="155" t="n">
        <v>28.5</v>
      </c>
      <c r="F21" s="152" t="n">
        <v>17.6</v>
      </c>
      <c r="G21" s="155" t="n">
        <v>28.8</v>
      </c>
      <c r="H21" s="152" t="n">
        <v>18.1</v>
      </c>
      <c r="I21" s="155" t="n">
        <v>29.3</v>
      </c>
      <c r="J21" s="152" t="n">
        <v>18</v>
      </c>
      <c r="K21" s="155" t="n">
        <v>28.9</v>
      </c>
      <c r="L21" s="152" t="n">
        <v>18</v>
      </c>
      <c r="M21" s="155" t="n">
        <v>29.1</v>
      </c>
      <c r="N21" s="152" t="n">
        <v>18.7</v>
      </c>
      <c r="O21" s="155" t="n">
        <v>28.5</v>
      </c>
      <c r="P21" s="152" t="n">
        <v>18.2</v>
      </c>
      <c r="Q21" s="155" t="n">
        <v>29.2</v>
      </c>
      <c r="R21" s="152" t="n">
        <v>18.6</v>
      </c>
      <c r="S21" s="155" t="n">
        <v>27.3</v>
      </c>
      <c r="T21" s="152" t="n">
        <v>18.1</v>
      </c>
      <c r="U21" s="155" t="n">
        <v>27.2</v>
      </c>
      <c r="V21" s="152" t="n">
        <v>17.8</v>
      </c>
      <c r="W21" s="155" t="n">
        <v>28.5</v>
      </c>
      <c r="X21" s="152" t="n">
        <v>18.8</v>
      </c>
      <c r="Y21" s="155" t="n">
        <v>27.6</v>
      </c>
      <c r="Z21" s="152" t="n">
        <v>18.9</v>
      </c>
      <c r="AA21" s="119" t="n">
        <v>27.1</v>
      </c>
      <c r="AB21" s="118" t="n">
        <v>18</v>
      </c>
      <c r="AC21" s="120" t="n"/>
      <c r="AD21" s="59" t="n"/>
      <c r="AE21" s="59" t="n"/>
      <c r="AF21" s="59" t="n"/>
      <c r="AG21" s="59" t="n"/>
      <c r="AH21" s="59" t="n"/>
      <c r="AI21" s="59" t="n"/>
    </row>
    <row r="22" ht="15.75" customHeight="1" s="367">
      <c r="A22" s="23" t="n">
        <v>19</v>
      </c>
      <c r="B22" s="152" t="n">
        <v>16.5</v>
      </c>
      <c r="C22" s="155" t="n">
        <v>28.8</v>
      </c>
      <c r="D22" s="152" t="n">
        <v>18</v>
      </c>
      <c r="E22" s="155" t="n">
        <v>29</v>
      </c>
      <c r="F22" s="152" t="n">
        <v>15.9</v>
      </c>
      <c r="G22" s="155" t="n">
        <v>30.1</v>
      </c>
      <c r="H22" s="152" t="n">
        <v>16.8</v>
      </c>
      <c r="I22" s="155" t="n">
        <v>30.2</v>
      </c>
      <c r="J22" s="152" t="n">
        <v>16.6</v>
      </c>
      <c r="K22" s="155" t="n">
        <v>29.3</v>
      </c>
      <c r="L22" s="152" t="n">
        <v>16.7</v>
      </c>
      <c r="M22" s="155" t="n">
        <v>29.6</v>
      </c>
      <c r="N22" s="152" t="n">
        <v>17.9</v>
      </c>
      <c r="O22" s="155" t="n">
        <v>30.8</v>
      </c>
      <c r="P22" s="152" t="n">
        <v>17</v>
      </c>
      <c r="Q22" s="155" t="n">
        <v>30.3</v>
      </c>
      <c r="R22" s="152" t="n">
        <v>17.7</v>
      </c>
      <c r="S22" s="155" t="n">
        <v>28</v>
      </c>
      <c r="T22" s="152" t="n">
        <v>16.9</v>
      </c>
      <c r="U22" s="155" t="n">
        <v>29.4</v>
      </c>
      <c r="V22" s="152" t="n">
        <v>16.2</v>
      </c>
      <c r="W22" s="155" t="n">
        <v>31.4</v>
      </c>
      <c r="X22" s="152" t="n">
        <v>18.1</v>
      </c>
      <c r="Y22" s="155" t="n">
        <v>30</v>
      </c>
      <c r="Z22" s="152" t="n">
        <v>18</v>
      </c>
      <c r="AA22" s="119" t="n">
        <v>27.9</v>
      </c>
      <c r="AB22" s="118" t="n">
        <v>19</v>
      </c>
      <c r="AC22" s="120" t="n"/>
      <c r="AD22" s="59" t="n"/>
      <c r="AE22" s="59" t="n"/>
      <c r="AF22" s="59" t="n"/>
      <c r="AG22" s="59" t="n"/>
      <c r="AH22" s="59" t="n"/>
      <c r="AI22" s="59" t="n"/>
    </row>
    <row r="23" ht="15.75" customHeight="1" s="367">
      <c r="A23" s="23" t="n">
        <v>20</v>
      </c>
      <c r="B23" s="152" t="n">
        <v>17.7</v>
      </c>
      <c r="C23" s="155" t="n">
        <v>28.8</v>
      </c>
      <c r="D23" s="152" t="n">
        <v>18.5</v>
      </c>
      <c r="E23" s="155" t="n">
        <v>28.9</v>
      </c>
      <c r="F23" s="152" t="n">
        <v>17.1</v>
      </c>
      <c r="G23" s="155" t="n">
        <v>30.3</v>
      </c>
      <c r="H23" s="152" t="n">
        <v>18.2</v>
      </c>
      <c r="I23" s="155" t="n">
        <v>31.9</v>
      </c>
      <c r="J23" s="152" t="n">
        <v>18.3</v>
      </c>
      <c r="K23" s="155" t="n">
        <v>30.6</v>
      </c>
      <c r="L23" s="152" t="n">
        <v>17.9</v>
      </c>
      <c r="M23" s="155" t="n">
        <v>29.4</v>
      </c>
      <c r="N23" s="152" t="n">
        <v>18.3</v>
      </c>
      <c r="O23" s="155" t="n">
        <v>29.8</v>
      </c>
      <c r="P23" s="152" t="n">
        <v>18.5</v>
      </c>
      <c r="Q23" s="155" t="n">
        <v>28.8</v>
      </c>
      <c r="R23" s="152" t="n">
        <v>16.8</v>
      </c>
      <c r="S23" s="155" t="n">
        <v>27.7</v>
      </c>
      <c r="T23" s="152" t="n">
        <v>17.8</v>
      </c>
      <c r="U23" s="155" t="n">
        <v>27.7</v>
      </c>
      <c r="V23" s="152" t="n">
        <v>16.9</v>
      </c>
      <c r="W23" s="155" t="n">
        <v>30.9</v>
      </c>
      <c r="X23" s="152" t="n">
        <v>17.6</v>
      </c>
      <c r="Y23" s="155" t="n">
        <v>29.6</v>
      </c>
      <c r="Z23" s="152" t="n">
        <v>19.2</v>
      </c>
      <c r="AA23" s="119" t="n">
        <v>27.7</v>
      </c>
      <c r="AB23" s="118" t="n">
        <v>20</v>
      </c>
      <c r="AC23" s="120" t="n"/>
      <c r="AD23" s="59" t="n"/>
      <c r="AE23" s="59" t="n"/>
      <c r="AF23" s="59" t="n"/>
      <c r="AG23" s="59" t="n"/>
      <c r="AH23" s="59" t="n"/>
      <c r="AI23" s="59" t="n"/>
    </row>
    <row r="24" ht="15.75" customHeight="1" s="367">
      <c r="A24" s="23" t="n">
        <v>21</v>
      </c>
      <c r="B24" s="152" t="n">
        <v>16</v>
      </c>
      <c r="C24" s="155" t="n">
        <v>23.4</v>
      </c>
      <c r="D24" s="152" t="n">
        <v>16.6</v>
      </c>
      <c r="E24" s="155" t="n">
        <v>25.2</v>
      </c>
      <c r="F24" s="152" t="n">
        <v>17.1</v>
      </c>
      <c r="G24" s="155" t="n">
        <v>26.6</v>
      </c>
      <c r="H24" s="152" t="n">
        <v>16.5</v>
      </c>
      <c r="I24" s="155" t="n">
        <v>25.9</v>
      </c>
      <c r="J24" s="152" t="n">
        <v>16.8</v>
      </c>
      <c r="K24" s="155" t="n">
        <v>26.7</v>
      </c>
      <c r="L24" s="152" t="n">
        <v>16.9</v>
      </c>
      <c r="M24" s="155" t="n">
        <v>26.1</v>
      </c>
      <c r="N24" s="152" t="n">
        <v>16.8</v>
      </c>
      <c r="O24" s="155" t="n">
        <v>25.9</v>
      </c>
      <c r="P24" s="152" t="n">
        <v>17.2</v>
      </c>
      <c r="Q24" s="155" t="n">
        <v>25</v>
      </c>
      <c r="R24" s="152" t="n">
        <v>16.1</v>
      </c>
      <c r="S24" s="155" t="n">
        <v>22.9</v>
      </c>
      <c r="T24" s="152" t="n">
        <v>16.8</v>
      </c>
      <c r="U24" s="155" t="n">
        <v>22.2</v>
      </c>
      <c r="V24" s="152" t="n">
        <v>15.9</v>
      </c>
      <c r="W24" s="155" t="n">
        <v>22.8</v>
      </c>
      <c r="X24" s="152" t="n">
        <v>16.4</v>
      </c>
      <c r="Y24" s="155" t="n">
        <v>24.8</v>
      </c>
      <c r="Z24" s="152" t="n">
        <v>16.3</v>
      </c>
      <c r="AA24" s="119" t="n">
        <v>22.5</v>
      </c>
      <c r="AB24" s="118" t="n">
        <v>21</v>
      </c>
      <c r="AC24" s="120" t="n"/>
      <c r="AD24" s="59" t="n"/>
      <c r="AE24" s="59" t="n"/>
      <c r="AF24" s="59" t="n"/>
      <c r="AG24" s="59" t="n"/>
      <c r="AH24" s="59" t="n"/>
      <c r="AI24" s="59" t="n"/>
    </row>
    <row r="25" ht="15.75" customHeight="1" s="367">
      <c r="A25" s="23" t="n">
        <v>22</v>
      </c>
      <c r="B25" s="152" t="n">
        <v>13.6</v>
      </c>
      <c r="C25" s="155" t="n">
        <v>24.7</v>
      </c>
      <c r="D25" s="152" t="n">
        <v>14.5</v>
      </c>
      <c r="E25" s="155" t="n">
        <v>25.6</v>
      </c>
      <c r="F25" s="152" t="n">
        <v>13.4</v>
      </c>
      <c r="G25" s="155" t="n">
        <v>26.9</v>
      </c>
      <c r="H25" s="152" t="n">
        <v>14.2</v>
      </c>
      <c r="I25" s="155" t="n">
        <v>27</v>
      </c>
      <c r="J25" s="152" t="n">
        <v>13.9</v>
      </c>
      <c r="K25" s="155" t="n">
        <v>27.5</v>
      </c>
      <c r="L25" s="152" t="n">
        <v>14.9</v>
      </c>
      <c r="M25" s="155" t="n">
        <v>27</v>
      </c>
      <c r="N25" s="152" t="n">
        <v>15.4</v>
      </c>
      <c r="O25" s="155" t="n">
        <v>27</v>
      </c>
      <c r="P25" s="152" t="n">
        <v>14.8</v>
      </c>
      <c r="Q25" s="155" t="n">
        <v>25.6</v>
      </c>
      <c r="R25" s="152" t="n">
        <v>15</v>
      </c>
      <c r="S25" s="155" t="n">
        <v>23.9</v>
      </c>
      <c r="T25" s="152" t="n">
        <v>16.3</v>
      </c>
      <c r="U25" s="155" t="n">
        <v>22.9</v>
      </c>
      <c r="V25" s="152" t="n">
        <v>14.3</v>
      </c>
      <c r="W25" s="155" t="n">
        <v>23.9</v>
      </c>
      <c r="X25" s="152" t="n">
        <v>14.4</v>
      </c>
      <c r="Y25" s="155" t="n">
        <v>25.5</v>
      </c>
      <c r="Z25" s="152" t="n">
        <v>14.2</v>
      </c>
      <c r="AA25" s="119" t="n">
        <v>23.8</v>
      </c>
      <c r="AB25" s="118" t="n">
        <v>22</v>
      </c>
      <c r="AC25" s="120" t="n"/>
      <c r="AD25" s="59" t="n"/>
      <c r="AE25" s="59" t="n"/>
      <c r="AF25" s="59" t="n"/>
      <c r="AG25" s="59" t="n"/>
      <c r="AH25" s="59" t="n"/>
      <c r="AI25" s="59" t="n"/>
    </row>
    <row r="26" ht="15.75" customHeight="1" s="367">
      <c r="A26" s="23" t="n">
        <v>23</v>
      </c>
      <c r="B26" s="152" t="n">
        <v>11.2</v>
      </c>
      <c r="C26" s="155" t="n">
        <v>23.1</v>
      </c>
      <c r="D26" s="152" t="n">
        <v>13.9</v>
      </c>
      <c r="E26" s="155" t="n">
        <v>24.7</v>
      </c>
      <c r="F26" s="152" t="n">
        <v>10.4</v>
      </c>
      <c r="G26" s="155" t="n">
        <v>25.1</v>
      </c>
      <c r="H26" s="152" t="n">
        <v>13</v>
      </c>
      <c r="I26" s="155" t="n">
        <v>25.9</v>
      </c>
      <c r="J26" s="152" t="n">
        <v>12.5</v>
      </c>
      <c r="K26" s="155" t="n">
        <v>26.4</v>
      </c>
      <c r="L26" s="152" t="n">
        <v>12.9</v>
      </c>
      <c r="M26" s="155" t="n">
        <v>25.6</v>
      </c>
      <c r="N26" s="152" t="n">
        <v>14.1</v>
      </c>
      <c r="O26" s="155" t="n">
        <v>25.7</v>
      </c>
      <c r="P26" s="152" t="n">
        <v>13.5</v>
      </c>
      <c r="Q26" s="155" t="n">
        <v>24.9</v>
      </c>
      <c r="R26" s="152" t="n">
        <v>14.5</v>
      </c>
      <c r="S26" s="155" t="n">
        <v>23</v>
      </c>
      <c r="T26" s="152" t="n">
        <v>16.1</v>
      </c>
      <c r="U26" s="155" t="n">
        <v>22.1</v>
      </c>
      <c r="V26" s="152" t="n">
        <v>13.9</v>
      </c>
      <c r="W26" s="155" t="n">
        <v>22.7</v>
      </c>
      <c r="X26" s="152" t="n">
        <v>14.1</v>
      </c>
      <c r="Y26" s="155" t="n">
        <v>24.3</v>
      </c>
      <c r="Z26" s="152" t="n">
        <v>14</v>
      </c>
      <c r="AA26" s="119" t="n">
        <v>22.6</v>
      </c>
      <c r="AB26" s="118" t="n">
        <v>23</v>
      </c>
      <c r="AC26" s="120" t="n"/>
      <c r="AD26" s="59" t="n"/>
      <c r="AE26" s="59" t="n"/>
      <c r="AF26" s="59" t="n"/>
      <c r="AG26" s="59" t="n"/>
      <c r="AH26" s="59" t="n"/>
      <c r="AI26" s="59" t="n"/>
    </row>
    <row r="27" ht="15.75" customHeight="1" s="367">
      <c r="A27" s="23" t="n">
        <v>24</v>
      </c>
      <c r="B27" s="152" t="n">
        <v>14.8</v>
      </c>
      <c r="C27" s="155" t="n">
        <v>23.4</v>
      </c>
      <c r="D27" s="152" t="n">
        <v>15.1</v>
      </c>
      <c r="E27" s="155" t="n">
        <v>24.2</v>
      </c>
      <c r="F27" s="152" t="n">
        <v>12.6</v>
      </c>
      <c r="G27" s="155" t="n">
        <v>25.9</v>
      </c>
      <c r="H27" s="152" t="n">
        <v>14.9</v>
      </c>
      <c r="I27" s="155" t="n">
        <v>25.8</v>
      </c>
      <c r="J27" s="152" t="n">
        <v>14.2</v>
      </c>
      <c r="K27" s="155" t="n">
        <v>25.9</v>
      </c>
      <c r="L27" s="152" t="n">
        <v>15.2</v>
      </c>
      <c r="M27" s="155" t="n">
        <v>25.1</v>
      </c>
      <c r="N27" s="152" t="n">
        <v>15.4</v>
      </c>
      <c r="O27" s="155" t="n">
        <v>25.3</v>
      </c>
      <c r="P27" s="152" t="n">
        <v>14.7</v>
      </c>
      <c r="Q27" s="155" t="n">
        <v>23.5</v>
      </c>
      <c r="R27" s="152" t="n">
        <v>14.8</v>
      </c>
      <c r="S27" s="155" t="n">
        <v>22.8</v>
      </c>
      <c r="T27" s="152" t="n">
        <v>15.1</v>
      </c>
      <c r="U27" s="155" t="n">
        <v>22</v>
      </c>
      <c r="V27" s="152" t="n">
        <v>14.4</v>
      </c>
      <c r="W27" s="155" t="n">
        <v>22.3</v>
      </c>
      <c r="X27" s="152" t="n">
        <v>15.8</v>
      </c>
      <c r="Y27" s="155" t="n">
        <v>23.1</v>
      </c>
      <c r="Z27" s="152" t="n">
        <v>14.2</v>
      </c>
      <c r="AA27" s="119" t="n">
        <v>21.1</v>
      </c>
      <c r="AB27" s="118" t="n">
        <v>24</v>
      </c>
      <c r="AC27" s="120" t="n"/>
      <c r="AD27" s="59" t="n"/>
      <c r="AE27" s="59" t="n"/>
      <c r="AF27" s="59" t="n"/>
      <c r="AG27" s="59" t="n"/>
      <c r="AH27" s="59" t="n"/>
      <c r="AI27" s="59" t="n"/>
    </row>
    <row r="28" ht="15.75" customHeight="1" s="367">
      <c r="A28" s="23" t="n">
        <v>25</v>
      </c>
      <c r="B28" s="152" t="n">
        <v>12.5</v>
      </c>
      <c r="C28" s="155" t="n">
        <v>24</v>
      </c>
      <c r="D28" s="152" t="n">
        <v>14.6</v>
      </c>
      <c r="E28" s="155" t="n">
        <v>25.5</v>
      </c>
      <c r="F28" s="152" t="n">
        <v>12</v>
      </c>
      <c r="G28" s="155" t="n">
        <v>27.3</v>
      </c>
      <c r="H28" s="152" t="n">
        <v>14.5</v>
      </c>
      <c r="I28" s="155" t="n">
        <v>27.2</v>
      </c>
      <c r="J28" s="152" t="n">
        <v>13.9</v>
      </c>
      <c r="K28" s="155" t="n">
        <v>27.1</v>
      </c>
      <c r="L28" s="152" t="n">
        <v>15.1</v>
      </c>
      <c r="M28" s="155" t="n">
        <v>26.1</v>
      </c>
      <c r="N28" s="152" t="n">
        <v>15</v>
      </c>
      <c r="O28" s="155" t="n">
        <v>26.3</v>
      </c>
      <c r="P28" s="152" t="n">
        <v>14.6</v>
      </c>
      <c r="Q28" s="155" t="n">
        <v>25</v>
      </c>
      <c r="R28" s="152" t="n">
        <v>14.6</v>
      </c>
      <c r="S28" s="155" t="n">
        <v>23.7</v>
      </c>
      <c r="T28" s="152" t="n">
        <v>15.4</v>
      </c>
      <c r="U28" s="155" t="n">
        <v>21.6</v>
      </c>
      <c r="V28" s="152" t="n">
        <v>14.4</v>
      </c>
      <c r="W28" s="155" t="n">
        <v>23.2</v>
      </c>
      <c r="X28" s="152" t="n">
        <v>15.5</v>
      </c>
      <c r="Y28" s="155" t="n">
        <v>24.8</v>
      </c>
      <c r="Z28" s="152" t="n">
        <v>13.9</v>
      </c>
      <c r="AA28" s="119" t="n">
        <v>22.5</v>
      </c>
      <c r="AB28" s="118" t="n">
        <v>25</v>
      </c>
      <c r="AC28" s="121" t="n"/>
      <c r="AD28" s="95" t="n"/>
      <c r="AE28" s="95" t="n"/>
      <c r="AF28" s="95" t="n"/>
      <c r="AG28" s="95" t="n"/>
      <c r="AH28" s="95" t="n"/>
      <c r="AI28" s="95" t="n"/>
    </row>
    <row r="29" ht="15.75" customHeight="1" s="367">
      <c r="A29" s="23" t="n">
        <v>26</v>
      </c>
      <c r="B29" s="152" t="n">
        <v>11.9</v>
      </c>
      <c r="C29" s="155" t="n">
        <v>26.4</v>
      </c>
      <c r="D29" s="152" t="n">
        <v>12.7</v>
      </c>
      <c r="E29" s="155" t="n">
        <v>27.3</v>
      </c>
      <c r="F29" s="152" t="n">
        <v>10.8</v>
      </c>
      <c r="G29" s="155" t="n">
        <v>29.4</v>
      </c>
      <c r="H29" s="152" t="n">
        <v>12.7</v>
      </c>
      <c r="I29" s="155" t="n">
        <v>28.7</v>
      </c>
      <c r="J29" s="152" t="n">
        <v>12.2</v>
      </c>
      <c r="K29" s="155" t="n">
        <v>29.4</v>
      </c>
      <c r="L29" s="152" t="n">
        <v>12.5</v>
      </c>
      <c r="M29" s="155" t="n">
        <v>27.5</v>
      </c>
      <c r="N29" s="152" t="n">
        <v>14</v>
      </c>
      <c r="O29" s="155" t="n">
        <v>28.4</v>
      </c>
      <c r="P29" s="152" t="n">
        <v>12.9</v>
      </c>
      <c r="Q29" s="155" t="n">
        <v>27</v>
      </c>
      <c r="R29" s="152" t="n">
        <v>11.8</v>
      </c>
      <c r="S29" s="155" t="n">
        <v>25.8</v>
      </c>
      <c r="T29" s="152" t="n">
        <v>12.8</v>
      </c>
      <c r="U29" s="155" t="n">
        <v>25.3</v>
      </c>
      <c r="V29" s="152" t="n">
        <v>11.1</v>
      </c>
      <c r="W29" s="155" t="n">
        <v>26.9</v>
      </c>
      <c r="X29" s="152" t="n">
        <v>11.5</v>
      </c>
      <c r="Y29" s="155" t="n">
        <v>26.2</v>
      </c>
      <c r="Z29" s="152" t="n">
        <v>12.8</v>
      </c>
      <c r="AA29" s="119" t="n">
        <v>25</v>
      </c>
      <c r="AB29" s="118" t="n">
        <v>26</v>
      </c>
      <c r="AC29" s="120" t="n"/>
      <c r="AD29" s="59" t="n"/>
      <c r="AE29" s="59" t="n"/>
      <c r="AF29" s="59" t="n"/>
      <c r="AG29" s="59" t="n"/>
      <c r="AH29" s="59" t="n"/>
      <c r="AI29" s="59" t="n"/>
    </row>
    <row r="30" ht="15.75" customHeight="1" s="367">
      <c r="A30" s="23" t="n">
        <v>27</v>
      </c>
      <c r="B30" s="152" t="n">
        <v>12.5</v>
      </c>
      <c r="C30" s="155" t="n">
        <v>25</v>
      </c>
      <c r="D30" s="152" t="n">
        <v>13.6</v>
      </c>
      <c r="E30" s="155" t="n">
        <v>25.9</v>
      </c>
      <c r="F30" s="152" t="n">
        <v>11.1</v>
      </c>
      <c r="G30" s="155" t="n">
        <v>26.9</v>
      </c>
      <c r="H30" s="152" t="n">
        <v>12.9</v>
      </c>
      <c r="I30" s="155" t="n">
        <v>27.1</v>
      </c>
      <c r="J30" s="152" t="n">
        <v>12.6</v>
      </c>
      <c r="K30" s="155" t="n">
        <v>27.7</v>
      </c>
      <c r="L30" s="152" t="n">
        <v>13.8</v>
      </c>
      <c r="M30" s="155" t="n">
        <v>26.8</v>
      </c>
      <c r="N30" s="152" t="n">
        <v>14.6</v>
      </c>
      <c r="O30" s="155" t="n">
        <v>27.4</v>
      </c>
      <c r="P30" s="152" t="n">
        <v>13.6</v>
      </c>
      <c r="Q30" s="155" t="n">
        <v>25.1</v>
      </c>
      <c r="R30" s="152" t="n">
        <v>13.5</v>
      </c>
      <c r="S30" s="155" t="n">
        <v>24.1</v>
      </c>
      <c r="T30" s="152" t="n">
        <v>14</v>
      </c>
      <c r="U30" s="155" t="n">
        <v>23.3</v>
      </c>
      <c r="V30" s="152" t="n">
        <v>12.7</v>
      </c>
      <c r="W30" s="155" t="n">
        <v>23.6</v>
      </c>
      <c r="X30" s="152" t="n">
        <v>11.8</v>
      </c>
      <c r="Y30" s="155" t="n">
        <v>24.1</v>
      </c>
      <c r="Z30" s="152" t="n">
        <v>13.1</v>
      </c>
      <c r="AA30" s="119" t="n">
        <v>22.9</v>
      </c>
      <c r="AB30" s="118" t="n">
        <v>27</v>
      </c>
      <c r="AC30" s="120" t="n"/>
      <c r="AD30" s="59" t="n"/>
      <c r="AE30" s="59" t="n"/>
      <c r="AF30" s="59" t="n"/>
      <c r="AG30" s="59" t="n"/>
      <c r="AH30" s="59" t="n"/>
      <c r="AI30" s="59" t="n"/>
    </row>
    <row r="31" ht="15.75" customHeight="1" s="367">
      <c r="A31" s="23" t="n">
        <v>28</v>
      </c>
      <c r="B31" s="152" t="n">
        <v>15.5</v>
      </c>
      <c r="C31" s="155" t="n">
        <v>25.1</v>
      </c>
      <c r="D31" s="152" t="n">
        <v>16</v>
      </c>
      <c r="E31" s="155" t="n">
        <v>26.7</v>
      </c>
      <c r="F31" s="152" t="n">
        <v>15.1</v>
      </c>
      <c r="G31" s="155" t="n">
        <v>27.5</v>
      </c>
      <c r="H31" s="152" t="n">
        <v>15.7</v>
      </c>
      <c r="I31" s="155" t="n">
        <v>27.6</v>
      </c>
      <c r="J31" s="152" t="n">
        <v>16</v>
      </c>
      <c r="K31" s="155" t="n">
        <v>27.8</v>
      </c>
      <c r="L31" s="152" t="n">
        <v>16.3</v>
      </c>
      <c r="M31" s="155" t="n">
        <v>27.8</v>
      </c>
      <c r="N31" s="152" t="n">
        <v>16.4</v>
      </c>
      <c r="O31" s="155" t="n">
        <v>27.6</v>
      </c>
      <c r="P31" s="152" t="n">
        <v>16.5</v>
      </c>
      <c r="Q31" s="155" t="n">
        <v>27</v>
      </c>
      <c r="R31" s="152" t="n">
        <v>15.5</v>
      </c>
      <c r="S31" s="155" t="n">
        <v>24.8</v>
      </c>
      <c r="T31" s="152" t="inlineStr">
        <is>
          <t>*</t>
        </is>
      </c>
      <c r="U31" s="155" t="inlineStr">
        <is>
          <t>*</t>
        </is>
      </c>
      <c r="V31" s="152" t="n">
        <v>15.1</v>
      </c>
      <c r="W31" s="155" t="n">
        <v>26.4</v>
      </c>
      <c r="X31" s="152" t="n">
        <v>16</v>
      </c>
      <c r="Y31" s="155" t="n">
        <v>25.4</v>
      </c>
      <c r="Z31" s="152" t="n">
        <v>16.1</v>
      </c>
      <c r="AA31" s="119" t="n">
        <v>23.8</v>
      </c>
      <c r="AB31" s="118" t="n">
        <v>28</v>
      </c>
      <c r="AC31" s="120" t="n"/>
      <c r="AD31" s="59" t="n"/>
      <c r="AE31" s="59" t="n"/>
      <c r="AF31" s="59" t="n"/>
      <c r="AG31" s="59" t="n"/>
      <c r="AH31" s="59" t="n"/>
      <c r="AI31" s="59" t="n"/>
    </row>
    <row r="32" ht="15.75" customHeight="1" s="367">
      <c r="A32" s="23" t="n">
        <v>29</v>
      </c>
      <c r="B32" s="152" t="n">
        <v>16.4</v>
      </c>
      <c r="C32" s="155" t="n">
        <v>24.5</v>
      </c>
      <c r="D32" s="152" t="n">
        <v>17</v>
      </c>
      <c r="E32" s="155" t="n">
        <v>25.1</v>
      </c>
      <c r="F32" s="152" t="n">
        <v>15.5</v>
      </c>
      <c r="G32" s="155" t="n">
        <v>25.6</v>
      </c>
      <c r="H32" s="152" t="n">
        <v>16.7</v>
      </c>
      <c r="I32" s="155" t="n">
        <v>25.3</v>
      </c>
      <c r="J32" s="152" t="n">
        <v>16.5</v>
      </c>
      <c r="K32" s="155" t="n">
        <v>25.2</v>
      </c>
      <c r="L32" s="152" t="n">
        <v>17</v>
      </c>
      <c r="M32" s="155" t="n">
        <v>25.1</v>
      </c>
      <c r="N32" s="152" t="n">
        <v>17.7</v>
      </c>
      <c r="O32" s="155" t="n">
        <v>25.1</v>
      </c>
      <c r="P32" s="152" t="n">
        <v>17.1</v>
      </c>
      <c r="Q32" s="155" t="n">
        <v>25.6</v>
      </c>
      <c r="R32" s="152" t="n">
        <v>16.7</v>
      </c>
      <c r="S32" s="155" t="n">
        <v>24.8</v>
      </c>
      <c r="T32" s="152" t="inlineStr">
        <is>
          <t>*</t>
        </is>
      </c>
      <c r="U32" s="155" t="inlineStr">
        <is>
          <t>*</t>
        </is>
      </c>
      <c r="V32" s="152" t="n">
        <v>15.6</v>
      </c>
      <c r="W32" s="155" t="n">
        <v>25.6</v>
      </c>
      <c r="X32" s="152" t="n">
        <v>15.5</v>
      </c>
      <c r="Y32" s="155" t="n">
        <v>24.8</v>
      </c>
      <c r="Z32" s="152" t="n">
        <v>16.4</v>
      </c>
      <c r="AA32" s="119" t="n">
        <v>23.6</v>
      </c>
      <c r="AB32" s="118" t="n">
        <v>29</v>
      </c>
      <c r="AC32" s="120" t="n"/>
      <c r="AD32" s="59" t="n"/>
      <c r="AE32" s="59" t="n"/>
      <c r="AF32" s="59" t="n"/>
      <c r="AG32" s="59" t="n"/>
      <c r="AH32" s="59" t="n"/>
      <c r="AI32" s="59" t="n"/>
    </row>
    <row r="33" ht="15.75" customHeight="1" s="367">
      <c r="A33" s="23" t="n">
        <v>30</v>
      </c>
      <c r="B33" s="152" t="n">
        <v>16.7</v>
      </c>
      <c r="C33" s="155" t="n">
        <v>27.9</v>
      </c>
      <c r="D33" s="152" t="n">
        <v>17.4</v>
      </c>
      <c r="E33" s="155" t="n">
        <v>27.9</v>
      </c>
      <c r="F33" s="152" t="n">
        <v>15.7</v>
      </c>
      <c r="G33" s="155" t="n">
        <v>29.4</v>
      </c>
      <c r="H33" s="152" t="n">
        <v>16.2</v>
      </c>
      <c r="I33" s="155" t="n">
        <v>29.5</v>
      </c>
      <c r="J33" s="152" t="n">
        <v>16</v>
      </c>
      <c r="K33" s="155" t="n">
        <v>29</v>
      </c>
      <c r="L33" s="152" t="n">
        <v>16.4</v>
      </c>
      <c r="M33" s="155" t="n">
        <v>27.6</v>
      </c>
      <c r="N33" s="152" t="n">
        <v>17.5</v>
      </c>
      <c r="O33" s="155" t="n">
        <v>29.7</v>
      </c>
      <c r="P33" s="152" t="n">
        <v>16.6</v>
      </c>
      <c r="Q33" s="155" t="n">
        <v>26.6</v>
      </c>
      <c r="R33" s="152" t="n">
        <v>17.3</v>
      </c>
      <c r="S33" s="155" t="n">
        <v>26.8</v>
      </c>
      <c r="T33" s="152" t="n">
        <v>15.3</v>
      </c>
      <c r="U33" s="155" t="n">
        <v>28</v>
      </c>
      <c r="V33" s="152" t="n">
        <v>16.9</v>
      </c>
      <c r="W33" s="155" t="n">
        <v>30.8</v>
      </c>
      <c r="X33" s="152" t="n">
        <v>17.1</v>
      </c>
      <c r="Y33" s="155" t="n">
        <v>27.6</v>
      </c>
      <c r="Z33" s="152" t="n">
        <v>17.1</v>
      </c>
      <c r="AA33" s="119" t="n">
        <v>26.1</v>
      </c>
      <c r="AB33" s="118" t="n">
        <v>30</v>
      </c>
      <c r="AC33" s="120" t="n"/>
      <c r="AD33" s="59" t="n"/>
      <c r="AE33" s="59" t="n"/>
      <c r="AF33" s="59" t="n"/>
      <c r="AG33" s="59" t="n"/>
      <c r="AH33" s="59" t="n"/>
      <c r="AI33" s="59" t="n"/>
    </row>
    <row r="34" ht="15.75" customHeight="1" s="367">
      <c r="A34" s="23" t="n">
        <v>31</v>
      </c>
      <c r="B34" s="214" t="n">
        <v>15.4</v>
      </c>
      <c r="C34" s="213" t="n">
        <v>29</v>
      </c>
      <c r="D34" s="214" t="n">
        <v>16.6</v>
      </c>
      <c r="E34" s="213" t="n">
        <v>30.1</v>
      </c>
      <c r="F34" s="214" t="n">
        <v>14.8</v>
      </c>
      <c r="G34" s="213" t="n">
        <v>31.5</v>
      </c>
      <c r="H34" s="214" t="n">
        <v>15.7</v>
      </c>
      <c r="I34" s="213" t="n">
        <v>31</v>
      </c>
      <c r="J34" s="214" t="n">
        <v>15.5</v>
      </c>
      <c r="K34" s="213" t="n">
        <v>30.8</v>
      </c>
      <c r="L34" s="214" t="n">
        <v>16.5</v>
      </c>
      <c r="M34" s="213" t="n">
        <v>30</v>
      </c>
      <c r="N34" s="214" t="n">
        <v>17.2</v>
      </c>
      <c r="O34" s="213" t="n">
        <v>30.9</v>
      </c>
      <c r="P34" s="214" t="n">
        <v>16.4</v>
      </c>
      <c r="Q34" s="213" t="n">
        <v>29.5</v>
      </c>
      <c r="R34" s="214" t="n">
        <v>16.4</v>
      </c>
      <c r="S34" s="213" t="n">
        <v>28.6</v>
      </c>
      <c r="T34" s="214" t="n">
        <v>17.3</v>
      </c>
      <c r="U34" s="213" t="n">
        <v>30</v>
      </c>
      <c r="V34" s="214" t="n">
        <v>16.1</v>
      </c>
      <c r="W34" s="213" t="n">
        <v>31</v>
      </c>
      <c r="X34" s="214" t="n">
        <v>17.2</v>
      </c>
      <c r="Y34" s="213" t="n">
        <v>29.9</v>
      </c>
      <c r="Z34" s="214" t="n">
        <v>17</v>
      </c>
      <c r="AA34" s="122" t="n">
        <v>27.9</v>
      </c>
      <c r="AB34" s="118" t="n">
        <v>31</v>
      </c>
      <c r="AC34" s="120" t="n"/>
      <c r="AD34" s="59" t="n"/>
      <c r="AE34" s="59" t="n"/>
      <c r="AF34" s="59" t="n"/>
      <c r="AG34" s="59" t="n"/>
      <c r="AH34" s="59" t="n"/>
      <c r="AI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123">
        <f>AVERAGE(AA4:AA34)</f>
        <v/>
      </c>
      <c r="AB35" s="124" t="inlineStr">
        <is>
          <t>MIN/MAX</t>
        </is>
      </c>
      <c r="AC35" s="96" t="n"/>
      <c r="AD35" s="96" t="n"/>
      <c r="AE35" s="96" t="n"/>
      <c r="AF35" s="96" t="n"/>
      <c r="AG35" s="96" t="n"/>
      <c r="AH35" s="96" t="n"/>
      <c r="AI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375">
        <f>AVERAGE(X35:Y35)</f>
        <v/>
      </c>
      <c r="Y36" s="376" t="n"/>
      <c r="Z36" s="412">
        <f>AVERAGE(Z35:AA35)</f>
        <v/>
      </c>
      <c r="AA36" s="413" t="n"/>
      <c r="AB36" s="124" t="inlineStr">
        <is>
          <t>MEDIA</t>
        </is>
      </c>
      <c r="AC36" s="97" t="n"/>
      <c r="AD36" s="97" t="n"/>
      <c r="AE36" s="97" t="n"/>
      <c r="AF36" s="97" t="n"/>
      <c r="AG36" s="97" t="n"/>
      <c r="AH36" s="97" t="n"/>
      <c r="AI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126">
        <f>MIN(AA4:AA34)</f>
        <v/>
      </c>
      <c r="AB37" s="124" t="inlineStr">
        <is>
          <t>EXTR MIN</t>
        </is>
      </c>
      <c r="AC37" s="120" t="n"/>
      <c r="AD37" s="59" t="n"/>
      <c r="AE37" s="59" t="n"/>
      <c r="AF37" s="59" t="n"/>
      <c r="AG37" s="59" t="n"/>
      <c r="AH37" s="59" t="n"/>
      <c r="AI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127">
        <f>MAX(AA4:AA34)</f>
        <v/>
      </c>
      <c r="AB38" s="128" t="inlineStr">
        <is>
          <t>EXTR MAX</t>
        </is>
      </c>
      <c r="AC38" s="120" t="n"/>
      <c r="AD38" s="59" t="n"/>
      <c r="AE38" s="59" t="n"/>
      <c r="AF38" s="59" t="n"/>
      <c r="AG38" s="59" t="n"/>
      <c r="AH38" s="59" t="n"/>
      <c r="AI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8" t="inlineStr">
        <is>
          <t>CWB AHÚ</t>
        </is>
      </c>
      <c r="I39" s="409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5" t="inlineStr">
        <is>
          <t>CWB CAMPO COMPRIDO</t>
        </is>
      </c>
      <c r="Q39" s="396" t="n"/>
      <c r="R39" s="408">
        <f>R1</f>
        <v/>
      </c>
      <c r="S39" s="409" t="n"/>
      <c r="T39" s="405" t="inlineStr">
        <is>
          <t>BORDA DO CAMPO QB</t>
        </is>
      </c>
      <c r="U39" s="396" t="n"/>
      <c r="V39" s="405" t="inlineStr">
        <is>
          <t>SJP COLÔNIA</t>
        </is>
      </c>
      <c r="W39" s="396" t="n"/>
      <c r="X39" s="405" t="inlineStr">
        <is>
          <t>TIJUCAS - RIO DE UNA</t>
        </is>
      </c>
      <c r="Y39" s="396" t="n"/>
      <c r="Z39" s="414" t="inlineStr">
        <is>
          <t>AFONSO PENA</t>
        </is>
      </c>
      <c r="AA39" s="396" t="n"/>
      <c r="AB39" s="62" t="n"/>
      <c r="AC39" s="62" t="n"/>
      <c r="AD39" s="62" t="n"/>
      <c r="AE39" s="62" t="n"/>
      <c r="AF39" s="62" t="n"/>
      <c r="AG39" s="62" t="n"/>
      <c r="AH39" s="62" t="n"/>
      <c r="AI39" s="62" t="n"/>
    </row>
    <row r="40" ht="15.75" customHeight="1" s="367">
      <c r="AB40" s="84" t="n"/>
      <c r="AC40" s="84" t="n"/>
    </row>
    <row r="41" ht="15.75" customHeight="1" s="367">
      <c r="AB41" s="84" t="n"/>
      <c r="AC41" s="84" t="n"/>
    </row>
    <row r="42" ht="15.75" customHeight="1" s="367">
      <c r="AB42" s="84" t="n"/>
      <c r="AC42" s="84" t="n"/>
    </row>
    <row r="43" ht="15.75" customHeight="1" s="367">
      <c r="AB43" s="84" t="n"/>
      <c r="AC43" s="84" t="n"/>
    </row>
    <row r="44" ht="15.75" customHeight="1" s="367">
      <c r="AB44" s="84" t="n"/>
      <c r="AC44" s="84" t="n"/>
    </row>
    <row r="45" ht="15.75" customHeight="1" s="367">
      <c r="AB45" s="84" t="n"/>
      <c r="AC45" s="84" t="n"/>
    </row>
    <row r="46" ht="15.75" customHeight="1" s="367">
      <c r="AB46" s="84" t="n"/>
      <c r="AC46" s="84" t="n"/>
    </row>
    <row r="47" ht="15.75" customHeight="1" s="367">
      <c r="AB47" s="84" t="n"/>
      <c r="AC47" s="84" t="n"/>
    </row>
    <row r="48" ht="15.75" customHeight="1" s="367">
      <c r="AB48" s="84" t="n"/>
      <c r="AC48" s="84" t="n"/>
    </row>
    <row r="49" ht="15.75" customHeight="1" s="367">
      <c r="AB49" s="84" t="n"/>
      <c r="AC49" s="84" t="n"/>
    </row>
    <row r="50" ht="15.75" customHeight="1" s="367">
      <c r="AB50" s="84" t="n"/>
      <c r="AC50" s="84" t="n"/>
    </row>
    <row r="51" ht="15.75" customHeight="1" s="367">
      <c r="AB51" s="84" t="n"/>
      <c r="AC51" s="84" t="n"/>
    </row>
    <row r="52" ht="15.75" customHeight="1" s="367">
      <c r="AB52" s="84" t="n"/>
      <c r="AC52" s="84" t="n"/>
    </row>
    <row r="53" ht="15.75" customHeight="1" s="367">
      <c r="AB53" s="84" t="n"/>
      <c r="AC53" s="84" t="n"/>
    </row>
    <row r="54" ht="15.75" customHeight="1" s="367">
      <c r="AB54" s="84" t="n"/>
      <c r="AC54" s="84" t="n"/>
    </row>
    <row r="55" ht="15.75" customHeight="1" s="367">
      <c r="AB55" s="84" t="n"/>
      <c r="AC55" s="84" t="n"/>
    </row>
    <row r="56" ht="15.75" customHeight="1" s="367">
      <c r="AB56" s="84" t="n"/>
      <c r="AC56" s="84" t="n"/>
    </row>
    <row r="57" ht="15.75" customHeight="1" s="367">
      <c r="AB57" s="84" t="n"/>
      <c r="AC57" s="84" t="n"/>
    </row>
    <row r="58" ht="15.75" customHeight="1" s="367">
      <c r="AB58" s="84" t="n"/>
      <c r="AC58" s="84" t="n"/>
    </row>
    <row r="59" ht="15.75" customHeight="1" s="367">
      <c r="AB59" s="84" t="n"/>
      <c r="AC59" s="84" t="n"/>
    </row>
    <row r="60" ht="15.75" customHeight="1" s="367">
      <c r="AB60" s="84" t="n"/>
      <c r="AC60" s="84" t="n"/>
    </row>
    <row r="61" ht="15.75" customHeight="1" s="367">
      <c r="AB61" s="84" t="n"/>
      <c r="AC61" s="84" t="n"/>
    </row>
    <row r="62" ht="15.75" customHeight="1" s="367">
      <c r="AB62" s="84" t="n"/>
      <c r="AC62" s="84" t="n"/>
    </row>
    <row r="63" ht="15.75" customHeight="1" s="367">
      <c r="AB63" s="84" t="n"/>
      <c r="AC63" s="84" t="n"/>
    </row>
    <row r="64" ht="15.75" customHeight="1" s="367">
      <c r="AB64" s="84" t="n"/>
      <c r="AC64" s="84" t="n"/>
    </row>
    <row r="65" ht="15.75" customHeight="1" s="367">
      <c r="AB65" s="84" t="n"/>
      <c r="AC65" s="84" t="n"/>
    </row>
    <row r="66" ht="15.75" customHeight="1" s="367">
      <c r="AB66" s="84" t="n"/>
      <c r="AC66" s="84" t="n"/>
    </row>
    <row r="67" ht="15.75" customHeight="1" s="367">
      <c r="AB67" s="84" t="n"/>
      <c r="AC67" s="84" t="n"/>
    </row>
    <row r="68" ht="15.75" customHeight="1" s="367">
      <c r="AB68" s="84" t="n"/>
      <c r="AC68" s="84" t="n"/>
    </row>
    <row r="69" ht="15.75" customHeight="1" s="367">
      <c r="AB69" s="84" t="n"/>
      <c r="AC69" s="84" t="n"/>
    </row>
    <row r="70" ht="15.75" customHeight="1" s="367">
      <c r="AB70" s="84" t="n"/>
      <c r="AC70" s="84" t="n"/>
    </row>
    <row r="71" ht="15.75" customHeight="1" s="367">
      <c r="AB71" s="84" t="n"/>
      <c r="AC71" s="84" t="n"/>
    </row>
    <row r="72" ht="15.75" customHeight="1" s="367">
      <c r="AB72" s="84" t="n"/>
      <c r="AC72" s="84" t="n"/>
    </row>
    <row r="73" ht="15.75" customHeight="1" s="367">
      <c r="AB73" s="84" t="n"/>
      <c r="AC73" s="84" t="n"/>
    </row>
    <row r="74" ht="15.75" customHeight="1" s="367">
      <c r="AB74" s="84" t="n"/>
      <c r="AC74" s="84" t="n"/>
    </row>
    <row r="75" ht="15.75" customHeight="1" s="367">
      <c r="AB75" s="84" t="n"/>
      <c r="AC75" s="84" t="n"/>
    </row>
    <row r="76" ht="15.75" customHeight="1" s="367">
      <c r="AB76" s="84" t="n"/>
      <c r="AC76" s="84" t="n"/>
    </row>
    <row r="77" ht="15.75" customHeight="1" s="367">
      <c r="AB77" s="84" t="n"/>
      <c r="AC77" s="84" t="n"/>
    </row>
    <row r="78" ht="15.75" customHeight="1" s="367">
      <c r="AB78" s="84" t="n"/>
      <c r="AC78" s="84" t="n"/>
    </row>
    <row r="79" ht="15.75" customHeight="1" s="367">
      <c r="AB79" s="84" t="n"/>
      <c r="AC79" s="84" t="n"/>
    </row>
    <row r="80" ht="15.75" customHeight="1" s="367">
      <c r="AB80" s="84" t="n"/>
      <c r="AC80" s="84" t="n"/>
    </row>
    <row r="81" ht="15.75" customHeight="1" s="367">
      <c r="AB81" s="84" t="n"/>
      <c r="AC81" s="84" t="n"/>
    </row>
    <row r="82" ht="15.75" customHeight="1" s="367">
      <c r="AB82" s="84" t="n"/>
      <c r="AC82" s="84" t="n"/>
    </row>
    <row r="83" ht="15.75" customHeight="1" s="367">
      <c r="AB83" s="84" t="n"/>
      <c r="AC83" s="84" t="n"/>
    </row>
    <row r="84" ht="15.75" customHeight="1" s="367">
      <c r="AB84" s="84" t="n"/>
      <c r="AC84" s="84" t="n"/>
    </row>
    <row r="85" ht="15.75" customHeight="1" s="367">
      <c r="AB85" s="84" t="n"/>
      <c r="AC85" s="84" t="n"/>
    </row>
    <row r="86" ht="15.75" customHeight="1" s="367">
      <c r="AB86" s="84" t="n"/>
      <c r="AC86" s="84" t="n"/>
    </row>
    <row r="87" ht="15.75" customHeight="1" s="367">
      <c r="AB87" s="84" t="n"/>
      <c r="AC87" s="84" t="n"/>
    </row>
    <row r="88" ht="15.75" customHeight="1" s="367">
      <c r="AB88" s="84" t="n"/>
      <c r="AC88" s="84" t="n"/>
    </row>
    <row r="89" ht="15.75" customHeight="1" s="367">
      <c r="AB89" s="84" t="n"/>
      <c r="AC89" s="84" t="n"/>
    </row>
    <row r="90" ht="15.75" customHeight="1" s="367">
      <c r="AB90" s="84" t="n"/>
      <c r="AC90" s="84" t="n"/>
    </row>
    <row r="91" ht="15.75" customHeight="1" s="367">
      <c r="AB91" s="84" t="n"/>
      <c r="AC91" s="84" t="n"/>
    </row>
    <row r="92" ht="15.75" customHeight="1" s="367">
      <c r="AB92" s="84" t="n"/>
      <c r="AC92" s="84" t="n"/>
    </row>
    <row r="93" ht="15.75" customHeight="1" s="367">
      <c r="AB93" s="84" t="n"/>
      <c r="AC93" s="84" t="n"/>
    </row>
    <row r="94" ht="15.75" customHeight="1" s="367">
      <c r="AB94" s="84" t="n"/>
      <c r="AC94" s="84" t="n"/>
    </row>
    <row r="95" ht="15.75" customHeight="1" s="367">
      <c r="AB95" s="84" t="n"/>
      <c r="AC95" s="84" t="n"/>
    </row>
    <row r="96" ht="15.75" customHeight="1" s="367">
      <c r="AB96" s="84" t="n"/>
      <c r="AC96" s="84" t="n"/>
    </row>
    <row r="97" ht="15.75" customHeight="1" s="367">
      <c r="AB97" s="84" t="n"/>
      <c r="AC97" s="84" t="n"/>
    </row>
    <row r="98" ht="15.75" customHeight="1" s="367">
      <c r="AB98" s="84" t="n"/>
      <c r="AC98" s="84" t="n"/>
    </row>
    <row r="99" ht="15.75" customHeight="1" s="367">
      <c r="AB99" s="84" t="n"/>
      <c r="AC99" s="84" t="n"/>
    </row>
    <row r="100" ht="15.75" customHeight="1" s="367">
      <c r="AB100" s="84" t="n"/>
      <c r="AC100" s="84" t="n"/>
    </row>
    <row r="101" ht="15.75" customHeight="1" s="367">
      <c r="AB101" s="84" t="n"/>
      <c r="AC101" s="84" t="n"/>
    </row>
    <row r="102" ht="15.75" customHeight="1" s="367">
      <c r="AB102" s="84" t="n"/>
      <c r="AC102" s="84" t="n"/>
    </row>
    <row r="103" ht="15.75" customHeight="1" s="367">
      <c r="AB103" s="84" t="n"/>
      <c r="AC103" s="84" t="n"/>
    </row>
    <row r="104" ht="15.75" customHeight="1" s="367">
      <c r="AB104" s="84" t="n"/>
      <c r="AC104" s="84" t="n"/>
    </row>
    <row r="105" ht="15.75" customHeight="1" s="367">
      <c r="AB105" s="84" t="n"/>
      <c r="AC105" s="84" t="n"/>
    </row>
    <row r="106" ht="15.75" customHeight="1" s="367">
      <c r="AB106" s="84" t="n"/>
      <c r="AC106" s="84" t="n"/>
    </row>
    <row r="107" ht="15.75" customHeight="1" s="367">
      <c r="AB107" s="84" t="n"/>
      <c r="AC107" s="84" t="n"/>
    </row>
    <row r="108" ht="15.75" customHeight="1" s="367">
      <c r="AB108" s="84" t="n"/>
      <c r="AC108" s="84" t="n"/>
    </row>
    <row r="109" ht="15.75" customHeight="1" s="367">
      <c r="AB109" s="84" t="n"/>
      <c r="AC109" s="84" t="n"/>
    </row>
    <row r="110" ht="15.75" customHeight="1" s="367">
      <c r="AB110" s="84" t="n"/>
      <c r="AC110" s="84" t="n"/>
    </row>
    <row r="111" ht="15.75" customHeight="1" s="367">
      <c r="AB111" s="84" t="n"/>
      <c r="AC111" s="84" t="n"/>
    </row>
    <row r="112" ht="15.75" customHeight="1" s="367">
      <c r="AB112" s="84" t="n"/>
      <c r="AC112" s="84" t="n"/>
    </row>
    <row r="113" ht="15.75" customHeight="1" s="367">
      <c r="AB113" s="84" t="n"/>
      <c r="AC113" s="84" t="n"/>
    </row>
    <row r="114" ht="15.75" customHeight="1" s="367">
      <c r="AB114" s="84" t="n"/>
      <c r="AC114" s="84" t="n"/>
    </row>
    <row r="115" ht="15.75" customHeight="1" s="367">
      <c r="AB115" s="84" t="n"/>
      <c r="AC115" s="84" t="n"/>
    </row>
    <row r="116" ht="15.75" customHeight="1" s="367">
      <c r="AB116" s="84" t="n"/>
      <c r="AC116" s="84" t="n"/>
    </row>
    <row r="117" ht="15.75" customHeight="1" s="367">
      <c r="AB117" s="84" t="n"/>
      <c r="AC117" s="84" t="n"/>
    </row>
    <row r="118" ht="15.75" customHeight="1" s="367">
      <c r="AB118" s="84" t="n"/>
      <c r="AC118" s="84" t="n"/>
    </row>
    <row r="119" ht="15.75" customHeight="1" s="367">
      <c r="AB119" s="84" t="n"/>
      <c r="AC119" s="84" t="n"/>
    </row>
    <row r="120" ht="15.75" customHeight="1" s="367">
      <c r="AB120" s="84" t="n"/>
      <c r="AC120" s="84" t="n"/>
    </row>
    <row r="121" ht="15.75" customHeight="1" s="367">
      <c r="AB121" s="84" t="n"/>
      <c r="AC121" s="84" t="n"/>
    </row>
    <row r="122" ht="15.75" customHeight="1" s="367">
      <c r="AB122" s="84" t="n"/>
      <c r="AC122" s="84" t="n"/>
    </row>
    <row r="123" ht="15.75" customHeight="1" s="367">
      <c r="AB123" s="84" t="n"/>
      <c r="AC123" s="84" t="n"/>
    </row>
    <row r="124" ht="15.75" customHeight="1" s="367">
      <c r="AB124" s="84" t="n"/>
      <c r="AC124" s="84" t="n"/>
    </row>
    <row r="125" ht="15.75" customHeight="1" s="367">
      <c r="AB125" s="84" t="n"/>
      <c r="AC125" s="84" t="n"/>
    </row>
    <row r="126" ht="15.75" customHeight="1" s="367">
      <c r="AB126" s="84" t="n"/>
      <c r="AC126" s="84" t="n"/>
    </row>
    <row r="127" ht="15.75" customHeight="1" s="367">
      <c r="AB127" s="84" t="n"/>
      <c r="AC127" s="84" t="n"/>
    </row>
    <row r="128" ht="15.75" customHeight="1" s="367">
      <c r="AB128" s="84" t="n"/>
      <c r="AC128" s="84" t="n"/>
    </row>
    <row r="129" ht="15.75" customHeight="1" s="367">
      <c r="AB129" s="84" t="n"/>
      <c r="AC129" s="84" t="n"/>
    </row>
    <row r="130" ht="15.75" customHeight="1" s="367">
      <c r="AB130" s="84" t="n"/>
      <c r="AC130" s="84" t="n"/>
    </row>
    <row r="131" ht="15.75" customHeight="1" s="367">
      <c r="AB131" s="84" t="n"/>
      <c r="AC131" s="84" t="n"/>
    </row>
    <row r="132" ht="15.75" customHeight="1" s="367">
      <c r="AB132" s="84" t="n"/>
      <c r="AC132" s="84" t="n"/>
    </row>
    <row r="133" ht="15.75" customHeight="1" s="367">
      <c r="AB133" s="84" t="n"/>
      <c r="AC133" s="84" t="n"/>
    </row>
    <row r="134" ht="15.75" customHeight="1" s="367">
      <c r="AB134" s="84" t="n"/>
      <c r="AC134" s="84" t="n"/>
    </row>
    <row r="135" ht="15.75" customHeight="1" s="367">
      <c r="AB135" s="84" t="n"/>
      <c r="AC135" s="84" t="n"/>
    </row>
    <row r="136" ht="15.75" customHeight="1" s="367">
      <c r="AB136" s="84" t="n"/>
      <c r="AC136" s="84" t="n"/>
    </row>
    <row r="137" ht="15.75" customHeight="1" s="367">
      <c r="AB137" s="84" t="n"/>
      <c r="AC137" s="84" t="n"/>
    </row>
    <row r="138" ht="15.75" customHeight="1" s="367">
      <c r="AB138" s="84" t="n"/>
      <c r="AC138" s="84" t="n"/>
    </row>
    <row r="139" ht="15.75" customHeight="1" s="367">
      <c r="AB139" s="84" t="n"/>
      <c r="AC139" s="84" t="n"/>
    </row>
    <row r="140" ht="15.75" customHeight="1" s="367">
      <c r="AB140" s="84" t="n"/>
      <c r="AC140" s="84" t="n"/>
    </row>
    <row r="141" ht="15.75" customHeight="1" s="367">
      <c r="AB141" s="84" t="n"/>
      <c r="AC141" s="84" t="n"/>
    </row>
    <row r="142" ht="15.75" customHeight="1" s="367">
      <c r="AB142" s="84" t="n"/>
      <c r="AC142" s="84" t="n"/>
    </row>
    <row r="143" ht="15.75" customHeight="1" s="367">
      <c r="AB143" s="84" t="n"/>
      <c r="AC143" s="84" t="n"/>
    </row>
    <row r="144" ht="15.75" customHeight="1" s="367">
      <c r="AB144" s="84" t="n"/>
      <c r="AC144" s="84" t="n"/>
    </row>
    <row r="145" ht="15.75" customHeight="1" s="367">
      <c r="AB145" s="84" t="n"/>
      <c r="AC145" s="84" t="n"/>
    </row>
    <row r="146" ht="15.75" customHeight="1" s="367">
      <c r="AB146" s="84" t="n"/>
      <c r="AC146" s="84" t="n"/>
    </row>
    <row r="147" ht="15.75" customHeight="1" s="367">
      <c r="AB147" s="84" t="n"/>
      <c r="AC147" s="84" t="n"/>
    </row>
    <row r="148" ht="15.75" customHeight="1" s="367">
      <c r="AB148" s="84" t="n"/>
      <c r="AC148" s="84" t="n"/>
    </row>
    <row r="149" ht="15.75" customHeight="1" s="367">
      <c r="AB149" s="84" t="n"/>
      <c r="AC149" s="84" t="n"/>
    </row>
    <row r="150" ht="15.75" customHeight="1" s="367">
      <c r="AB150" s="84" t="n"/>
      <c r="AC150" s="84" t="n"/>
    </row>
    <row r="151" ht="15.75" customHeight="1" s="367">
      <c r="AB151" s="84" t="n"/>
      <c r="AC151" s="84" t="n"/>
    </row>
    <row r="152" ht="15.75" customHeight="1" s="367">
      <c r="AB152" s="84" t="n"/>
      <c r="AC152" s="84" t="n"/>
    </row>
    <row r="153" ht="15.75" customHeight="1" s="367">
      <c r="AB153" s="84" t="n"/>
      <c r="AC153" s="84" t="n"/>
    </row>
    <row r="154" ht="15.75" customHeight="1" s="367">
      <c r="AB154" s="84" t="n"/>
      <c r="AC154" s="84" t="n"/>
    </row>
    <row r="155" ht="15.75" customHeight="1" s="367">
      <c r="AB155" s="84" t="n"/>
      <c r="AC155" s="84" t="n"/>
    </row>
    <row r="156" ht="15.75" customHeight="1" s="367">
      <c r="AB156" s="84" t="n"/>
      <c r="AC156" s="84" t="n"/>
    </row>
    <row r="157" ht="15.75" customHeight="1" s="367">
      <c r="AB157" s="84" t="n"/>
      <c r="AC157" s="84" t="n"/>
    </row>
    <row r="158" ht="15.75" customHeight="1" s="367">
      <c r="AB158" s="84" t="n"/>
      <c r="AC158" s="84" t="n"/>
    </row>
    <row r="159" ht="15.75" customHeight="1" s="367">
      <c r="AB159" s="84" t="n"/>
      <c r="AC159" s="84" t="n"/>
    </row>
    <row r="160" ht="15.75" customHeight="1" s="367">
      <c r="AB160" s="84" t="n"/>
      <c r="AC160" s="84" t="n"/>
    </row>
    <row r="161" ht="15.75" customHeight="1" s="367">
      <c r="AB161" s="84" t="n"/>
      <c r="AC161" s="84" t="n"/>
    </row>
    <row r="162" ht="15.75" customHeight="1" s="367">
      <c r="AB162" s="84" t="n"/>
      <c r="AC162" s="84" t="n"/>
    </row>
    <row r="163" ht="15.75" customHeight="1" s="367">
      <c r="AB163" s="84" t="n"/>
      <c r="AC163" s="84" t="n"/>
    </row>
    <row r="164" ht="15.75" customHeight="1" s="367">
      <c r="AB164" s="84" t="n"/>
      <c r="AC164" s="84" t="n"/>
    </row>
    <row r="165" ht="15.75" customHeight="1" s="367">
      <c r="AB165" s="84" t="n"/>
      <c r="AC165" s="84" t="n"/>
    </row>
    <row r="166" ht="15.75" customHeight="1" s="367">
      <c r="AB166" s="84" t="n"/>
      <c r="AC166" s="84" t="n"/>
    </row>
    <row r="167" ht="15.75" customHeight="1" s="367">
      <c r="AB167" s="84" t="n"/>
      <c r="AC167" s="84" t="n"/>
    </row>
    <row r="168" ht="15.75" customHeight="1" s="367">
      <c r="AB168" s="84" t="n"/>
      <c r="AC168" s="84" t="n"/>
    </row>
    <row r="169" ht="15.75" customHeight="1" s="367">
      <c r="AB169" s="84" t="n"/>
      <c r="AC169" s="84" t="n"/>
    </row>
    <row r="170" ht="15.75" customHeight="1" s="367">
      <c r="AB170" s="84" t="n"/>
      <c r="AC170" s="84" t="n"/>
    </row>
    <row r="171" ht="15.75" customHeight="1" s="367">
      <c r="AB171" s="84" t="n"/>
      <c r="AC171" s="84" t="n"/>
    </row>
    <row r="172" ht="15.75" customHeight="1" s="367">
      <c r="AB172" s="84" t="n"/>
      <c r="AC172" s="84" t="n"/>
    </row>
    <row r="173" ht="15.75" customHeight="1" s="367">
      <c r="AB173" s="84" t="n"/>
      <c r="AC173" s="84" t="n"/>
    </row>
    <row r="174" ht="15.75" customHeight="1" s="367">
      <c r="AB174" s="84" t="n"/>
      <c r="AC174" s="84" t="n"/>
    </row>
    <row r="175" ht="15.75" customHeight="1" s="367">
      <c r="AB175" s="84" t="n"/>
      <c r="AC175" s="84" t="n"/>
    </row>
    <row r="176" ht="15.75" customHeight="1" s="367">
      <c r="AB176" s="84" t="n"/>
      <c r="AC176" s="84" t="n"/>
    </row>
    <row r="177" ht="15.75" customHeight="1" s="367">
      <c r="AB177" s="84" t="n"/>
      <c r="AC177" s="84" t="n"/>
    </row>
    <row r="178" ht="15.75" customHeight="1" s="367">
      <c r="AB178" s="84" t="n"/>
      <c r="AC178" s="84" t="n"/>
    </row>
    <row r="179" ht="15.75" customHeight="1" s="367">
      <c r="AB179" s="84" t="n"/>
      <c r="AC179" s="84" t="n"/>
    </row>
    <row r="180" ht="15.75" customHeight="1" s="367">
      <c r="AB180" s="84" t="n"/>
      <c r="AC180" s="84" t="n"/>
    </row>
    <row r="181" ht="15.75" customHeight="1" s="367">
      <c r="AB181" s="84" t="n"/>
      <c r="AC181" s="84" t="n"/>
    </row>
    <row r="182" ht="15.75" customHeight="1" s="367">
      <c r="AB182" s="84" t="n"/>
      <c r="AC182" s="84" t="n"/>
    </row>
    <row r="183" ht="15.75" customHeight="1" s="367">
      <c r="AB183" s="84" t="n"/>
      <c r="AC183" s="84" t="n"/>
    </row>
    <row r="184" ht="15.75" customHeight="1" s="367">
      <c r="AB184" s="84" t="n"/>
      <c r="AC184" s="84" t="n"/>
    </row>
    <row r="185" ht="15.75" customHeight="1" s="367">
      <c r="AB185" s="84" t="n"/>
      <c r="AC185" s="84" t="n"/>
    </row>
    <row r="186" ht="15.75" customHeight="1" s="367">
      <c r="AB186" s="84" t="n"/>
      <c r="AC186" s="84" t="n"/>
    </row>
    <row r="187" ht="15.75" customHeight="1" s="367">
      <c r="AB187" s="84" t="n"/>
      <c r="AC187" s="84" t="n"/>
    </row>
    <row r="188" ht="15.75" customHeight="1" s="367">
      <c r="AB188" s="84" t="n"/>
      <c r="AC188" s="84" t="n"/>
    </row>
    <row r="189" ht="15.75" customHeight="1" s="367">
      <c r="AB189" s="84" t="n"/>
      <c r="AC189" s="84" t="n"/>
    </row>
    <row r="190" ht="15.75" customHeight="1" s="367">
      <c r="AB190" s="84" t="n"/>
      <c r="AC190" s="84" t="n"/>
    </row>
    <row r="191" ht="15.75" customHeight="1" s="367">
      <c r="AB191" s="84" t="n"/>
      <c r="AC191" s="84" t="n"/>
    </row>
    <row r="192" ht="15.75" customHeight="1" s="367">
      <c r="AB192" s="84" t="n"/>
      <c r="AC192" s="84" t="n"/>
    </row>
    <row r="193" ht="15.75" customHeight="1" s="367">
      <c r="AB193" s="84" t="n"/>
      <c r="AC193" s="84" t="n"/>
    </row>
    <row r="194" ht="15.75" customHeight="1" s="367">
      <c r="AB194" s="84" t="n"/>
      <c r="AC194" s="84" t="n"/>
    </row>
    <row r="195" ht="15.75" customHeight="1" s="367">
      <c r="AB195" s="84" t="n"/>
      <c r="AC195" s="84" t="n"/>
    </row>
    <row r="196" ht="15.75" customHeight="1" s="367">
      <c r="AB196" s="84" t="n"/>
      <c r="AC196" s="84" t="n"/>
    </row>
    <row r="197" ht="15.75" customHeight="1" s="367">
      <c r="AB197" s="84" t="n"/>
      <c r="AC197" s="84" t="n"/>
    </row>
    <row r="198" ht="15.75" customHeight="1" s="367">
      <c r="AB198" s="84" t="n"/>
      <c r="AC198" s="84" t="n"/>
    </row>
    <row r="199" ht="15.75" customHeight="1" s="367">
      <c r="AB199" s="84" t="n"/>
      <c r="AC199" s="84" t="n"/>
    </row>
    <row r="200" ht="15.75" customHeight="1" s="367">
      <c r="AB200" s="84" t="n"/>
      <c r="AC200" s="84" t="n"/>
    </row>
    <row r="201" ht="15.75" customHeight="1" s="367">
      <c r="AB201" s="84" t="n"/>
      <c r="AC201" s="84" t="n"/>
    </row>
    <row r="202" ht="15.75" customHeight="1" s="367">
      <c r="AB202" s="84" t="n"/>
      <c r="AC202" s="84" t="n"/>
    </row>
    <row r="203" ht="15.75" customHeight="1" s="367">
      <c r="AB203" s="84" t="n"/>
      <c r="AC203" s="84" t="n"/>
    </row>
    <row r="204" ht="15.75" customHeight="1" s="367">
      <c r="AB204" s="84" t="n"/>
      <c r="AC204" s="84" t="n"/>
    </row>
    <row r="205" ht="15.75" customHeight="1" s="367">
      <c r="AB205" s="84" t="n"/>
      <c r="AC205" s="84" t="n"/>
    </row>
    <row r="206" ht="15.75" customHeight="1" s="367">
      <c r="AB206" s="84" t="n"/>
      <c r="AC206" s="84" t="n"/>
    </row>
    <row r="207" ht="15.75" customHeight="1" s="367">
      <c r="AB207" s="84" t="n"/>
      <c r="AC207" s="84" t="n"/>
    </row>
    <row r="208" ht="15.75" customHeight="1" s="367">
      <c r="AB208" s="84" t="n"/>
      <c r="AC208" s="84" t="n"/>
    </row>
    <row r="209" ht="15.75" customHeight="1" s="367">
      <c r="AB209" s="84" t="n"/>
      <c r="AC209" s="84" t="n"/>
    </row>
    <row r="210" ht="15.75" customHeight="1" s="367">
      <c r="AB210" s="84" t="n"/>
      <c r="AC210" s="84" t="n"/>
    </row>
    <row r="211" ht="15.75" customHeight="1" s="367">
      <c r="AB211" s="84" t="n"/>
      <c r="AC211" s="84" t="n"/>
    </row>
    <row r="212" ht="15.75" customHeight="1" s="367">
      <c r="AB212" s="84" t="n"/>
      <c r="AC212" s="84" t="n"/>
    </row>
    <row r="213" ht="15.75" customHeight="1" s="367">
      <c r="AB213" s="84" t="n"/>
      <c r="AC213" s="84" t="n"/>
    </row>
    <row r="214" ht="15.75" customHeight="1" s="367">
      <c r="AB214" s="84" t="n"/>
      <c r="AC214" s="84" t="n"/>
    </row>
    <row r="215" ht="15.75" customHeight="1" s="367">
      <c r="AB215" s="84" t="n"/>
      <c r="AC215" s="84" t="n"/>
    </row>
    <row r="216" ht="15.75" customHeight="1" s="367">
      <c r="AB216" s="84" t="n"/>
      <c r="AC216" s="84" t="n"/>
    </row>
    <row r="217" ht="15.75" customHeight="1" s="367">
      <c r="AB217" s="84" t="n"/>
      <c r="AC217" s="84" t="n"/>
    </row>
    <row r="218" ht="15.75" customHeight="1" s="367">
      <c r="AB218" s="84" t="n"/>
      <c r="AC218" s="84" t="n"/>
    </row>
    <row r="219" ht="15.75" customHeight="1" s="367">
      <c r="AB219" s="84" t="n"/>
      <c r="AC219" s="84" t="n"/>
    </row>
    <row r="220" ht="15.75" customHeight="1" s="367">
      <c r="AB220" s="84" t="n"/>
      <c r="AC220" s="84" t="n"/>
    </row>
    <row r="221" ht="15.75" customHeight="1" s="367">
      <c r="AB221" s="84" t="n"/>
      <c r="AC221" s="84" t="n"/>
    </row>
    <row r="222" ht="15.75" customHeight="1" s="367">
      <c r="AB222" s="84" t="n"/>
      <c r="AC222" s="84" t="n"/>
    </row>
    <row r="223" ht="15.75" customHeight="1" s="367">
      <c r="AB223" s="84" t="n"/>
      <c r="AC223" s="84" t="n"/>
    </row>
    <row r="224" ht="15.75" customHeight="1" s="367">
      <c r="AB224" s="84" t="n"/>
      <c r="AC224" s="84" t="n"/>
    </row>
    <row r="225" ht="15.75" customHeight="1" s="367">
      <c r="AB225" s="84" t="n"/>
      <c r="AC225" s="84" t="n"/>
    </row>
    <row r="226" ht="15.75" customHeight="1" s="367">
      <c r="AB226" s="84" t="n"/>
      <c r="AC226" s="84" t="n"/>
    </row>
    <row r="227" ht="15.75" customHeight="1" s="367">
      <c r="AB227" s="84" t="n"/>
      <c r="AC227" s="84" t="n"/>
    </row>
    <row r="228" ht="15.75" customHeight="1" s="367">
      <c r="AB228" s="84" t="n"/>
      <c r="AC228" s="84" t="n"/>
    </row>
    <row r="229" ht="15.75" customHeight="1" s="367">
      <c r="AB229" s="84" t="n"/>
      <c r="AC229" s="84" t="n"/>
    </row>
    <row r="230" ht="15.75" customHeight="1" s="367">
      <c r="AB230" s="84" t="n"/>
      <c r="AC230" s="84" t="n"/>
    </row>
    <row r="231" ht="15.75" customHeight="1" s="367">
      <c r="AB231" s="84" t="n"/>
      <c r="AC231" s="84" t="n"/>
    </row>
    <row r="232" ht="15.75" customHeight="1" s="367">
      <c r="AB232" s="84" t="n"/>
      <c r="AC232" s="84" t="n"/>
    </row>
    <row r="233" ht="15.75" customHeight="1" s="367">
      <c r="AB233" s="84" t="n"/>
      <c r="AC233" s="84" t="n"/>
    </row>
    <row r="234" ht="15.75" customHeight="1" s="367">
      <c r="AB234" s="84" t="n"/>
      <c r="AC234" s="84" t="n"/>
    </row>
    <row r="235" ht="15.75" customHeight="1" s="367">
      <c r="AB235" s="84" t="n"/>
      <c r="AC235" s="84" t="n"/>
    </row>
    <row r="236" ht="15.75" customHeight="1" s="367">
      <c r="AB236" s="84" t="n"/>
      <c r="AC236" s="84" t="n"/>
    </row>
    <row r="237" ht="15.75" customHeight="1" s="367">
      <c r="AB237" s="84" t="n"/>
      <c r="AC237" s="84" t="n"/>
    </row>
    <row r="238" ht="15.75" customHeight="1" s="367">
      <c r="AB238" s="84" t="n"/>
      <c r="AC238" s="84" t="n"/>
    </row>
    <row r="239" ht="15.75" customHeight="1" s="367">
      <c r="AB239" s="84" t="n"/>
      <c r="AC239" s="84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2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D1:AI2"/>
    <mergeCell ref="Z1:AA2"/>
    <mergeCell ref="P36:Q36"/>
    <mergeCell ref="F36:G36"/>
    <mergeCell ref="AB2:AB3"/>
    <mergeCell ref="A2:A3"/>
    <mergeCell ref="R36:S36"/>
    <mergeCell ref="H36:I36"/>
    <mergeCell ref="J36:K36"/>
    <mergeCell ref="L39:M39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AC3:AC8 AC11:AC12 AC14 AC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3:AC8 AC11:AC14 AC16 AC32:AI32 AC34:AI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4:AC8 AC11:AC12 AC14 AC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4 AC9:AC13 AC15:AC16 AC18:AI35 AC37:AI38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17" operator="between" dxfId="0">
      <formula>-273</formula>
      <formula>-88.5001</formula>
    </cfRule>
    <cfRule type="cellIs" priority="18" operator="between" dxfId="1">
      <formula>-273</formula>
      <formula>-0.001</formula>
    </cfRule>
    <cfRule type="cellIs" priority="19" operator="between" dxfId="1">
      <formula>36</formula>
      <formula>100</formula>
    </cfRule>
    <cfRule type="cellIs" priority="20" operator="between" dxfId="2">
      <formula>55.5</formula>
      <formula>100</formula>
    </cfRule>
    <cfRule type="cellIs" priority="21" operator="between" dxfId="3">
      <formula>-88.5</formula>
      <formula>-87.001</formula>
    </cfRule>
    <cfRule type="cellIs" priority="22" operator="between" dxfId="4">
      <formula>-87</formula>
      <formula>-85.501</formula>
    </cfRule>
    <cfRule type="cellIs" priority="23" operator="between" dxfId="5">
      <formula>-85.5</formula>
      <formula>-84.001</formula>
    </cfRule>
    <cfRule type="cellIs" priority="24" operator="between" dxfId="6">
      <formula>-84</formula>
      <formula>-82.501</formula>
    </cfRule>
    <cfRule type="cellIs" priority="25" operator="between" dxfId="7">
      <formula>-82.5</formula>
      <formula>-81.001</formula>
    </cfRule>
    <cfRule type="cellIs" priority="26" operator="between" dxfId="8">
      <formula>-81</formula>
      <formula>-79.5</formula>
    </cfRule>
    <cfRule type="cellIs" priority="27" operator="between" dxfId="9">
      <formula>-79.5</formula>
      <formula>-78.001</formula>
    </cfRule>
    <cfRule type="cellIs" priority="28" operator="between" dxfId="10">
      <formula>-78</formula>
      <formula>-76.5</formula>
    </cfRule>
    <cfRule type="cellIs" priority="29" operator="between" dxfId="11">
      <formula>-76.5</formula>
      <formula>-75.001</formula>
    </cfRule>
    <cfRule type="cellIs" priority="30" operator="between" dxfId="12">
      <formula>-75</formula>
      <formula>-73.501</formula>
    </cfRule>
    <cfRule type="cellIs" priority="31" operator="between" dxfId="13">
      <formula>-73.5</formula>
      <formula>-72</formula>
    </cfRule>
    <cfRule type="cellIs" priority="32" operator="between" dxfId="14">
      <formula>-72</formula>
      <formula>-70.501</formula>
    </cfRule>
    <cfRule type="cellIs" priority="33" operator="between" dxfId="15">
      <formula>-70.5</formula>
      <formula>-69.001</formula>
    </cfRule>
    <cfRule type="cellIs" priority="34" operator="between" dxfId="16">
      <formula>-69</formula>
      <formula>-67.501</formula>
    </cfRule>
    <cfRule type="cellIs" priority="35" operator="between" dxfId="17">
      <formula>-67.5</formula>
      <formula>-66.001</formula>
    </cfRule>
    <cfRule type="cellIs" priority="36" operator="between" dxfId="18">
      <formula>-66</formula>
      <formula>-64.501</formula>
    </cfRule>
    <cfRule type="cellIs" priority="37" operator="between" dxfId="19">
      <formula>-64.5</formula>
      <formula>-63.001</formula>
    </cfRule>
    <cfRule type="cellIs" priority="38" operator="between" dxfId="16">
      <formula>-63</formula>
      <formula>-61.501</formula>
    </cfRule>
    <cfRule type="cellIs" priority="39" operator="between" dxfId="20">
      <formula>-61.5</formula>
      <formula>-60</formula>
    </cfRule>
    <cfRule type="cellIs" priority="40" operator="between" dxfId="21">
      <formula>-60</formula>
      <formula>-58.501</formula>
    </cfRule>
    <cfRule type="cellIs" priority="41" operator="between" dxfId="22">
      <formula>-58.5</formula>
      <formula>-57.001</formula>
    </cfRule>
    <cfRule type="cellIs" priority="42" operator="between" dxfId="23">
      <formula>-57</formula>
      <formula>-55.501</formula>
    </cfRule>
    <cfRule type="cellIs" priority="43" operator="between" dxfId="24">
      <formula>-55.5</formula>
      <formula>-54.001</formula>
    </cfRule>
    <cfRule type="cellIs" priority="44" operator="between" dxfId="25">
      <formula>-54</formula>
      <formula>-52.501</formula>
    </cfRule>
    <cfRule type="cellIs" priority="45" operator="between" dxfId="26">
      <formula>-52.5</formula>
      <formula>-51.001</formula>
    </cfRule>
    <cfRule type="cellIs" priority="46" operator="between" dxfId="27">
      <formula>-51</formula>
      <formula>-49.501</formula>
    </cfRule>
    <cfRule type="cellIs" priority="47" operator="between" dxfId="28">
      <formula>-49.5</formula>
      <formula>-48.001</formula>
    </cfRule>
    <cfRule type="cellIs" priority="48" operator="between" dxfId="29">
      <formula>-48</formula>
      <formula>-46.501</formula>
    </cfRule>
    <cfRule type="cellIs" priority="49" operator="between" dxfId="30">
      <formula>-46.5</formula>
      <formula>-45.001</formula>
    </cfRule>
    <cfRule type="cellIs" priority="50" operator="between" dxfId="31">
      <formula>-45</formula>
      <formula>-43.501</formula>
    </cfRule>
    <cfRule type="cellIs" priority="51" operator="between" dxfId="32">
      <formula>-37.5</formula>
      <formula>-36.001</formula>
    </cfRule>
    <cfRule type="cellIs" priority="52" operator="between" dxfId="33">
      <formula>-43.5</formula>
      <formula>-42.001</formula>
    </cfRule>
    <cfRule type="cellIs" priority="53" operator="between" dxfId="34">
      <formula>-42</formula>
      <formula>-40.501</formula>
    </cfRule>
    <cfRule type="cellIs" priority="54" operator="between" dxfId="35">
      <formula>-40.5</formula>
      <formula>-39.001</formula>
    </cfRule>
    <cfRule type="cellIs" priority="55" operator="between" dxfId="36">
      <formula>-39</formula>
      <formula>-37.501</formula>
    </cfRule>
    <cfRule type="cellIs" priority="56" operator="between" dxfId="37">
      <formula>-36</formula>
      <formula>-34.501</formula>
    </cfRule>
    <cfRule type="cellIs" priority="57" operator="between" dxfId="38">
      <formula>-34.5</formula>
      <formula>-33.001</formula>
    </cfRule>
    <cfRule type="cellIs" priority="58" operator="between" dxfId="39">
      <formula>-33</formula>
      <formula>-31.501</formula>
    </cfRule>
    <cfRule type="cellIs" priority="59" operator="between" dxfId="40">
      <formula>-31.5</formula>
      <formula>-30.001</formula>
    </cfRule>
    <cfRule type="cellIs" priority="60" operator="between" dxfId="41">
      <formula>-30</formula>
      <formula>-28.501</formula>
    </cfRule>
    <cfRule type="cellIs" priority="61" operator="between" dxfId="42">
      <formula>-28.5</formula>
      <formula>-27.001</formula>
    </cfRule>
    <cfRule type="cellIs" priority="62" operator="between" dxfId="43">
      <formula>-27</formula>
      <formula>-25.501</formula>
    </cfRule>
    <cfRule type="cellIs" priority="63" operator="between" dxfId="44">
      <formula>-25.5</formula>
      <formula>-24.001</formula>
    </cfRule>
    <cfRule type="cellIs" priority="64" operator="between" dxfId="45">
      <formula>-24</formula>
      <formula>-22.501</formula>
    </cfRule>
    <cfRule type="cellIs" priority="65" operator="between" dxfId="46">
      <formula>-22.5</formula>
      <formula>-21.001</formula>
    </cfRule>
    <cfRule type="cellIs" priority="66" operator="between" dxfId="47">
      <formula>-21</formula>
      <formula>-19.501</formula>
    </cfRule>
    <cfRule type="cellIs" priority="67" operator="between" dxfId="48">
      <formula>-19.5</formula>
      <formula>-18.001</formula>
    </cfRule>
    <cfRule type="cellIs" priority="68" operator="between" dxfId="49">
      <formula>-18</formula>
      <formula>-16.501</formula>
    </cfRule>
    <cfRule type="cellIs" priority="69" operator="between" dxfId="50">
      <formula>-16.5</formula>
      <formula>-15.001</formula>
    </cfRule>
    <cfRule type="cellIs" priority="70" operator="between" dxfId="51">
      <formula>-15</formula>
      <formula>-13.501</formula>
    </cfRule>
    <cfRule type="cellIs" priority="71" operator="between" dxfId="52">
      <formula>-13.5</formula>
      <formula>-12.001</formula>
    </cfRule>
    <cfRule type="cellIs" priority="72" operator="between" dxfId="53">
      <formula>-12</formula>
      <formula>-10.501</formula>
    </cfRule>
    <cfRule type="cellIs" priority="73" operator="between" dxfId="54">
      <formula>-10.5</formula>
      <formula>-9.001</formula>
    </cfRule>
    <cfRule type="cellIs" priority="74" operator="between" dxfId="55">
      <formula>-9</formula>
      <formula>-7.501</formula>
    </cfRule>
    <cfRule type="cellIs" priority="75" operator="between" dxfId="56">
      <formula>-7.5</formula>
      <formula>-6.001</formula>
    </cfRule>
    <cfRule type="cellIs" priority="76" operator="between" dxfId="57">
      <formula>-6</formula>
      <formula>-4.501</formula>
    </cfRule>
    <cfRule type="cellIs" priority="77" operator="between" dxfId="58">
      <formula>-4.5</formula>
      <formula>-3.001</formula>
    </cfRule>
    <cfRule type="cellIs" priority="78" operator="between" dxfId="59">
      <formula>-3</formula>
      <formula>-1.501</formula>
    </cfRule>
    <cfRule type="cellIs" priority="79" operator="between" dxfId="60">
      <formula>-1.5</formula>
      <formula>-0.001</formula>
    </cfRule>
    <cfRule type="cellIs" priority="80" operator="between" dxfId="61">
      <formula>0</formula>
      <formula>1.499</formula>
    </cfRule>
    <cfRule type="cellIs" priority="81" operator="between" dxfId="62">
      <formula>1.5</formula>
      <formula>2.999</formula>
    </cfRule>
    <cfRule type="cellIs" priority="82" operator="between" dxfId="63">
      <formula>3</formula>
      <formula>4.499</formula>
    </cfRule>
    <cfRule type="cellIs" priority="83" operator="between" dxfId="64">
      <formula>4.5</formula>
      <formula>5.999</formula>
    </cfRule>
    <cfRule type="cellIs" priority="84" operator="between" dxfId="65">
      <formula>6</formula>
      <formula>7.499</formula>
    </cfRule>
    <cfRule type="cellIs" priority="85" operator="between" dxfId="66">
      <formula>7.5</formula>
      <formula>8.999</formula>
    </cfRule>
    <cfRule type="cellIs" priority="86" operator="between" dxfId="67">
      <formula>9</formula>
      <formula>10.499</formula>
    </cfRule>
    <cfRule type="cellIs" priority="87" operator="between" dxfId="68">
      <formula>10.5</formula>
      <formula>11.999</formula>
    </cfRule>
    <cfRule type="cellIs" priority="88" operator="between" dxfId="69">
      <formula>12</formula>
      <formula>13.499</formula>
    </cfRule>
    <cfRule type="cellIs" priority="89" operator="between" dxfId="70">
      <formula>13.5</formula>
      <formula>14.999</formula>
    </cfRule>
    <cfRule type="cellIs" priority="90" operator="between" dxfId="71">
      <formula>15</formula>
      <formula>16.499</formula>
    </cfRule>
    <cfRule type="cellIs" priority="91" operator="between" dxfId="72">
      <formula>16.5</formula>
      <formula>17.999</formula>
    </cfRule>
    <cfRule type="cellIs" priority="92" operator="between" dxfId="73">
      <formula>18</formula>
      <formula>19.499</formula>
    </cfRule>
    <cfRule type="cellIs" priority="93" operator="between" dxfId="74">
      <formula>19.5</formula>
      <formula>20.999</formula>
    </cfRule>
    <cfRule type="cellIs" priority="94" operator="between" dxfId="75">
      <formula>21</formula>
      <formula>22.5</formula>
    </cfRule>
    <cfRule type="cellIs" priority="95" operator="between" dxfId="76">
      <formula>22.5</formula>
      <formula>23.999</formula>
    </cfRule>
    <cfRule type="cellIs" priority="96" operator="between" dxfId="77">
      <formula>24</formula>
      <formula>25.499</formula>
    </cfRule>
    <cfRule type="cellIs" priority="97" operator="between" dxfId="78">
      <formula>25.5</formula>
      <formula>26.999</formula>
    </cfRule>
    <cfRule type="cellIs" priority="98" operator="between" dxfId="79">
      <formula>27</formula>
      <formula>28.499</formula>
    </cfRule>
    <cfRule type="cellIs" priority="99" operator="between" dxfId="80">
      <formula>28.5</formula>
      <formula>29.999</formula>
    </cfRule>
    <cfRule type="cellIs" priority="100" operator="between" dxfId="81">
      <formula>30</formula>
      <formula>31.499</formula>
    </cfRule>
    <cfRule type="cellIs" priority="101" operator="between" dxfId="82">
      <formula>31.5</formula>
      <formula>32.999</formula>
    </cfRule>
    <cfRule type="cellIs" priority="102" operator="between" dxfId="83">
      <formula>33</formula>
      <formula>34.499</formula>
    </cfRule>
    <cfRule type="cellIs" priority="103" operator="between" dxfId="84">
      <formula>34.5</formula>
      <formula>35.999</formula>
    </cfRule>
    <cfRule type="cellIs" priority="104" operator="between" dxfId="85">
      <formula>36</formula>
      <formula>37.499</formula>
    </cfRule>
    <cfRule type="cellIs" priority="105" operator="between" dxfId="86">
      <formula>37.5</formula>
      <formula>38.999</formula>
    </cfRule>
    <cfRule type="cellIs" priority="106" operator="between" dxfId="87">
      <formula>39</formula>
      <formula>40.499</formula>
    </cfRule>
    <cfRule type="cellIs" priority="107" operator="between" dxfId="88">
      <formula>40.5</formula>
      <formula>41.999</formula>
    </cfRule>
    <cfRule type="cellIs" priority="108" operator="between" dxfId="89">
      <formula>42</formula>
      <formula>43.499</formula>
    </cfRule>
    <cfRule type="cellIs" priority="109" operator="between" dxfId="90">
      <formula>43.5</formula>
      <formula>44.999</formula>
    </cfRule>
    <cfRule type="cellIs" priority="110" operator="between" dxfId="91">
      <formula>45</formula>
      <formula>46.499</formula>
    </cfRule>
    <cfRule type="cellIs" priority="111" operator="between" dxfId="92">
      <formula>46.5</formula>
      <formula>47.999</formula>
    </cfRule>
    <cfRule type="cellIs" priority="112" operator="between" dxfId="93">
      <formula>48</formula>
      <formula>49.499</formula>
    </cfRule>
    <cfRule type="cellIs" priority="113" operator="between" dxfId="94">
      <formula>49.5</formula>
      <formula>50.999</formula>
    </cfRule>
    <cfRule type="cellIs" priority="114" operator="between" dxfId="95">
      <formula>51</formula>
      <formula>52.499</formula>
    </cfRule>
    <cfRule type="cellIs" priority="115" operator="between" dxfId="96">
      <formula>52.5</formula>
      <formula>53.999</formula>
    </cfRule>
    <cfRule type="cellIs" priority="116" operator="between" dxfId="97">
      <formula>54</formula>
      <formula>55.499</formula>
    </cfRule>
  </conditionalFormatting>
  <conditionalFormatting sqref="B36 D36 F36 H36 J36 L36 N36 P36 R36 T36 V36 X36 Z36">
    <cfRule type="cellIs" priority="117" operator="between" dxfId="1">
      <formula>-273</formula>
      <formula>-0.001</formula>
    </cfRule>
    <cfRule type="cellIs" priority="118" operator="between" dxfId="1">
      <formula>36</formula>
      <formula>100</formula>
    </cfRule>
    <cfRule type="cellIs" priority="119" operator="between" dxfId="2">
      <formula>55.5</formula>
      <formula>100</formula>
    </cfRule>
    <cfRule type="cellIs" priority="220" operator="between" dxfId="0">
      <formula>-273</formula>
      <formula>-88.5001</formula>
    </cfRule>
  </conditionalFormatting>
  <conditionalFormatting sqref="B35:AA35 B37:AA38">
    <cfRule type="cellIs" priority="120" operator="between" dxfId="0">
      <formula>-273</formula>
      <formula>-88.5001</formula>
    </cfRule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</conditionalFormatting>
  <conditionalFormatting sqref="B35:AA38">
    <cfRule type="cellIs" priority="124" operator="between" dxfId="3">
      <formula>-88.5</formula>
      <formula>-87.001</formula>
    </cfRule>
    <cfRule type="cellIs" priority="125" operator="between" dxfId="4">
      <formula>-87</formula>
      <formula>-85.501</formula>
    </cfRule>
    <cfRule type="cellIs" priority="126" operator="between" dxfId="5">
      <formula>-85.5</formula>
      <formula>-84.001</formula>
    </cfRule>
    <cfRule type="cellIs" priority="127" operator="between" dxfId="6">
      <formula>-84</formula>
      <formula>-82.501</formula>
    </cfRule>
    <cfRule type="cellIs" priority="128" operator="between" dxfId="7">
      <formula>-82.5</formula>
      <formula>-81.001</formula>
    </cfRule>
    <cfRule type="cellIs" priority="129" operator="between" dxfId="8">
      <formula>-81</formula>
      <formula>-79.5</formula>
    </cfRule>
    <cfRule type="cellIs" priority="130" operator="between" dxfId="9">
      <formula>-79.5</formula>
      <formula>-78.001</formula>
    </cfRule>
    <cfRule type="cellIs" priority="131" operator="between" dxfId="10">
      <formula>-78</formula>
      <formula>-76.5</formula>
    </cfRule>
    <cfRule type="cellIs" priority="132" operator="between" dxfId="11">
      <formula>-76.5</formula>
      <formula>-75.001</formula>
    </cfRule>
    <cfRule type="cellIs" priority="133" operator="between" dxfId="12">
      <formula>-75</formula>
      <formula>-73.501</formula>
    </cfRule>
    <cfRule type="cellIs" priority="134" operator="between" dxfId="13">
      <formula>-73.5</formula>
      <formula>-72</formula>
    </cfRule>
    <cfRule type="cellIs" priority="135" operator="between" dxfId="14">
      <formula>-72</formula>
      <formula>-70.501</formula>
    </cfRule>
    <cfRule type="cellIs" priority="136" operator="between" dxfId="15">
      <formula>-70.5</formula>
      <formula>-69.001</formula>
    </cfRule>
    <cfRule type="cellIs" priority="137" operator="between" dxfId="16">
      <formula>-69</formula>
      <formula>-67.501</formula>
    </cfRule>
    <cfRule type="cellIs" priority="138" operator="between" dxfId="17">
      <formula>-67.5</formula>
      <formula>-66.001</formula>
    </cfRule>
    <cfRule type="cellIs" priority="139" operator="between" dxfId="18">
      <formula>-66</formula>
      <formula>-64.501</formula>
    </cfRule>
    <cfRule type="cellIs" priority="140" operator="between" dxfId="19">
      <formula>-64.5</formula>
      <formula>-63.001</formula>
    </cfRule>
    <cfRule type="cellIs" priority="141" operator="between" dxfId="16">
      <formula>-63</formula>
      <formula>-61.501</formula>
    </cfRule>
    <cfRule type="cellIs" priority="142" operator="between" dxfId="20">
      <formula>-61.5</formula>
      <formula>-60</formula>
    </cfRule>
    <cfRule type="cellIs" priority="143" operator="between" dxfId="21">
      <formula>-60</formula>
      <formula>-58.501</formula>
    </cfRule>
    <cfRule type="cellIs" priority="144" operator="between" dxfId="22">
      <formula>-58.5</formula>
      <formula>-57.001</formula>
    </cfRule>
    <cfRule type="cellIs" priority="145" operator="between" dxfId="23">
      <formula>-57</formula>
      <formula>-55.501</formula>
    </cfRule>
    <cfRule type="cellIs" priority="146" operator="between" dxfId="24">
      <formula>-55.5</formula>
      <formula>-54.001</formula>
    </cfRule>
    <cfRule type="cellIs" priority="147" operator="between" dxfId="25">
      <formula>-54</formula>
      <formula>-52.501</formula>
    </cfRule>
    <cfRule type="cellIs" priority="148" operator="between" dxfId="26">
      <formula>-52.5</formula>
      <formula>-51.001</formula>
    </cfRule>
    <cfRule type="cellIs" priority="149" operator="between" dxfId="27">
      <formula>-51</formula>
      <formula>-49.501</formula>
    </cfRule>
    <cfRule type="cellIs" priority="150" operator="between" dxfId="28">
      <formula>-49.5</formula>
      <formula>-48.001</formula>
    </cfRule>
    <cfRule type="cellIs" priority="151" operator="between" dxfId="29">
      <formula>-48</formula>
      <formula>-46.501</formula>
    </cfRule>
    <cfRule type="cellIs" priority="152" operator="between" dxfId="30">
      <formula>-46.5</formula>
      <formula>-45.001</formula>
    </cfRule>
    <cfRule type="cellIs" priority="153" operator="between" dxfId="31">
      <formula>-45</formula>
      <formula>-43.501</formula>
    </cfRule>
    <cfRule type="cellIs" priority="154" operator="between" dxfId="32">
      <formula>-37.5</formula>
      <formula>-36.001</formula>
    </cfRule>
    <cfRule type="cellIs" priority="155" operator="between" dxfId="33">
      <formula>-43.5</formula>
      <formula>-42.001</formula>
    </cfRule>
    <cfRule type="cellIs" priority="156" operator="between" dxfId="34">
      <formula>-42</formula>
      <formula>-40.501</formula>
    </cfRule>
    <cfRule type="cellIs" priority="157" operator="between" dxfId="35">
      <formula>-40.5</formula>
      <formula>-39.001</formula>
    </cfRule>
    <cfRule type="cellIs" priority="158" operator="between" dxfId="36">
      <formula>-39</formula>
      <formula>-37.501</formula>
    </cfRule>
    <cfRule type="cellIs" priority="159" operator="between" dxfId="37">
      <formula>-36</formula>
      <formula>-34.501</formula>
    </cfRule>
    <cfRule type="cellIs" priority="160" operator="between" dxfId="38">
      <formula>-34.5</formula>
      <formula>-33.001</formula>
    </cfRule>
    <cfRule type="cellIs" priority="161" operator="between" dxfId="39">
      <formula>-33</formula>
      <formula>-31.501</formula>
    </cfRule>
    <cfRule type="cellIs" priority="162" operator="between" dxfId="40">
      <formula>-31.5</formula>
      <formula>-30.001</formula>
    </cfRule>
    <cfRule type="cellIs" priority="163" operator="between" dxfId="41">
      <formula>-30</formula>
      <formula>-28.501</formula>
    </cfRule>
    <cfRule type="cellIs" priority="164" operator="between" dxfId="42">
      <formula>-28.5</formula>
      <formula>-27.001</formula>
    </cfRule>
    <cfRule type="cellIs" priority="165" operator="between" dxfId="43">
      <formula>-27</formula>
      <formula>-25.501</formula>
    </cfRule>
    <cfRule type="cellIs" priority="166" operator="between" dxfId="44">
      <formula>-25.5</formula>
      <formula>-24.001</formula>
    </cfRule>
    <cfRule type="cellIs" priority="167" operator="between" dxfId="45">
      <formula>-24</formula>
      <formula>-22.501</formula>
    </cfRule>
    <cfRule type="cellIs" priority="168" operator="between" dxfId="46">
      <formula>-22.5</formula>
      <formula>-21.001</formula>
    </cfRule>
    <cfRule type="cellIs" priority="169" operator="between" dxfId="47">
      <formula>-21</formula>
      <formula>-19.501</formula>
    </cfRule>
    <cfRule type="cellIs" priority="170" operator="between" dxfId="48">
      <formula>-19.5</formula>
      <formula>-18.001</formula>
    </cfRule>
    <cfRule type="cellIs" priority="171" operator="between" dxfId="49">
      <formula>-18</formula>
      <formula>-16.501</formula>
    </cfRule>
    <cfRule type="cellIs" priority="172" operator="between" dxfId="50">
      <formula>-16.5</formula>
      <formula>-15.001</formula>
    </cfRule>
    <cfRule type="cellIs" priority="173" operator="between" dxfId="51">
      <formula>-15</formula>
      <formula>-13.501</formula>
    </cfRule>
    <cfRule type="cellIs" priority="174" operator="between" dxfId="52">
      <formula>-13.5</formula>
      <formula>-12.001</formula>
    </cfRule>
    <cfRule type="cellIs" priority="175" operator="between" dxfId="53">
      <formula>-12</formula>
      <formula>-10.501</formula>
    </cfRule>
    <cfRule type="cellIs" priority="176" operator="between" dxfId="54">
      <formula>-10.5</formula>
      <formula>-9.001</formula>
    </cfRule>
    <cfRule type="cellIs" priority="177" operator="between" dxfId="55">
      <formula>-9</formula>
      <formula>-7.501</formula>
    </cfRule>
    <cfRule type="cellIs" priority="178" operator="between" dxfId="56">
      <formula>-7.5</formula>
      <formula>-6.001</formula>
    </cfRule>
    <cfRule type="cellIs" priority="179" operator="between" dxfId="57">
      <formula>-6</formula>
      <formula>-4.501</formula>
    </cfRule>
    <cfRule type="cellIs" priority="180" operator="between" dxfId="58">
      <formula>-4.5</formula>
      <formula>-3.001</formula>
    </cfRule>
    <cfRule type="cellIs" priority="181" operator="between" dxfId="59">
      <formula>-3</formula>
      <formula>-1.501</formula>
    </cfRule>
    <cfRule type="cellIs" priority="182" operator="between" dxfId="60">
      <formula>-1.5</formula>
      <formula>-0.001</formula>
    </cfRule>
    <cfRule type="cellIs" priority="183" operator="between" dxfId="61">
      <formula>0</formula>
      <formula>1.499</formula>
    </cfRule>
    <cfRule type="cellIs" priority="184" operator="between" dxfId="62">
      <formula>1.5</formula>
      <formula>2.999</formula>
    </cfRule>
    <cfRule type="cellIs" priority="185" operator="between" dxfId="63">
      <formula>3</formula>
      <formula>4.499</formula>
    </cfRule>
    <cfRule type="cellIs" priority="186" operator="between" dxfId="64">
      <formula>4.5</formula>
      <formula>5.999</formula>
    </cfRule>
    <cfRule type="cellIs" priority="187" operator="between" dxfId="65">
      <formula>6</formula>
      <formula>7.499</formula>
    </cfRule>
    <cfRule type="cellIs" priority="188" operator="between" dxfId="66">
      <formula>7.5</formula>
      <formula>8.999</formula>
    </cfRule>
    <cfRule type="cellIs" priority="189" operator="between" dxfId="67">
      <formula>9</formula>
      <formula>10.499</formula>
    </cfRule>
    <cfRule type="cellIs" priority="190" operator="between" dxfId="68">
      <formula>10.5</formula>
      <formula>11.999</formula>
    </cfRule>
    <cfRule type="cellIs" priority="191" operator="between" dxfId="69">
      <formula>12</formula>
      <formula>13.499</formula>
    </cfRule>
    <cfRule type="cellIs" priority="192" operator="between" dxfId="70">
      <formula>13.5</formula>
      <formula>14.999</formula>
    </cfRule>
    <cfRule type="cellIs" priority="193" operator="between" dxfId="71">
      <formula>15</formula>
      <formula>16.499</formula>
    </cfRule>
    <cfRule type="cellIs" priority="194" operator="between" dxfId="72">
      <formula>16.5</formula>
      <formula>17.999</formula>
    </cfRule>
    <cfRule type="cellIs" priority="195" operator="between" dxfId="73">
      <formula>18</formula>
      <formula>19.499</formula>
    </cfRule>
    <cfRule type="cellIs" priority="196" operator="between" dxfId="74">
      <formula>19.5</formula>
      <formula>20.999</formula>
    </cfRule>
    <cfRule type="cellIs" priority="197" operator="between" dxfId="75">
      <formula>21</formula>
      <formula>22.5</formula>
    </cfRule>
    <cfRule type="cellIs" priority="198" operator="between" dxfId="76">
      <formula>22.5</formula>
      <formula>23.999</formula>
    </cfRule>
    <cfRule type="cellIs" priority="199" operator="between" dxfId="77">
      <formula>24</formula>
      <formula>25.499</formula>
    </cfRule>
    <cfRule type="cellIs" priority="200" operator="between" dxfId="78">
      <formula>25.5</formula>
      <formula>26.999</formula>
    </cfRule>
    <cfRule type="cellIs" priority="201" operator="between" dxfId="79">
      <formula>27</formula>
      <formula>28.499</formula>
    </cfRule>
    <cfRule type="cellIs" priority="202" operator="between" dxfId="80">
      <formula>28.5</formula>
      <formula>29.999</formula>
    </cfRule>
    <cfRule type="cellIs" priority="203" operator="between" dxfId="81">
      <formula>30</formula>
      <formula>31.499</formula>
    </cfRule>
    <cfRule type="cellIs" priority="204" operator="between" dxfId="82">
      <formula>31.5</formula>
      <formula>32.999</formula>
    </cfRule>
    <cfRule type="cellIs" priority="205" operator="between" dxfId="83">
      <formula>33</formula>
      <formula>34.499</formula>
    </cfRule>
    <cfRule type="cellIs" priority="206" operator="between" dxfId="84">
      <formula>34.5</formula>
      <formula>35.999</formula>
    </cfRule>
    <cfRule type="cellIs" priority="207" operator="between" dxfId="85">
      <formula>36</formula>
      <formula>37.499</formula>
    </cfRule>
    <cfRule type="cellIs" priority="208" operator="between" dxfId="86">
      <formula>37.5</formula>
      <formula>38.999</formula>
    </cfRule>
    <cfRule type="cellIs" priority="209" operator="between" dxfId="87">
      <formula>39</formula>
      <formula>40.499</formula>
    </cfRule>
    <cfRule type="cellIs" priority="210" operator="between" dxfId="88">
      <formula>40.5</formula>
      <formula>41.999</formula>
    </cfRule>
    <cfRule type="cellIs" priority="211" operator="between" dxfId="89">
      <formula>42</formula>
      <formula>43.499</formula>
    </cfRule>
    <cfRule type="cellIs" priority="212" operator="between" dxfId="90">
      <formula>43.5</formula>
      <formula>44.999</formula>
    </cfRule>
    <cfRule type="cellIs" priority="213" operator="between" dxfId="91">
      <formula>45</formula>
      <formula>46.499</formula>
    </cfRule>
    <cfRule type="cellIs" priority="214" operator="between" dxfId="92">
      <formula>46.5</formula>
      <formula>47.999</formula>
    </cfRule>
    <cfRule type="cellIs" priority="215" operator="between" dxfId="93">
      <formula>48</formula>
      <formula>49.499</formula>
    </cfRule>
    <cfRule type="cellIs" priority="216" operator="between" dxfId="94">
      <formula>49.5</formula>
      <formula>50.999</formula>
    </cfRule>
    <cfRule type="cellIs" priority="217" operator="between" dxfId="95">
      <formula>51</formula>
      <formula>52.499</formula>
    </cfRule>
    <cfRule type="cellIs" priority="218" operator="between" dxfId="96">
      <formula>52.5</formula>
      <formula>53.999</formula>
    </cfRule>
    <cfRule type="cellIs" priority="219" operator="between" dxfId="97">
      <formula>54</formula>
      <formula>55.499</formula>
    </cfRule>
  </conditionalFormatting>
  <conditionalFormatting sqref="AF4:AI16">
    <cfRule type="cellIs" priority="221" operator="between" dxfId="3">
      <formula>-88.5</formula>
      <formula>-87.001</formula>
    </cfRule>
    <cfRule type="cellIs" priority="222" operator="between" dxfId="14">
      <formula>-72</formula>
      <formula>-70.501</formula>
    </cfRule>
    <cfRule type="cellIs" priority="223" operator="between" dxfId="15">
      <formula>-70.5</formula>
      <formula>-69.001</formula>
    </cfRule>
    <cfRule type="cellIs" priority="224" operator="between" dxfId="4">
      <formula>-87</formula>
      <formula>-85.501</formula>
    </cfRule>
    <cfRule type="cellIs" priority="225" operator="between" dxfId="5">
      <formula>-85.5</formula>
      <formula>-84.001</formula>
    </cfRule>
    <cfRule type="cellIs" priority="226" operator="between" dxfId="6">
      <formula>-84</formula>
      <formula>-82.501</formula>
    </cfRule>
    <cfRule type="cellIs" priority="227" operator="between" dxfId="7">
      <formula>-82.5</formula>
      <formula>-81.001</formula>
    </cfRule>
    <cfRule type="cellIs" priority="228" operator="between" dxfId="8">
      <formula>-81</formula>
      <formula>-79.5</formula>
    </cfRule>
    <cfRule type="cellIs" priority="229" operator="between" dxfId="9">
      <formula>-79.5</formula>
      <formula>-78.001</formula>
    </cfRule>
    <cfRule type="cellIs" priority="230" operator="between" dxfId="10">
      <formula>-78</formula>
      <formula>-76.5</formula>
    </cfRule>
    <cfRule type="cellIs" priority="231" operator="between" dxfId="11">
      <formula>-76.5</formula>
      <formula>-75.001</formula>
    </cfRule>
    <cfRule type="cellIs" priority="232" operator="between" dxfId="12">
      <formula>-75</formula>
      <formula>-73.501</formula>
    </cfRule>
    <cfRule type="cellIs" priority="233" operator="between" dxfId="13">
      <formula>-73.5</formula>
      <formula>-72</formula>
    </cfRule>
    <cfRule type="cellIs" priority="234" operator="between" dxfId="25">
      <formula>-54</formula>
      <formula>-52.501</formula>
    </cfRule>
    <cfRule type="cellIs" priority="235" operator="between" dxfId="26">
      <formula>-52.5</formula>
      <formula>-51.001</formula>
    </cfRule>
    <cfRule type="cellIs" priority="236" operator="between" dxfId="16">
      <formula>-69</formula>
      <formula>-67.501</formula>
    </cfRule>
    <cfRule type="cellIs" priority="237" operator="between" dxfId="17">
      <formula>-67.5</formula>
      <formula>-66.001</formula>
    </cfRule>
    <cfRule type="cellIs" priority="238" operator="between" dxfId="18">
      <formula>-66</formula>
      <formula>-64.501</formula>
    </cfRule>
    <cfRule type="cellIs" priority="239" operator="between" dxfId="19">
      <formula>-64.5</formula>
      <formula>-63.001</formula>
    </cfRule>
    <cfRule type="cellIs" priority="240" operator="between" dxfId="16">
      <formula>-63</formula>
      <formula>-61.501</formula>
    </cfRule>
    <cfRule type="cellIs" priority="241" operator="between" dxfId="20">
      <formula>-61.5</formula>
      <formula>-60</formula>
    </cfRule>
    <cfRule type="cellIs" priority="242" operator="between" dxfId="21">
      <formula>-60</formula>
      <formula>-58.501</formula>
    </cfRule>
    <cfRule type="cellIs" priority="243" operator="between" dxfId="22">
      <formula>-58.5</formula>
      <formula>-57.001</formula>
    </cfRule>
    <cfRule type="cellIs" priority="244" operator="between" dxfId="23">
      <formula>-57</formula>
      <formula>-55.501</formula>
    </cfRule>
    <cfRule type="cellIs" priority="245" operator="between" dxfId="24">
      <formula>-55.5</formula>
      <formula>-54.001</formula>
    </cfRule>
    <cfRule type="cellIs" priority="246" operator="between" dxfId="96">
      <formula>52.5</formula>
      <formula>53.999</formula>
    </cfRule>
    <cfRule type="cellIs" priority="247" operator="between" dxfId="97">
      <formula>54</formula>
      <formula>55.499</formula>
    </cfRule>
    <cfRule type="cellIs" priority="248" operator="between" dxfId="27">
      <formula>-51</formula>
      <formula>-49.501</formula>
    </cfRule>
    <cfRule type="cellIs" priority="249" operator="between" dxfId="28">
      <formula>-49.5</formula>
      <formula>-48.001</formula>
    </cfRule>
    <cfRule type="cellIs" priority="250" operator="between" dxfId="29">
      <formula>-48</formula>
      <formula>-46.501</formula>
    </cfRule>
    <cfRule type="cellIs" priority="251" operator="between" dxfId="30">
      <formula>-46.5</formula>
      <formula>-45.001</formula>
    </cfRule>
    <cfRule type="cellIs" priority="252" operator="between" dxfId="31">
      <formula>-45</formula>
      <formula>-43.501</formula>
    </cfRule>
    <cfRule type="cellIs" priority="253" operator="between" dxfId="32">
      <formula>-37.5</formula>
      <formula>-36.001</formula>
    </cfRule>
    <cfRule type="cellIs" priority="254" operator="between" dxfId="33">
      <formula>-43.5</formula>
      <formula>-42.001</formula>
    </cfRule>
    <cfRule type="cellIs" priority="255" operator="between" dxfId="34">
      <formula>-42</formula>
      <formula>-40.501</formula>
    </cfRule>
    <cfRule type="cellIs" priority="256" operator="between" dxfId="35">
      <formula>-40.5</formula>
      <formula>-39.001</formula>
    </cfRule>
    <cfRule type="cellIs" priority="257" operator="between" dxfId="36">
      <formula>-39</formula>
      <formula>-37.501</formula>
    </cfRule>
    <cfRule type="cellIs" priority="258" operator="between" dxfId="37">
      <formula>-36</formula>
      <formula>-34.501</formula>
    </cfRule>
    <cfRule type="cellIs" priority="259" operator="between" dxfId="38">
      <formula>-34.5</formula>
      <formula>-33.001</formula>
    </cfRule>
    <cfRule type="cellIs" priority="260" operator="between" dxfId="39">
      <formula>-33</formula>
      <formula>-31.501</formula>
    </cfRule>
    <cfRule type="cellIs" priority="261" operator="between" dxfId="40">
      <formula>-31.5</formula>
      <formula>-30.001</formula>
    </cfRule>
    <cfRule type="cellIs" priority="262" operator="between" dxfId="41">
      <formula>-30</formula>
      <formula>-28.501</formula>
    </cfRule>
    <cfRule type="cellIs" priority="263" operator="between" dxfId="42">
      <formula>-28.5</formula>
      <formula>-27.001</formula>
    </cfRule>
    <cfRule type="cellIs" priority="264" operator="between" dxfId="43">
      <formula>-27</formula>
      <formula>-25.501</formula>
    </cfRule>
    <cfRule type="cellIs" priority="265" operator="between" dxfId="44">
      <formula>-25.5</formula>
      <formula>-24.001</formula>
    </cfRule>
    <cfRule type="cellIs" priority="266" operator="between" dxfId="45">
      <formula>-24</formula>
      <formula>-22.501</formula>
    </cfRule>
    <cfRule type="cellIs" priority="267" operator="between" dxfId="46">
      <formula>-22.5</formula>
      <formula>-21.001</formula>
    </cfRule>
    <cfRule type="cellIs" priority="268" operator="between" dxfId="47">
      <formula>-21</formula>
      <formula>-19.501</formula>
    </cfRule>
    <cfRule type="cellIs" priority="269" operator="between" dxfId="48">
      <formula>-19.5</formula>
      <formula>-18.001</formula>
    </cfRule>
    <cfRule type="cellIs" priority="270" operator="between" dxfId="49">
      <formula>-18</formula>
      <formula>-16.501</formula>
    </cfRule>
    <cfRule type="cellIs" priority="271" operator="between" dxfId="50">
      <formula>-16.5</formula>
      <formula>-15.001</formula>
    </cfRule>
    <cfRule type="cellIs" priority="272" operator="between" dxfId="51">
      <formula>-15</formula>
      <formula>-13.501</formula>
    </cfRule>
    <cfRule type="cellIs" priority="273" operator="between" dxfId="52">
      <formula>-13.5</formula>
      <formula>-12.001</formula>
    </cfRule>
    <cfRule type="cellIs" priority="274" operator="between" dxfId="53">
      <formula>-12</formula>
      <formula>-10.501</formula>
    </cfRule>
    <cfRule type="cellIs" priority="275" operator="between" dxfId="54">
      <formula>-10.5</formula>
      <formula>-9.001</formula>
    </cfRule>
    <cfRule type="cellIs" priority="276" operator="between" dxfId="55">
      <formula>-9</formula>
      <formula>-7.501</formula>
    </cfRule>
    <cfRule type="cellIs" priority="277" operator="between" dxfId="56">
      <formula>-7.5</formula>
      <formula>-6.001</formula>
    </cfRule>
    <cfRule type="cellIs" priority="278" operator="between" dxfId="57">
      <formula>-6</formula>
      <formula>-4.501</formula>
    </cfRule>
    <cfRule type="cellIs" priority="279" operator="between" dxfId="58">
      <formula>-4.5</formula>
      <formula>-3.001</formula>
    </cfRule>
    <cfRule type="cellIs" priority="280" operator="between" dxfId="59">
      <formula>-3</formula>
      <formula>-1.501</formula>
    </cfRule>
    <cfRule type="cellIs" priority="281" operator="between" dxfId="60">
      <formula>-1.5</formula>
      <formula>-0.001</formula>
    </cfRule>
    <cfRule type="cellIs" priority="282" operator="between" dxfId="61">
      <formula>0</formula>
      <formula>1.499</formula>
    </cfRule>
    <cfRule type="cellIs" priority="283" operator="between" dxfId="62">
      <formula>1.5</formula>
      <formula>2.999</formula>
    </cfRule>
    <cfRule type="cellIs" priority="284" operator="between" dxfId="63">
      <formula>3</formula>
      <formula>4.499</formula>
    </cfRule>
    <cfRule type="cellIs" priority="285" operator="between" dxfId="64">
      <formula>4.5</formula>
      <formula>5.999</formula>
    </cfRule>
    <cfRule type="cellIs" priority="286" operator="between" dxfId="65">
      <formula>6</formula>
      <formula>7.499</formula>
    </cfRule>
    <cfRule type="cellIs" priority="287" operator="between" dxfId="66">
      <formula>7.5</formula>
      <formula>8.999</formula>
    </cfRule>
    <cfRule type="cellIs" priority="288" operator="between" dxfId="67">
      <formula>9</formula>
      <formula>10.499</formula>
    </cfRule>
    <cfRule type="cellIs" priority="289" operator="between" dxfId="68">
      <formula>10.5</formula>
      <formula>11.999</formula>
    </cfRule>
    <cfRule type="cellIs" priority="290" operator="between" dxfId="69">
      <formula>12</formula>
      <formula>13.499</formula>
    </cfRule>
    <cfRule type="cellIs" priority="291" operator="between" dxfId="70">
      <formula>13.5</formula>
      <formula>14.999</formula>
    </cfRule>
    <cfRule type="cellIs" priority="292" operator="between" dxfId="71">
      <formula>15</formula>
      <formula>16.499</formula>
    </cfRule>
    <cfRule type="cellIs" priority="293" operator="between" dxfId="72">
      <formula>16.5</formula>
      <formula>17.999</formula>
    </cfRule>
    <cfRule type="cellIs" priority="294" operator="between" dxfId="73">
      <formula>18</formula>
      <formula>19.499</formula>
    </cfRule>
    <cfRule type="cellIs" priority="295" operator="between" dxfId="74">
      <formula>19.5</formula>
      <formula>20.999</formula>
    </cfRule>
    <cfRule type="cellIs" priority="296" operator="between" dxfId="75">
      <formula>21</formula>
      <formula>22.5</formula>
    </cfRule>
    <cfRule type="cellIs" priority="297" operator="between" dxfId="76">
      <formula>22.5</formula>
      <formula>23.999</formula>
    </cfRule>
    <cfRule type="cellIs" priority="298" operator="between" dxfId="77">
      <formula>24</formula>
      <formula>25.499</formula>
    </cfRule>
    <cfRule type="cellIs" priority="299" operator="between" dxfId="78">
      <formula>25.5</formula>
      <formula>26.999</formula>
    </cfRule>
    <cfRule type="cellIs" priority="300" operator="between" dxfId="79">
      <formula>27</formula>
      <formula>28.499</formula>
    </cfRule>
    <cfRule type="cellIs" priority="301" operator="between" dxfId="80">
      <formula>28.5</formula>
      <formula>29.999</formula>
    </cfRule>
    <cfRule type="cellIs" priority="302" operator="between" dxfId="81">
      <formula>30</formula>
      <formula>31.499</formula>
    </cfRule>
    <cfRule type="cellIs" priority="303" operator="between" dxfId="82">
      <formula>31.5</formula>
      <formula>32.999</formula>
    </cfRule>
    <cfRule type="cellIs" priority="304" operator="between" dxfId="83">
      <formula>33</formula>
      <formula>34.499</formula>
    </cfRule>
    <cfRule type="cellIs" priority="305" operator="between" dxfId="84">
      <formula>34.5</formula>
      <formula>35.999</formula>
    </cfRule>
    <cfRule type="cellIs" priority="306" operator="between" dxfId="85">
      <formula>36</formula>
      <formula>37.499</formula>
    </cfRule>
    <cfRule type="cellIs" priority="307" operator="between" dxfId="86">
      <formula>37.5</formula>
      <formula>38.999</formula>
    </cfRule>
    <cfRule type="cellIs" priority="308" operator="between" dxfId="87">
      <formula>39</formula>
      <formula>40.499</formula>
    </cfRule>
    <cfRule type="cellIs" priority="309" operator="between" dxfId="88">
      <formula>40.5</formula>
      <formula>41.999</formula>
    </cfRule>
    <cfRule type="cellIs" priority="310" operator="between" dxfId="89">
      <formula>42</formula>
      <formula>43.499</formula>
    </cfRule>
    <cfRule type="cellIs" priority="311" operator="between" dxfId="90">
      <formula>43.5</formula>
      <formula>44.999</formula>
    </cfRule>
    <cfRule type="cellIs" priority="312" operator="between" dxfId="91">
      <formula>45</formula>
      <formula>46.499</formula>
    </cfRule>
    <cfRule type="cellIs" priority="313" operator="between" dxfId="92">
      <formula>46.5</formula>
      <formula>47.999</formula>
    </cfRule>
    <cfRule type="cellIs" priority="314" operator="between" dxfId="93">
      <formula>48</formula>
      <formula>49.499</formula>
    </cfRule>
    <cfRule type="cellIs" priority="315" operator="between" dxfId="94">
      <formula>49.5</formula>
      <formula>50.999</formula>
    </cfRule>
    <cfRule type="cellIs" priority="316" operator="between" dxfId="95">
      <formula>51</formula>
      <formula>52.499</formula>
    </cfRule>
    <cfRule type="cellIs" priority="417" operator="between" dxfId="0">
      <formula>-273</formula>
      <formula>-88.5001</formula>
    </cfRule>
    <cfRule type="cellIs" priority="418" operator="between" dxfId="1">
      <formula>-273</formula>
      <formula>-0.001</formula>
    </cfRule>
    <cfRule type="cellIs" priority="419" operator="between" dxfId="1">
      <formula>36</formula>
      <formula>100</formula>
    </cfRule>
    <cfRule type="cellIs" priority="420" operator="between" dxfId="2">
      <formula>55.5</formula>
      <formula>100</formula>
    </cfRule>
  </conditionalFormatting>
  <conditionalFormatting sqref="AE4:AE16">
    <cfRule type="cellIs" priority="317" operator="between" dxfId="0">
      <formula>-273</formula>
      <formula>-88.5001</formula>
    </cfRule>
    <cfRule type="cellIs" priority="318" operator="between" dxfId="1">
      <formula>-273</formula>
      <formula>-0.001</formula>
    </cfRule>
    <cfRule type="cellIs" priority="319" operator="between" dxfId="1">
      <formula>36</formula>
      <formula>100</formula>
    </cfRule>
    <cfRule type="cellIs" priority="320" operator="between" dxfId="2">
      <formula>55.5</formula>
      <formula>100</formula>
    </cfRule>
    <cfRule type="cellIs" priority="321" operator="between" dxfId="3">
      <formula>-88.5</formula>
      <formula>-87.001</formula>
    </cfRule>
    <cfRule type="cellIs" priority="322" operator="between" dxfId="7">
      <formula>-82.5</formula>
      <formula>-81.001</formula>
    </cfRule>
    <cfRule type="cellIs" priority="323" operator="between" dxfId="4">
      <formula>-87</formula>
      <formula>-85.501</formula>
    </cfRule>
    <cfRule type="cellIs" priority="324" operator="between" dxfId="5">
      <formula>-85.5</formula>
      <formula>-84.001</formula>
    </cfRule>
    <cfRule type="cellIs" priority="325" operator="between" dxfId="6">
      <formula>-84</formula>
      <formula>-82.501</formula>
    </cfRule>
    <cfRule type="cellIs" priority="326" operator="between" dxfId="8">
      <formula>-81</formula>
      <formula>-79.5</formula>
    </cfRule>
    <cfRule type="cellIs" priority="327" operator="between" dxfId="9">
      <formula>-79.5</formula>
      <formula>-78.001</formula>
    </cfRule>
    <cfRule type="cellIs" priority="328" operator="between" dxfId="10">
      <formula>-78</formula>
      <formula>-76.5</formula>
    </cfRule>
    <cfRule type="cellIs" priority="329" operator="between" dxfId="11">
      <formula>-76.5</formula>
      <formula>-75.001</formula>
    </cfRule>
    <cfRule type="cellIs" priority="330" operator="between" dxfId="12">
      <formula>-75</formula>
      <formula>-73.501</formula>
    </cfRule>
    <cfRule type="cellIs" priority="331" operator="between" dxfId="13">
      <formula>-73.5</formula>
      <formula>-72</formula>
    </cfRule>
    <cfRule type="cellIs" priority="332" operator="between" dxfId="14">
      <formula>-72</formula>
      <formula>-70.501</formula>
    </cfRule>
    <cfRule type="cellIs" priority="333" operator="between" dxfId="15">
      <formula>-70.5</formula>
      <formula>-69.001</formula>
    </cfRule>
    <cfRule type="cellIs" priority="334" operator="between" dxfId="16">
      <formula>-69</formula>
      <formula>-67.501</formula>
    </cfRule>
    <cfRule type="cellIs" priority="335" operator="between" dxfId="17">
      <formula>-67.5</formula>
      <formula>-66.001</formula>
    </cfRule>
    <cfRule type="cellIs" priority="336" operator="between" dxfId="18">
      <formula>-66</formula>
      <formula>-64.501</formula>
    </cfRule>
    <cfRule type="cellIs" priority="337" operator="between" dxfId="19">
      <formula>-64.5</formula>
      <formula>-63.001</formula>
    </cfRule>
    <cfRule type="cellIs" priority="338" operator="between" dxfId="16">
      <formula>-63</formula>
      <formula>-61.501</formula>
    </cfRule>
    <cfRule type="cellIs" priority="339" operator="between" dxfId="20">
      <formula>-61.5</formula>
      <formula>-60</formula>
    </cfRule>
    <cfRule type="cellIs" priority="340" operator="between" dxfId="21">
      <formula>-60</formula>
      <formula>-58.501</formula>
    </cfRule>
    <cfRule type="cellIs" priority="341" operator="between" dxfId="22">
      <formula>-58.5</formula>
      <formula>-57.001</formula>
    </cfRule>
    <cfRule type="cellIs" priority="342" operator="between" dxfId="23">
      <formula>-57</formula>
      <formula>-55.501</formula>
    </cfRule>
    <cfRule type="cellIs" priority="343" operator="between" dxfId="24">
      <formula>-55.5</formula>
      <formula>-54.001</formula>
    </cfRule>
    <cfRule type="cellIs" priority="344" operator="between" dxfId="25">
      <formula>-54</formula>
      <formula>-52.501</formula>
    </cfRule>
    <cfRule type="cellIs" priority="345" operator="between" dxfId="26">
      <formula>-52.5</formula>
      <formula>-51.001</formula>
    </cfRule>
    <cfRule type="cellIs" priority="346" operator="between" dxfId="27">
      <formula>-51</formula>
      <formula>-49.501</formula>
    </cfRule>
    <cfRule type="cellIs" priority="347" operator="between" dxfId="28">
      <formula>-49.5</formula>
      <formula>-48.001</formula>
    </cfRule>
    <cfRule type="cellIs" priority="348" operator="between" dxfId="29">
      <formula>-48</formula>
      <formula>-46.501</formula>
    </cfRule>
    <cfRule type="cellIs" priority="349" operator="between" dxfId="30">
      <formula>-46.5</formula>
      <formula>-45.001</formula>
    </cfRule>
    <cfRule type="cellIs" priority="350" operator="between" dxfId="31">
      <formula>-45</formula>
      <formula>-43.501</formula>
    </cfRule>
    <cfRule type="cellIs" priority="351" operator="between" dxfId="32">
      <formula>-37.5</formula>
      <formula>-36.001</formula>
    </cfRule>
    <cfRule type="cellIs" priority="352" operator="between" dxfId="33">
      <formula>-43.5</formula>
      <formula>-42.001</formula>
    </cfRule>
    <cfRule type="cellIs" priority="353" operator="between" dxfId="34">
      <formula>-42</formula>
      <formula>-40.501</formula>
    </cfRule>
    <cfRule type="cellIs" priority="354" operator="between" dxfId="35">
      <formula>-40.5</formula>
      <formula>-39.001</formula>
    </cfRule>
    <cfRule type="cellIs" priority="355" operator="between" dxfId="36">
      <formula>-39</formula>
      <formula>-37.501</formula>
    </cfRule>
    <cfRule type="cellIs" priority="356" operator="between" dxfId="37">
      <formula>-36</formula>
      <formula>-34.501</formula>
    </cfRule>
    <cfRule type="cellIs" priority="357" operator="between" dxfId="38">
      <formula>-34.5</formula>
      <formula>-33.001</formula>
    </cfRule>
    <cfRule type="cellIs" priority="358" operator="between" dxfId="39">
      <formula>-33</formula>
      <formula>-31.501</formula>
    </cfRule>
    <cfRule type="cellIs" priority="359" operator="between" dxfId="40">
      <formula>-31.5</formula>
      <formula>-30.001</formula>
    </cfRule>
    <cfRule type="cellIs" priority="360" operator="between" dxfId="41">
      <formula>-30</formula>
      <formula>-28.501</formula>
    </cfRule>
    <cfRule type="cellIs" priority="361" operator="between" dxfId="42">
      <formula>-28.5</formula>
      <formula>-27.001</formula>
    </cfRule>
    <cfRule type="cellIs" priority="362" operator="between" dxfId="43">
      <formula>-27</formula>
      <formula>-25.501</formula>
    </cfRule>
    <cfRule type="cellIs" priority="363" operator="between" dxfId="44">
      <formula>-25.5</formula>
      <formula>-24.001</formula>
    </cfRule>
    <cfRule type="cellIs" priority="364" operator="between" dxfId="45">
      <formula>-24</formula>
      <formula>-22.501</formula>
    </cfRule>
    <cfRule type="cellIs" priority="365" operator="between" dxfId="46">
      <formula>-22.5</formula>
      <formula>-21.001</formula>
    </cfRule>
    <cfRule type="cellIs" priority="366" operator="between" dxfId="47">
      <formula>-21</formula>
      <formula>-19.501</formula>
    </cfRule>
    <cfRule type="cellIs" priority="367" operator="between" dxfId="48">
      <formula>-19.5</formula>
      <formula>-18.001</formula>
    </cfRule>
    <cfRule type="cellIs" priority="368" operator="between" dxfId="49">
      <formula>-18</formula>
      <formula>-16.501</formula>
    </cfRule>
    <cfRule type="cellIs" priority="369" operator="between" dxfId="50">
      <formula>-16.5</formula>
      <formula>-15.001</formula>
    </cfRule>
    <cfRule type="cellIs" priority="370" operator="between" dxfId="51">
      <formula>-15</formula>
      <formula>-13.501</formula>
    </cfRule>
    <cfRule type="cellIs" priority="371" operator="between" dxfId="52">
      <formula>-13.5</formula>
      <formula>-12.001</formula>
    </cfRule>
    <cfRule type="cellIs" priority="372" operator="between" dxfId="53">
      <formula>-12</formula>
      <formula>-10.501</formula>
    </cfRule>
    <cfRule type="cellIs" priority="373" operator="between" dxfId="54">
      <formula>-10.5</formula>
      <formula>-9.001</formula>
    </cfRule>
    <cfRule type="cellIs" priority="374" operator="between" dxfId="55">
      <formula>-9</formula>
      <formula>-7.501</formula>
    </cfRule>
    <cfRule type="cellIs" priority="375" operator="between" dxfId="56">
      <formula>-7.5</formula>
      <formula>-6.001</formula>
    </cfRule>
    <cfRule type="cellIs" priority="376" operator="between" dxfId="57">
      <formula>-6</formula>
      <formula>-4.501</formula>
    </cfRule>
    <cfRule type="cellIs" priority="377" operator="between" dxfId="58">
      <formula>-4.5</formula>
      <formula>-3.001</formula>
    </cfRule>
    <cfRule type="cellIs" priority="378" operator="between" dxfId="59">
      <formula>-3</formula>
      <formula>-1.501</formula>
    </cfRule>
    <cfRule type="cellIs" priority="379" operator="between" dxfId="60">
      <formula>-1.5</formula>
      <formula>-0.001</formula>
    </cfRule>
    <cfRule type="cellIs" priority="380" operator="between" dxfId="61">
      <formula>0</formula>
      <formula>1.499</formula>
    </cfRule>
    <cfRule type="cellIs" priority="381" operator="between" dxfId="62">
      <formula>1.5</formula>
      <formula>2.999</formula>
    </cfRule>
    <cfRule type="cellIs" priority="382" operator="between" dxfId="63">
      <formula>3</formula>
      <formula>4.499</formula>
    </cfRule>
    <cfRule type="cellIs" priority="383" operator="between" dxfId="64">
      <formula>4.5</formula>
      <formula>5.999</formula>
    </cfRule>
    <cfRule type="cellIs" priority="384" operator="between" dxfId="65">
      <formula>6</formula>
      <formula>7.499</formula>
    </cfRule>
    <cfRule type="cellIs" priority="385" operator="between" dxfId="66">
      <formula>7.5</formula>
      <formula>8.999</formula>
    </cfRule>
    <cfRule type="cellIs" priority="386" operator="between" dxfId="67">
      <formula>9</formula>
      <formula>10.499</formula>
    </cfRule>
    <cfRule type="cellIs" priority="387" operator="between" dxfId="68">
      <formula>10.5</formula>
      <formula>11.999</formula>
    </cfRule>
    <cfRule type="cellIs" priority="388" operator="between" dxfId="69">
      <formula>12</formula>
      <formula>13.499</formula>
    </cfRule>
    <cfRule type="cellIs" priority="389" operator="between" dxfId="70">
      <formula>13.5</formula>
      <formula>14.999</formula>
    </cfRule>
    <cfRule type="cellIs" priority="390" operator="between" dxfId="71">
      <formula>15</formula>
      <formula>16.499</formula>
    </cfRule>
    <cfRule type="cellIs" priority="391" operator="between" dxfId="72">
      <formula>16.5</formula>
      <formula>17.999</formula>
    </cfRule>
    <cfRule type="cellIs" priority="392" operator="between" dxfId="73">
      <formula>18</formula>
      <formula>19.499</formula>
    </cfRule>
    <cfRule type="cellIs" priority="393" operator="between" dxfId="74">
      <formula>19.5</formula>
      <formula>20.999</formula>
    </cfRule>
    <cfRule type="cellIs" priority="394" operator="between" dxfId="75">
      <formula>21</formula>
      <formula>22.5</formula>
    </cfRule>
    <cfRule type="cellIs" priority="395" operator="between" dxfId="76">
      <formula>22.5</formula>
      <formula>23.999</formula>
    </cfRule>
    <cfRule type="cellIs" priority="396" operator="between" dxfId="77">
      <formula>24</formula>
      <formula>25.499</formula>
    </cfRule>
    <cfRule type="cellIs" priority="397" operator="between" dxfId="78">
      <formula>25.5</formula>
      <formula>26.999</formula>
    </cfRule>
    <cfRule type="cellIs" priority="398" operator="between" dxfId="79">
      <formula>27</formula>
      <formula>28.499</formula>
    </cfRule>
    <cfRule type="cellIs" priority="399" operator="between" dxfId="80">
      <formula>28.5</formula>
      <formula>29.999</formula>
    </cfRule>
    <cfRule type="cellIs" priority="400" operator="between" dxfId="81">
      <formula>30</formula>
      <formula>31.499</formula>
    </cfRule>
    <cfRule type="cellIs" priority="401" operator="between" dxfId="82">
      <formula>31.5</formula>
      <formula>32.999</formula>
    </cfRule>
    <cfRule type="cellIs" priority="402" operator="between" dxfId="83">
      <formula>33</formula>
      <formula>34.499</formula>
    </cfRule>
    <cfRule type="cellIs" priority="403" operator="between" dxfId="84">
      <formula>34.5</formula>
      <formula>35.999</formula>
    </cfRule>
    <cfRule type="cellIs" priority="404" operator="between" dxfId="85">
      <formula>36</formula>
      <formula>37.499</formula>
    </cfRule>
    <cfRule type="cellIs" priority="405" operator="between" dxfId="86">
      <formula>37.5</formula>
      <formula>38.999</formula>
    </cfRule>
    <cfRule type="cellIs" priority="406" operator="between" dxfId="87">
      <formula>39</formula>
      <formula>40.499</formula>
    </cfRule>
    <cfRule type="cellIs" priority="407" operator="between" dxfId="88">
      <formula>40.5</formula>
      <formula>41.999</formula>
    </cfRule>
    <cfRule type="cellIs" priority="408" operator="between" dxfId="89">
      <formula>42</formula>
      <formula>43.499</formula>
    </cfRule>
    <cfRule type="cellIs" priority="409" operator="between" dxfId="90">
      <formula>43.5</formula>
      <formula>44.999</formula>
    </cfRule>
    <cfRule type="cellIs" priority="410" operator="between" dxfId="91">
      <formula>45</formula>
      <formula>46.499</formula>
    </cfRule>
    <cfRule type="cellIs" priority="411" operator="between" dxfId="92">
      <formula>46.5</formula>
      <formula>47.999</formula>
    </cfRule>
    <cfRule type="cellIs" priority="412" operator="between" dxfId="93">
      <formula>48</formula>
      <formula>49.499</formula>
    </cfRule>
    <cfRule type="cellIs" priority="413" operator="between" dxfId="94">
      <formula>49.5</formula>
      <formula>50.999</formula>
    </cfRule>
    <cfRule type="cellIs" priority="414" operator="between" dxfId="95">
      <formula>51</formula>
      <formula>52.499</formula>
    </cfRule>
    <cfRule type="cellIs" priority="415" operator="between" dxfId="96">
      <formula>52.5</formula>
      <formula>53.999</formula>
    </cfRule>
    <cfRule type="cellIs" priority="416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AI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9"/>
    <col width="25.71" customWidth="1" style="367" min="30" max="30"/>
    <col width="10.71" customWidth="1" style="367" min="31" max="35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QUATRO BARRAS IRAÍ</t>
        </is>
      </c>
      <c r="T1" s="400" t="inlineStr">
        <is>
          <t>BORDA DO CAMPO QB</t>
        </is>
      </c>
      <c r="V1" s="400" t="inlineStr">
        <is>
          <t>SJP COLÔNIA</t>
        </is>
      </c>
      <c r="X1" s="400" t="inlineStr">
        <is>
          <t>TIJUCAS - RIO DE UNA</t>
        </is>
      </c>
      <c r="Z1" s="400" t="inlineStr">
        <is>
          <t>AFONSO PENA</t>
        </is>
      </c>
      <c r="AB1" s="54" t="n"/>
      <c r="AC1" s="54" t="n"/>
      <c r="AD1" s="401" t="inlineStr">
        <is>
          <t>ESTAÇÕES CWB E RMC - ABRIL/2020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410" t="inlineStr">
        <is>
          <t>DIA</t>
        </is>
      </c>
      <c r="AC2" s="112" t="n"/>
      <c r="AD2" s="383" t="n"/>
      <c r="AE2" s="383" t="n"/>
      <c r="AF2" s="383" t="n"/>
      <c r="AG2" s="383" t="n"/>
      <c r="AH2" s="383" t="n"/>
      <c r="AI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8" t="inlineStr">
        <is>
          <t>MAX</t>
        </is>
      </c>
      <c r="AB3" s="411" t="n"/>
      <c r="AC3" s="116" t="n"/>
      <c r="AD3" s="14" t="inlineStr">
        <is>
          <t>Estação</t>
        </is>
      </c>
      <c r="AE3" s="14" t="inlineStr">
        <is>
          <t>MED</t>
        </is>
      </c>
      <c r="AF3" s="14" t="inlineStr">
        <is>
          <t>MIN</t>
        </is>
      </c>
      <c r="AG3" s="14" t="inlineStr">
        <is>
          <t>MAX</t>
        </is>
      </c>
      <c r="AH3" s="14" t="inlineStr">
        <is>
          <t>REC MIN</t>
        </is>
      </c>
      <c r="AI3" s="15" t="inlineStr">
        <is>
          <t>REC MAX</t>
        </is>
      </c>
    </row>
    <row r="4">
      <c r="A4" s="23" t="n">
        <v>1</v>
      </c>
      <c r="B4" s="24" t="n">
        <v>16.7</v>
      </c>
      <c r="C4" s="25" t="n">
        <v>26.1</v>
      </c>
      <c r="D4" s="24" t="n">
        <v>17.6</v>
      </c>
      <c r="E4" s="25" t="n">
        <v>27.7</v>
      </c>
      <c r="F4" s="24" t="n">
        <v>17</v>
      </c>
      <c r="G4" s="25" t="n">
        <v>27.5</v>
      </c>
      <c r="H4" s="24" t="n">
        <v>17.7</v>
      </c>
      <c r="I4" s="25" t="n">
        <v>28.7</v>
      </c>
      <c r="J4" s="24" t="n">
        <v>17.7</v>
      </c>
      <c r="K4" s="25" t="n">
        <v>29.7</v>
      </c>
      <c r="L4" s="24" t="n">
        <v>17.8</v>
      </c>
      <c r="M4" s="25" t="n">
        <v>28</v>
      </c>
      <c r="N4" s="24" t="n">
        <v>18.2</v>
      </c>
      <c r="O4" s="25" t="n">
        <v>29.3</v>
      </c>
      <c r="P4" s="24" t="n">
        <v>18</v>
      </c>
      <c r="Q4" s="25" t="n">
        <v>27.2</v>
      </c>
      <c r="R4" s="24" t="n">
        <v>17.2</v>
      </c>
      <c r="S4" s="25" t="n">
        <v>26.3</v>
      </c>
      <c r="T4" s="24" t="n">
        <v>18</v>
      </c>
      <c r="U4" s="25" t="n">
        <v>25.5</v>
      </c>
      <c r="V4" s="24" t="n">
        <v>17.2</v>
      </c>
      <c r="W4" s="25" t="n">
        <v>26.3</v>
      </c>
      <c r="X4" s="24" t="n">
        <v>17.3</v>
      </c>
      <c r="Y4" s="25" t="n">
        <v>25.6</v>
      </c>
      <c r="Z4" s="24" t="n">
        <v>17.1</v>
      </c>
      <c r="AA4" s="117" t="n">
        <v>25.3</v>
      </c>
      <c r="AB4" s="118" t="n">
        <v>1</v>
      </c>
      <c r="AC4" s="105" t="n"/>
      <c r="AD4" s="27" t="inlineStr">
        <is>
          <t>COLOMBO INMET</t>
        </is>
      </c>
      <c r="AE4" s="205">
        <f>B36</f>
        <v/>
      </c>
      <c r="AF4" s="205">
        <f>B35</f>
        <v/>
      </c>
      <c r="AG4" s="205">
        <f>C35</f>
        <v/>
      </c>
      <c r="AH4" s="205">
        <f>B37</f>
        <v/>
      </c>
      <c r="AI4" s="230">
        <f>C38</f>
        <v/>
      </c>
    </row>
    <row r="5">
      <c r="A5" s="23" t="n">
        <v>2</v>
      </c>
      <c r="B5" s="152" t="n">
        <v>18.1</v>
      </c>
      <c r="C5" s="155" t="n">
        <v>28.3</v>
      </c>
      <c r="D5" s="152" t="n">
        <v>18.5</v>
      </c>
      <c r="E5" s="155" t="n">
        <v>29.4</v>
      </c>
      <c r="F5" s="152" t="n">
        <v>18.8</v>
      </c>
      <c r="G5" s="155" t="n">
        <v>29.7</v>
      </c>
      <c r="H5" s="152" t="n">
        <v>18.2</v>
      </c>
      <c r="I5" s="155" t="n">
        <v>29.6</v>
      </c>
      <c r="J5" s="152" t="n">
        <v>18.5</v>
      </c>
      <c r="K5" s="155" t="n">
        <v>28.8</v>
      </c>
      <c r="L5" s="152" t="n">
        <v>18.4</v>
      </c>
      <c r="M5" s="155" t="n">
        <v>29.2</v>
      </c>
      <c r="N5" s="152" t="n">
        <v>18.6</v>
      </c>
      <c r="O5" s="155" t="n">
        <v>28.7</v>
      </c>
      <c r="P5" s="152" t="n">
        <v>18.8</v>
      </c>
      <c r="Q5" s="155" t="n">
        <v>30</v>
      </c>
      <c r="R5" s="152" t="n">
        <v>18.2</v>
      </c>
      <c r="S5" s="155" t="n">
        <v>27.8</v>
      </c>
      <c r="T5" s="152" t="n">
        <v>18.7</v>
      </c>
      <c r="U5" s="155" t="n">
        <v>29.3</v>
      </c>
      <c r="V5" s="152" t="inlineStr">
        <is>
          <t>*</t>
        </is>
      </c>
      <c r="W5" s="155" t="inlineStr">
        <is>
          <t>*</t>
        </is>
      </c>
      <c r="X5" s="152" t="n">
        <v>19.1</v>
      </c>
      <c r="Y5" s="155" t="n">
        <v>27.9</v>
      </c>
      <c r="Z5" s="152" t="n">
        <v>19</v>
      </c>
      <c r="AA5" s="119" t="n">
        <v>28.2</v>
      </c>
      <c r="AB5" s="118" t="n">
        <v>2</v>
      </c>
      <c r="AC5" s="105" t="n"/>
      <c r="AD5" s="27" t="inlineStr">
        <is>
          <t>CWB INMET AUTO</t>
        </is>
      </c>
      <c r="AE5" s="205">
        <f>D36</f>
        <v/>
      </c>
      <c r="AF5" s="205">
        <f>D35</f>
        <v/>
      </c>
      <c r="AG5" s="205">
        <f>E35</f>
        <v/>
      </c>
      <c r="AH5" s="205">
        <f>D37</f>
        <v/>
      </c>
      <c r="AI5" s="230">
        <f>E38</f>
        <v/>
      </c>
    </row>
    <row r="6">
      <c r="A6" s="23" t="n">
        <v>3</v>
      </c>
      <c r="B6" s="152" t="n">
        <v>15.1</v>
      </c>
      <c r="C6" s="155" t="n">
        <v>24.8</v>
      </c>
      <c r="D6" s="152" t="n">
        <v>15.5</v>
      </c>
      <c r="E6" s="155" t="n">
        <v>24.5</v>
      </c>
      <c r="F6" s="152" t="n">
        <v>10.2</v>
      </c>
      <c r="G6" s="155" t="n">
        <v>26.6</v>
      </c>
      <c r="H6" s="152" t="n">
        <v>14.2</v>
      </c>
      <c r="I6" s="155" t="n">
        <v>26.5</v>
      </c>
      <c r="J6" s="152" t="n">
        <v>14.3</v>
      </c>
      <c r="K6" s="155" t="n">
        <v>25</v>
      </c>
      <c r="L6" s="152" t="n">
        <v>13.1</v>
      </c>
      <c r="M6" s="155" t="n">
        <v>24.2</v>
      </c>
      <c r="N6" s="152" t="n">
        <v>14.8</v>
      </c>
      <c r="O6" s="155" t="n">
        <v>25.1</v>
      </c>
      <c r="P6" s="152" t="n">
        <v>12.8</v>
      </c>
      <c r="Q6" s="155" t="n">
        <v>23.9</v>
      </c>
      <c r="R6" s="152" t="n">
        <v>12.8</v>
      </c>
      <c r="S6" s="155" t="n">
        <v>23.2</v>
      </c>
      <c r="T6" s="152" t="n">
        <v>11.5</v>
      </c>
      <c r="U6" s="155" t="n">
        <v>26.6</v>
      </c>
      <c r="V6" s="152" t="n">
        <v>11.4</v>
      </c>
      <c r="W6" s="155" t="n">
        <v>25.4</v>
      </c>
      <c r="X6" s="152" t="n">
        <v>9.6</v>
      </c>
      <c r="Y6" s="155" t="n">
        <v>25.5</v>
      </c>
      <c r="Z6" s="152" t="n">
        <v>16.2</v>
      </c>
      <c r="AA6" s="119" t="n">
        <v>23.4</v>
      </c>
      <c r="AB6" s="118" t="n">
        <v>3</v>
      </c>
      <c r="AC6" s="105" t="n"/>
      <c r="AD6" s="27" t="inlineStr">
        <is>
          <t>CWB ORLEANS</t>
        </is>
      </c>
      <c r="AE6" s="205">
        <f>F36</f>
        <v/>
      </c>
      <c r="AF6" s="205">
        <f>F35</f>
        <v/>
      </c>
      <c r="AG6" s="205">
        <f>G35</f>
        <v/>
      </c>
      <c r="AH6" s="205">
        <f>F37</f>
        <v/>
      </c>
      <c r="AI6" s="230">
        <f>G38</f>
        <v/>
      </c>
    </row>
    <row r="7">
      <c r="A7" s="23" t="n">
        <v>4</v>
      </c>
      <c r="B7" s="152" t="n">
        <v>6.5</v>
      </c>
      <c r="C7" s="155" t="n">
        <v>24.7</v>
      </c>
      <c r="D7" s="152" t="n">
        <v>9.1</v>
      </c>
      <c r="E7" s="155" t="n">
        <v>25.9</v>
      </c>
      <c r="F7" s="152" t="n">
        <v>5.4</v>
      </c>
      <c r="G7" s="155" t="n">
        <v>28.1</v>
      </c>
      <c r="H7" s="152" t="n">
        <v>9.5</v>
      </c>
      <c r="I7" s="155" t="n">
        <v>27.7</v>
      </c>
      <c r="J7" s="152" t="n">
        <v>8.800000000000001</v>
      </c>
      <c r="K7" s="155" t="n">
        <v>27.3</v>
      </c>
      <c r="L7" s="152" t="n">
        <v>8.699999999999999</v>
      </c>
      <c r="M7" s="155" t="n">
        <v>26.1</v>
      </c>
      <c r="N7" s="152" t="n">
        <v>10.9</v>
      </c>
      <c r="O7" s="155" t="n">
        <v>25.7</v>
      </c>
      <c r="P7" s="152" t="n">
        <v>8.6</v>
      </c>
      <c r="Q7" s="155" t="n">
        <v>25.5</v>
      </c>
      <c r="R7" s="152" t="n">
        <v>10</v>
      </c>
      <c r="S7" s="155" t="n">
        <v>24.9</v>
      </c>
      <c r="T7" s="152" t="n">
        <v>8.6</v>
      </c>
      <c r="U7" s="155" t="n">
        <v>24.9</v>
      </c>
      <c r="V7" s="152" t="n">
        <v>6.7</v>
      </c>
      <c r="W7" s="155" t="n">
        <v>26.8</v>
      </c>
      <c r="X7" s="152" t="n">
        <v>6.2</v>
      </c>
      <c r="Y7" s="155" t="n">
        <v>25.7</v>
      </c>
      <c r="Z7" s="152" t="n">
        <v>9.5</v>
      </c>
      <c r="AA7" s="119" t="n">
        <v>25.1</v>
      </c>
      <c r="AB7" s="118" t="n">
        <v>4</v>
      </c>
      <c r="AC7" s="105" t="n"/>
      <c r="AD7" s="27" t="inlineStr">
        <is>
          <t>CWB AHÚ</t>
        </is>
      </c>
      <c r="AE7" s="205">
        <f>H36</f>
        <v/>
      </c>
      <c r="AF7" s="205">
        <f>H35</f>
        <v/>
      </c>
      <c r="AG7" s="205">
        <f>I35</f>
        <v/>
      </c>
      <c r="AH7" s="205">
        <f>H37</f>
        <v/>
      </c>
      <c r="AI7" s="230">
        <f>I38</f>
        <v/>
      </c>
    </row>
    <row r="8">
      <c r="A8" s="23" t="n">
        <v>5</v>
      </c>
      <c r="B8" s="152" t="n">
        <v>10.2</v>
      </c>
      <c r="C8" s="155" t="n">
        <v>26.9</v>
      </c>
      <c r="D8" s="152" t="n">
        <v>11.4</v>
      </c>
      <c r="E8" s="155" t="n">
        <v>28</v>
      </c>
      <c r="F8" s="152" t="n">
        <v>8.699999999999999</v>
      </c>
      <c r="G8" s="155" t="n">
        <v>29.9</v>
      </c>
      <c r="H8" s="152" t="n">
        <v>11</v>
      </c>
      <c r="I8" s="155" t="n">
        <v>29.7</v>
      </c>
      <c r="J8" s="152" t="n">
        <v>10.1</v>
      </c>
      <c r="K8" s="155" t="n">
        <v>29.2</v>
      </c>
      <c r="L8" s="152" t="n">
        <v>10.8</v>
      </c>
      <c r="M8" s="155" t="n">
        <v>27.8</v>
      </c>
      <c r="N8" s="152" t="n">
        <v>12.7</v>
      </c>
      <c r="O8" s="155" t="n">
        <v>28.2</v>
      </c>
      <c r="P8" s="152" t="n">
        <v>11.5</v>
      </c>
      <c r="Q8" s="155" t="n">
        <v>28.3</v>
      </c>
      <c r="R8" s="152" t="n">
        <v>11.2</v>
      </c>
      <c r="S8" s="155" t="n">
        <v>27.3</v>
      </c>
      <c r="T8" s="152" t="inlineStr">
        <is>
          <t>*</t>
        </is>
      </c>
      <c r="U8" s="155" t="inlineStr">
        <is>
          <t>*</t>
        </is>
      </c>
      <c r="V8" s="152" t="n">
        <v>9.1</v>
      </c>
      <c r="W8" s="155" t="n">
        <v>28.3</v>
      </c>
      <c r="X8" s="152" t="n">
        <v>8</v>
      </c>
      <c r="Y8" s="155" t="n">
        <v>27.7</v>
      </c>
      <c r="Z8" s="152" t="n">
        <v>11.2</v>
      </c>
      <c r="AA8" s="119" t="n">
        <v>25.9</v>
      </c>
      <c r="AB8" s="118" t="n">
        <v>5</v>
      </c>
      <c r="AC8" s="105" t="n"/>
      <c r="AD8" s="27" t="inlineStr">
        <is>
          <t>CWB PILARZINHO</t>
        </is>
      </c>
      <c r="AE8" s="205">
        <f>J36</f>
        <v/>
      </c>
      <c r="AF8" s="205">
        <f>J35</f>
        <v/>
      </c>
      <c r="AG8" s="205">
        <f>K35</f>
        <v/>
      </c>
      <c r="AH8" s="205">
        <f>J37</f>
        <v/>
      </c>
      <c r="AI8" s="230">
        <f>K38</f>
        <v/>
      </c>
    </row>
    <row r="9">
      <c r="A9" s="23" t="n">
        <v>6</v>
      </c>
      <c r="B9" s="152" t="n">
        <v>14.6</v>
      </c>
      <c r="C9" s="155" t="n">
        <v>30.3</v>
      </c>
      <c r="D9" s="152" t="n">
        <v>14.9</v>
      </c>
      <c r="E9" s="155" t="n">
        <v>31.3</v>
      </c>
      <c r="F9" s="152" t="n">
        <v>14.3</v>
      </c>
      <c r="G9" s="155" t="n">
        <v>31.2</v>
      </c>
      <c r="H9" s="152" t="n">
        <v>14.8</v>
      </c>
      <c r="I9" s="155" t="n">
        <v>31.4</v>
      </c>
      <c r="J9" s="152" t="n">
        <v>14.9</v>
      </c>
      <c r="K9" s="155" t="n">
        <v>30.4</v>
      </c>
      <c r="L9" s="152" t="n">
        <v>14.9</v>
      </c>
      <c r="M9" s="155" t="n">
        <v>31.2</v>
      </c>
      <c r="N9" s="152" t="n">
        <v>15.7</v>
      </c>
      <c r="O9" s="155" t="n">
        <v>30.4</v>
      </c>
      <c r="P9" s="152" t="n">
        <v>15.4</v>
      </c>
      <c r="Q9" s="155" t="n">
        <v>31</v>
      </c>
      <c r="R9" s="152" t="n">
        <v>14.8</v>
      </c>
      <c r="S9" s="155" t="n">
        <v>30.3</v>
      </c>
      <c r="T9" s="152" t="n">
        <v>15.7</v>
      </c>
      <c r="U9" s="155" t="n">
        <v>31.2</v>
      </c>
      <c r="V9" s="152" t="n">
        <v>15.3</v>
      </c>
      <c r="W9" s="155" t="n">
        <v>32.4</v>
      </c>
      <c r="X9" s="152" t="n">
        <v>13.5</v>
      </c>
      <c r="Y9" s="155" t="n">
        <v>31</v>
      </c>
      <c r="Z9" s="152" t="n">
        <v>15.7</v>
      </c>
      <c r="AA9" s="119" t="n">
        <v>29.3</v>
      </c>
      <c r="AB9" s="118" t="n">
        <v>6</v>
      </c>
      <c r="AC9" s="105" t="n"/>
      <c r="AD9" s="27" t="inlineStr">
        <is>
          <t>CWB PARQUE BARIGUI</t>
        </is>
      </c>
      <c r="AE9" s="205">
        <f>L36</f>
        <v/>
      </c>
      <c r="AF9" s="205">
        <f>L35</f>
        <v/>
      </c>
      <c r="AG9" s="205">
        <f>M35</f>
        <v/>
      </c>
      <c r="AH9" s="205">
        <f>L37</f>
        <v/>
      </c>
      <c r="AI9" s="230">
        <f>M38</f>
        <v/>
      </c>
    </row>
    <row r="10">
      <c r="A10" s="23" t="n">
        <v>7</v>
      </c>
      <c r="B10" s="152" t="n">
        <v>15.8</v>
      </c>
      <c r="C10" s="155" t="n">
        <v>21.3</v>
      </c>
      <c r="D10" s="152" t="n">
        <v>16</v>
      </c>
      <c r="E10" s="155" t="n">
        <v>23.4</v>
      </c>
      <c r="F10" s="152" t="n">
        <v>16.1</v>
      </c>
      <c r="G10" s="155" t="n">
        <v>25.2</v>
      </c>
      <c r="H10" s="152" t="n">
        <v>16.1</v>
      </c>
      <c r="I10" s="155" t="n">
        <v>24.3</v>
      </c>
      <c r="J10" s="152" t="n">
        <v>16.4</v>
      </c>
      <c r="K10" s="155" t="n">
        <v>24.9</v>
      </c>
      <c r="L10" s="152" t="n">
        <v>16.3</v>
      </c>
      <c r="M10" s="155" t="n">
        <v>24.3</v>
      </c>
      <c r="N10" s="152" t="n">
        <v>16.6</v>
      </c>
      <c r="O10" s="155" t="n">
        <v>25.1</v>
      </c>
      <c r="P10" s="152" t="n">
        <v>16.6</v>
      </c>
      <c r="Q10" s="155" t="n">
        <v>23.1</v>
      </c>
      <c r="R10" s="152" t="n">
        <v>15.3</v>
      </c>
      <c r="S10" s="155" t="n">
        <v>20.9</v>
      </c>
      <c r="T10" s="152" t="n">
        <v>15.3</v>
      </c>
      <c r="U10" s="155" t="n">
        <v>20</v>
      </c>
      <c r="V10" s="152" t="n">
        <v>14.8</v>
      </c>
      <c r="W10" s="155" t="n">
        <v>21.6</v>
      </c>
      <c r="X10" s="152" t="n">
        <v>15.8</v>
      </c>
      <c r="Y10" s="155" t="n">
        <v>22.4</v>
      </c>
      <c r="Z10" s="152" t="n">
        <v>16.5</v>
      </c>
      <c r="AA10" s="119" t="n">
        <v>20.7</v>
      </c>
      <c r="AB10" s="118" t="n">
        <v>7</v>
      </c>
      <c r="AC10" s="105" t="n"/>
      <c r="AD10" s="27" t="inlineStr">
        <is>
          <t>CWB BOA VISTA</t>
        </is>
      </c>
      <c r="AE10" s="205">
        <f>N36</f>
        <v/>
      </c>
      <c r="AF10" s="205">
        <f>N35</f>
        <v/>
      </c>
      <c r="AG10" s="205">
        <f>O35</f>
        <v/>
      </c>
      <c r="AH10" s="205">
        <f>N37</f>
        <v/>
      </c>
      <c r="AI10" s="230">
        <f>O38</f>
        <v/>
      </c>
    </row>
    <row r="11">
      <c r="A11" s="23" t="n">
        <v>8</v>
      </c>
      <c r="B11" s="152" t="n">
        <v>13.7</v>
      </c>
      <c r="C11" s="155" t="n">
        <v>24.7</v>
      </c>
      <c r="D11" s="152" t="n">
        <v>14.2</v>
      </c>
      <c r="E11" s="155" t="n">
        <v>25</v>
      </c>
      <c r="F11" s="152" t="n">
        <v>13.9</v>
      </c>
      <c r="G11" s="155" t="n">
        <v>28</v>
      </c>
      <c r="H11" s="152" t="n">
        <v>14.1</v>
      </c>
      <c r="I11" s="155" t="n">
        <v>26.9</v>
      </c>
      <c r="J11" s="152" t="n">
        <v>14.7</v>
      </c>
      <c r="K11" s="155" t="n">
        <v>26.3</v>
      </c>
      <c r="L11" s="152" t="n">
        <v>14.5</v>
      </c>
      <c r="M11" s="155" t="n">
        <v>24.8</v>
      </c>
      <c r="N11" s="152" t="n">
        <v>14.8</v>
      </c>
      <c r="O11" s="155" t="n">
        <v>26.7</v>
      </c>
      <c r="P11" s="152" t="n">
        <v>14.7</v>
      </c>
      <c r="Q11" s="155" t="n">
        <v>25.1</v>
      </c>
      <c r="R11" s="152" t="n">
        <v>13.1</v>
      </c>
      <c r="S11" s="155" t="n">
        <v>24.5</v>
      </c>
      <c r="T11" s="152" t="n">
        <v>13.4</v>
      </c>
      <c r="U11" s="155" t="n">
        <v>25.1</v>
      </c>
      <c r="V11" s="152" t="n">
        <v>13.1</v>
      </c>
      <c r="W11" s="155" t="n">
        <v>26.3</v>
      </c>
      <c r="X11" s="152" t="n">
        <v>14</v>
      </c>
      <c r="Y11" s="155" t="n">
        <v>25.9</v>
      </c>
      <c r="Z11" s="152" t="n">
        <v>14.2</v>
      </c>
      <c r="AA11" s="119" t="n">
        <v>23.6</v>
      </c>
      <c r="AB11" s="118" t="n">
        <v>8</v>
      </c>
      <c r="AC11" s="105" t="n"/>
      <c r="AD11" s="27" t="inlineStr">
        <is>
          <t>CWB CAMPO COMPRIDO</t>
        </is>
      </c>
      <c r="AE11" s="205">
        <f>P36</f>
        <v/>
      </c>
      <c r="AF11" s="205">
        <f>P35</f>
        <v/>
      </c>
      <c r="AG11" s="205">
        <f>Q35</f>
        <v/>
      </c>
      <c r="AH11" s="205">
        <f>P37</f>
        <v/>
      </c>
      <c r="AI11" s="230">
        <f>Q38</f>
        <v/>
      </c>
    </row>
    <row r="12">
      <c r="A12" s="23" t="n">
        <v>9</v>
      </c>
      <c r="B12" s="152" t="n">
        <v>12.1</v>
      </c>
      <c r="C12" s="155" t="n">
        <v>23.7</v>
      </c>
      <c r="D12" s="152" t="n">
        <v>12.8</v>
      </c>
      <c r="E12" s="155" t="n">
        <v>24.5</v>
      </c>
      <c r="F12" s="152" t="n">
        <v>12.5</v>
      </c>
      <c r="G12" s="155" t="n">
        <v>25.7</v>
      </c>
      <c r="H12" s="152" t="n">
        <v>12.8</v>
      </c>
      <c r="I12" s="155" t="n">
        <v>25.7</v>
      </c>
      <c r="J12" s="152" t="n">
        <v>13.3</v>
      </c>
      <c r="K12" s="155" t="n">
        <v>25.9</v>
      </c>
      <c r="L12" s="152" t="n">
        <v>13.1</v>
      </c>
      <c r="M12" s="155" t="n">
        <v>24.2</v>
      </c>
      <c r="N12" s="152" t="n">
        <v>13.4</v>
      </c>
      <c r="O12" s="155" t="n">
        <v>25.7</v>
      </c>
      <c r="P12" s="152" t="n">
        <v>13.2</v>
      </c>
      <c r="Q12" s="155" t="n">
        <v>24.6</v>
      </c>
      <c r="R12" s="152" t="n">
        <v>11.2</v>
      </c>
      <c r="S12" s="155" t="inlineStr">
        <is>
          <t>*</t>
        </is>
      </c>
      <c r="T12" s="152" t="n">
        <v>11.5</v>
      </c>
      <c r="U12" s="155" t="n">
        <v>20.8</v>
      </c>
      <c r="V12" s="152" t="n">
        <v>10.3</v>
      </c>
      <c r="W12" s="155" t="n">
        <v>24.4</v>
      </c>
      <c r="X12" s="152" t="n">
        <v>10.1</v>
      </c>
      <c r="Y12" s="155" t="n">
        <v>23.8</v>
      </c>
      <c r="Z12" s="152" t="n">
        <v>11.9</v>
      </c>
      <c r="AA12" s="119" t="n">
        <v>21.9</v>
      </c>
      <c r="AB12" s="118" t="n">
        <v>9</v>
      </c>
      <c r="AC12" s="105" t="n"/>
      <c r="AD12" s="27" t="inlineStr">
        <is>
          <t>QUATRO BARRAS IRAÍ</t>
        </is>
      </c>
      <c r="AE12" s="205">
        <f>R36</f>
        <v/>
      </c>
      <c r="AF12" s="205">
        <f>R35</f>
        <v/>
      </c>
      <c r="AG12" s="205">
        <f>S35</f>
        <v/>
      </c>
      <c r="AH12" s="205">
        <f>R37</f>
        <v/>
      </c>
      <c r="AI12" s="230">
        <f>S38</f>
        <v/>
      </c>
    </row>
    <row r="13">
      <c r="A13" s="23" t="n">
        <v>10</v>
      </c>
      <c r="B13" s="152" t="n">
        <v>12.4</v>
      </c>
      <c r="C13" s="155" t="n">
        <v>22.8</v>
      </c>
      <c r="D13" s="152" t="n">
        <v>12.9</v>
      </c>
      <c r="E13" s="155" t="n">
        <v>23.6</v>
      </c>
      <c r="F13" s="152" t="n">
        <v>12.5</v>
      </c>
      <c r="G13" s="155" t="n">
        <v>25.7</v>
      </c>
      <c r="H13" s="152" t="n">
        <v>12.2</v>
      </c>
      <c r="I13" s="155" t="n">
        <v>24.7</v>
      </c>
      <c r="J13" s="152" t="n">
        <v>12.4</v>
      </c>
      <c r="K13" s="155" t="n">
        <v>25.5</v>
      </c>
      <c r="L13" s="152" t="n">
        <v>13</v>
      </c>
      <c r="M13" s="155" t="n">
        <v>23.8</v>
      </c>
      <c r="N13" s="152" t="n">
        <v>13.1</v>
      </c>
      <c r="O13" s="155" t="n">
        <v>24.8</v>
      </c>
      <c r="P13" s="152" t="n">
        <v>12.7</v>
      </c>
      <c r="Q13" s="155" t="n">
        <v>22.8</v>
      </c>
      <c r="R13" s="152" t="n">
        <v>12.1</v>
      </c>
      <c r="S13" s="155" t="n">
        <v>22.4</v>
      </c>
      <c r="T13" s="152" t="n">
        <v>11.8</v>
      </c>
      <c r="U13" s="155" t="n">
        <v>24.5</v>
      </c>
      <c r="V13" s="152" t="n">
        <v>10.4</v>
      </c>
      <c r="W13" s="155" t="n">
        <v>25.7</v>
      </c>
      <c r="X13" s="152" t="n">
        <v>9.9</v>
      </c>
      <c r="Y13" s="155" t="n">
        <v>24.4</v>
      </c>
      <c r="Z13" s="152" t="n">
        <v>11</v>
      </c>
      <c r="AA13" s="119" t="n">
        <v>22.9</v>
      </c>
      <c r="AB13" s="118" t="n">
        <v>10</v>
      </c>
      <c r="AC13" s="105" t="n"/>
      <c r="AD13" s="27" t="inlineStr">
        <is>
          <t>BORDA DO CAMPO QB</t>
        </is>
      </c>
      <c r="AE13" s="205">
        <f>T36</f>
        <v/>
      </c>
      <c r="AF13" s="205">
        <f>T35</f>
        <v/>
      </c>
      <c r="AG13" s="205">
        <f>U35</f>
        <v/>
      </c>
      <c r="AH13" s="205">
        <f>T37</f>
        <v/>
      </c>
      <c r="AI13" s="230">
        <f>U38</f>
        <v/>
      </c>
    </row>
    <row r="14">
      <c r="A14" s="23" t="n">
        <v>11</v>
      </c>
      <c r="B14" s="152" t="n">
        <v>12.8</v>
      </c>
      <c r="C14" s="155" t="n">
        <v>19.7</v>
      </c>
      <c r="D14" s="152" t="n">
        <v>13.4</v>
      </c>
      <c r="E14" s="155" t="n">
        <v>20.5</v>
      </c>
      <c r="F14" s="152" t="n">
        <v>13.9</v>
      </c>
      <c r="G14" s="155" t="n">
        <v>22</v>
      </c>
      <c r="H14" s="152" t="n">
        <v>13.2</v>
      </c>
      <c r="I14" s="155" t="n">
        <v>21.5</v>
      </c>
      <c r="J14" s="152" t="n">
        <v>13.6</v>
      </c>
      <c r="K14" s="155" t="n">
        <v>23.3</v>
      </c>
      <c r="L14" s="152" t="n">
        <v>13.4</v>
      </c>
      <c r="M14" s="155" t="n">
        <v>22.1</v>
      </c>
      <c r="N14" s="152" t="n">
        <v>13.8</v>
      </c>
      <c r="O14" s="155" t="n">
        <v>20.6</v>
      </c>
      <c r="P14" s="152" t="n">
        <v>14.1</v>
      </c>
      <c r="Q14" s="155" t="n">
        <v>20</v>
      </c>
      <c r="R14" s="152" t="inlineStr">
        <is>
          <t>*</t>
        </is>
      </c>
      <c r="S14" s="155" t="n">
        <v>19.2</v>
      </c>
      <c r="T14" s="152" t="n">
        <v>13</v>
      </c>
      <c r="U14" s="155" t="n">
        <v>18</v>
      </c>
      <c r="V14" s="152" t="n">
        <v>12.4</v>
      </c>
      <c r="W14" s="155" t="n">
        <v>19.1</v>
      </c>
      <c r="X14" s="152" t="n">
        <v>13.5</v>
      </c>
      <c r="Y14" s="155" t="n">
        <v>20.2</v>
      </c>
      <c r="Z14" s="152" t="n">
        <v>12.7</v>
      </c>
      <c r="AA14" s="119" t="n">
        <v>20</v>
      </c>
      <c r="AB14" s="118" t="n">
        <v>11</v>
      </c>
      <c r="AC14" s="105" t="n"/>
      <c r="AD14" s="27" t="inlineStr">
        <is>
          <t>SJP COLÔNIA</t>
        </is>
      </c>
      <c r="AE14" s="205">
        <f>V36</f>
        <v/>
      </c>
      <c r="AF14" s="205">
        <f>V35</f>
        <v/>
      </c>
      <c r="AG14" s="205">
        <f>W35</f>
        <v/>
      </c>
      <c r="AH14" s="205">
        <f>V37</f>
        <v/>
      </c>
      <c r="AI14" s="230">
        <f>W38</f>
        <v/>
      </c>
    </row>
    <row r="15">
      <c r="A15" s="23" t="n">
        <v>12</v>
      </c>
      <c r="B15" s="152" t="n">
        <v>13</v>
      </c>
      <c r="C15" s="155" t="n">
        <v>22.4</v>
      </c>
      <c r="D15" s="152" t="n">
        <v>13.1</v>
      </c>
      <c r="E15" s="155" t="n">
        <v>24.2</v>
      </c>
      <c r="F15" s="152" t="n">
        <v>13.8</v>
      </c>
      <c r="G15" s="155" t="n">
        <v>26.6</v>
      </c>
      <c r="H15" s="152" t="n">
        <v>13.1</v>
      </c>
      <c r="I15" s="155" t="n">
        <v>25.2</v>
      </c>
      <c r="J15" s="152" t="n">
        <v>13.6</v>
      </c>
      <c r="K15" s="155" t="n">
        <v>26.4</v>
      </c>
      <c r="L15" s="152" t="n">
        <v>13.6</v>
      </c>
      <c r="M15" s="155" t="n">
        <v>24.5</v>
      </c>
      <c r="N15" s="152" t="n">
        <v>13.9</v>
      </c>
      <c r="O15" s="155" t="n">
        <v>25.2</v>
      </c>
      <c r="P15" s="152" t="n">
        <v>14.2</v>
      </c>
      <c r="Q15" s="155" t="n">
        <v>24.8</v>
      </c>
      <c r="R15" s="152" t="n">
        <v>12.8</v>
      </c>
      <c r="S15" s="155" t="n">
        <v>21.4</v>
      </c>
      <c r="T15" s="152" t="n">
        <v>13.7</v>
      </c>
      <c r="U15" s="155" t="n">
        <v>21</v>
      </c>
      <c r="V15" s="152" t="n">
        <v>12.3</v>
      </c>
      <c r="W15" s="155" t="n">
        <v>22.3</v>
      </c>
      <c r="X15" s="152" t="n">
        <v>13.7</v>
      </c>
      <c r="Y15" s="155" t="n">
        <v>23.7</v>
      </c>
      <c r="Z15" s="152" t="n">
        <v>12.5</v>
      </c>
      <c r="AA15" s="119" t="n">
        <v>21.9</v>
      </c>
      <c r="AB15" s="118" t="n">
        <v>12</v>
      </c>
      <c r="AC15" s="105" t="n"/>
      <c r="AD15" s="27" t="inlineStr">
        <is>
          <t>TIJUCAS - RIO DE UNA</t>
        </is>
      </c>
      <c r="AE15" s="205">
        <f>X36</f>
        <v/>
      </c>
      <c r="AF15" s="205">
        <f>X35</f>
        <v/>
      </c>
      <c r="AG15" s="205">
        <f>Y35</f>
        <v/>
      </c>
      <c r="AH15" s="205">
        <f>X37</f>
        <v/>
      </c>
      <c r="AI15" s="230">
        <f>Y38</f>
        <v/>
      </c>
    </row>
    <row r="16">
      <c r="A16" s="23" t="n">
        <v>13</v>
      </c>
      <c r="B16" s="152" t="n">
        <v>13.1</v>
      </c>
      <c r="C16" s="155" t="n">
        <v>23.9</v>
      </c>
      <c r="D16" s="152" t="n">
        <v>13.1</v>
      </c>
      <c r="E16" s="155" t="n">
        <v>25.4</v>
      </c>
      <c r="F16" s="152" t="n">
        <v>11.2</v>
      </c>
      <c r="G16" s="155" t="n">
        <v>27.6</v>
      </c>
      <c r="H16" s="152" t="n">
        <v>13</v>
      </c>
      <c r="I16" s="155" t="n">
        <v>27</v>
      </c>
      <c r="J16" s="152" t="n">
        <v>12.8</v>
      </c>
      <c r="K16" s="155" t="n">
        <v>28.1</v>
      </c>
      <c r="L16" s="152" t="n">
        <v>13.3</v>
      </c>
      <c r="M16" s="155" t="n">
        <v>25.7</v>
      </c>
      <c r="N16" s="152" t="n">
        <v>13.8</v>
      </c>
      <c r="O16" s="155" t="n">
        <v>26.3</v>
      </c>
      <c r="P16" s="152" t="n">
        <v>13.3</v>
      </c>
      <c r="Q16" s="155" t="n">
        <v>24.9</v>
      </c>
      <c r="R16" s="152" t="n">
        <v>13.2</v>
      </c>
      <c r="S16" s="155" t="n">
        <v>23.9</v>
      </c>
      <c r="T16" s="152" t="n">
        <v>12.5</v>
      </c>
      <c r="U16" s="155" t="n">
        <v>22.4</v>
      </c>
      <c r="V16" s="152" t="n">
        <v>11.6</v>
      </c>
      <c r="W16" s="155" t="n">
        <v>24.8</v>
      </c>
      <c r="X16" s="152" t="n">
        <v>13.2</v>
      </c>
      <c r="Y16" s="155" t="n">
        <v>24.7</v>
      </c>
      <c r="Z16" s="152" t="n">
        <v>12.9</v>
      </c>
      <c r="AA16" s="119" t="n">
        <v>23.7</v>
      </c>
      <c r="AB16" s="118" t="n">
        <v>13</v>
      </c>
      <c r="AC16" s="112" t="n"/>
      <c r="AD16" s="33" t="inlineStr">
        <is>
          <t>AFONSO PENA</t>
        </is>
      </c>
      <c r="AE16" s="247">
        <f>Z36</f>
        <v/>
      </c>
      <c r="AF16" s="247">
        <f>Z35</f>
        <v/>
      </c>
      <c r="AG16" s="247">
        <f>AA35</f>
        <v/>
      </c>
      <c r="AH16" s="247">
        <f>Z37</f>
        <v/>
      </c>
      <c r="AI16" s="249">
        <f>AA38</f>
        <v/>
      </c>
    </row>
    <row r="17">
      <c r="A17" s="23" t="n">
        <v>14</v>
      </c>
      <c r="B17" s="152" t="n">
        <v>12.8</v>
      </c>
      <c r="C17" s="155" t="n">
        <v>21.4</v>
      </c>
      <c r="D17" s="152" t="n">
        <v>14</v>
      </c>
      <c r="E17" s="155" t="n">
        <v>22.5</v>
      </c>
      <c r="F17" s="152" t="n">
        <v>9.6</v>
      </c>
      <c r="G17" s="155" t="n">
        <v>23.4</v>
      </c>
      <c r="H17" s="152" t="n">
        <v>11.3</v>
      </c>
      <c r="I17" s="155" t="n">
        <v>23.6</v>
      </c>
      <c r="J17" s="152" t="n">
        <v>10.3</v>
      </c>
      <c r="K17" s="155" t="n">
        <v>22.8</v>
      </c>
      <c r="L17" s="152" t="n">
        <v>12.1</v>
      </c>
      <c r="M17" s="155" t="n">
        <v>23.4</v>
      </c>
      <c r="N17" s="152" t="n">
        <v>13.7</v>
      </c>
      <c r="O17" s="155" t="n">
        <v>22.5</v>
      </c>
      <c r="P17" s="152" t="n">
        <v>14.5</v>
      </c>
      <c r="Q17" s="155" t="n">
        <v>22.3</v>
      </c>
      <c r="R17" s="152" t="n">
        <v>13.7</v>
      </c>
      <c r="S17" s="155" t="n">
        <v>21.4</v>
      </c>
      <c r="T17" s="152" t="n">
        <v>12.2</v>
      </c>
      <c r="U17" s="155" t="n">
        <v>22.6</v>
      </c>
      <c r="V17" s="152" t="n">
        <v>11.8</v>
      </c>
      <c r="W17" s="155" t="n">
        <v>22.7</v>
      </c>
      <c r="X17" s="152" t="n">
        <v>10.3</v>
      </c>
      <c r="Y17" s="155" t="n">
        <v>23.6</v>
      </c>
      <c r="Z17" s="152" t="n">
        <v>14</v>
      </c>
      <c r="AA17" s="119" t="n">
        <v>21.7</v>
      </c>
      <c r="AB17" s="118" t="n">
        <v>14</v>
      </c>
      <c r="AC17" s="84" t="n"/>
      <c r="AD17" s="54" t="n"/>
      <c r="AE17" s="54" t="n"/>
      <c r="AF17" s="54" t="n"/>
      <c r="AG17" s="54" t="n"/>
      <c r="AH17" s="54" t="n"/>
      <c r="AI17" s="54" t="n"/>
    </row>
    <row r="18">
      <c r="A18" s="23" t="n">
        <v>15</v>
      </c>
      <c r="B18" s="152" t="n">
        <v>7.9</v>
      </c>
      <c r="C18" s="155" t="n">
        <v>20.5</v>
      </c>
      <c r="D18" s="152" t="n">
        <v>9</v>
      </c>
      <c r="E18" s="155" t="n">
        <v>21.1</v>
      </c>
      <c r="F18" s="152" t="n">
        <v>4.8</v>
      </c>
      <c r="G18" s="155" t="n">
        <v>23.3</v>
      </c>
      <c r="H18" s="152" t="n">
        <v>7.8</v>
      </c>
      <c r="I18" s="155" t="n">
        <v>23.5</v>
      </c>
      <c r="J18" s="152" t="n">
        <v>7.7</v>
      </c>
      <c r="K18" s="155" t="n">
        <v>21.7</v>
      </c>
      <c r="L18" s="152" t="n">
        <v>8.1</v>
      </c>
      <c r="M18" s="155" t="inlineStr">
        <is>
          <t>*</t>
        </is>
      </c>
      <c r="N18" s="152" t="n">
        <v>9.1</v>
      </c>
      <c r="O18" s="155" t="n">
        <v>21.6</v>
      </c>
      <c r="P18" s="152" t="n">
        <v>8.6</v>
      </c>
      <c r="Q18" s="155" t="n">
        <v>21.5</v>
      </c>
      <c r="R18" s="152" t="n">
        <v>8.800000000000001</v>
      </c>
      <c r="S18" s="155" t="n">
        <v>20.5</v>
      </c>
      <c r="T18" s="152" t="n">
        <v>7.4</v>
      </c>
      <c r="U18" s="155" t="n">
        <v>23.8</v>
      </c>
      <c r="V18" s="152" t="n">
        <v>6.8</v>
      </c>
      <c r="W18" s="155" t="n">
        <v>22.9</v>
      </c>
      <c r="X18" s="152" t="n">
        <v>6.2</v>
      </c>
      <c r="Y18" s="155" t="n">
        <v>21.8</v>
      </c>
      <c r="Z18" s="152" t="n">
        <v>9.4</v>
      </c>
      <c r="AA18" s="119" t="n">
        <v>20.5</v>
      </c>
      <c r="AB18" s="118" t="n">
        <v>15</v>
      </c>
      <c r="AC18" s="120" t="n"/>
      <c r="AD18" s="59" t="n"/>
      <c r="AE18" s="59" t="n"/>
      <c r="AF18" s="59" t="n"/>
      <c r="AG18" s="59" t="n"/>
      <c r="AH18" s="59" t="n"/>
      <c r="AI18" s="59" t="n"/>
    </row>
    <row r="19">
      <c r="A19" s="23" t="n">
        <v>16</v>
      </c>
      <c r="B19" s="152" t="n">
        <v>3.4</v>
      </c>
      <c r="C19" s="155" t="n">
        <v>23.1</v>
      </c>
      <c r="D19" s="152" t="n">
        <v>6.6</v>
      </c>
      <c r="E19" s="155" t="n">
        <v>24</v>
      </c>
      <c r="F19" s="152" t="n">
        <v>2.1</v>
      </c>
      <c r="G19" s="155" t="n">
        <v>25.6</v>
      </c>
      <c r="H19" s="152" t="n">
        <v>5.4</v>
      </c>
      <c r="I19" s="155" t="n">
        <v>25.1</v>
      </c>
      <c r="J19" s="152" t="n">
        <v>4.5</v>
      </c>
      <c r="K19" s="155" t="n">
        <v>24.6</v>
      </c>
      <c r="L19" s="152" t="n">
        <v>5.4</v>
      </c>
      <c r="M19" s="155" t="n">
        <v>24.1</v>
      </c>
      <c r="N19" s="152" t="n">
        <v>7.7</v>
      </c>
      <c r="O19" s="155" t="n">
        <v>24.3</v>
      </c>
      <c r="P19" s="152" t="n">
        <v>6.9</v>
      </c>
      <c r="Q19" s="155" t="n">
        <v>23.7</v>
      </c>
      <c r="R19" s="152" t="n">
        <v>8</v>
      </c>
      <c r="S19" s="155" t="n">
        <v>23.7</v>
      </c>
      <c r="T19" s="152" t="n">
        <v>5.4</v>
      </c>
      <c r="U19" s="155" t="n">
        <v>25.8</v>
      </c>
      <c r="V19" s="152" t="n">
        <v>3.6</v>
      </c>
      <c r="W19" s="155" t="n">
        <v>25</v>
      </c>
      <c r="X19" s="152" t="n">
        <v>3.5</v>
      </c>
      <c r="Y19" s="155" t="n">
        <v>25</v>
      </c>
      <c r="Z19" s="152" t="n">
        <v>6.1</v>
      </c>
      <c r="AA19" s="119" t="n">
        <v>22.5</v>
      </c>
      <c r="AB19" s="118" t="n">
        <v>16</v>
      </c>
      <c r="AC19" s="120" t="n"/>
      <c r="AD19" s="59" t="n"/>
      <c r="AE19" s="59" t="n"/>
      <c r="AF19" s="59" t="n"/>
      <c r="AG19" s="59" t="n"/>
      <c r="AH19" s="59" t="n"/>
      <c r="AI19" s="59" t="n"/>
    </row>
    <row r="20">
      <c r="A20" s="23" t="n">
        <v>17</v>
      </c>
      <c r="B20" s="152" t="n">
        <v>5</v>
      </c>
      <c r="C20" s="155" t="n">
        <v>21.3</v>
      </c>
      <c r="D20" s="152" t="n">
        <v>7.8</v>
      </c>
      <c r="E20" s="155" t="n">
        <v>22.3</v>
      </c>
      <c r="F20" s="152" t="n">
        <v>3.5</v>
      </c>
      <c r="G20" s="155" t="n">
        <v>24.9</v>
      </c>
      <c r="H20" s="152" t="n">
        <v>7.4</v>
      </c>
      <c r="I20" s="155" t="n">
        <v>23.6</v>
      </c>
      <c r="J20" s="152" t="n">
        <v>7.1</v>
      </c>
      <c r="K20" s="155" t="n">
        <v>24.7</v>
      </c>
      <c r="L20" s="152" t="n">
        <v>6.8</v>
      </c>
      <c r="M20" s="155" t="n">
        <v>22.9</v>
      </c>
      <c r="N20" s="152" t="n">
        <v>9.1</v>
      </c>
      <c r="O20" s="155" t="n">
        <v>24.3</v>
      </c>
      <c r="P20" s="152" t="n">
        <v>8.6</v>
      </c>
      <c r="Q20" s="155" t="n">
        <v>22.3</v>
      </c>
      <c r="R20" s="152" t="n">
        <v>8.6</v>
      </c>
      <c r="S20" s="155" t="n">
        <v>20.9</v>
      </c>
      <c r="T20" s="152" t="n">
        <v>8.6</v>
      </c>
      <c r="U20" s="155" t="n">
        <v>19.7</v>
      </c>
      <c r="V20" s="152" t="n">
        <v>8.4</v>
      </c>
      <c r="W20" s="155" t="n">
        <v>20.6</v>
      </c>
      <c r="X20" s="152" t="n">
        <v>4.7</v>
      </c>
      <c r="Y20" s="155" t="n">
        <v>22.1</v>
      </c>
      <c r="Z20" s="152" t="n">
        <v>7.9</v>
      </c>
      <c r="AA20" s="119" t="n">
        <v>20.1</v>
      </c>
      <c r="AB20" s="118" t="n">
        <v>17</v>
      </c>
      <c r="AC20" s="120" t="n"/>
      <c r="AD20" s="59" t="n"/>
      <c r="AE20" s="59" t="n"/>
      <c r="AF20" s="59" t="n"/>
      <c r="AG20" s="59" t="n"/>
      <c r="AH20" s="59" t="n"/>
      <c r="AI20" s="59" t="n"/>
    </row>
    <row r="21" ht="15.75" customHeight="1" s="367">
      <c r="A21" s="23" t="n">
        <v>18</v>
      </c>
      <c r="B21" s="152" t="n">
        <v>7.6</v>
      </c>
      <c r="C21" s="155" t="n">
        <v>19.4</v>
      </c>
      <c r="D21" s="152" t="n">
        <v>10.3</v>
      </c>
      <c r="E21" s="155" t="n">
        <v>20.3</v>
      </c>
      <c r="F21" s="152" t="n">
        <v>7.4</v>
      </c>
      <c r="G21" s="155" t="n">
        <v>19.4</v>
      </c>
      <c r="H21" s="152" t="n">
        <v>9.800000000000001</v>
      </c>
      <c r="I21" s="155" t="n">
        <v>21.2</v>
      </c>
      <c r="J21" s="152" t="n">
        <v>9.5</v>
      </c>
      <c r="K21" s="155" t="n">
        <v>20.7</v>
      </c>
      <c r="L21" s="152" t="n">
        <v>10.5</v>
      </c>
      <c r="M21" s="155" t="n">
        <v>19.7</v>
      </c>
      <c r="N21" s="152" t="n">
        <v>11.4</v>
      </c>
      <c r="O21" s="155" t="n">
        <v>20.5</v>
      </c>
      <c r="P21" s="152" t="n">
        <v>11.7</v>
      </c>
      <c r="Q21" s="155" t="n">
        <v>19.5</v>
      </c>
      <c r="R21" s="152" t="inlineStr">
        <is>
          <t>*</t>
        </is>
      </c>
      <c r="S21" s="155" t="inlineStr">
        <is>
          <t>*</t>
        </is>
      </c>
      <c r="T21" s="152" t="n">
        <v>11.5</v>
      </c>
      <c r="U21" s="155" t="n">
        <v>18.4</v>
      </c>
      <c r="V21" s="152" t="n">
        <v>10.7</v>
      </c>
      <c r="W21" s="155" t="n">
        <v>19.7</v>
      </c>
      <c r="X21" s="152" t="n">
        <v>13.8</v>
      </c>
      <c r="Y21" s="155" t="n">
        <v>19.3</v>
      </c>
      <c r="Z21" s="152" t="n">
        <v>10.5</v>
      </c>
      <c r="AA21" s="119" t="n">
        <v>17.3</v>
      </c>
      <c r="AB21" s="118" t="n">
        <v>18</v>
      </c>
      <c r="AC21" s="120" t="n"/>
      <c r="AD21" s="59" t="n"/>
      <c r="AE21" s="59" t="n"/>
      <c r="AF21" s="59" t="n"/>
      <c r="AG21" s="59" t="n"/>
      <c r="AH21" s="59" t="n"/>
      <c r="AI21" s="59" t="n"/>
    </row>
    <row r="22" ht="15.75" customHeight="1" s="367">
      <c r="A22" s="23" t="n">
        <v>19</v>
      </c>
      <c r="B22" s="152" t="n">
        <v>11.4</v>
      </c>
      <c r="C22" s="155" t="n">
        <v>20.9</v>
      </c>
      <c r="D22" s="152" t="n">
        <v>12.7</v>
      </c>
      <c r="E22" s="155" t="n">
        <v>21.7</v>
      </c>
      <c r="F22" s="152" t="n">
        <v>10.6</v>
      </c>
      <c r="G22" s="155" t="n">
        <v>22.5</v>
      </c>
      <c r="H22" s="152" t="n">
        <v>11.2</v>
      </c>
      <c r="I22" s="155" t="n">
        <v>22.3</v>
      </c>
      <c r="J22" s="152" t="n">
        <v>10.9</v>
      </c>
      <c r="K22" s="155" t="n">
        <v>22.9</v>
      </c>
      <c r="L22" s="152" t="n">
        <v>12.8</v>
      </c>
      <c r="M22" s="155" t="n">
        <v>21.9</v>
      </c>
      <c r="N22" s="152" t="n">
        <v>12.7</v>
      </c>
      <c r="O22" s="155" t="n">
        <v>22</v>
      </c>
      <c r="P22" s="152" t="n">
        <v>13.9</v>
      </c>
      <c r="Q22" s="155" t="n">
        <v>20.8</v>
      </c>
      <c r="R22" s="152" t="inlineStr">
        <is>
          <t>*</t>
        </is>
      </c>
      <c r="S22" s="155" t="inlineStr">
        <is>
          <t>*</t>
        </is>
      </c>
      <c r="T22" s="152" t="n">
        <v>13.6</v>
      </c>
      <c r="U22" s="155" t="n">
        <v>18.8</v>
      </c>
      <c r="V22" s="152" t="n">
        <v>13.1</v>
      </c>
      <c r="W22" s="155" t="n">
        <v>19.8</v>
      </c>
      <c r="X22" s="152" t="n">
        <v>13.4</v>
      </c>
      <c r="Y22" s="155" t="n">
        <v>20.2</v>
      </c>
      <c r="Z22" s="152" t="n">
        <v>13.3</v>
      </c>
      <c r="AA22" s="119" t="n">
        <v>19.3</v>
      </c>
      <c r="AB22" s="118" t="n">
        <v>19</v>
      </c>
      <c r="AC22" s="120" t="n"/>
      <c r="AD22" s="59" t="n"/>
      <c r="AE22" s="59" t="n"/>
      <c r="AF22" s="59" t="n"/>
      <c r="AG22" s="59" t="n"/>
      <c r="AH22" s="59" t="n"/>
      <c r="AI22" s="59" t="n"/>
    </row>
    <row r="23" ht="15.75" customHeight="1" s="367">
      <c r="A23" s="23" t="n">
        <v>20</v>
      </c>
      <c r="B23" s="152" t="n">
        <v>12.9</v>
      </c>
      <c r="C23" s="155" t="n">
        <v>22.4</v>
      </c>
      <c r="D23" s="152" t="n">
        <v>12.8</v>
      </c>
      <c r="E23" s="155" t="n">
        <v>23.7</v>
      </c>
      <c r="F23" s="152" t="n">
        <v>12</v>
      </c>
      <c r="G23" s="155" t="n">
        <v>24.2</v>
      </c>
      <c r="H23" s="152" t="n">
        <v>12.7</v>
      </c>
      <c r="I23" s="155" t="n">
        <v>24.8</v>
      </c>
      <c r="J23" s="152" t="n">
        <v>12.6</v>
      </c>
      <c r="K23" s="155" t="n">
        <v>25.7</v>
      </c>
      <c r="L23" s="152" t="n">
        <v>13.2</v>
      </c>
      <c r="M23" s="155" t="n">
        <v>24.3</v>
      </c>
      <c r="N23" s="152" t="n">
        <v>13.9</v>
      </c>
      <c r="O23" s="155" t="n">
        <v>23.8</v>
      </c>
      <c r="P23" s="152" t="n">
        <v>13.5</v>
      </c>
      <c r="Q23" s="155" t="n">
        <v>22.9</v>
      </c>
      <c r="R23" s="152" t="inlineStr">
        <is>
          <t>*</t>
        </is>
      </c>
      <c r="S23" s="155" t="inlineStr">
        <is>
          <t>*</t>
        </is>
      </c>
      <c r="T23" s="152" t="n">
        <v>14.1</v>
      </c>
      <c r="U23" s="155" t="n">
        <v>21.2</v>
      </c>
      <c r="V23" s="152" t="n">
        <v>12.4</v>
      </c>
      <c r="W23" s="155" t="n">
        <v>24.2</v>
      </c>
      <c r="X23" s="152" t="n">
        <v>11.3</v>
      </c>
      <c r="Y23" s="155" t="n">
        <v>24.8</v>
      </c>
      <c r="Z23" s="152" t="n">
        <v>12</v>
      </c>
      <c r="AA23" s="119" t="n">
        <v>19.7</v>
      </c>
      <c r="AB23" s="118" t="n">
        <v>20</v>
      </c>
      <c r="AC23" s="120" t="n"/>
      <c r="AD23" s="59" t="n"/>
      <c r="AE23" s="59" t="n"/>
      <c r="AF23" s="59" t="n"/>
      <c r="AG23" s="59" t="n"/>
      <c r="AH23" s="59" t="n"/>
      <c r="AI23" s="59" t="n"/>
    </row>
    <row r="24" ht="15.75" customHeight="1" s="367">
      <c r="A24" s="23" t="n">
        <v>21</v>
      </c>
      <c r="B24" s="152" t="n">
        <v>12.4</v>
      </c>
      <c r="C24" s="155" t="n">
        <v>24.6</v>
      </c>
      <c r="D24" s="152" t="n">
        <v>13</v>
      </c>
      <c r="E24" s="155" t="n">
        <v>25.6</v>
      </c>
      <c r="F24" s="152" t="n">
        <v>12.5</v>
      </c>
      <c r="G24" s="155" t="n">
        <v>27.1</v>
      </c>
      <c r="H24" s="152" t="n">
        <v>11.8</v>
      </c>
      <c r="I24" s="155" t="n">
        <v>27.1</v>
      </c>
      <c r="J24" s="152" t="n">
        <v>11.8</v>
      </c>
      <c r="K24" s="155" t="n">
        <v>26.5</v>
      </c>
      <c r="L24" s="152" t="n">
        <v>13.8</v>
      </c>
      <c r="M24" s="155" t="n">
        <v>24.6</v>
      </c>
      <c r="N24" s="152" t="n">
        <v>13.7</v>
      </c>
      <c r="O24" s="155" t="n">
        <v>25.8</v>
      </c>
      <c r="P24" s="152" t="n">
        <v>14</v>
      </c>
      <c r="Q24" s="155" t="n">
        <v>25.4</v>
      </c>
      <c r="R24" s="152" t="inlineStr">
        <is>
          <t>*</t>
        </is>
      </c>
      <c r="S24" s="155" t="inlineStr">
        <is>
          <t>*</t>
        </is>
      </c>
      <c r="T24" s="152" t="n">
        <v>12</v>
      </c>
      <c r="U24" s="155" t="n">
        <v>26.5</v>
      </c>
      <c r="V24" s="152" t="n">
        <v>13.2</v>
      </c>
      <c r="W24" s="155" t="n">
        <v>26</v>
      </c>
      <c r="X24" s="152" t="n">
        <v>11</v>
      </c>
      <c r="Y24" s="155" t="n">
        <v>25.5</v>
      </c>
      <c r="Z24" s="152" t="n">
        <v>13.7</v>
      </c>
      <c r="AA24" s="119" t="n">
        <v>23.8</v>
      </c>
      <c r="AB24" s="118" t="n">
        <v>21</v>
      </c>
      <c r="AC24" s="120" t="n"/>
      <c r="AD24" s="59" t="n"/>
      <c r="AE24" s="59" t="n"/>
      <c r="AF24" s="59" t="n"/>
      <c r="AG24" s="59" t="n"/>
      <c r="AH24" s="59" t="n"/>
      <c r="AI24" s="59" t="n"/>
    </row>
    <row r="25" ht="15.75" customHeight="1" s="367">
      <c r="A25" s="23" t="n">
        <v>22</v>
      </c>
      <c r="B25" s="152" t="n">
        <v>11.9</v>
      </c>
      <c r="C25" s="155" t="n">
        <v>24.4</v>
      </c>
      <c r="D25" s="152" t="n">
        <v>12.5</v>
      </c>
      <c r="E25" s="155" t="n">
        <v>25.1</v>
      </c>
      <c r="F25" s="152" t="n">
        <v>9.9</v>
      </c>
      <c r="G25" s="155" t="n">
        <v>26.9</v>
      </c>
      <c r="H25" s="152" t="n">
        <v>11.6</v>
      </c>
      <c r="I25" s="155" t="n">
        <v>26.6</v>
      </c>
      <c r="J25" s="152" t="n">
        <v>11</v>
      </c>
      <c r="K25" s="155" t="n">
        <v>27.4</v>
      </c>
      <c r="L25" s="152" t="n">
        <v>11.8</v>
      </c>
      <c r="M25" s="155" t="n">
        <v>26.3</v>
      </c>
      <c r="N25" s="152" t="n">
        <v>13.1</v>
      </c>
      <c r="O25" s="155" t="n">
        <v>26.6</v>
      </c>
      <c r="P25" s="152" t="n">
        <v>11.7</v>
      </c>
      <c r="Q25" s="155" t="n">
        <v>25.6</v>
      </c>
      <c r="R25" s="152" t="inlineStr">
        <is>
          <t>*</t>
        </is>
      </c>
      <c r="S25" s="155" t="n">
        <v>23.5</v>
      </c>
      <c r="T25" s="152" t="n">
        <v>12.3</v>
      </c>
      <c r="U25" s="155" t="n">
        <v>23.3</v>
      </c>
      <c r="V25" s="152" t="n">
        <v>11.8</v>
      </c>
      <c r="W25" s="155" t="n">
        <v>24.8</v>
      </c>
      <c r="X25" s="152" t="n">
        <v>11.3</v>
      </c>
      <c r="Y25" s="155" t="n">
        <v>24.7</v>
      </c>
      <c r="Z25" s="152" t="n">
        <v>12.2</v>
      </c>
      <c r="AA25" s="119" t="n">
        <v>23.1</v>
      </c>
      <c r="AB25" s="118" t="n">
        <v>22</v>
      </c>
      <c r="AC25" s="120" t="n"/>
      <c r="AD25" s="59" t="n"/>
      <c r="AE25" s="59" t="n"/>
      <c r="AF25" s="59" t="n"/>
      <c r="AG25" s="59" t="n"/>
      <c r="AH25" s="59" t="n"/>
      <c r="AI25" s="59" t="n"/>
    </row>
    <row r="26" ht="15.75" customHeight="1" s="367">
      <c r="A26" s="23" t="n">
        <v>23</v>
      </c>
      <c r="B26" s="152" t="n">
        <v>11.5</v>
      </c>
      <c r="C26" s="155" t="n">
        <v>22.9</v>
      </c>
      <c r="D26" s="152" t="n">
        <v>12.2</v>
      </c>
      <c r="E26" s="155" t="n">
        <v>24.1</v>
      </c>
      <c r="F26" s="152" t="n">
        <v>8.300000000000001</v>
      </c>
      <c r="G26" s="155" t="n">
        <v>25</v>
      </c>
      <c r="H26" s="152" t="n">
        <v>11.9</v>
      </c>
      <c r="I26" s="155" t="n">
        <v>25.1</v>
      </c>
      <c r="J26" s="152" t="n">
        <v>11.3</v>
      </c>
      <c r="K26" s="155" t="n">
        <v>25.5</v>
      </c>
      <c r="L26" s="152" t="n">
        <v>11.7</v>
      </c>
      <c r="M26" s="155" t="n">
        <v>24.3</v>
      </c>
      <c r="N26" s="152" t="n">
        <v>13.5</v>
      </c>
      <c r="O26" s="155" t="n">
        <v>25.9</v>
      </c>
      <c r="P26" s="152" t="n">
        <v>11.9</v>
      </c>
      <c r="Q26" s="155" t="n">
        <v>22.9</v>
      </c>
      <c r="R26" s="152" t="n">
        <v>11.3</v>
      </c>
      <c r="S26" s="155" t="n">
        <v>22.6</v>
      </c>
      <c r="T26" s="152" t="n">
        <v>10.1</v>
      </c>
      <c r="U26" s="155" t="n">
        <v>23.2</v>
      </c>
      <c r="V26" s="152" t="n">
        <v>9.300000000000001</v>
      </c>
      <c r="W26" s="155" t="n">
        <v>22.8</v>
      </c>
      <c r="X26" s="152" t="n">
        <v>10</v>
      </c>
      <c r="Y26" s="155" t="n">
        <v>24.2</v>
      </c>
      <c r="Z26" s="152" t="n">
        <v>10.8</v>
      </c>
      <c r="AA26" s="119" t="n">
        <v>21.5</v>
      </c>
      <c r="AB26" s="118" t="n">
        <v>23</v>
      </c>
      <c r="AC26" s="120" t="n"/>
      <c r="AD26" s="59" t="n"/>
      <c r="AE26" s="59" t="n"/>
      <c r="AF26" s="59" t="n"/>
      <c r="AG26" s="59" t="n"/>
      <c r="AH26" s="59" t="n"/>
      <c r="AI26" s="59" t="n"/>
    </row>
    <row r="27" ht="15.75" customHeight="1" s="367">
      <c r="A27" s="23" t="n">
        <v>24</v>
      </c>
      <c r="B27" s="152" t="n">
        <v>9.6</v>
      </c>
      <c r="C27" s="155" t="n">
        <v>25</v>
      </c>
      <c r="D27" s="152" t="n">
        <v>11</v>
      </c>
      <c r="E27" s="155" t="n">
        <v>26.3</v>
      </c>
      <c r="F27" s="152" t="n">
        <v>6.7</v>
      </c>
      <c r="G27" s="155" t="n">
        <v>27.5</v>
      </c>
      <c r="H27" s="152" t="n">
        <v>10.4</v>
      </c>
      <c r="I27" s="155" t="n">
        <v>27.2</v>
      </c>
      <c r="J27" s="152" t="n">
        <v>9.5</v>
      </c>
      <c r="K27" s="155" t="n">
        <v>27</v>
      </c>
      <c r="L27" s="152" t="n">
        <v>10.2</v>
      </c>
      <c r="M27" s="155" t="n">
        <v>26.8</v>
      </c>
      <c r="N27" s="152" t="n">
        <v>12.4</v>
      </c>
      <c r="O27" s="155" t="n">
        <v>26.1</v>
      </c>
      <c r="P27" s="152" t="n">
        <v>11.1</v>
      </c>
      <c r="Q27" s="155" t="n">
        <v>24.7</v>
      </c>
      <c r="R27" s="152" t="inlineStr">
        <is>
          <t>*</t>
        </is>
      </c>
      <c r="S27" s="155" t="n">
        <v>24.1</v>
      </c>
      <c r="T27" s="152" t="n">
        <v>14</v>
      </c>
      <c r="U27" s="155" t="n">
        <v>23</v>
      </c>
      <c r="V27" s="152" t="n">
        <v>11.9</v>
      </c>
      <c r="W27" s="155" t="n">
        <v>23.7</v>
      </c>
      <c r="X27" s="152" t="n">
        <v>8.4</v>
      </c>
      <c r="Y27" s="155" t="n">
        <v>24.7</v>
      </c>
      <c r="Z27" s="152" t="n">
        <v>11.9</v>
      </c>
      <c r="AA27" s="119" t="n">
        <v>24.4</v>
      </c>
      <c r="AB27" s="118" t="n">
        <v>24</v>
      </c>
      <c r="AC27" s="120" t="n"/>
      <c r="AD27" s="59" t="n"/>
      <c r="AE27" s="59" t="n"/>
      <c r="AF27" s="59" t="n"/>
      <c r="AG27" s="59" t="n"/>
      <c r="AH27" s="59" t="n"/>
      <c r="AI27" s="59" t="n"/>
    </row>
    <row r="28" ht="15.75" customHeight="1" s="367">
      <c r="A28" s="23" t="n">
        <v>25</v>
      </c>
      <c r="B28" s="152" t="n">
        <v>15.9</v>
      </c>
      <c r="C28" s="155" t="n">
        <v>27</v>
      </c>
      <c r="D28" s="152" t="n">
        <v>16.4</v>
      </c>
      <c r="E28" s="155" t="n">
        <v>27.8</v>
      </c>
      <c r="F28" s="152" t="n">
        <v>11.6</v>
      </c>
      <c r="G28" s="155" t="n">
        <v>29.7</v>
      </c>
      <c r="H28" s="152" t="n">
        <v>16</v>
      </c>
      <c r="I28" s="155" t="n">
        <v>28.9</v>
      </c>
      <c r="J28" s="152" t="n">
        <v>16</v>
      </c>
      <c r="K28" s="155" t="n">
        <v>27.9</v>
      </c>
      <c r="L28" s="152" t="n">
        <v>16.2</v>
      </c>
      <c r="M28" s="155" t="n">
        <v>28.7</v>
      </c>
      <c r="N28" s="152" t="n">
        <v>16.5</v>
      </c>
      <c r="O28" s="155" t="n">
        <v>29.1</v>
      </c>
      <c r="P28" s="152" t="n">
        <v>16.4</v>
      </c>
      <c r="Q28" s="155" t="n">
        <v>28.1</v>
      </c>
      <c r="R28" s="152" t="n">
        <v>16</v>
      </c>
      <c r="S28" s="155" t="n">
        <v>27.1</v>
      </c>
      <c r="T28" s="152" t="n">
        <v>15.3</v>
      </c>
      <c r="U28" s="155" t="n">
        <v>28.8</v>
      </c>
      <c r="V28" s="152" t="n">
        <v>15.2</v>
      </c>
      <c r="W28" s="155" t="n">
        <v>29.4</v>
      </c>
      <c r="X28" s="152" t="n">
        <v>14.1</v>
      </c>
      <c r="Y28" s="155" t="n">
        <v>28.9</v>
      </c>
      <c r="Z28" s="152" t="n">
        <v>15.9</v>
      </c>
      <c r="AA28" s="119" t="n">
        <v>27.1</v>
      </c>
      <c r="AB28" s="118" t="n">
        <v>25</v>
      </c>
      <c r="AC28" s="121" t="n"/>
      <c r="AD28" s="95" t="n"/>
      <c r="AE28" s="95" t="n"/>
      <c r="AF28" s="95" t="n"/>
      <c r="AG28" s="95" t="n"/>
      <c r="AH28" s="95" t="n"/>
      <c r="AI28" s="95" t="n"/>
    </row>
    <row r="29" ht="15.75" customHeight="1" s="367">
      <c r="A29" s="23" t="n">
        <v>26</v>
      </c>
      <c r="B29" s="152" t="n">
        <v>12.7</v>
      </c>
      <c r="C29" s="155" t="n">
        <v>28.8</v>
      </c>
      <c r="D29" s="152" t="n">
        <v>15.1</v>
      </c>
      <c r="E29" s="155" t="n">
        <v>29.5</v>
      </c>
      <c r="F29" s="152" t="n">
        <v>10.6</v>
      </c>
      <c r="G29" s="155" t="n">
        <v>30.6</v>
      </c>
      <c r="H29" s="152" t="n">
        <v>14.9</v>
      </c>
      <c r="I29" s="155" t="n">
        <v>30.3</v>
      </c>
      <c r="J29" s="152" t="n">
        <v>14.6</v>
      </c>
      <c r="K29" s="155" t="n">
        <v>30.6</v>
      </c>
      <c r="L29" s="152" t="n">
        <v>14.1</v>
      </c>
      <c r="M29" s="155" t="n">
        <v>29.8</v>
      </c>
      <c r="N29" s="152" t="n">
        <v>16.7</v>
      </c>
      <c r="O29" s="155" t="n">
        <v>31.1</v>
      </c>
      <c r="P29" s="152" t="n">
        <v>15.3</v>
      </c>
      <c r="Q29" s="155" t="n">
        <v>29.1</v>
      </c>
      <c r="R29" s="152" t="n">
        <v>14.3</v>
      </c>
      <c r="S29" s="155" t="inlineStr">
        <is>
          <t>*</t>
        </is>
      </c>
      <c r="T29" s="152" t="n">
        <v>13.3</v>
      </c>
      <c r="U29" s="155" t="n">
        <v>28.1</v>
      </c>
      <c r="V29" s="152" t="n">
        <v>13.8</v>
      </c>
      <c r="W29" s="155" t="n">
        <v>29.1</v>
      </c>
      <c r="X29" s="152" t="n">
        <v>12.8</v>
      </c>
      <c r="Y29" s="155" t="n">
        <v>29</v>
      </c>
      <c r="Z29" s="152" t="n">
        <v>15.6</v>
      </c>
      <c r="AA29" s="119" t="n">
        <v>27</v>
      </c>
      <c r="AB29" s="118" t="n">
        <v>26</v>
      </c>
      <c r="AC29" s="120" t="n"/>
      <c r="AD29" s="59" t="n"/>
      <c r="AE29" s="59" t="n"/>
      <c r="AF29" s="59" t="n"/>
      <c r="AG29" s="59" t="n"/>
      <c r="AH29" s="59" t="n"/>
      <c r="AI29" s="59" t="n"/>
    </row>
    <row r="30" ht="15.75" customHeight="1" s="367">
      <c r="A30" s="23" t="n">
        <v>27</v>
      </c>
      <c r="B30" s="152" t="n">
        <v>12.3</v>
      </c>
      <c r="C30" s="155" t="n">
        <v>23.2</v>
      </c>
      <c r="D30" s="152" t="n">
        <v>13.9</v>
      </c>
      <c r="E30" s="155" t="n">
        <v>23.3</v>
      </c>
      <c r="F30" s="152" t="n">
        <v>12.2</v>
      </c>
      <c r="G30" s="155" t="n">
        <v>24</v>
      </c>
      <c r="H30" s="152" t="n">
        <v>14.4</v>
      </c>
      <c r="I30" s="155" t="n">
        <v>24.3</v>
      </c>
      <c r="J30" s="152" t="n">
        <v>13.3</v>
      </c>
      <c r="K30" s="155" t="n">
        <v>24.2</v>
      </c>
      <c r="L30" s="152" t="n">
        <v>14.5</v>
      </c>
      <c r="M30" s="155" t="n">
        <v>23.4</v>
      </c>
      <c r="N30" s="152" t="n">
        <v>15.3</v>
      </c>
      <c r="O30" s="155" t="n">
        <v>24.8</v>
      </c>
      <c r="P30" s="152" t="n">
        <v>14.2</v>
      </c>
      <c r="Q30" s="155" t="n">
        <v>22.8</v>
      </c>
      <c r="R30" s="152" t="inlineStr">
        <is>
          <t>*</t>
        </is>
      </c>
      <c r="S30" s="155" t="n">
        <v>21.7</v>
      </c>
      <c r="T30" s="152" t="n">
        <v>16.4</v>
      </c>
      <c r="U30" s="155" t="n">
        <v>20.6</v>
      </c>
      <c r="V30" s="152" t="n">
        <v>14.2</v>
      </c>
      <c r="W30" s="155" t="n">
        <v>21.7</v>
      </c>
      <c r="X30" s="152" t="n">
        <v>16.6</v>
      </c>
      <c r="Y30" s="155" t="n">
        <v>22</v>
      </c>
      <c r="Z30" s="152" t="n">
        <v>14.3</v>
      </c>
      <c r="AA30" s="119" t="n">
        <v>21.1</v>
      </c>
      <c r="AB30" s="118" t="n">
        <v>27</v>
      </c>
      <c r="AC30" s="120" t="n"/>
      <c r="AD30" s="59" t="n"/>
      <c r="AE30" s="59" t="n"/>
      <c r="AF30" s="59" t="n"/>
      <c r="AG30" s="59" t="n"/>
      <c r="AH30" s="59" t="n"/>
      <c r="AI30" s="59" t="n"/>
    </row>
    <row r="31" ht="15.75" customHeight="1" s="367">
      <c r="A31" s="23" t="n">
        <v>28</v>
      </c>
      <c r="B31" s="152" t="n">
        <v>14.6</v>
      </c>
      <c r="C31" s="155" t="n">
        <v>24</v>
      </c>
      <c r="D31" s="152" t="n">
        <v>15.3</v>
      </c>
      <c r="E31" s="155" t="n">
        <v>25.1</v>
      </c>
      <c r="F31" s="152" t="n">
        <v>13</v>
      </c>
      <c r="G31" s="155" t="n">
        <v>25.4</v>
      </c>
      <c r="H31" s="152" t="n">
        <v>14.4</v>
      </c>
      <c r="I31" s="155" t="n">
        <v>25</v>
      </c>
      <c r="J31" s="152" t="n">
        <v>14.5</v>
      </c>
      <c r="K31" s="155" t="n">
        <v>24.2</v>
      </c>
      <c r="L31" s="152" t="n">
        <v>15.3</v>
      </c>
      <c r="M31" s="155" t="n">
        <v>25</v>
      </c>
      <c r="N31" s="152" t="n">
        <v>16</v>
      </c>
      <c r="O31" s="155" t="n">
        <v>24.6</v>
      </c>
      <c r="P31" s="152" t="n">
        <v>15.4</v>
      </c>
      <c r="Q31" s="155" t="n">
        <v>24.5</v>
      </c>
      <c r="R31" s="152" t="inlineStr">
        <is>
          <t>*</t>
        </is>
      </c>
      <c r="S31" s="155" t="n">
        <v>23.4</v>
      </c>
      <c r="T31" s="152" t="n">
        <v>15.2</v>
      </c>
      <c r="U31" s="155" t="n">
        <v>23.8</v>
      </c>
      <c r="V31" s="152" t="n">
        <v>15</v>
      </c>
      <c r="W31" s="155" t="n">
        <v>24.2</v>
      </c>
      <c r="X31" s="152" t="n">
        <v>13.6</v>
      </c>
      <c r="Y31" s="155" t="n">
        <v>24.4</v>
      </c>
      <c r="Z31" s="152" t="n">
        <v>14</v>
      </c>
      <c r="AA31" s="119" t="n">
        <v>23</v>
      </c>
      <c r="AB31" s="118" t="n">
        <v>28</v>
      </c>
      <c r="AC31" s="120" t="n"/>
      <c r="AD31" s="59" t="n"/>
      <c r="AE31" s="59" t="n"/>
      <c r="AF31" s="59" t="n"/>
      <c r="AG31" s="59" t="n"/>
      <c r="AH31" s="59" t="n"/>
      <c r="AI31" s="59" t="n"/>
    </row>
    <row r="32" ht="15.75" customHeight="1" s="367">
      <c r="A32" s="23" t="n">
        <v>29</v>
      </c>
      <c r="B32" s="152" t="n">
        <v>14</v>
      </c>
      <c r="C32" s="155" t="n">
        <v>25.4</v>
      </c>
      <c r="D32" s="152" t="n">
        <v>14.6</v>
      </c>
      <c r="E32" s="155" t="n">
        <v>26.8</v>
      </c>
      <c r="F32" s="152" t="n">
        <v>12.5</v>
      </c>
      <c r="G32" s="155" t="n">
        <v>27.8</v>
      </c>
      <c r="H32" s="152" t="n">
        <v>14.6</v>
      </c>
      <c r="I32" s="155" t="n">
        <v>28</v>
      </c>
      <c r="J32" s="152" t="n">
        <v>14.2</v>
      </c>
      <c r="K32" s="155" t="n">
        <v>26.8</v>
      </c>
      <c r="L32" s="152" t="n">
        <v>14.9</v>
      </c>
      <c r="M32" s="155" t="n">
        <v>27.1</v>
      </c>
      <c r="N32" s="152" t="n">
        <v>15.3</v>
      </c>
      <c r="O32" s="155" t="n">
        <v>26.1</v>
      </c>
      <c r="P32" s="152" t="n">
        <v>15.1</v>
      </c>
      <c r="Q32" s="155" t="n">
        <v>27.1</v>
      </c>
      <c r="R32" s="152" t="n">
        <v>14.4</v>
      </c>
      <c r="S32" s="155" t="n">
        <v>25.8</v>
      </c>
      <c r="T32" s="152" t="n">
        <v>15</v>
      </c>
      <c r="U32" s="155" t="n">
        <v>27.5</v>
      </c>
      <c r="V32" s="152" t="n">
        <v>13.9</v>
      </c>
      <c r="W32" s="155" t="n">
        <v>28.1</v>
      </c>
      <c r="X32" s="152" t="n">
        <v>13.5</v>
      </c>
      <c r="Y32" s="155" t="n">
        <v>28.1</v>
      </c>
      <c r="Z32" s="152" t="n">
        <v>15.6</v>
      </c>
      <c r="AA32" s="119" t="n">
        <v>25.9</v>
      </c>
      <c r="AB32" s="118" t="n">
        <v>29</v>
      </c>
      <c r="AC32" s="120" t="n"/>
      <c r="AD32" s="59" t="n"/>
      <c r="AE32" s="59" t="n"/>
      <c r="AF32" s="59" t="n"/>
      <c r="AG32" s="59" t="n"/>
      <c r="AH32" s="59" t="n"/>
      <c r="AI32" s="59" t="n"/>
    </row>
    <row r="33" ht="15.75" customHeight="1" s="367">
      <c r="A33" s="23" t="n">
        <v>30</v>
      </c>
      <c r="B33" s="152" t="n">
        <v>11.1</v>
      </c>
      <c r="C33" s="155" t="n">
        <v>27.5</v>
      </c>
      <c r="D33" s="152" t="n">
        <v>14.1</v>
      </c>
      <c r="E33" s="155" t="n">
        <v>28.8</v>
      </c>
      <c r="F33" s="152" t="n">
        <v>9.9</v>
      </c>
      <c r="G33" s="155" t="n">
        <v>30</v>
      </c>
      <c r="H33" s="152" t="n">
        <v>12.4</v>
      </c>
      <c r="I33" s="155" t="n">
        <v>30</v>
      </c>
      <c r="J33" s="152" t="n">
        <v>11.9</v>
      </c>
      <c r="K33" s="155" t="n">
        <v>28.9</v>
      </c>
      <c r="L33" s="152" t="n">
        <v>12.9</v>
      </c>
      <c r="M33" s="155" t="n">
        <v>29.6</v>
      </c>
      <c r="N33" s="152" t="n">
        <v>15.5</v>
      </c>
      <c r="O33" s="155" t="n">
        <v>29.5</v>
      </c>
      <c r="P33" s="152" t="n">
        <v>13.3</v>
      </c>
      <c r="Q33" s="155" t="n">
        <v>29.6</v>
      </c>
      <c r="R33" s="152" t="n">
        <v>14.9</v>
      </c>
      <c r="S33" s="155" t="n">
        <v>27.9</v>
      </c>
      <c r="T33" s="152" t="n">
        <v>13</v>
      </c>
      <c r="U33" s="155" t="n">
        <v>29.7</v>
      </c>
      <c r="V33" s="152" t="n">
        <v>12</v>
      </c>
      <c r="W33" s="155" t="n">
        <v>30.1</v>
      </c>
      <c r="X33" s="152" t="n">
        <v>13.4</v>
      </c>
      <c r="Y33" s="155" t="n">
        <v>29.8</v>
      </c>
      <c r="Z33" s="152" t="n">
        <v>12.6</v>
      </c>
      <c r="AA33" s="119" t="n">
        <v>27.8</v>
      </c>
      <c r="AB33" s="118" t="n">
        <v>30</v>
      </c>
      <c r="AC33" s="120" t="n"/>
      <c r="AD33" s="59" t="n"/>
      <c r="AE33" s="59" t="n"/>
      <c r="AF33" s="59" t="n"/>
      <c r="AG33" s="59" t="n"/>
      <c r="AH33" s="59" t="n"/>
      <c r="AI33" s="59" t="n"/>
    </row>
    <row r="34" ht="15.75" customHeight="1" s="367">
      <c r="A34" s="23" t="n">
        <v>31</v>
      </c>
      <c r="B34" s="214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122" t="inlineStr">
        <is>
          <t>*</t>
        </is>
      </c>
      <c r="AB34" s="118" t="n">
        <v>31</v>
      </c>
      <c r="AC34" s="120" t="n"/>
      <c r="AD34" s="59" t="n"/>
      <c r="AE34" s="59" t="n"/>
      <c r="AF34" s="59" t="n"/>
      <c r="AG34" s="59" t="n"/>
      <c r="AH34" s="59" t="n"/>
      <c r="AI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123">
        <f>AVERAGE(AA4:AA34)</f>
        <v/>
      </c>
      <c r="AB35" s="124" t="inlineStr">
        <is>
          <t>MIN/MAX</t>
        </is>
      </c>
      <c r="AC35" s="96" t="n"/>
      <c r="AD35" s="96" t="n"/>
      <c r="AE35" s="96" t="n"/>
      <c r="AF35" s="96" t="n"/>
      <c r="AG35" s="96" t="n"/>
      <c r="AH35" s="96" t="n"/>
      <c r="AI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375">
        <f>AVERAGE(X35:Y35)</f>
        <v/>
      </c>
      <c r="Y36" s="376" t="n"/>
      <c r="Z36" s="412">
        <f>AVERAGE(Z35:AA35)</f>
        <v/>
      </c>
      <c r="AA36" s="413" t="n"/>
      <c r="AB36" s="124" t="inlineStr">
        <is>
          <t>MEDIA</t>
        </is>
      </c>
      <c r="AC36" s="97" t="n"/>
      <c r="AD36" s="97" t="n"/>
      <c r="AE36" s="97" t="n"/>
      <c r="AF36" s="97" t="n"/>
      <c r="AG36" s="97" t="n"/>
      <c r="AH36" s="97" t="n"/>
      <c r="AI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126">
        <f>MIN(AA4:AA34)</f>
        <v/>
      </c>
      <c r="AB37" s="124" t="inlineStr">
        <is>
          <t>EXTR MIN</t>
        </is>
      </c>
      <c r="AC37" s="120" t="n"/>
      <c r="AD37" s="59" t="n"/>
      <c r="AE37" s="59" t="n"/>
      <c r="AF37" s="59" t="n"/>
      <c r="AG37" s="59" t="n"/>
      <c r="AH37" s="59" t="n"/>
      <c r="AI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127">
        <f>MAX(AA4:AA34)</f>
        <v/>
      </c>
      <c r="AB38" s="128" t="inlineStr">
        <is>
          <t>EXTR MAX</t>
        </is>
      </c>
      <c r="AC38" s="120" t="n"/>
      <c r="AD38" s="59" t="n"/>
      <c r="AE38" s="59" t="n"/>
      <c r="AF38" s="59" t="n"/>
      <c r="AG38" s="59" t="n"/>
      <c r="AH38" s="59" t="n"/>
      <c r="AI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5" t="inlineStr">
        <is>
          <t>CWB AHÚ</t>
        </is>
      </c>
      <c r="I39" s="396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5" t="inlineStr">
        <is>
          <t>CWB CAMPO COMPRIDO</t>
        </is>
      </c>
      <c r="Q39" s="396" t="n"/>
      <c r="R39" s="408">
        <f>R1</f>
        <v/>
      </c>
      <c r="S39" s="409" t="n"/>
      <c r="T39" s="405" t="inlineStr">
        <is>
          <t>BORDA DO CAMPO QB</t>
        </is>
      </c>
      <c r="U39" s="396" t="n"/>
      <c r="V39" s="405" t="inlineStr">
        <is>
          <t>SJP COLÔNIA</t>
        </is>
      </c>
      <c r="W39" s="396" t="n"/>
      <c r="X39" s="405" t="inlineStr">
        <is>
          <t>TIJUCAS - RIO DE UNA</t>
        </is>
      </c>
      <c r="Y39" s="396" t="n"/>
      <c r="Z39" s="414" t="inlineStr">
        <is>
          <t>AFONSO PENA</t>
        </is>
      </c>
      <c r="AA39" s="396" t="n"/>
      <c r="AB39" s="62" t="n"/>
      <c r="AC39" s="62" t="n"/>
      <c r="AD39" s="62" t="n"/>
      <c r="AE39" s="62" t="n"/>
      <c r="AF39" s="62" t="n"/>
      <c r="AG39" s="62" t="n"/>
      <c r="AH39" s="62" t="n"/>
      <c r="AI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2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D1:AI2"/>
    <mergeCell ref="Z1:AA2"/>
    <mergeCell ref="P36:Q36"/>
    <mergeCell ref="F36:G36"/>
    <mergeCell ref="AB2:AB3"/>
    <mergeCell ref="A2:A3"/>
    <mergeCell ref="R36:S36"/>
    <mergeCell ref="H36:I36"/>
    <mergeCell ref="J36:K36"/>
    <mergeCell ref="L39:M39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AC3:AC8 AC11:AC12 AC14 AC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3:AC8 AC11:AC14 AC16 AC32:AI32 AC34:AI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4:AC8 AC11:AC12 AC14 AC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4 AC9:AC13 AC15:AC16 AC18:AI35 AC37:AI38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17" operator="between" dxfId="0">
      <formula>-273</formula>
      <formula>-88.5001</formula>
    </cfRule>
    <cfRule type="cellIs" priority="18" operator="between" dxfId="1">
      <formula>-273</formula>
      <formula>-0.001</formula>
    </cfRule>
    <cfRule type="cellIs" priority="19" operator="between" dxfId="1">
      <formula>36</formula>
      <formula>100</formula>
    </cfRule>
    <cfRule type="cellIs" priority="20" operator="between" dxfId="2">
      <formula>55.5</formula>
      <formula>100</formula>
    </cfRule>
    <cfRule type="cellIs" priority="21" operator="between" dxfId="3">
      <formula>-88.5</formula>
      <formula>-87.001</formula>
    </cfRule>
    <cfRule type="cellIs" priority="22" operator="between" dxfId="4">
      <formula>-87</formula>
      <formula>-85.501</formula>
    </cfRule>
    <cfRule type="cellIs" priority="23" operator="between" dxfId="5">
      <formula>-85.5</formula>
      <formula>-84.001</formula>
    </cfRule>
    <cfRule type="cellIs" priority="24" operator="between" dxfId="6">
      <formula>-84</formula>
      <formula>-82.501</formula>
    </cfRule>
    <cfRule type="cellIs" priority="25" operator="between" dxfId="7">
      <formula>-82.5</formula>
      <formula>-81.001</formula>
    </cfRule>
    <cfRule type="cellIs" priority="26" operator="between" dxfId="8">
      <formula>-81</formula>
      <formula>-79.5</formula>
    </cfRule>
    <cfRule type="cellIs" priority="27" operator="between" dxfId="9">
      <formula>-79.5</formula>
      <formula>-78.001</formula>
    </cfRule>
    <cfRule type="cellIs" priority="28" operator="between" dxfId="10">
      <formula>-78</formula>
      <formula>-76.5</formula>
    </cfRule>
    <cfRule type="cellIs" priority="29" operator="between" dxfId="11">
      <formula>-76.5</formula>
      <formula>-75.001</formula>
    </cfRule>
    <cfRule type="cellIs" priority="30" operator="between" dxfId="12">
      <formula>-75</formula>
      <formula>-73.501</formula>
    </cfRule>
    <cfRule type="cellIs" priority="31" operator="between" dxfId="13">
      <formula>-73.5</formula>
      <formula>-72</formula>
    </cfRule>
    <cfRule type="cellIs" priority="32" operator="between" dxfId="14">
      <formula>-72</formula>
      <formula>-70.501</formula>
    </cfRule>
    <cfRule type="cellIs" priority="33" operator="between" dxfId="15">
      <formula>-70.5</formula>
      <formula>-69.001</formula>
    </cfRule>
    <cfRule type="cellIs" priority="34" operator="between" dxfId="16">
      <formula>-69</formula>
      <formula>-67.501</formula>
    </cfRule>
    <cfRule type="cellIs" priority="35" operator="between" dxfId="17">
      <formula>-67.5</formula>
      <formula>-66.001</formula>
    </cfRule>
    <cfRule type="cellIs" priority="36" operator="between" dxfId="18">
      <formula>-66</formula>
      <formula>-64.501</formula>
    </cfRule>
    <cfRule type="cellIs" priority="37" operator="between" dxfId="19">
      <formula>-64.5</formula>
      <formula>-63.001</formula>
    </cfRule>
    <cfRule type="cellIs" priority="38" operator="between" dxfId="16">
      <formula>-63</formula>
      <formula>-61.501</formula>
    </cfRule>
    <cfRule type="cellIs" priority="39" operator="between" dxfId="20">
      <formula>-61.5</formula>
      <formula>-60</formula>
    </cfRule>
    <cfRule type="cellIs" priority="40" operator="between" dxfId="21">
      <formula>-60</formula>
      <formula>-58.501</formula>
    </cfRule>
    <cfRule type="cellIs" priority="41" operator="between" dxfId="22">
      <formula>-58.5</formula>
      <formula>-57.001</formula>
    </cfRule>
    <cfRule type="cellIs" priority="42" operator="between" dxfId="23">
      <formula>-57</formula>
      <formula>-55.501</formula>
    </cfRule>
    <cfRule type="cellIs" priority="43" operator="between" dxfId="24">
      <formula>-55.5</formula>
      <formula>-54.001</formula>
    </cfRule>
    <cfRule type="cellIs" priority="44" operator="between" dxfId="25">
      <formula>-54</formula>
      <formula>-52.501</formula>
    </cfRule>
    <cfRule type="cellIs" priority="45" operator="between" dxfId="26">
      <formula>-52.5</formula>
      <formula>-51.001</formula>
    </cfRule>
    <cfRule type="cellIs" priority="46" operator="between" dxfId="27">
      <formula>-51</formula>
      <formula>-49.501</formula>
    </cfRule>
    <cfRule type="cellIs" priority="47" operator="between" dxfId="28">
      <formula>-49.5</formula>
      <formula>-48.001</formula>
    </cfRule>
    <cfRule type="cellIs" priority="48" operator="between" dxfId="29">
      <formula>-48</formula>
      <formula>-46.501</formula>
    </cfRule>
    <cfRule type="cellIs" priority="49" operator="between" dxfId="30">
      <formula>-46.5</formula>
      <formula>-45.001</formula>
    </cfRule>
    <cfRule type="cellIs" priority="50" operator="between" dxfId="31">
      <formula>-45</formula>
      <formula>-43.501</formula>
    </cfRule>
    <cfRule type="cellIs" priority="51" operator="between" dxfId="32">
      <formula>-37.5</formula>
      <formula>-36.001</formula>
    </cfRule>
    <cfRule type="cellIs" priority="52" operator="between" dxfId="33">
      <formula>-43.5</formula>
      <formula>-42.001</formula>
    </cfRule>
    <cfRule type="cellIs" priority="53" operator="between" dxfId="34">
      <formula>-42</formula>
      <formula>-40.501</formula>
    </cfRule>
    <cfRule type="cellIs" priority="54" operator="between" dxfId="35">
      <formula>-40.5</formula>
      <formula>-39.001</formula>
    </cfRule>
    <cfRule type="cellIs" priority="55" operator="between" dxfId="36">
      <formula>-39</formula>
      <formula>-37.501</formula>
    </cfRule>
    <cfRule type="cellIs" priority="56" operator="between" dxfId="37">
      <formula>-36</formula>
      <formula>-34.501</formula>
    </cfRule>
    <cfRule type="cellIs" priority="57" operator="between" dxfId="38">
      <formula>-34.5</formula>
      <formula>-33.001</formula>
    </cfRule>
    <cfRule type="cellIs" priority="58" operator="between" dxfId="39">
      <formula>-33</formula>
      <formula>-31.501</formula>
    </cfRule>
    <cfRule type="cellIs" priority="59" operator="between" dxfId="40">
      <formula>-31.5</formula>
      <formula>-30.001</formula>
    </cfRule>
    <cfRule type="cellIs" priority="60" operator="between" dxfId="41">
      <formula>-30</formula>
      <formula>-28.501</formula>
    </cfRule>
    <cfRule type="cellIs" priority="61" operator="between" dxfId="42">
      <formula>-28.5</formula>
      <formula>-27.001</formula>
    </cfRule>
    <cfRule type="cellIs" priority="62" operator="between" dxfId="43">
      <formula>-27</formula>
      <formula>-25.501</formula>
    </cfRule>
    <cfRule type="cellIs" priority="63" operator="between" dxfId="44">
      <formula>-25.5</formula>
      <formula>-24.001</formula>
    </cfRule>
    <cfRule type="cellIs" priority="64" operator="between" dxfId="45">
      <formula>-24</formula>
      <formula>-22.501</formula>
    </cfRule>
    <cfRule type="cellIs" priority="65" operator="between" dxfId="46">
      <formula>-22.5</formula>
      <formula>-21.001</formula>
    </cfRule>
    <cfRule type="cellIs" priority="66" operator="between" dxfId="47">
      <formula>-21</formula>
      <formula>-19.501</formula>
    </cfRule>
    <cfRule type="cellIs" priority="67" operator="between" dxfId="48">
      <formula>-19.5</formula>
      <formula>-18.001</formula>
    </cfRule>
    <cfRule type="cellIs" priority="68" operator="between" dxfId="49">
      <formula>-18</formula>
      <formula>-16.501</formula>
    </cfRule>
    <cfRule type="cellIs" priority="69" operator="between" dxfId="50">
      <formula>-16.5</formula>
      <formula>-15.001</formula>
    </cfRule>
    <cfRule type="cellIs" priority="70" operator="between" dxfId="51">
      <formula>-15</formula>
      <formula>-13.501</formula>
    </cfRule>
    <cfRule type="cellIs" priority="71" operator="between" dxfId="52">
      <formula>-13.5</formula>
      <formula>-12.001</formula>
    </cfRule>
    <cfRule type="cellIs" priority="72" operator="between" dxfId="53">
      <formula>-12</formula>
      <formula>-10.501</formula>
    </cfRule>
    <cfRule type="cellIs" priority="73" operator="between" dxfId="54">
      <formula>-10.5</formula>
      <formula>-9.001</formula>
    </cfRule>
    <cfRule type="cellIs" priority="74" operator="between" dxfId="55">
      <formula>-9</formula>
      <formula>-7.501</formula>
    </cfRule>
    <cfRule type="cellIs" priority="75" operator="between" dxfId="56">
      <formula>-7.5</formula>
      <formula>-6.001</formula>
    </cfRule>
    <cfRule type="cellIs" priority="76" operator="between" dxfId="57">
      <formula>-6</formula>
      <formula>-4.501</formula>
    </cfRule>
    <cfRule type="cellIs" priority="77" operator="between" dxfId="58">
      <formula>-4.5</formula>
      <formula>-3.001</formula>
    </cfRule>
    <cfRule type="cellIs" priority="78" operator="between" dxfId="59">
      <formula>-3</formula>
      <formula>-1.501</formula>
    </cfRule>
    <cfRule type="cellIs" priority="79" operator="between" dxfId="60">
      <formula>-1.5</formula>
      <formula>-0.001</formula>
    </cfRule>
    <cfRule type="cellIs" priority="80" operator="between" dxfId="61">
      <formula>0</formula>
      <formula>1.499</formula>
    </cfRule>
    <cfRule type="cellIs" priority="81" operator="between" dxfId="62">
      <formula>1.5</formula>
      <formula>2.999</formula>
    </cfRule>
    <cfRule type="cellIs" priority="82" operator="between" dxfId="63">
      <formula>3</formula>
      <formula>4.499</formula>
    </cfRule>
    <cfRule type="cellIs" priority="83" operator="between" dxfId="64">
      <formula>4.5</formula>
      <formula>5.999</formula>
    </cfRule>
    <cfRule type="cellIs" priority="84" operator="between" dxfId="65">
      <formula>6</formula>
      <formula>7.499</formula>
    </cfRule>
    <cfRule type="cellIs" priority="85" operator="between" dxfId="66">
      <formula>7.5</formula>
      <formula>8.999</formula>
    </cfRule>
    <cfRule type="cellIs" priority="86" operator="between" dxfId="67">
      <formula>9</formula>
      <formula>10.499</formula>
    </cfRule>
    <cfRule type="cellIs" priority="87" operator="between" dxfId="68">
      <formula>10.5</formula>
      <formula>11.999</formula>
    </cfRule>
    <cfRule type="cellIs" priority="88" operator="between" dxfId="69">
      <formula>12</formula>
      <formula>13.499</formula>
    </cfRule>
    <cfRule type="cellIs" priority="89" operator="between" dxfId="70">
      <formula>13.5</formula>
      <formula>14.999</formula>
    </cfRule>
    <cfRule type="cellIs" priority="90" operator="between" dxfId="71">
      <formula>15</formula>
      <formula>16.499</formula>
    </cfRule>
    <cfRule type="cellIs" priority="91" operator="between" dxfId="72">
      <formula>16.5</formula>
      <formula>17.999</formula>
    </cfRule>
    <cfRule type="cellIs" priority="92" operator="between" dxfId="73">
      <formula>18</formula>
      <formula>19.499</formula>
    </cfRule>
    <cfRule type="cellIs" priority="93" operator="between" dxfId="74">
      <formula>19.5</formula>
      <formula>20.999</formula>
    </cfRule>
    <cfRule type="cellIs" priority="94" operator="between" dxfId="75">
      <formula>21</formula>
      <formula>22.5</formula>
    </cfRule>
    <cfRule type="cellIs" priority="95" operator="between" dxfId="76">
      <formula>22.5</formula>
      <formula>23.999</formula>
    </cfRule>
    <cfRule type="cellIs" priority="96" operator="between" dxfId="77">
      <formula>24</formula>
      <formula>25.499</formula>
    </cfRule>
    <cfRule type="cellIs" priority="97" operator="between" dxfId="78">
      <formula>25.5</formula>
      <formula>26.999</formula>
    </cfRule>
    <cfRule type="cellIs" priority="98" operator="between" dxfId="79">
      <formula>27</formula>
      <formula>28.499</formula>
    </cfRule>
    <cfRule type="cellIs" priority="99" operator="between" dxfId="80">
      <formula>28.5</formula>
      <formula>29.999</formula>
    </cfRule>
    <cfRule type="cellIs" priority="100" operator="between" dxfId="81">
      <formula>30</formula>
      <formula>31.499</formula>
    </cfRule>
    <cfRule type="cellIs" priority="101" operator="between" dxfId="82">
      <formula>31.5</formula>
      <formula>32.999</formula>
    </cfRule>
    <cfRule type="cellIs" priority="102" operator="between" dxfId="83">
      <formula>33</formula>
      <formula>34.499</formula>
    </cfRule>
    <cfRule type="cellIs" priority="103" operator="between" dxfId="84">
      <formula>34.5</formula>
      <formula>35.999</formula>
    </cfRule>
    <cfRule type="cellIs" priority="104" operator="between" dxfId="85">
      <formula>36</formula>
      <formula>37.499</formula>
    </cfRule>
    <cfRule type="cellIs" priority="105" operator="between" dxfId="86">
      <formula>37.5</formula>
      <formula>38.999</formula>
    </cfRule>
    <cfRule type="cellIs" priority="106" operator="between" dxfId="87">
      <formula>39</formula>
      <formula>40.499</formula>
    </cfRule>
    <cfRule type="cellIs" priority="107" operator="between" dxfId="88">
      <formula>40.5</formula>
      <formula>41.999</formula>
    </cfRule>
    <cfRule type="cellIs" priority="108" operator="between" dxfId="89">
      <formula>42</formula>
      <formula>43.499</formula>
    </cfRule>
    <cfRule type="cellIs" priority="109" operator="between" dxfId="90">
      <formula>43.5</formula>
      <formula>44.999</formula>
    </cfRule>
    <cfRule type="cellIs" priority="110" operator="between" dxfId="91">
      <formula>45</formula>
      <formula>46.499</formula>
    </cfRule>
    <cfRule type="cellIs" priority="111" operator="between" dxfId="92">
      <formula>46.5</formula>
      <formula>47.999</formula>
    </cfRule>
    <cfRule type="cellIs" priority="112" operator="between" dxfId="93">
      <formula>48</formula>
      <formula>49.499</formula>
    </cfRule>
    <cfRule type="cellIs" priority="113" operator="between" dxfId="94">
      <formula>49.5</formula>
      <formula>50.999</formula>
    </cfRule>
    <cfRule type="cellIs" priority="114" operator="between" dxfId="95">
      <formula>51</formula>
      <formula>52.499</formula>
    </cfRule>
    <cfRule type="cellIs" priority="115" operator="between" dxfId="96">
      <formula>52.5</formula>
      <formula>53.999</formula>
    </cfRule>
    <cfRule type="cellIs" priority="116" operator="between" dxfId="97">
      <formula>54</formula>
      <formula>55.499</formula>
    </cfRule>
  </conditionalFormatting>
  <conditionalFormatting sqref="B36 D36 F36 H36 J36 L36 N36 P36 R36 T36 V36 X36 Z36">
    <cfRule type="cellIs" priority="117" operator="between" dxfId="1">
      <formula>-273</formula>
      <formula>-0.001</formula>
    </cfRule>
    <cfRule type="cellIs" priority="118" operator="between" dxfId="1">
      <formula>36</formula>
      <formula>100</formula>
    </cfRule>
    <cfRule type="cellIs" priority="119" operator="between" dxfId="2">
      <formula>55.5</formula>
      <formula>100</formula>
    </cfRule>
    <cfRule type="cellIs" priority="220" operator="between" dxfId="0">
      <formula>-273</formula>
      <formula>-88.5001</formula>
    </cfRule>
  </conditionalFormatting>
  <conditionalFormatting sqref="B35:AA35 B37:AA38">
    <cfRule type="cellIs" priority="120" operator="between" dxfId="0">
      <formula>-273</formula>
      <formula>-88.5001</formula>
    </cfRule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</conditionalFormatting>
  <conditionalFormatting sqref="B35:AA38">
    <cfRule type="cellIs" priority="124" operator="between" dxfId="3">
      <formula>-88.5</formula>
      <formula>-87.001</formula>
    </cfRule>
    <cfRule type="cellIs" priority="125" operator="between" dxfId="4">
      <formula>-87</formula>
      <formula>-85.501</formula>
    </cfRule>
    <cfRule type="cellIs" priority="126" operator="between" dxfId="5">
      <formula>-85.5</formula>
      <formula>-84.001</formula>
    </cfRule>
    <cfRule type="cellIs" priority="127" operator="between" dxfId="6">
      <formula>-84</formula>
      <formula>-82.501</formula>
    </cfRule>
    <cfRule type="cellIs" priority="128" operator="between" dxfId="7">
      <formula>-82.5</formula>
      <formula>-81.001</formula>
    </cfRule>
    <cfRule type="cellIs" priority="129" operator="between" dxfId="8">
      <formula>-81</formula>
      <formula>-79.5</formula>
    </cfRule>
    <cfRule type="cellIs" priority="130" operator="between" dxfId="9">
      <formula>-79.5</formula>
      <formula>-78.001</formula>
    </cfRule>
    <cfRule type="cellIs" priority="131" operator="between" dxfId="10">
      <formula>-78</formula>
      <formula>-76.5</formula>
    </cfRule>
    <cfRule type="cellIs" priority="132" operator="between" dxfId="11">
      <formula>-76.5</formula>
      <formula>-75.001</formula>
    </cfRule>
    <cfRule type="cellIs" priority="133" operator="between" dxfId="12">
      <formula>-75</formula>
      <formula>-73.501</formula>
    </cfRule>
    <cfRule type="cellIs" priority="134" operator="between" dxfId="13">
      <formula>-73.5</formula>
      <formula>-72</formula>
    </cfRule>
    <cfRule type="cellIs" priority="135" operator="between" dxfId="14">
      <formula>-72</formula>
      <formula>-70.501</formula>
    </cfRule>
    <cfRule type="cellIs" priority="136" operator="between" dxfId="15">
      <formula>-70.5</formula>
      <formula>-69.001</formula>
    </cfRule>
    <cfRule type="cellIs" priority="137" operator="between" dxfId="16">
      <formula>-69</formula>
      <formula>-67.501</formula>
    </cfRule>
    <cfRule type="cellIs" priority="138" operator="between" dxfId="17">
      <formula>-67.5</formula>
      <formula>-66.001</formula>
    </cfRule>
    <cfRule type="cellIs" priority="139" operator="between" dxfId="18">
      <formula>-66</formula>
      <formula>-64.501</formula>
    </cfRule>
    <cfRule type="cellIs" priority="140" operator="between" dxfId="19">
      <formula>-64.5</formula>
      <formula>-63.001</formula>
    </cfRule>
    <cfRule type="cellIs" priority="141" operator="between" dxfId="16">
      <formula>-63</formula>
      <formula>-61.501</formula>
    </cfRule>
    <cfRule type="cellIs" priority="142" operator="between" dxfId="20">
      <formula>-61.5</formula>
      <formula>-60</formula>
    </cfRule>
    <cfRule type="cellIs" priority="143" operator="between" dxfId="21">
      <formula>-60</formula>
      <formula>-58.501</formula>
    </cfRule>
    <cfRule type="cellIs" priority="144" operator="between" dxfId="22">
      <formula>-58.5</formula>
      <formula>-57.001</formula>
    </cfRule>
    <cfRule type="cellIs" priority="145" operator="between" dxfId="23">
      <formula>-57</formula>
      <formula>-55.501</formula>
    </cfRule>
    <cfRule type="cellIs" priority="146" operator="between" dxfId="24">
      <formula>-55.5</formula>
      <formula>-54.001</formula>
    </cfRule>
    <cfRule type="cellIs" priority="147" operator="between" dxfId="25">
      <formula>-54</formula>
      <formula>-52.501</formula>
    </cfRule>
    <cfRule type="cellIs" priority="148" operator="between" dxfId="26">
      <formula>-52.5</formula>
      <formula>-51.001</formula>
    </cfRule>
    <cfRule type="cellIs" priority="149" operator="between" dxfId="27">
      <formula>-51</formula>
      <formula>-49.501</formula>
    </cfRule>
    <cfRule type="cellIs" priority="150" operator="between" dxfId="28">
      <formula>-49.5</formula>
      <formula>-48.001</formula>
    </cfRule>
    <cfRule type="cellIs" priority="151" operator="between" dxfId="29">
      <formula>-48</formula>
      <formula>-46.501</formula>
    </cfRule>
    <cfRule type="cellIs" priority="152" operator="between" dxfId="30">
      <formula>-46.5</formula>
      <formula>-45.001</formula>
    </cfRule>
    <cfRule type="cellIs" priority="153" operator="between" dxfId="31">
      <formula>-45</formula>
      <formula>-43.501</formula>
    </cfRule>
    <cfRule type="cellIs" priority="154" operator="between" dxfId="32">
      <formula>-37.5</formula>
      <formula>-36.001</formula>
    </cfRule>
    <cfRule type="cellIs" priority="155" operator="between" dxfId="33">
      <formula>-43.5</formula>
      <formula>-42.001</formula>
    </cfRule>
    <cfRule type="cellIs" priority="156" operator="between" dxfId="34">
      <formula>-42</formula>
      <formula>-40.501</formula>
    </cfRule>
    <cfRule type="cellIs" priority="157" operator="between" dxfId="35">
      <formula>-40.5</formula>
      <formula>-39.001</formula>
    </cfRule>
    <cfRule type="cellIs" priority="158" operator="between" dxfId="36">
      <formula>-39</formula>
      <formula>-37.501</formula>
    </cfRule>
    <cfRule type="cellIs" priority="159" operator="between" dxfId="37">
      <formula>-36</formula>
      <formula>-34.501</formula>
    </cfRule>
    <cfRule type="cellIs" priority="160" operator="between" dxfId="38">
      <formula>-34.5</formula>
      <formula>-33.001</formula>
    </cfRule>
    <cfRule type="cellIs" priority="161" operator="between" dxfId="39">
      <formula>-33</formula>
      <formula>-31.501</formula>
    </cfRule>
    <cfRule type="cellIs" priority="162" operator="between" dxfId="40">
      <formula>-31.5</formula>
      <formula>-30.001</formula>
    </cfRule>
    <cfRule type="cellIs" priority="163" operator="between" dxfId="41">
      <formula>-30</formula>
      <formula>-28.501</formula>
    </cfRule>
    <cfRule type="cellIs" priority="164" operator="between" dxfId="42">
      <formula>-28.5</formula>
      <formula>-27.001</formula>
    </cfRule>
    <cfRule type="cellIs" priority="165" operator="between" dxfId="43">
      <formula>-27</formula>
      <formula>-25.501</formula>
    </cfRule>
    <cfRule type="cellIs" priority="166" operator="between" dxfId="44">
      <formula>-25.5</formula>
      <formula>-24.001</formula>
    </cfRule>
    <cfRule type="cellIs" priority="167" operator="between" dxfId="45">
      <formula>-24</formula>
      <formula>-22.501</formula>
    </cfRule>
    <cfRule type="cellIs" priority="168" operator="between" dxfId="46">
      <formula>-22.5</formula>
      <formula>-21.001</formula>
    </cfRule>
    <cfRule type="cellIs" priority="169" operator="between" dxfId="47">
      <formula>-21</formula>
      <formula>-19.501</formula>
    </cfRule>
    <cfRule type="cellIs" priority="170" operator="between" dxfId="48">
      <formula>-19.5</formula>
      <formula>-18.001</formula>
    </cfRule>
    <cfRule type="cellIs" priority="171" operator="between" dxfId="49">
      <formula>-18</formula>
      <formula>-16.501</formula>
    </cfRule>
    <cfRule type="cellIs" priority="172" operator="between" dxfId="50">
      <formula>-16.5</formula>
      <formula>-15.001</formula>
    </cfRule>
    <cfRule type="cellIs" priority="173" operator="between" dxfId="51">
      <formula>-15</formula>
      <formula>-13.501</formula>
    </cfRule>
    <cfRule type="cellIs" priority="174" operator="between" dxfId="52">
      <formula>-13.5</formula>
      <formula>-12.001</formula>
    </cfRule>
    <cfRule type="cellIs" priority="175" operator="between" dxfId="53">
      <formula>-12</formula>
      <formula>-10.501</formula>
    </cfRule>
    <cfRule type="cellIs" priority="176" operator="between" dxfId="54">
      <formula>-10.5</formula>
      <formula>-9.001</formula>
    </cfRule>
    <cfRule type="cellIs" priority="177" operator="between" dxfId="55">
      <formula>-9</formula>
      <formula>-7.501</formula>
    </cfRule>
    <cfRule type="cellIs" priority="178" operator="between" dxfId="56">
      <formula>-7.5</formula>
      <formula>-6.001</formula>
    </cfRule>
    <cfRule type="cellIs" priority="179" operator="between" dxfId="57">
      <formula>-6</formula>
      <formula>-4.501</formula>
    </cfRule>
    <cfRule type="cellIs" priority="180" operator="between" dxfId="58">
      <formula>-4.5</formula>
      <formula>-3.001</formula>
    </cfRule>
    <cfRule type="cellIs" priority="181" operator="between" dxfId="59">
      <formula>-3</formula>
      <formula>-1.501</formula>
    </cfRule>
    <cfRule type="cellIs" priority="182" operator="between" dxfId="60">
      <formula>-1.5</formula>
      <formula>-0.001</formula>
    </cfRule>
    <cfRule type="cellIs" priority="183" operator="between" dxfId="61">
      <formula>0</formula>
      <formula>1.499</formula>
    </cfRule>
    <cfRule type="cellIs" priority="184" operator="between" dxfId="62">
      <formula>1.5</formula>
      <formula>2.999</formula>
    </cfRule>
    <cfRule type="cellIs" priority="185" operator="between" dxfId="63">
      <formula>3</formula>
      <formula>4.499</formula>
    </cfRule>
    <cfRule type="cellIs" priority="186" operator="between" dxfId="64">
      <formula>4.5</formula>
      <formula>5.999</formula>
    </cfRule>
    <cfRule type="cellIs" priority="187" operator="between" dxfId="65">
      <formula>6</formula>
      <formula>7.499</formula>
    </cfRule>
    <cfRule type="cellIs" priority="188" operator="between" dxfId="66">
      <formula>7.5</formula>
      <formula>8.999</formula>
    </cfRule>
    <cfRule type="cellIs" priority="189" operator="between" dxfId="67">
      <formula>9</formula>
      <formula>10.499</formula>
    </cfRule>
    <cfRule type="cellIs" priority="190" operator="between" dxfId="68">
      <formula>10.5</formula>
      <formula>11.999</formula>
    </cfRule>
    <cfRule type="cellIs" priority="191" operator="between" dxfId="69">
      <formula>12</formula>
      <formula>13.499</formula>
    </cfRule>
    <cfRule type="cellIs" priority="192" operator="between" dxfId="70">
      <formula>13.5</formula>
      <formula>14.999</formula>
    </cfRule>
    <cfRule type="cellIs" priority="193" operator="between" dxfId="71">
      <formula>15</formula>
      <formula>16.499</formula>
    </cfRule>
    <cfRule type="cellIs" priority="194" operator="between" dxfId="72">
      <formula>16.5</formula>
      <formula>17.999</formula>
    </cfRule>
    <cfRule type="cellIs" priority="195" operator="between" dxfId="73">
      <formula>18</formula>
      <formula>19.499</formula>
    </cfRule>
    <cfRule type="cellIs" priority="196" operator="between" dxfId="74">
      <formula>19.5</formula>
      <formula>20.999</formula>
    </cfRule>
    <cfRule type="cellIs" priority="197" operator="between" dxfId="75">
      <formula>21</formula>
      <formula>22.5</formula>
    </cfRule>
    <cfRule type="cellIs" priority="198" operator="between" dxfId="76">
      <formula>22.5</formula>
      <formula>23.999</formula>
    </cfRule>
    <cfRule type="cellIs" priority="199" operator="between" dxfId="77">
      <formula>24</formula>
      <formula>25.499</formula>
    </cfRule>
    <cfRule type="cellIs" priority="200" operator="between" dxfId="78">
      <formula>25.5</formula>
      <formula>26.999</formula>
    </cfRule>
    <cfRule type="cellIs" priority="201" operator="between" dxfId="79">
      <formula>27</formula>
      <formula>28.499</formula>
    </cfRule>
    <cfRule type="cellIs" priority="202" operator="between" dxfId="80">
      <formula>28.5</formula>
      <formula>29.999</formula>
    </cfRule>
    <cfRule type="cellIs" priority="203" operator="between" dxfId="81">
      <formula>30</formula>
      <formula>31.499</formula>
    </cfRule>
    <cfRule type="cellIs" priority="204" operator="between" dxfId="82">
      <formula>31.5</formula>
      <formula>32.999</formula>
    </cfRule>
    <cfRule type="cellIs" priority="205" operator="between" dxfId="83">
      <formula>33</formula>
      <formula>34.499</formula>
    </cfRule>
    <cfRule type="cellIs" priority="206" operator="between" dxfId="84">
      <formula>34.5</formula>
      <formula>35.999</formula>
    </cfRule>
    <cfRule type="cellIs" priority="207" operator="between" dxfId="85">
      <formula>36</formula>
      <formula>37.499</formula>
    </cfRule>
    <cfRule type="cellIs" priority="208" operator="between" dxfId="86">
      <formula>37.5</formula>
      <formula>38.999</formula>
    </cfRule>
    <cfRule type="cellIs" priority="209" operator="between" dxfId="87">
      <formula>39</formula>
      <formula>40.499</formula>
    </cfRule>
    <cfRule type="cellIs" priority="210" operator="between" dxfId="88">
      <formula>40.5</formula>
      <formula>41.999</formula>
    </cfRule>
    <cfRule type="cellIs" priority="211" operator="between" dxfId="89">
      <formula>42</formula>
      <formula>43.499</formula>
    </cfRule>
    <cfRule type="cellIs" priority="212" operator="between" dxfId="90">
      <formula>43.5</formula>
      <formula>44.999</formula>
    </cfRule>
    <cfRule type="cellIs" priority="213" operator="between" dxfId="91">
      <formula>45</formula>
      <formula>46.499</formula>
    </cfRule>
    <cfRule type="cellIs" priority="214" operator="between" dxfId="92">
      <formula>46.5</formula>
      <formula>47.999</formula>
    </cfRule>
    <cfRule type="cellIs" priority="215" operator="between" dxfId="93">
      <formula>48</formula>
      <formula>49.499</formula>
    </cfRule>
    <cfRule type="cellIs" priority="216" operator="between" dxfId="94">
      <formula>49.5</formula>
      <formula>50.999</formula>
    </cfRule>
    <cfRule type="cellIs" priority="217" operator="between" dxfId="95">
      <formula>51</formula>
      <formula>52.499</formula>
    </cfRule>
    <cfRule type="cellIs" priority="218" operator="between" dxfId="96">
      <formula>52.5</formula>
      <formula>53.999</formula>
    </cfRule>
    <cfRule type="cellIs" priority="219" operator="between" dxfId="97">
      <formula>54</formula>
      <formula>55.499</formula>
    </cfRule>
  </conditionalFormatting>
  <conditionalFormatting sqref="AF4:AI16">
    <cfRule type="cellIs" priority="221" operator="between" dxfId="3">
      <formula>-88.5</formula>
      <formula>-87.001</formula>
    </cfRule>
    <cfRule type="cellIs" priority="222" operator="between" dxfId="14">
      <formula>-72</formula>
      <formula>-70.501</formula>
    </cfRule>
    <cfRule type="cellIs" priority="223" operator="between" dxfId="15">
      <formula>-70.5</formula>
      <formula>-69.001</formula>
    </cfRule>
    <cfRule type="cellIs" priority="224" operator="between" dxfId="4">
      <formula>-87</formula>
      <formula>-85.501</formula>
    </cfRule>
    <cfRule type="cellIs" priority="225" operator="between" dxfId="5">
      <formula>-85.5</formula>
      <formula>-84.001</formula>
    </cfRule>
    <cfRule type="cellIs" priority="226" operator="between" dxfId="6">
      <formula>-84</formula>
      <formula>-82.501</formula>
    </cfRule>
    <cfRule type="cellIs" priority="227" operator="between" dxfId="7">
      <formula>-82.5</formula>
      <formula>-81.001</formula>
    </cfRule>
    <cfRule type="cellIs" priority="228" operator="between" dxfId="8">
      <formula>-81</formula>
      <formula>-79.5</formula>
    </cfRule>
    <cfRule type="cellIs" priority="229" operator="between" dxfId="9">
      <formula>-79.5</formula>
      <formula>-78.001</formula>
    </cfRule>
    <cfRule type="cellIs" priority="230" operator="between" dxfId="10">
      <formula>-78</formula>
      <formula>-76.5</formula>
    </cfRule>
    <cfRule type="cellIs" priority="231" operator="between" dxfId="11">
      <formula>-76.5</formula>
      <formula>-75.001</formula>
    </cfRule>
    <cfRule type="cellIs" priority="232" operator="between" dxfId="12">
      <formula>-75</formula>
      <formula>-73.501</formula>
    </cfRule>
    <cfRule type="cellIs" priority="233" operator="between" dxfId="13">
      <formula>-73.5</formula>
      <formula>-72</formula>
    </cfRule>
    <cfRule type="cellIs" priority="234" operator="between" dxfId="25">
      <formula>-54</formula>
      <formula>-52.501</formula>
    </cfRule>
    <cfRule type="cellIs" priority="235" operator="between" dxfId="26">
      <formula>-52.5</formula>
      <formula>-51.001</formula>
    </cfRule>
    <cfRule type="cellIs" priority="236" operator="between" dxfId="16">
      <formula>-69</formula>
      <formula>-67.501</formula>
    </cfRule>
    <cfRule type="cellIs" priority="237" operator="between" dxfId="17">
      <formula>-67.5</formula>
      <formula>-66.001</formula>
    </cfRule>
    <cfRule type="cellIs" priority="238" operator="between" dxfId="18">
      <formula>-66</formula>
      <formula>-64.501</formula>
    </cfRule>
    <cfRule type="cellIs" priority="239" operator="between" dxfId="19">
      <formula>-64.5</formula>
      <formula>-63.001</formula>
    </cfRule>
    <cfRule type="cellIs" priority="240" operator="between" dxfId="16">
      <formula>-63</formula>
      <formula>-61.501</formula>
    </cfRule>
    <cfRule type="cellIs" priority="241" operator="between" dxfId="20">
      <formula>-61.5</formula>
      <formula>-60</formula>
    </cfRule>
    <cfRule type="cellIs" priority="242" operator="between" dxfId="21">
      <formula>-60</formula>
      <formula>-58.501</formula>
    </cfRule>
    <cfRule type="cellIs" priority="243" operator="between" dxfId="22">
      <formula>-58.5</formula>
      <formula>-57.001</formula>
    </cfRule>
    <cfRule type="cellIs" priority="244" operator="between" dxfId="23">
      <formula>-57</formula>
      <formula>-55.501</formula>
    </cfRule>
    <cfRule type="cellIs" priority="245" operator="between" dxfId="24">
      <formula>-55.5</formula>
      <formula>-54.001</formula>
    </cfRule>
    <cfRule type="cellIs" priority="246" operator="between" dxfId="96">
      <formula>52.5</formula>
      <formula>53.999</formula>
    </cfRule>
    <cfRule type="cellIs" priority="247" operator="between" dxfId="97">
      <formula>54</formula>
      <formula>55.499</formula>
    </cfRule>
    <cfRule type="cellIs" priority="248" operator="between" dxfId="27">
      <formula>-51</formula>
      <formula>-49.501</formula>
    </cfRule>
    <cfRule type="cellIs" priority="249" operator="between" dxfId="28">
      <formula>-49.5</formula>
      <formula>-48.001</formula>
    </cfRule>
    <cfRule type="cellIs" priority="250" operator="between" dxfId="29">
      <formula>-48</formula>
      <formula>-46.501</formula>
    </cfRule>
    <cfRule type="cellIs" priority="251" operator="between" dxfId="30">
      <formula>-46.5</formula>
      <formula>-45.001</formula>
    </cfRule>
    <cfRule type="cellIs" priority="252" operator="between" dxfId="31">
      <formula>-45</formula>
      <formula>-43.501</formula>
    </cfRule>
    <cfRule type="cellIs" priority="253" operator="between" dxfId="32">
      <formula>-37.5</formula>
      <formula>-36.001</formula>
    </cfRule>
    <cfRule type="cellIs" priority="254" operator="between" dxfId="33">
      <formula>-43.5</formula>
      <formula>-42.001</formula>
    </cfRule>
    <cfRule type="cellIs" priority="255" operator="between" dxfId="34">
      <formula>-42</formula>
      <formula>-40.501</formula>
    </cfRule>
    <cfRule type="cellIs" priority="256" operator="between" dxfId="35">
      <formula>-40.5</formula>
      <formula>-39.001</formula>
    </cfRule>
    <cfRule type="cellIs" priority="257" operator="between" dxfId="36">
      <formula>-39</formula>
      <formula>-37.501</formula>
    </cfRule>
    <cfRule type="cellIs" priority="258" operator="between" dxfId="37">
      <formula>-36</formula>
      <formula>-34.501</formula>
    </cfRule>
    <cfRule type="cellIs" priority="259" operator="between" dxfId="38">
      <formula>-34.5</formula>
      <formula>-33.001</formula>
    </cfRule>
    <cfRule type="cellIs" priority="260" operator="between" dxfId="39">
      <formula>-33</formula>
      <formula>-31.501</formula>
    </cfRule>
    <cfRule type="cellIs" priority="261" operator="between" dxfId="40">
      <formula>-31.5</formula>
      <formula>-30.001</formula>
    </cfRule>
    <cfRule type="cellIs" priority="262" operator="between" dxfId="41">
      <formula>-30</formula>
      <formula>-28.501</formula>
    </cfRule>
    <cfRule type="cellIs" priority="263" operator="between" dxfId="42">
      <formula>-28.5</formula>
      <formula>-27.001</formula>
    </cfRule>
    <cfRule type="cellIs" priority="264" operator="between" dxfId="43">
      <formula>-27</formula>
      <formula>-25.501</formula>
    </cfRule>
    <cfRule type="cellIs" priority="265" operator="between" dxfId="44">
      <formula>-25.5</formula>
      <formula>-24.001</formula>
    </cfRule>
    <cfRule type="cellIs" priority="266" operator="between" dxfId="45">
      <formula>-24</formula>
      <formula>-22.501</formula>
    </cfRule>
    <cfRule type="cellIs" priority="267" operator="between" dxfId="46">
      <formula>-22.5</formula>
      <formula>-21.001</formula>
    </cfRule>
    <cfRule type="cellIs" priority="268" operator="between" dxfId="47">
      <formula>-21</formula>
      <formula>-19.501</formula>
    </cfRule>
    <cfRule type="cellIs" priority="269" operator="between" dxfId="48">
      <formula>-19.5</formula>
      <formula>-18.001</formula>
    </cfRule>
    <cfRule type="cellIs" priority="270" operator="between" dxfId="49">
      <formula>-18</formula>
      <formula>-16.501</formula>
    </cfRule>
    <cfRule type="cellIs" priority="271" operator="between" dxfId="50">
      <formula>-16.5</formula>
      <formula>-15.001</formula>
    </cfRule>
    <cfRule type="cellIs" priority="272" operator="between" dxfId="51">
      <formula>-15</formula>
      <formula>-13.501</formula>
    </cfRule>
    <cfRule type="cellIs" priority="273" operator="between" dxfId="52">
      <formula>-13.5</formula>
      <formula>-12.001</formula>
    </cfRule>
    <cfRule type="cellIs" priority="274" operator="between" dxfId="53">
      <formula>-12</formula>
      <formula>-10.501</formula>
    </cfRule>
    <cfRule type="cellIs" priority="275" operator="between" dxfId="54">
      <formula>-10.5</formula>
      <formula>-9.001</formula>
    </cfRule>
    <cfRule type="cellIs" priority="276" operator="between" dxfId="55">
      <formula>-9</formula>
      <formula>-7.501</formula>
    </cfRule>
    <cfRule type="cellIs" priority="277" operator="between" dxfId="56">
      <formula>-7.5</formula>
      <formula>-6.001</formula>
    </cfRule>
    <cfRule type="cellIs" priority="278" operator="between" dxfId="57">
      <formula>-6</formula>
      <formula>-4.501</formula>
    </cfRule>
    <cfRule type="cellIs" priority="279" operator="between" dxfId="58">
      <formula>-4.5</formula>
      <formula>-3.001</formula>
    </cfRule>
    <cfRule type="cellIs" priority="280" operator="between" dxfId="59">
      <formula>-3</formula>
      <formula>-1.501</formula>
    </cfRule>
    <cfRule type="cellIs" priority="281" operator="between" dxfId="60">
      <formula>-1.5</formula>
      <formula>-0.001</formula>
    </cfRule>
    <cfRule type="cellIs" priority="282" operator="between" dxfId="61">
      <formula>0</formula>
      <formula>1.499</formula>
    </cfRule>
    <cfRule type="cellIs" priority="283" operator="between" dxfId="62">
      <formula>1.5</formula>
      <formula>2.999</formula>
    </cfRule>
    <cfRule type="cellIs" priority="284" operator="between" dxfId="63">
      <formula>3</formula>
      <formula>4.499</formula>
    </cfRule>
    <cfRule type="cellIs" priority="285" operator="between" dxfId="64">
      <formula>4.5</formula>
      <formula>5.999</formula>
    </cfRule>
    <cfRule type="cellIs" priority="286" operator="between" dxfId="65">
      <formula>6</formula>
      <formula>7.499</formula>
    </cfRule>
    <cfRule type="cellIs" priority="287" operator="between" dxfId="66">
      <formula>7.5</formula>
      <formula>8.999</formula>
    </cfRule>
    <cfRule type="cellIs" priority="288" operator="between" dxfId="67">
      <formula>9</formula>
      <formula>10.499</formula>
    </cfRule>
    <cfRule type="cellIs" priority="289" operator="between" dxfId="68">
      <formula>10.5</formula>
      <formula>11.999</formula>
    </cfRule>
    <cfRule type="cellIs" priority="290" operator="between" dxfId="69">
      <formula>12</formula>
      <formula>13.499</formula>
    </cfRule>
    <cfRule type="cellIs" priority="291" operator="between" dxfId="70">
      <formula>13.5</formula>
      <formula>14.999</formula>
    </cfRule>
    <cfRule type="cellIs" priority="292" operator="between" dxfId="71">
      <formula>15</formula>
      <formula>16.499</formula>
    </cfRule>
    <cfRule type="cellIs" priority="293" operator="between" dxfId="72">
      <formula>16.5</formula>
      <formula>17.999</formula>
    </cfRule>
    <cfRule type="cellIs" priority="294" operator="between" dxfId="73">
      <formula>18</formula>
      <formula>19.499</formula>
    </cfRule>
    <cfRule type="cellIs" priority="295" operator="between" dxfId="74">
      <formula>19.5</formula>
      <formula>20.999</formula>
    </cfRule>
    <cfRule type="cellIs" priority="296" operator="between" dxfId="75">
      <formula>21</formula>
      <formula>22.5</formula>
    </cfRule>
    <cfRule type="cellIs" priority="297" operator="between" dxfId="76">
      <formula>22.5</formula>
      <formula>23.999</formula>
    </cfRule>
    <cfRule type="cellIs" priority="298" operator="between" dxfId="77">
      <formula>24</formula>
      <formula>25.499</formula>
    </cfRule>
    <cfRule type="cellIs" priority="299" operator="between" dxfId="78">
      <formula>25.5</formula>
      <formula>26.999</formula>
    </cfRule>
    <cfRule type="cellIs" priority="300" operator="between" dxfId="79">
      <formula>27</formula>
      <formula>28.499</formula>
    </cfRule>
    <cfRule type="cellIs" priority="301" operator="between" dxfId="80">
      <formula>28.5</formula>
      <formula>29.999</formula>
    </cfRule>
    <cfRule type="cellIs" priority="302" operator="between" dxfId="81">
      <formula>30</formula>
      <formula>31.499</formula>
    </cfRule>
    <cfRule type="cellIs" priority="303" operator="between" dxfId="82">
      <formula>31.5</formula>
      <formula>32.999</formula>
    </cfRule>
    <cfRule type="cellIs" priority="304" operator="between" dxfId="83">
      <formula>33</formula>
      <formula>34.499</formula>
    </cfRule>
    <cfRule type="cellIs" priority="305" operator="between" dxfId="84">
      <formula>34.5</formula>
      <formula>35.999</formula>
    </cfRule>
    <cfRule type="cellIs" priority="306" operator="between" dxfId="85">
      <formula>36</formula>
      <formula>37.499</formula>
    </cfRule>
    <cfRule type="cellIs" priority="307" operator="between" dxfId="86">
      <formula>37.5</formula>
      <formula>38.999</formula>
    </cfRule>
    <cfRule type="cellIs" priority="308" operator="between" dxfId="87">
      <formula>39</formula>
      <formula>40.499</formula>
    </cfRule>
    <cfRule type="cellIs" priority="309" operator="between" dxfId="88">
      <formula>40.5</formula>
      <formula>41.999</formula>
    </cfRule>
    <cfRule type="cellIs" priority="310" operator="between" dxfId="89">
      <formula>42</formula>
      <formula>43.499</formula>
    </cfRule>
    <cfRule type="cellIs" priority="311" operator="between" dxfId="90">
      <formula>43.5</formula>
      <formula>44.999</formula>
    </cfRule>
    <cfRule type="cellIs" priority="312" operator="between" dxfId="91">
      <formula>45</formula>
      <formula>46.499</formula>
    </cfRule>
    <cfRule type="cellIs" priority="313" operator="between" dxfId="92">
      <formula>46.5</formula>
      <formula>47.999</formula>
    </cfRule>
    <cfRule type="cellIs" priority="314" operator="between" dxfId="93">
      <formula>48</formula>
      <formula>49.499</formula>
    </cfRule>
    <cfRule type="cellIs" priority="315" operator="between" dxfId="94">
      <formula>49.5</formula>
      <formula>50.999</formula>
    </cfRule>
    <cfRule type="cellIs" priority="316" operator="between" dxfId="95">
      <formula>51</formula>
      <formula>52.499</formula>
    </cfRule>
    <cfRule type="cellIs" priority="417" operator="between" dxfId="0">
      <formula>-273</formula>
      <formula>-88.5001</formula>
    </cfRule>
    <cfRule type="cellIs" priority="418" operator="between" dxfId="1">
      <formula>-273</formula>
      <formula>-0.001</formula>
    </cfRule>
    <cfRule type="cellIs" priority="419" operator="between" dxfId="1">
      <formula>36</formula>
      <formula>100</formula>
    </cfRule>
    <cfRule type="cellIs" priority="420" operator="between" dxfId="2">
      <formula>55.5</formula>
      <formula>100</formula>
    </cfRule>
  </conditionalFormatting>
  <conditionalFormatting sqref="AE4:AE16">
    <cfRule type="cellIs" priority="317" operator="between" dxfId="0">
      <formula>-273</formula>
      <formula>-88.5001</formula>
    </cfRule>
    <cfRule type="cellIs" priority="318" operator="between" dxfId="1">
      <formula>-273</formula>
      <formula>-0.001</formula>
    </cfRule>
    <cfRule type="cellIs" priority="319" operator="between" dxfId="1">
      <formula>36</formula>
      <formula>100</formula>
    </cfRule>
    <cfRule type="cellIs" priority="320" operator="between" dxfId="2">
      <formula>55.5</formula>
      <formula>100</formula>
    </cfRule>
    <cfRule type="cellIs" priority="321" operator="between" dxfId="7">
      <formula>-82.5</formula>
      <formula>-81.001</formula>
    </cfRule>
    <cfRule type="cellIs" priority="322" operator="between" dxfId="3">
      <formula>-88.5</formula>
      <formula>-87.001</formula>
    </cfRule>
    <cfRule type="cellIs" priority="323" operator="between" dxfId="4">
      <formula>-87</formula>
      <formula>-85.501</formula>
    </cfRule>
    <cfRule type="cellIs" priority="324" operator="between" dxfId="5">
      <formula>-85.5</formula>
      <formula>-84.001</formula>
    </cfRule>
    <cfRule type="cellIs" priority="325" operator="between" dxfId="6">
      <formula>-84</formula>
      <formula>-82.501</formula>
    </cfRule>
    <cfRule type="cellIs" priority="326" operator="between" dxfId="8">
      <formula>-81</formula>
      <formula>-79.5</formula>
    </cfRule>
    <cfRule type="cellIs" priority="327" operator="between" dxfId="9">
      <formula>-79.5</formula>
      <formula>-78.001</formula>
    </cfRule>
    <cfRule type="cellIs" priority="328" operator="between" dxfId="10">
      <formula>-78</formula>
      <formula>-76.5</formula>
    </cfRule>
    <cfRule type="cellIs" priority="329" operator="between" dxfId="11">
      <formula>-76.5</formula>
      <formula>-75.001</formula>
    </cfRule>
    <cfRule type="cellIs" priority="330" operator="between" dxfId="12">
      <formula>-75</formula>
      <formula>-73.501</formula>
    </cfRule>
    <cfRule type="cellIs" priority="331" operator="between" dxfId="13">
      <formula>-73.5</formula>
      <formula>-72</formula>
    </cfRule>
    <cfRule type="cellIs" priority="332" operator="between" dxfId="14">
      <formula>-72</formula>
      <formula>-70.501</formula>
    </cfRule>
    <cfRule type="cellIs" priority="333" operator="between" dxfId="15">
      <formula>-70.5</formula>
      <formula>-69.001</formula>
    </cfRule>
    <cfRule type="cellIs" priority="334" operator="between" dxfId="16">
      <formula>-69</formula>
      <formula>-67.501</formula>
    </cfRule>
    <cfRule type="cellIs" priority="335" operator="between" dxfId="17">
      <formula>-67.5</formula>
      <formula>-66.001</formula>
    </cfRule>
    <cfRule type="cellIs" priority="336" operator="between" dxfId="18">
      <formula>-66</formula>
      <formula>-64.501</formula>
    </cfRule>
    <cfRule type="cellIs" priority="337" operator="between" dxfId="19">
      <formula>-64.5</formula>
      <formula>-63.001</formula>
    </cfRule>
    <cfRule type="cellIs" priority="338" operator="between" dxfId="16">
      <formula>-63</formula>
      <formula>-61.501</formula>
    </cfRule>
    <cfRule type="cellIs" priority="339" operator="between" dxfId="20">
      <formula>-61.5</formula>
      <formula>-60</formula>
    </cfRule>
    <cfRule type="cellIs" priority="340" operator="between" dxfId="21">
      <formula>-60</formula>
      <formula>-58.501</formula>
    </cfRule>
    <cfRule type="cellIs" priority="341" operator="between" dxfId="22">
      <formula>-58.5</formula>
      <formula>-57.001</formula>
    </cfRule>
    <cfRule type="cellIs" priority="342" operator="between" dxfId="23">
      <formula>-57</formula>
      <formula>-55.501</formula>
    </cfRule>
    <cfRule type="cellIs" priority="343" operator="between" dxfId="24">
      <formula>-55.5</formula>
      <formula>-54.001</formula>
    </cfRule>
    <cfRule type="cellIs" priority="344" operator="between" dxfId="25">
      <formula>-54</formula>
      <formula>-52.501</formula>
    </cfRule>
    <cfRule type="cellIs" priority="345" operator="between" dxfId="26">
      <formula>-52.5</formula>
      <formula>-51.001</formula>
    </cfRule>
    <cfRule type="cellIs" priority="346" operator="between" dxfId="27">
      <formula>-51</formula>
      <formula>-49.501</formula>
    </cfRule>
    <cfRule type="cellIs" priority="347" operator="between" dxfId="28">
      <formula>-49.5</formula>
      <formula>-48.001</formula>
    </cfRule>
    <cfRule type="cellIs" priority="348" operator="between" dxfId="29">
      <formula>-48</formula>
      <formula>-46.501</formula>
    </cfRule>
    <cfRule type="cellIs" priority="349" operator="between" dxfId="30">
      <formula>-46.5</formula>
      <formula>-45.001</formula>
    </cfRule>
    <cfRule type="cellIs" priority="350" operator="between" dxfId="31">
      <formula>-45</formula>
      <formula>-43.501</formula>
    </cfRule>
    <cfRule type="cellIs" priority="351" operator="between" dxfId="32">
      <formula>-37.5</formula>
      <formula>-36.001</formula>
    </cfRule>
    <cfRule type="cellIs" priority="352" operator="between" dxfId="33">
      <formula>-43.5</formula>
      <formula>-42.001</formula>
    </cfRule>
    <cfRule type="cellIs" priority="353" operator="between" dxfId="34">
      <formula>-42</formula>
      <formula>-40.501</formula>
    </cfRule>
    <cfRule type="cellIs" priority="354" operator="between" dxfId="35">
      <formula>-40.5</formula>
      <formula>-39.001</formula>
    </cfRule>
    <cfRule type="cellIs" priority="355" operator="between" dxfId="36">
      <formula>-39</formula>
      <formula>-37.501</formula>
    </cfRule>
    <cfRule type="cellIs" priority="356" operator="between" dxfId="37">
      <formula>-36</formula>
      <formula>-34.501</formula>
    </cfRule>
    <cfRule type="cellIs" priority="357" operator="between" dxfId="38">
      <formula>-34.5</formula>
      <formula>-33.001</formula>
    </cfRule>
    <cfRule type="cellIs" priority="358" operator="between" dxfId="39">
      <formula>-33</formula>
      <formula>-31.501</formula>
    </cfRule>
    <cfRule type="cellIs" priority="359" operator="between" dxfId="40">
      <formula>-31.5</formula>
      <formula>-30.001</formula>
    </cfRule>
    <cfRule type="cellIs" priority="360" operator="between" dxfId="41">
      <formula>-30</formula>
      <formula>-28.501</formula>
    </cfRule>
    <cfRule type="cellIs" priority="361" operator="between" dxfId="42">
      <formula>-28.5</formula>
      <formula>-27.001</formula>
    </cfRule>
    <cfRule type="cellIs" priority="362" operator="between" dxfId="43">
      <formula>-27</formula>
      <formula>-25.501</formula>
    </cfRule>
    <cfRule type="cellIs" priority="363" operator="between" dxfId="44">
      <formula>-25.5</formula>
      <formula>-24.001</formula>
    </cfRule>
    <cfRule type="cellIs" priority="364" operator="between" dxfId="45">
      <formula>-24</formula>
      <formula>-22.501</formula>
    </cfRule>
    <cfRule type="cellIs" priority="365" operator="between" dxfId="46">
      <formula>-22.5</formula>
      <formula>-21.001</formula>
    </cfRule>
    <cfRule type="cellIs" priority="366" operator="between" dxfId="47">
      <formula>-21</formula>
      <formula>-19.501</formula>
    </cfRule>
    <cfRule type="cellIs" priority="367" operator="between" dxfId="48">
      <formula>-19.5</formula>
      <formula>-18.001</formula>
    </cfRule>
    <cfRule type="cellIs" priority="368" operator="between" dxfId="49">
      <formula>-18</formula>
      <formula>-16.501</formula>
    </cfRule>
    <cfRule type="cellIs" priority="369" operator="between" dxfId="50">
      <formula>-16.5</formula>
      <formula>-15.001</formula>
    </cfRule>
    <cfRule type="cellIs" priority="370" operator="between" dxfId="51">
      <formula>-15</formula>
      <formula>-13.501</formula>
    </cfRule>
    <cfRule type="cellIs" priority="371" operator="between" dxfId="52">
      <formula>-13.5</formula>
      <formula>-12.001</formula>
    </cfRule>
    <cfRule type="cellIs" priority="372" operator="between" dxfId="53">
      <formula>-12</formula>
      <formula>-10.501</formula>
    </cfRule>
    <cfRule type="cellIs" priority="373" operator="between" dxfId="54">
      <formula>-10.5</formula>
      <formula>-9.001</formula>
    </cfRule>
    <cfRule type="cellIs" priority="374" operator="between" dxfId="55">
      <formula>-9</formula>
      <formula>-7.501</formula>
    </cfRule>
    <cfRule type="cellIs" priority="375" operator="between" dxfId="56">
      <formula>-7.5</formula>
      <formula>-6.001</formula>
    </cfRule>
    <cfRule type="cellIs" priority="376" operator="between" dxfId="57">
      <formula>-6</formula>
      <formula>-4.501</formula>
    </cfRule>
    <cfRule type="cellIs" priority="377" operator="between" dxfId="58">
      <formula>-4.5</formula>
      <formula>-3.001</formula>
    </cfRule>
    <cfRule type="cellIs" priority="378" operator="between" dxfId="59">
      <formula>-3</formula>
      <formula>-1.501</formula>
    </cfRule>
    <cfRule type="cellIs" priority="379" operator="between" dxfId="60">
      <formula>-1.5</formula>
      <formula>-0.001</formula>
    </cfRule>
    <cfRule type="cellIs" priority="380" operator="between" dxfId="61">
      <formula>0</formula>
      <formula>1.499</formula>
    </cfRule>
    <cfRule type="cellIs" priority="381" operator="between" dxfId="62">
      <formula>1.5</formula>
      <formula>2.999</formula>
    </cfRule>
    <cfRule type="cellIs" priority="382" operator="between" dxfId="63">
      <formula>3</formula>
      <formula>4.499</formula>
    </cfRule>
    <cfRule type="cellIs" priority="383" operator="between" dxfId="64">
      <formula>4.5</formula>
      <formula>5.999</formula>
    </cfRule>
    <cfRule type="cellIs" priority="384" operator="between" dxfId="65">
      <formula>6</formula>
      <formula>7.499</formula>
    </cfRule>
    <cfRule type="cellIs" priority="385" operator="between" dxfId="66">
      <formula>7.5</formula>
      <formula>8.999</formula>
    </cfRule>
    <cfRule type="cellIs" priority="386" operator="between" dxfId="67">
      <formula>9</formula>
      <formula>10.499</formula>
    </cfRule>
    <cfRule type="cellIs" priority="387" operator="between" dxfId="68">
      <formula>10.5</formula>
      <formula>11.999</formula>
    </cfRule>
    <cfRule type="cellIs" priority="388" operator="between" dxfId="69">
      <formula>12</formula>
      <formula>13.499</formula>
    </cfRule>
    <cfRule type="cellIs" priority="389" operator="between" dxfId="70">
      <formula>13.5</formula>
      <formula>14.999</formula>
    </cfRule>
    <cfRule type="cellIs" priority="390" operator="between" dxfId="71">
      <formula>15</formula>
      <formula>16.499</formula>
    </cfRule>
    <cfRule type="cellIs" priority="391" operator="between" dxfId="72">
      <formula>16.5</formula>
      <formula>17.999</formula>
    </cfRule>
    <cfRule type="cellIs" priority="392" operator="between" dxfId="73">
      <formula>18</formula>
      <formula>19.499</formula>
    </cfRule>
    <cfRule type="cellIs" priority="393" operator="between" dxfId="74">
      <formula>19.5</formula>
      <formula>20.999</formula>
    </cfRule>
    <cfRule type="cellIs" priority="394" operator="between" dxfId="75">
      <formula>21</formula>
      <formula>22.5</formula>
    </cfRule>
    <cfRule type="cellIs" priority="395" operator="between" dxfId="76">
      <formula>22.5</formula>
      <formula>23.999</formula>
    </cfRule>
    <cfRule type="cellIs" priority="396" operator="between" dxfId="77">
      <formula>24</formula>
      <formula>25.499</formula>
    </cfRule>
    <cfRule type="cellIs" priority="397" operator="between" dxfId="78">
      <formula>25.5</formula>
      <formula>26.999</formula>
    </cfRule>
    <cfRule type="cellIs" priority="398" operator="between" dxfId="79">
      <formula>27</formula>
      <formula>28.499</formula>
    </cfRule>
    <cfRule type="cellIs" priority="399" operator="between" dxfId="80">
      <formula>28.5</formula>
      <formula>29.999</formula>
    </cfRule>
    <cfRule type="cellIs" priority="400" operator="between" dxfId="81">
      <formula>30</formula>
      <formula>31.499</formula>
    </cfRule>
    <cfRule type="cellIs" priority="401" operator="between" dxfId="82">
      <formula>31.5</formula>
      <formula>32.999</formula>
    </cfRule>
    <cfRule type="cellIs" priority="402" operator="between" dxfId="83">
      <formula>33</formula>
      <formula>34.499</formula>
    </cfRule>
    <cfRule type="cellIs" priority="403" operator="between" dxfId="84">
      <formula>34.5</formula>
      <formula>35.999</formula>
    </cfRule>
    <cfRule type="cellIs" priority="404" operator="between" dxfId="85">
      <formula>36</formula>
      <formula>37.499</formula>
    </cfRule>
    <cfRule type="cellIs" priority="405" operator="between" dxfId="86">
      <formula>37.5</formula>
      <formula>38.999</formula>
    </cfRule>
    <cfRule type="cellIs" priority="406" operator="between" dxfId="87">
      <formula>39</formula>
      <formula>40.499</formula>
    </cfRule>
    <cfRule type="cellIs" priority="407" operator="between" dxfId="88">
      <formula>40.5</formula>
      <formula>41.999</formula>
    </cfRule>
    <cfRule type="cellIs" priority="408" operator="between" dxfId="89">
      <formula>42</formula>
      <formula>43.499</formula>
    </cfRule>
    <cfRule type="cellIs" priority="409" operator="between" dxfId="90">
      <formula>43.5</formula>
      <formula>44.999</formula>
    </cfRule>
    <cfRule type="cellIs" priority="410" operator="between" dxfId="91">
      <formula>45</formula>
      <formula>46.499</formula>
    </cfRule>
    <cfRule type="cellIs" priority="411" operator="between" dxfId="92">
      <formula>46.5</formula>
      <formula>47.999</formula>
    </cfRule>
    <cfRule type="cellIs" priority="412" operator="between" dxfId="93">
      <formula>48</formula>
      <formula>49.499</formula>
    </cfRule>
    <cfRule type="cellIs" priority="413" operator="between" dxfId="94">
      <formula>49.5</formula>
      <formula>50.999</formula>
    </cfRule>
    <cfRule type="cellIs" priority="414" operator="between" dxfId="95">
      <formula>51</formula>
      <formula>52.499</formula>
    </cfRule>
    <cfRule type="cellIs" priority="415" operator="between" dxfId="96">
      <formula>52.5</formula>
      <formula>53.999</formula>
    </cfRule>
    <cfRule type="cellIs" priority="416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AI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29"/>
    <col width="25.71" customWidth="1" style="367" min="30" max="30"/>
    <col width="10.71" customWidth="1" style="367" min="31" max="35"/>
  </cols>
  <sheetData>
    <row r="1" ht="15" customHeight="1" s="367">
      <c r="A1" s="54" t="n"/>
      <c r="B1" s="400" t="inlineStr">
        <is>
          <t>COLOMBO INMET</t>
        </is>
      </c>
      <c r="D1" s="400" t="inlineStr">
        <is>
          <t>CWB INMET AUTO</t>
        </is>
      </c>
      <c r="F1" s="400" t="inlineStr">
        <is>
          <t>CWB ORLEANS</t>
        </is>
      </c>
      <c r="H1" s="400" t="inlineStr">
        <is>
          <t>CWB AHÚ</t>
        </is>
      </c>
      <c r="J1" s="400" t="inlineStr">
        <is>
          <t>CWB PILARZINHO</t>
        </is>
      </c>
      <c r="L1" s="400" t="inlineStr">
        <is>
          <t>CWB PARQUE BARIGUI</t>
        </is>
      </c>
      <c r="N1" s="400" t="inlineStr">
        <is>
          <t>CWB BOA VISTA</t>
        </is>
      </c>
      <c r="P1" s="400" t="inlineStr">
        <is>
          <t>CWB CAMPO COMPRIDO</t>
        </is>
      </c>
      <c r="R1" s="400" t="inlineStr">
        <is>
          <t>QUATRO BARRAS IRAÍ</t>
        </is>
      </c>
      <c r="T1" s="400" t="inlineStr">
        <is>
          <t>BORDA DO CAMPO QB</t>
        </is>
      </c>
      <c r="V1" s="400" t="inlineStr">
        <is>
          <t>SJP COLÔNIA</t>
        </is>
      </c>
      <c r="X1" s="400" t="inlineStr">
        <is>
          <t>TIJUCAS - RIO DE UNA</t>
        </is>
      </c>
      <c r="Z1" s="400" t="inlineStr">
        <is>
          <t>AFONSO PENA</t>
        </is>
      </c>
      <c r="AB1" s="54" t="n"/>
      <c r="AC1" s="54" t="n"/>
      <c r="AD1" s="401" t="inlineStr">
        <is>
          <t>ESTAÇÕES CWB E RMC - MAIO/2020</t>
        </is>
      </c>
    </row>
    <row r="2">
      <c r="A2" s="23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410" t="inlineStr">
        <is>
          <t>DIA</t>
        </is>
      </c>
      <c r="AC2" s="112" t="n"/>
      <c r="AD2" s="383" t="n"/>
      <c r="AE2" s="383" t="n"/>
      <c r="AF2" s="383" t="n"/>
      <c r="AG2" s="383" t="n"/>
      <c r="AH2" s="383" t="n"/>
      <c r="AI2" s="383" t="n"/>
    </row>
    <row r="3">
      <c r="A3" s="389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8" t="inlineStr">
        <is>
          <t>MAX</t>
        </is>
      </c>
      <c r="AB3" s="411" t="n"/>
      <c r="AC3" s="116" t="n"/>
      <c r="AD3" s="14" t="inlineStr">
        <is>
          <t>Estação</t>
        </is>
      </c>
      <c r="AE3" s="14" t="inlineStr">
        <is>
          <t>MED</t>
        </is>
      </c>
      <c r="AF3" s="14" t="inlineStr">
        <is>
          <t>MIN</t>
        </is>
      </c>
      <c r="AG3" s="14" t="inlineStr">
        <is>
          <t>MAX</t>
        </is>
      </c>
      <c r="AH3" s="14" t="inlineStr">
        <is>
          <t>REC MIN</t>
        </is>
      </c>
      <c r="AI3" s="15" t="inlineStr">
        <is>
          <t>REC MAX</t>
        </is>
      </c>
    </row>
    <row r="4">
      <c r="A4" s="23" t="n">
        <v>1</v>
      </c>
      <c r="B4" s="24" t="n">
        <v>15.5</v>
      </c>
      <c r="C4" s="25" t="n">
        <v>24.8</v>
      </c>
      <c r="D4" s="24" t="n">
        <v>16.8</v>
      </c>
      <c r="E4" s="25" t="n">
        <v>26.1</v>
      </c>
      <c r="F4" s="24" t="n">
        <v>12.7</v>
      </c>
      <c r="G4" s="25" t="n">
        <v>27.5</v>
      </c>
      <c r="H4" s="24" t="n">
        <v>16.9</v>
      </c>
      <c r="I4" s="25" t="n">
        <v>25.1</v>
      </c>
      <c r="J4" s="24" t="n">
        <v>15.4</v>
      </c>
      <c r="K4" s="25" t="n">
        <v>26.4</v>
      </c>
      <c r="L4" s="24" t="n">
        <v>16</v>
      </c>
      <c r="M4" s="25" t="n">
        <v>26.5</v>
      </c>
      <c r="N4" s="24" t="n">
        <v>17</v>
      </c>
      <c r="O4" s="25" t="n">
        <v>27.2</v>
      </c>
      <c r="P4" s="24" t="n">
        <v>16</v>
      </c>
      <c r="Q4" s="25" t="n">
        <v>27.1</v>
      </c>
      <c r="R4" s="24" t="n">
        <v>16.8</v>
      </c>
      <c r="S4" s="25" t="n">
        <v>24.7</v>
      </c>
      <c r="T4" s="24" t="n">
        <v>15.4</v>
      </c>
      <c r="U4" s="25" t="n">
        <v>24.8</v>
      </c>
      <c r="V4" s="24" t="n">
        <v>15.4</v>
      </c>
      <c r="W4" s="25" t="n">
        <v>27.7</v>
      </c>
      <c r="X4" s="24" t="n">
        <v>15.3</v>
      </c>
      <c r="Y4" s="25" t="n">
        <v>25.7</v>
      </c>
      <c r="Z4" s="24" t="n">
        <v>16.8</v>
      </c>
      <c r="AA4" s="117" t="n">
        <v>24.9</v>
      </c>
      <c r="AB4" s="118" t="n">
        <v>1</v>
      </c>
      <c r="AC4" s="105" t="n"/>
      <c r="AD4" s="27" t="inlineStr">
        <is>
          <t>COLOMBO INMET</t>
        </is>
      </c>
      <c r="AE4" s="205">
        <f>B36</f>
        <v/>
      </c>
      <c r="AF4" s="205">
        <f>B35</f>
        <v/>
      </c>
      <c r="AG4" s="205">
        <f>C35</f>
        <v/>
      </c>
      <c r="AH4" s="205">
        <f>B37</f>
        <v/>
      </c>
      <c r="AI4" s="230">
        <f>C38</f>
        <v/>
      </c>
    </row>
    <row r="5">
      <c r="A5" s="23" t="n">
        <v>2</v>
      </c>
      <c r="B5" s="152" t="n">
        <v>13.2</v>
      </c>
      <c r="C5" s="155" t="n">
        <v>24.3</v>
      </c>
      <c r="D5" s="152" t="n">
        <v>13.9</v>
      </c>
      <c r="E5" s="155" t="n">
        <v>24.2</v>
      </c>
      <c r="F5" s="152" t="n">
        <v>9.5</v>
      </c>
      <c r="G5" s="155" t="n">
        <v>25.5</v>
      </c>
      <c r="H5" s="152" t="n">
        <v>13</v>
      </c>
      <c r="I5" s="155" t="n">
        <v>26.3</v>
      </c>
      <c r="J5" s="152" t="n">
        <v>13.1</v>
      </c>
      <c r="K5" s="155" t="n">
        <v>24.1</v>
      </c>
      <c r="L5" s="152" t="n">
        <v>13.2</v>
      </c>
      <c r="M5" s="155" t="n">
        <v>23.5</v>
      </c>
      <c r="N5" s="152" t="n">
        <v>13.6</v>
      </c>
      <c r="O5" s="155" t="n">
        <v>25.3</v>
      </c>
      <c r="P5" s="152" t="n">
        <v>12.9</v>
      </c>
      <c r="Q5" s="155" t="n">
        <v>23.2</v>
      </c>
      <c r="R5" s="152" t="n">
        <v>12</v>
      </c>
      <c r="S5" s="155" t="n">
        <v>23</v>
      </c>
      <c r="T5" s="152" t="n">
        <v>13.5</v>
      </c>
      <c r="U5" s="155" t="n">
        <v>26.5</v>
      </c>
      <c r="V5" s="152" t="n">
        <v>12.2</v>
      </c>
      <c r="W5" s="155" t="n">
        <v>26.1</v>
      </c>
      <c r="X5" s="152" t="n">
        <v>12.4</v>
      </c>
      <c r="Y5" s="155" t="n">
        <v>25.6</v>
      </c>
      <c r="Z5" s="152" t="n">
        <v>14.4</v>
      </c>
      <c r="AA5" s="119" t="n">
        <v>22.2</v>
      </c>
      <c r="AB5" s="118" t="n">
        <v>2</v>
      </c>
      <c r="AC5" s="105" t="n"/>
      <c r="AD5" s="27" t="inlineStr">
        <is>
          <t>CWB INMET AUTO</t>
        </is>
      </c>
      <c r="AE5" s="205">
        <f>D36</f>
        <v/>
      </c>
      <c r="AF5" s="205">
        <f>D35</f>
        <v/>
      </c>
      <c r="AG5" s="205">
        <f>E35</f>
        <v/>
      </c>
      <c r="AH5" s="205">
        <f>D37</f>
        <v/>
      </c>
      <c r="AI5" s="230">
        <f>E38</f>
        <v/>
      </c>
    </row>
    <row r="6">
      <c r="A6" s="23" t="n">
        <v>3</v>
      </c>
      <c r="B6" s="152" t="n">
        <v>9.300000000000001</v>
      </c>
      <c r="C6" s="155" t="n">
        <v>20.2</v>
      </c>
      <c r="D6" s="152" t="n">
        <v>11.1</v>
      </c>
      <c r="E6" s="155" t="n">
        <v>21.6</v>
      </c>
      <c r="F6" s="152" t="n">
        <v>9.1</v>
      </c>
      <c r="G6" s="155" t="n">
        <v>22</v>
      </c>
      <c r="H6" s="152" t="n">
        <v>11.3</v>
      </c>
      <c r="I6" s="155" t="n">
        <v>22.6</v>
      </c>
      <c r="J6" s="152" t="n">
        <v>11.3</v>
      </c>
      <c r="K6" s="155" t="n">
        <v>23.2</v>
      </c>
      <c r="L6" s="152" t="n">
        <v>12</v>
      </c>
      <c r="M6" s="155" t="n">
        <v>21.9</v>
      </c>
      <c r="N6" s="152" t="n">
        <v>12.2</v>
      </c>
      <c r="O6" s="155" t="n">
        <v>23</v>
      </c>
      <c r="P6" s="152" t="n">
        <v>11.6</v>
      </c>
      <c r="Q6" s="155" t="n">
        <v>20.2</v>
      </c>
      <c r="R6" s="152" t="n">
        <v>10.7</v>
      </c>
      <c r="S6" s="155" t="n">
        <v>20.1</v>
      </c>
      <c r="T6" s="152" t="n">
        <v>12.3</v>
      </c>
      <c r="U6" s="155" t="n">
        <v>19</v>
      </c>
      <c r="V6" s="152" t="n">
        <v>10.3</v>
      </c>
      <c r="W6" s="155" t="n">
        <v>20.3</v>
      </c>
      <c r="X6" s="152" t="n">
        <v>8.5</v>
      </c>
      <c r="Y6" s="155" t="n">
        <v>20</v>
      </c>
      <c r="Z6" s="152" t="n">
        <v>11.2</v>
      </c>
      <c r="AA6" s="119" t="n">
        <v>19.1</v>
      </c>
      <c r="AB6" s="118" t="n">
        <v>3</v>
      </c>
      <c r="AC6" s="105" t="n"/>
      <c r="AD6" s="27" t="inlineStr">
        <is>
          <t>CWB ORLEANS</t>
        </is>
      </c>
      <c r="AE6" s="205">
        <f>F36</f>
        <v/>
      </c>
      <c r="AF6" s="205">
        <f>F35</f>
        <v/>
      </c>
      <c r="AG6" s="205">
        <f>G35</f>
        <v/>
      </c>
      <c r="AH6" s="205">
        <f>F37</f>
        <v/>
      </c>
      <c r="AI6" s="230">
        <f>G38</f>
        <v/>
      </c>
    </row>
    <row r="7">
      <c r="A7" s="23" t="n">
        <v>4</v>
      </c>
      <c r="B7" s="152" t="n">
        <v>10.2</v>
      </c>
      <c r="C7" s="155" t="n">
        <v>21.9</v>
      </c>
      <c r="D7" s="152" t="n">
        <v>9.800000000000001</v>
      </c>
      <c r="E7" s="155" t="n">
        <v>22.6</v>
      </c>
      <c r="F7" s="152" t="n">
        <v>7.2</v>
      </c>
      <c r="G7" s="155" t="n">
        <v>23.8</v>
      </c>
      <c r="H7" s="152" t="n">
        <v>9.699999999999999</v>
      </c>
      <c r="I7" s="155" t="n">
        <v>23.8</v>
      </c>
      <c r="J7" s="152" t="n">
        <v>9.4</v>
      </c>
      <c r="K7" s="155" t="n">
        <v>23.7</v>
      </c>
      <c r="L7" s="152" t="n">
        <v>10.1</v>
      </c>
      <c r="M7" s="155" t="n">
        <v>23.1</v>
      </c>
      <c r="N7" s="152" t="n">
        <v>11</v>
      </c>
      <c r="O7" s="155" t="n">
        <v>23.3</v>
      </c>
      <c r="P7" s="152" t="n">
        <v>10.4</v>
      </c>
      <c r="Q7" s="155" t="n">
        <v>22.7</v>
      </c>
      <c r="R7" s="152" t="n">
        <v>8.5</v>
      </c>
      <c r="S7" s="155" t="n">
        <v>22.1</v>
      </c>
      <c r="T7" s="152" t="n">
        <v>9.5</v>
      </c>
      <c r="U7" s="155" t="n">
        <v>24.2</v>
      </c>
      <c r="V7" s="152" t="n">
        <v>7.9</v>
      </c>
      <c r="W7" s="155" t="n">
        <v>24.3</v>
      </c>
      <c r="X7" s="152" t="n">
        <v>6.6</v>
      </c>
      <c r="Y7" s="155" t="n">
        <v>23.5</v>
      </c>
      <c r="Z7" s="152" t="n">
        <v>9.4</v>
      </c>
      <c r="AA7" s="119" t="n">
        <v>21</v>
      </c>
      <c r="AB7" s="118" t="n">
        <v>4</v>
      </c>
      <c r="AC7" s="105" t="n"/>
      <c r="AD7" s="27" t="inlineStr">
        <is>
          <t>CWB AHÚ</t>
        </is>
      </c>
      <c r="AE7" s="205">
        <f>H36</f>
        <v/>
      </c>
      <c r="AF7" s="205">
        <f>H35</f>
        <v/>
      </c>
      <c r="AG7" s="205">
        <f>I35</f>
        <v/>
      </c>
      <c r="AH7" s="205">
        <f>H37</f>
        <v/>
      </c>
      <c r="AI7" s="230">
        <f>I38</f>
        <v/>
      </c>
    </row>
    <row r="8">
      <c r="A8" s="23" t="n">
        <v>5</v>
      </c>
      <c r="B8" s="152" t="n">
        <v>7</v>
      </c>
      <c r="C8" s="155" t="n">
        <v>24.4</v>
      </c>
      <c r="D8" s="152" t="n">
        <v>9.800000000000001</v>
      </c>
      <c r="E8" s="155" t="n">
        <v>25.8</v>
      </c>
      <c r="F8" s="152" t="n">
        <v>5.4</v>
      </c>
      <c r="G8" s="155" t="n">
        <v>25.8</v>
      </c>
      <c r="H8" s="152" t="n">
        <v>8.5</v>
      </c>
      <c r="I8" s="155" t="n">
        <v>26.4</v>
      </c>
      <c r="J8" s="152" t="n">
        <v>8</v>
      </c>
      <c r="K8" s="155" t="n">
        <v>24.6</v>
      </c>
      <c r="L8" s="152" t="n">
        <v>9.199999999999999</v>
      </c>
      <c r="M8" s="155" t="n">
        <v>25.4</v>
      </c>
      <c r="N8" s="152" t="n">
        <v>10.6</v>
      </c>
      <c r="O8" s="155" t="n">
        <v>25.4</v>
      </c>
      <c r="P8" s="152" t="n">
        <v>9.800000000000001</v>
      </c>
      <c r="Q8" s="155" t="n">
        <v>25.5</v>
      </c>
      <c r="R8" s="152" t="n">
        <v>10.4</v>
      </c>
      <c r="S8" s="155" t="n">
        <v>24</v>
      </c>
      <c r="T8" s="152" t="n">
        <v>8.9</v>
      </c>
      <c r="U8" s="155" t="n">
        <v>25.9</v>
      </c>
      <c r="V8" s="152" t="n">
        <v>8.6</v>
      </c>
      <c r="W8" s="155" t="n">
        <v>26.9</v>
      </c>
      <c r="X8" s="152" t="n">
        <v>8.199999999999999</v>
      </c>
      <c r="Y8" s="155" t="n">
        <v>25.2</v>
      </c>
      <c r="Z8" s="152" t="n">
        <v>8.4</v>
      </c>
      <c r="AA8" s="119" t="n">
        <v>22.8</v>
      </c>
      <c r="AB8" s="118" t="n">
        <v>5</v>
      </c>
      <c r="AC8" s="105" t="n"/>
      <c r="AD8" s="27" t="inlineStr">
        <is>
          <t>CWB PILARZINHO</t>
        </is>
      </c>
      <c r="AE8" s="205">
        <f>J36</f>
        <v/>
      </c>
      <c r="AF8" s="205">
        <f>J35</f>
        <v/>
      </c>
      <c r="AG8" s="205">
        <f>K35</f>
        <v/>
      </c>
      <c r="AH8" s="205">
        <f>J37</f>
        <v/>
      </c>
      <c r="AI8" s="230">
        <f>K38</f>
        <v/>
      </c>
    </row>
    <row r="9">
      <c r="A9" s="23" t="n">
        <v>6</v>
      </c>
      <c r="B9" s="152" t="n">
        <v>12</v>
      </c>
      <c r="C9" s="155" t="n">
        <v>16.9</v>
      </c>
      <c r="D9" s="152" t="n">
        <v>12.2</v>
      </c>
      <c r="E9" s="155" t="n">
        <v>16.8</v>
      </c>
      <c r="F9" s="152" t="n">
        <v>6.8</v>
      </c>
      <c r="G9" s="155" t="n">
        <v>16.7</v>
      </c>
      <c r="H9" s="152" t="n">
        <v>9.5</v>
      </c>
      <c r="I9" s="155" t="n">
        <v>16.9</v>
      </c>
      <c r="J9" s="152" t="n">
        <v>9.9</v>
      </c>
      <c r="K9" s="155" t="n">
        <v>16.6</v>
      </c>
      <c r="L9" s="152" t="n">
        <v>9.300000000000001</v>
      </c>
      <c r="M9" s="155" t="n">
        <v>16.3</v>
      </c>
      <c r="N9" s="152" t="n">
        <v>10.7</v>
      </c>
      <c r="O9" s="155" t="n">
        <v>16.3</v>
      </c>
      <c r="P9" s="152" t="n">
        <v>8.5</v>
      </c>
      <c r="Q9" s="155" t="n">
        <v>17.2</v>
      </c>
      <c r="R9" s="152" t="n">
        <v>9.800000000000001</v>
      </c>
      <c r="S9" s="155" t="n">
        <v>16.2</v>
      </c>
      <c r="T9" s="152" t="n">
        <v>9.9</v>
      </c>
      <c r="U9" s="155" t="n">
        <v>16.8</v>
      </c>
      <c r="V9" s="152" t="n">
        <v>8.4</v>
      </c>
      <c r="W9" s="155" t="n">
        <v>17.3</v>
      </c>
      <c r="X9" s="152" t="n">
        <v>7.3</v>
      </c>
      <c r="Y9" s="155" t="n">
        <v>17</v>
      </c>
      <c r="Z9" s="152" t="n">
        <v>13.2</v>
      </c>
      <c r="AA9" s="119" t="n">
        <v>16.4</v>
      </c>
      <c r="AB9" s="118" t="n">
        <v>6</v>
      </c>
      <c r="AC9" s="105" t="n"/>
      <c r="AD9" s="27" t="inlineStr">
        <is>
          <t>CWB PARQUE BARIGUI</t>
        </is>
      </c>
      <c r="AE9" s="205">
        <f>L36</f>
        <v/>
      </c>
      <c r="AF9" s="205">
        <f>L35</f>
        <v/>
      </c>
      <c r="AG9" s="205">
        <f>M35</f>
        <v/>
      </c>
      <c r="AH9" s="205">
        <f>L37</f>
        <v/>
      </c>
      <c r="AI9" s="230">
        <f>M38</f>
        <v/>
      </c>
    </row>
    <row r="10">
      <c r="A10" s="23" t="n">
        <v>7</v>
      </c>
      <c r="B10" s="152" t="n">
        <v>3.8</v>
      </c>
      <c r="C10" s="155" t="n">
        <v>17.4</v>
      </c>
      <c r="D10" s="152" t="n">
        <v>5.1</v>
      </c>
      <c r="E10" s="155" t="n">
        <v>18.5</v>
      </c>
      <c r="F10" s="152" t="n">
        <v>2</v>
      </c>
      <c r="G10" s="155" t="n">
        <v>19.3</v>
      </c>
      <c r="H10" s="152" t="n">
        <v>4.3</v>
      </c>
      <c r="I10" s="155" t="n">
        <v>18.4</v>
      </c>
      <c r="J10" s="152" t="n">
        <v>4.2</v>
      </c>
      <c r="K10" s="155" t="n">
        <v>21.1</v>
      </c>
      <c r="L10" s="152" t="n">
        <v>4.5</v>
      </c>
      <c r="M10" s="155" t="n">
        <v>18.7</v>
      </c>
      <c r="N10" s="152" t="n">
        <v>5.5</v>
      </c>
      <c r="O10" s="155" t="n">
        <v>20.6</v>
      </c>
      <c r="P10" s="152" t="n">
        <v>4</v>
      </c>
      <c r="Q10" s="155" t="n">
        <v>18.3</v>
      </c>
      <c r="R10" s="152" t="n">
        <v>4.8</v>
      </c>
      <c r="S10" s="155" t="n">
        <v>17.7</v>
      </c>
      <c r="T10" s="152" t="n">
        <v>5.6</v>
      </c>
      <c r="U10" s="155" t="n">
        <v>18.1</v>
      </c>
      <c r="V10" s="152" t="n">
        <v>3.1</v>
      </c>
      <c r="W10" s="155" t="n">
        <v>17.9</v>
      </c>
      <c r="X10" s="152" t="n">
        <v>2.6</v>
      </c>
      <c r="Y10" s="155" t="n">
        <v>18.6</v>
      </c>
      <c r="Z10" s="152" t="n">
        <v>5.3</v>
      </c>
      <c r="AA10" s="119" t="n">
        <v>16.3</v>
      </c>
      <c r="AB10" s="118" t="n">
        <v>7</v>
      </c>
      <c r="AC10" s="105" t="n"/>
      <c r="AD10" s="27" t="inlineStr">
        <is>
          <t>CWB BOA VISTA</t>
        </is>
      </c>
      <c r="AE10" s="205">
        <f>N36</f>
        <v/>
      </c>
      <c r="AF10" s="205">
        <f>N35</f>
        <v/>
      </c>
      <c r="AG10" s="205">
        <f>O35</f>
        <v/>
      </c>
      <c r="AH10" s="205">
        <f>N37</f>
        <v/>
      </c>
      <c r="AI10" s="230">
        <f>O38</f>
        <v/>
      </c>
    </row>
    <row r="11">
      <c r="A11" s="23" t="n">
        <v>8</v>
      </c>
      <c r="B11" s="152" t="n">
        <v>4.3</v>
      </c>
      <c r="C11" s="155" t="n">
        <v>18.8</v>
      </c>
      <c r="D11" s="152" t="n">
        <v>6.7</v>
      </c>
      <c r="E11" s="155" t="n">
        <v>20.9</v>
      </c>
      <c r="F11" s="152" t="n">
        <v>3.1</v>
      </c>
      <c r="G11" s="155" t="n">
        <v>21.3</v>
      </c>
      <c r="H11" s="152" t="n">
        <v>6</v>
      </c>
      <c r="I11" s="155" t="n">
        <v>21.1</v>
      </c>
      <c r="J11" s="152" t="n">
        <v>5.9</v>
      </c>
      <c r="K11" s="155" t="n">
        <v>21.9</v>
      </c>
      <c r="L11" s="152" t="n">
        <v>6.3</v>
      </c>
      <c r="M11" s="155" t="n">
        <v>21.3</v>
      </c>
      <c r="N11" s="152" t="n">
        <v>8</v>
      </c>
      <c r="O11" s="155" t="n">
        <v>22.4</v>
      </c>
      <c r="P11" s="152" t="n">
        <v>6.5</v>
      </c>
      <c r="Q11" s="155" t="n">
        <v>19.3</v>
      </c>
      <c r="R11" s="152" t="n">
        <v>8.4</v>
      </c>
      <c r="S11" s="155" t="n">
        <v>19.2</v>
      </c>
      <c r="T11" s="152" t="n">
        <v>10.1</v>
      </c>
      <c r="U11" s="155" t="n">
        <v>17.4</v>
      </c>
      <c r="V11" s="152" t="n">
        <v>5.4</v>
      </c>
      <c r="W11" s="155" t="n">
        <v>19.3</v>
      </c>
      <c r="X11" s="152" t="n">
        <v>7</v>
      </c>
      <c r="Y11" s="155" t="n">
        <v>20.5</v>
      </c>
      <c r="Z11" s="152" t="n">
        <v>6.9</v>
      </c>
      <c r="AA11" s="119" t="n">
        <v>17.8</v>
      </c>
      <c r="AB11" s="118" t="n">
        <v>8</v>
      </c>
      <c r="AC11" s="105" t="n"/>
      <c r="AD11" s="27" t="inlineStr">
        <is>
          <t>CWB CAMPO COMPRIDO</t>
        </is>
      </c>
      <c r="AE11" s="205">
        <f>P36</f>
        <v/>
      </c>
      <c r="AF11" s="205">
        <f>P35</f>
        <v/>
      </c>
      <c r="AG11" s="205">
        <f>Q35</f>
        <v/>
      </c>
      <c r="AH11" s="205">
        <f>P37</f>
        <v/>
      </c>
      <c r="AI11" s="230">
        <f>Q38</f>
        <v/>
      </c>
    </row>
    <row r="12">
      <c r="A12" s="23" t="n">
        <v>9</v>
      </c>
      <c r="B12" s="152" t="n">
        <v>8.9</v>
      </c>
      <c r="C12" s="155" t="n">
        <v>21.8</v>
      </c>
      <c r="D12" s="152" t="n">
        <v>9.800000000000001</v>
      </c>
      <c r="E12" s="155" t="n">
        <v>22.7</v>
      </c>
      <c r="F12" s="152" t="n">
        <v>6.4</v>
      </c>
      <c r="G12" s="155" t="n">
        <v>23.8</v>
      </c>
      <c r="H12" s="152" t="n">
        <v>9.199999999999999</v>
      </c>
      <c r="I12" s="155" t="n">
        <v>23.5</v>
      </c>
      <c r="J12" s="152" t="n">
        <v>8.9</v>
      </c>
      <c r="K12" s="155" t="n">
        <v>22.9</v>
      </c>
      <c r="L12" s="152" t="n">
        <v>9.1</v>
      </c>
      <c r="M12" s="155" t="n">
        <v>23.7</v>
      </c>
      <c r="N12" s="152" t="n">
        <v>10.8</v>
      </c>
      <c r="O12" s="155" t="n">
        <v>23.9</v>
      </c>
      <c r="P12" s="152" t="n">
        <v>9.1</v>
      </c>
      <c r="Q12" s="155" t="n">
        <v>22</v>
      </c>
      <c r="R12" s="152" t="inlineStr">
        <is>
          <t>*</t>
        </is>
      </c>
      <c r="S12" s="155" t="n">
        <v>22.1</v>
      </c>
      <c r="T12" s="152" t="n">
        <v>8.300000000000001</v>
      </c>
      <c r="U12" s="155" t="n">
        <v>21.3</v>
      </c>
      <c r="V12" s="152" t="n">
        <v>6.9</v>
      </c>
      <c r="W12" s="155" t="n">
        <v>21.6</v>
      </c>
      <c r="X12" s="152" t="n">
        <v>5.6</v>
      </c>
      <c r="Y12" s="155" t="n">
        <v>22.5</v>
      </c>
      <c r="Z12" s="152" t="n">
        <v>9.800000000000001</v>
      </c>
      <c r="AA12" s="119" t="n">
        <v>20.5</v>
      </c>
      <c r="AB12" s="118" t="n">
        <v>9</v>
      </c>
      <c r="AC12" s="105" t="n"/>
      <c r="AD12" s="27" t="inlineStr">
        <is>
          <t>QUATRO BARRAS IRAÍ</t>
        </is>
      </c>
      <c r="AE12" s="205">
        <f>R36</f>
        <v/>
      </c>
      <c r="AF12" s="205">
        <f>R35</f>
        <v/>
      </c>
      <c r="AG12" s="205">
        <f>S35</f>
        <v/>
      </c>
      <c r="AH12" s="205">
        <f>R37</f>
        <v/>
      </c>
      <c r="AI12" s="230">
        <f>S38</f>
        <v/>
      </c>
    </row>
    <row r="13">
      <c r="A13" s="23" t="n">
        <v>10</v>
      </c>
      <c r="B13" s="152" t="n">
        <v>10.2</v>
      </c>
      <c r="C13" s="155" t="n">
        <v>23.5</v>
      </c>
      <c r="D13" s="152" t="n">
        <v>11.2</v>
      </c>
      <c r="E13" s="155" t="n">
        <v>24.4</v>
      </c>
      <c r="F13" s="152" t="n">
        <v>8.699999999999999</v>
      </c>
      <c r="G13" s="155" t="n">
        <v>26</v>
      </c>
      <c r="H13" s="152" t="n">
        <v>11</v>
      </c>
      <c r="I13" s="155" t="n">
        <v>25.8</v>
      </c>
      <c r="J13" s="152" t="n">
        <v>11</v>
      </c>
      <c r="K13" s="155" t="n">
        <v>23.9</v>
      </c>
      <c r="L13" s="152" t="n">
        <v>11</v>
      </c>
      <c r="M13" s="155" t="n">
        <v>25.1</v>
      </c>
      <c r="N13" s="152" t="n">
        <v>11.8</v>
      </c>
      <c r="O13" s="155" t="n">
        <v>24.9</v>
      </c>
      <c r="P13" s="152" t="n">
        <v>11.6</v>
      </c>
      <c r="Q13" s="155" t="n">
        <v>24.2</v>
      </c>
      <c r="R13" s="152" t="n">
        <v>10.5</v>
      </c>
      <c r="S13" s="155" t="n">
        <v>23.5</v>
      </c>
      <c r="T13" s="152" t="n">
        <v>9.300000000000001</v>
      </c>
      <c r="U13" s="155" t="n">
        <v>25.3</v>
      </c>
      <c r="V13" s="152" t="n">
        <v>10.9</v>
      </c>
      <c r="W13" s="155" t="n">
        <v>25.5</v>
      </c>
      <c r="X13" s="152" t="n">
        <v>9.4</v>
      </c>
      <c r="Y13" s="155" t="n">
        <v>25</v>
      </c>
      <c r="Z13" s="152" t="n">
        <v>11.9</v>
      </c>
      <c r="AA13" s="119" t="n">
        <v>23.5</v>
      </c>
      <c r="AB13" s="118" t="n">
        <v>10</v>
      </c>
      <c r="AC13" s="105" t="n"/>
      <c r="AD13" s="27" t="inlineStr">
        <is>
          <t>BORDA DO CAMPO QB</t>
        </is>
      </c>
      <c r="AE13" s="205">
        <f>T36</f>
        <v/>
      </c>
      <c r="AF13" s="205">
        <f>T35</f>
        <v/>
      </c>
      <c r="AG13" s="205">
        <f>U35</f>
        <v/>
      </c>
      <c r="AH13" s="205">
        <f>T37</f>
        <v/>
      </c>
      <c r="AI13" s="230">
        <f>U38</f>
        <v/>
      </c>
    </row>
    <row r="14">
      <c r="A14" s="23" t="n">
        <v>11</v>
      </c>
      <c r="B14" s="152" t="n">
        <v>7.2</v>
      </c>
      <c r="C14" s="155" t="n">
        <v>25.3</v>
      </c>
      <c r="D14" s="152" t="n">
        <v>9.800000000000001</v>
      </c>
      <c r="E14" s="155" t="n">
        <v>26.5</v>
      </c>
      <c r="F14" s="152" t="n">
        <v>5</v>
      </c>
      <c r="G14" s="155" t="n">
        <v>27.6</v>
      </c>
      <c r="H14" s="152" t="n">
        <v>8.699999999999999</v>
      </c>
      <c r="I14" s="155" t="n">
        <v>26.7</v>
      </c>
      <c r="J14" s="152" t="n">
        <v>8.5</v>
      </c>
      <c r="K14" s="155" t="n">
        <v>25.3</v>
      </c>
      <c r="L14" s="152" t="n">
        <v>8.699999999999999</v>
      </c>
      <c r="M14" s="155" t="n">
        <v>26.5</v>
      </c>
      <c r="N14" s="152" t="n">
        <v>11.4</v>
      </c>
      <c r="O14" s="155" t="n">
        <v>26.3</v>
      </c>
      <c r="P14" s="152" t="n">
        <v>9.300000000000001</v>
      </c>
      <c r="Q14" s="155" t="n">
        <v>25.9</v>
      </c>
      <c r="R14" s="152" t="n">
        <v>12.2</v>
      </c>
      <c r="S14" s="155" t="n">
        <v>25.3</v>
      </c>
      <c r="T14" s="152" t="n">
        <v>10.1</v>
      </c>
      <c r="U14" s="155" t="n">
        <v>26.8</v>
      </c>
      <c r="V14" s="152" t="n">
        <v>9.4</v>
      </c>
      <c r="W14" s="155" t="n">
        <v>28.1</v>
      </c>
      <c r="X14" s="152" t="n">
        <v>8.300000000000001</v>
      </c>
      <c r="Y14" s="155" t="n">
        <v>27.9</v>
      </c>
      <c r="Z14" s="152" t="n">
        <v>10.8</v>
      </c>
      <c r="AA14" s="119" t="n">
        <v>25.5</v>
      </c>
      <c r="AB14" s="118" t="n">
        <v>11</v>
      </c>
      <c r="AC14" s="105" t="n"/>
      <c r="AD14" s="27" t="inlineStr">
        <is>
          <t>SJP COLÔNIA</t>
        </is>
      </c>
      <c r="AE14" s="205">
        <f>V36</f>
        <v/>
      </c>
      <c r="AF14" s="205">
        <f>V35</f>
        <v/>
      </c>
      <c r="AG14" s="205">
        <f>W35</f>
        <v/>
      </c>
      <c r="AH14" s="205">
        <f>V37</f>
        <v/>
      </c>
      <c r="AI14" s="230">
        <f>W38</f>
        <v/>
      </c>
    </row>
    <row r="15">
      <c r="A15" s="23" t="n">
        <v>12</v>
      </c>
      <c r="B15" s="152" t="n">
        <v>10.9</v>
      </c>
      <c r="C15" s="155" t="n">
        <v>23.4</v>
      </c>
      <c r="D15" s="152" t="n">
        <v>11.8</v>
      </c>
      <c r="E15" s="155" t="n">
        <v>25.1</v>
      </c>
      <c r="F15" s="152" t="n">
        <v>6.8</v>
      </c>
      <c r="G15" s="155" t="n">
        <v>25.1</v>
      </c>
      <c r="H15" s="152" t="n">
        <v>10.4</v>
      </c>
      <c r="I15" s="155" t="n">
        <v>25</v>
      </c>
      <c r="J15" s="152" t="n">
        <v>10.4</v>
      </c>
      <c r="K15" s="155" t="n">
        <v>24.4</v>
      </c>
      <c r="L15" s="152" t="n">
        <v>10.5</v>
      </c>
      <c r="M15" s="155" t="n">
        <v>24.8</v>
      </c>
      <c r="N15" s="152" t="n">
        <v>12.4</v>
      </c>
      <c r="O15" s="155" t="n">
        <v>25.4</v>
      </c>
      <c r="P15" s="152" t="n">
        <v>11.4</v>
      </c>
      <c r="Q15" s="155" t="n">
        <v>24.9</v>
      </c>
      <c r="R15" s="152" t="n">
        <v>12.8</v>
      </c>
      <c r="S15" s="155" t="n">
        <v>23.5</v>
      </c>
      <c r="T15" s="152" t="n">
        <v>11.1</v>
      </c>
      <c r="U15" s="155" t="n">
        <v>24.8</v>
      </c>
      <c r="V15" s="152" t="n">
        <v>11</v>
      </c>
      <c r="W15" s="155" t="n">
        <v>24.9</v>
      </c>
      <c r="X15" s="152" t="n">
        <v>9.800000000000001</v>
      </c>
      <c r="Y15" s="155" t="n">
        <v>25.3</v>
      </c>
      <c r="Z15" s="152" t="n">
        <v>10.9</v>
      </c>
      <c r="AA15" s="119" t="n">
        <v>23.4</v>
      </c>
      <c r="AB15" s="118" t="n">
        <v>12</v>
      </c>
      <c r="AC15" s="105" t="n"/>
      <c r="AD15" s="27" t="inlineStr">
        <is>
          <t>TIJUCAS - RIO DE UNA</t>
        </is>
      </c>
      <c r="AE15" s="205">
        <f>X36</f>
        <v/>
      </c>
      <c r="AF15" s="205">
        <f>X35</f>
        <v/>
      </c>
      <c r="AG15" s="205">
        <f>Y35</f>
        <v/>
      </c>
      <c r="AH15" s="205">
        <f>X37</f>
        <v/>
      </c>
      <c r="AI15" s="230">
        <f>Y38</f>
        <v/>
      </c>
    </row>
    <row r="16">
      <c r="A16" s="23" t="n">
        <v>13</v>
      </c>
      <c r="B16" s="152" t="n">
        <v>12.9</v>
      </c>
      <c r="C16" s="155" t="n">
        <v>21</v>
      </c>
      <c r="D16" s="152" t="n">
        <v>14.7</v>
      </c>
      <c r="E16" s="155" t="n">
        <v>21.9</v>
      </c>
      <c r="F16" s="152" t="n">
        <v>11.9</v>
      </c>
      <c r="G16" s="155" t="n">
        <v>21.8</v>
      </c>
      <c r="H16" s="152" t="n">
        <v>13.5</v>
      </c>
      <c r="I16" s="155" t="n">
        <v>21.6</v>
      </c>
      <c r="J16" s="152" t="n">
        <v>13</v>
      </c>
      <c r="K16" s="155" t="n">
        <v>21</v>
      </c>
      <c r="L16" s="152" t="n">
        <v>14.1</v>
      </c>
      <c r="M16" s="155" t="n">
        <v>21.6</v>
      </c>
      <c r="N16" s="152" t="n">
        <v>15.1</v>
      </c>
      <c r="O16" s="155" t="n">
        <v>21.4</v>
      </c>
      <c r="P16" s="152" t="n">
        <v>14.4</v>
      </c>
      <c r="Q16" s="155" t="n">
        <v>22.9</v>
      </c>
      <c r="R16" s="152" t="n">
        <v>13.9</v>
      </c>
      <c r="S16" s="155" t="n">
        <v>21.5</v>
      </c>
      <c r="T16" s="152" t="n">
        <v>14.4</v>
      </c>
      <c r="U16" s="155" t="n">
        <v>22.9</v>
      </c>
      <c r="V16" s="152" t="n">
        <v>13.7</v>
      </c>
      <c r="W16" s="155" t="n">
        <v>24.4</v>
      </c>
      <c r="X16" s="152" t="n">
        <v>12.9</v>
      </c>
      <c r="Y16" s="155" t="n">
        <v>23.1</v>
      </c>
      <c r="Z16" s="152" t="n">
        <v>14.2</v>
      </c>
      <c r="AA16" s="119" t="n">
        <v>20.4</v>
      </c>
      <c r="AB16" s="118" t="n">
        <v>13</v>
      </c>
      <c r="AC16" s="112" t="n"/>
      <c r="AD16" s="33" t="inlineStr">
        <is>
          <t>AFONSO PENA</t>
        </is>
      </c>
      <c r="AE16" s="247">
        <f>Z36</f>
        <v/>
      </c>
      <c r="AF16" s="247">
        <f>Z35</f>
        <v/>
      </c>
      <c r="AG16" s="247">
        <f>AA35</f>
        <v/>
      </c>
      <c r="AH16" s="247">
        <f>Z37</f>
        <v/>
      </c>
      <c r="AI16" s="249">
        <f>AA38</f>
        <v/>
      </c>
    </row>
    <row r="17">
      <c r="A17" s="23" t="n">
        <v>14</v>
      </c>
      <c r="B17" s="152" t="n">
        <v>12.5</v>
      </c>
      <c r="C17" s="155" t="n">
        <v>17.4</v>
      </c>
      <c r="D17" s="152" t="n">
        <v>12.1</v>
      </c>
      <c r="E17" s="155" t="n">
        <v>18.2</v>
      </c>
      <c r="F17" s="152" t="n">
        <v>12.4</v>
      </c>
      <c r="G17" s="155" t="n">
        <v>19.9</v>
      </c>
      <c r="H17" s="152" t="n">
        <v>11.5</v>
      </c>
      <c r="I17" s="155" t="n">
        <v>18.8</v>
      </c>
      <c r="J17" s="152" t="n">
        <v>12</v>
      </c>
      <c r="K17" s="155" t="n">
        <v>18.4</v>
      </c>
      <c r="L17" s="152" t="n">
        <v>11.9</v>
      </c>
      <c r="M17" s="155" t="n">
        <v>18.7</v>
      </c>
      <c r="N17" s="152" t="n">
        <v>12</v>
      </c>
      <c r="O17" s="155" t="n">
        <v>21.8</v>
      </c>
      <c r="P17" s="152" t="n">
        <v>12.3</v>
      </c>
      <c r="Q17" s="155" t="n">
        <v>20</v>
      </c>
      <c r="R17" s="152" t="n">
        <v>10.9</v>
      </c>
      <c r="S17" s="155" t="n">
        <v>17.5</v>
      </c>
      <c r="T17" s="152" t="n">
        <v>11.1</v>
      </c>
      <c r="U17" s="155" t="n">
        <v>16.4</v>
      </c>
      <c r="V17" s="152" t="n">
        <v>11.6</v>
      </c>
      <c r="W17" s="155" t="n">
        <v>16.1</v>
      </c>
      <c r="X17" s="152" t="n">
        <v>11.9</v>
      </c>
      <c r="Y17" s="155" t="n">
        <v>17.7</v>
      </c>
      <c r="Z17" s="152" t="n">
        <v>13.4</v>
      </c>
      <c r="AA17" s="119" t="n">
        <v>16</v>
      </c>
      <c r="AB17" s="118" t="n">
        <v>14</v>
      </c>
      <c r="AC17" s="84" t="n"/>
      <c r="AD17" s="54" t="n"/>
      <c r="AE17" s="54" t="n"/>
      <c r="AF17" s="54" t="n"/>
      <c r="AG17" s="54" t="n"/>
      <c r="AH17" s="54" t="n"/>
      <c r="AI17" s="54" t="n"/>
    </row>
    <row r="18">
      <c r="A18" s="23" t="n">
        <v>15</v>
      </c>
      <c r="B18" s="152" t="n">
        <v>9.199999999999999</v>
      </c>
      <c r="C18" s="155" t="n">
        <v>15.3</v>
      </c>
      <c r="D18" s="152" t="n">
        <v>10.8</v>
      </c>
      <c r="E18" s="155" t="n">
        <v>16.2</v>
      </c>
      <c r="F18" s="152" t="n">
        <v>9.4</v>
      </c>
      <c r="G18" s="155" t="n">
        <v>16.8</v>
      </c>
      <c r="H18" s="152" t="n">
        <v>10</v>
      </c>
      <c r="I18" s="155" t="n">
        <v>16.1</v>
      </c>
      <c r="J18" s="152" t="n">
        <v>10</v>
      </c>
      <c r="K18" s="155" t="n">
        <v>16.5</v>
      </c>
      <c r="L18" s="152" t="n">
        <v>10.7</v>
      </c>
      <c r="M18" s="155" t="n">
        <v>16.8</v>
      </c>
      <c r="N18" s="152" t="n">
        <v>10.9</v>
      </c>
      <c r="O18" s="155" t="n">
        <v>16.4</v>
      </c>
      <c r="P18" s="152" t="n">
        <v>11.1</v>
      </c>
      <c r="Q18" s="155" t="n">
        <v>16.5</v>
      </c>
      <c r="R18" s="152" t="n">
        <v>9.5</v>
      </c>
      <c r="S18" s="155" t="n">
        <v>15.1</v>
      </c>
      <c r="T18" s="152" t="n">
        <v>10.7</v>
      </c>
      <c r="U18" s="155" t="n">
        <v>15.6</v>
      </c>
      <c r="V18" s="152" t="n">
        <v>10.7</v>
      </c>
      <c r="W18" s="155" t="n">
        <v>15.3</v>
      </c>
      <c r="X18" s="152" t="n">
        <v>11.1</v>
      </c>
      <c r="Y18" s="155" t="n">
        <v>15.9</v>
      </c>
      <c r="Z18" s="152" t="n">
        <v>10.1</v>
      </c>
      <c r="AA18" s="119" t="n">
        <v>15.8</v>
      </c>
      <c r="AB18" s="118" t="n">
        <v>15</v>
      </c>
      <c r="AC18" s="120" t="n"/>
      <c r="AD18" s="59" t="n"/>
      <c r="AE18" s="59" t="n"/>
      <c r="AF18" s="59" t="n"/>
      <c r="AG18" s="59" t="n"/>
      <c r="AH18" s="59" t="n"/>
      <c r="AI18" s="59" t="n"/>
    </row>
    <row r="19">
      <c r="A19" s="23" t="n">
        <v>16</v>
      </c>
      <c r="B19" s="152" t="n">
        <v>10</v>
      </c>
      <c r="C19" s="155" t="n">
        <v>21.3</v>
      </c>
      <c r="D19" s="152" t="n">
        <v>11.1</v>
      </c>
      <c r="E19" s="155" t="n">
        <v>20.7</v>
      </c>
      <c r="F19" s="152" t="n">
        <v>5.9</v>
      </c>
      <c r="G19" s="155" t="n">
        <v>22.4</v>
      </c>
      <c r="H19" s="152" t="n">
        <v>8.699999999999999</v>
      </c>
      <c r="I19" s="155" t="n">
        <v>22</v>
      </c>
      <c r="J19" s="152" t="n">
        <v>8.5</v>
      </c>
      <c r="K19" s="155" t="n">
        <v>20.4</v>
      </c>
      <c r="L19" s="152" t="n">
        <v>9.4</v>
      </c>
      <c r="M19" s="155" t="n">
        <v>20.9</v>
      </c>
      <c r="N19" s="152" t="n">
        <v>10.7</v>
      </c>
      <c r="O19" s="155" t="n">
        <v>22.2</v>
      </c>
      <c r="P19" s="152" t="n">
        <v>9.5</v>
      </c>
      <c r="Q19" s="155" t="n">
        <v>19.8</v>
      </c>
      <c r="R19" s="152" t="n">
        <v>11</v>
      </c>
      <c r="S19" s="155" t="n">
        <v>19.5</v>
      </c>
      <c r="T19" s="152" t="n">
        <v>9.199999999999999</v>
      </c>
      <c r="U19" s="155" t="n">
        <v>22.4</v>
      </c>
      <c r="V19" s="152" t="n">
        <v>8.699999999999999</v>
      </c>
      <c r="W19" s="155" t="n">
        <v>22.2</v>
      </c>
      <c r="X19" s="152" t="n">
        <v>6.7</v>
      </c>
      <c r="Y19" s="155" t="n">
        <v>23.5</v>
      </c>
      <c r="Z19" s="152" t="n">
        <v>11.2</v>
      </c>
      <c r="AA19" s="119" t="n">
        <v>19.8</v>
      </c>
      <c r="AB19" s="118" t="n">
        <v>16</v>
      </c>
      <c r="AC19" s="120" t="n"/>
      <c r="AD19" s="59" t="n"/>
      <c r="AE19" s="59" t="n"/>
      <c r="AF19" s="59" t="n"/>
      <c r="AG19" s="59" t="n"/>
      <c r="AH19" s="59" t="n"/>
      <c r="AI19" s="59" t="n"/>
    </row>
    <row r="20">
      <c r="A20" s="23" t="n">
        <v>17</v>
      </c>
      <c r="B20" s="152" t="n">
        <v>4.4</v>
      </c>
      <c r="C20" s="155" t="n">
        <v>24.8</v>
      </c>
      <c r="D20" s="152" t="n">
        <v>7.3</v>
      </c>
      <c r="E20" s="155" t="n">
        <v>25.5</v>
      </c>
      <c r="F20" s="152" t="n">
        <v>2.7</v>
      </c>
      <c r="G20" s="155" t="n">
        <v>25.8</v>
      </c>
      <c r="H20" s="152" t="n">
        <v>6</v>
      </c>
      <c r="I20" s="155" t="n">
        <v>26.2</v>
      </c>
      <c r="J20" s="152" t="n">
        <v>6.1</v>
      </c>
      <c r="K20" s="155" t="n">
        <v>25.3</v>
      </c>
      <c r="L20" s="152" t="n">
        <v>5.9</v>
      </c>
      <c r="M20" s="155" t="n">
        <v>25.7</v>
      </c>
      <c r="N20" s="152" t="n">
        <v>8.699999999999999</v>
      </c>
      <c r="O20" s="155" t="n">
        <v>25.6</v>
      </c>
      <c r="P20" s="152" t="n">
        <v>6.5</v>
      </c>
      <c r="Q20" s="155" t="n">
        <v>25.1</v>
      </c>
      <c r="R20" s="152" t="n">
        <v>8</v>
      </c>
      <c r="S20" s="155" t="n">
        <v>24.3</v>
      </c>
      <c r="T20" s="152" t="n">
        <v>6.8</v>
      </c>
      <c r="U20" s="155" t="n">
        <v>26.3</v>
      </c>
      <c r="V20" s="152" t="n">
        <v>4.9</v>
      </c>
      <c r="W20" s="155" t="n">
        <v>26.5</v>
      </c>
      <c r="X20" s="152" t="n">
        <v>5.2</v>
      </c>
      <c r="Y20" s="155" t="n">
        <v>25.8</v>
      </c>
      <c r="Z20" s="152" t="n">
        <v>5.9</v>
      </c>
      <c r="AA20" s="119" t="n">
        <v>23.8</v>
      </c>
      <c r="AB20" s="118" t="n">
        <v>17</v>
      </c>
      <c r="AC20" s="120" t="n"/>
      <c r="AD20" s="59" t="n"/>
      <c r="AE20" s="59" t="n"/>
      <c r="AF20" s="59" t="n"/>
      <c r="AG20" s="59" t="n"/>
      <c r="AH20" s="59" t="n"/>
      <c r="AI20" s="59" t="n"/>
    </row>
    <row r="21" ht="15.75" customHeight="1" s="367">
      <c r="A21" s="23" t="n">
        <v>18</v>
      </c>
      <c r="B21" s="152" t="n">
        <v>5.5</v>
      </c>
      <c r="C21" s="155" t="n">
        <v>25.3</v>
      </c>
      <c r="D21" s="152" t="n">
        <v>9.199999999999999</v>
      </c>
      <c r="E21" s="155" t="n">
        <v>26.2</v>
      </c>
      <c r="F21" s="152" t="n">
        <v>3.3</v>
      </c>
      <c r="G21" s="155" t="n">
        <v>26.2</v>
      </c>
      <c r="H21" s="152" t="n">
        <v>6.9</v>
      </c>
      <c r="I21" s="155" t="n">
        <v>27</v>
      </c>
      <c r="J21" s="152" t="n">
        <v>7</v>
      </c>
      <c r="K21" s="155" t="n">
        <v>26.4</v>
      </c>
      <c r="L21" s="152" t="n">
        <v>6.9</v>
      </c>
      <c r="M21" s="155" t="n">
        <v>25.9</v>
      </c>
      <c r="N21" s="152" t="n">
        <v>9.6</v>
      </c>
      <c r="O21" s="155" t="n">
        <v>24.9</v>
      </c>
      <c r="P21" s="152" t="n">
        <v>7.7</v>
      </c>
      <c r="Q21" s="155" t="n">
        <v>25</v>
      </c>
      <c r="R21" s="152" t="n">
        <v>9.699999999999999</v>
      </c>
      <c r="S21" s="155" t="n">
        <v>24.8</v>
      </c>
      <c r="T21" s="152" t="n">
        <v>7.4</v>
      </c>
      <c r="U21" s="155" t="n">
        <v>23.4</v>
      </c>
      <c r="V21" s="152" t="n">
        <v>6.3</v>
      </c>
      <c r="W21" s="155" t="n">
        <v>25.1</v>
      </c>
      <c r="X21" s="152" t="n">
        <v>5.6</v>
      </c>
      <c r="Y21" s="155" t="n">
        <v>25.4</v>
      </c>
      <c r="Z21" s="152" t="n">
        <v>7.4</v>
      </c>
      <c r="AA21" s="119" t="n">
        <v>23.9</v>
      </c>
      <c r="AB21" s="118" t="n">
        <v>18</v>
      </c>
      <c r="AC21" s="120" t="n"/>
      <c r="AD21" s="59" t="n"/>
      <c r="AE21" s="59" t="n"/>
      <c r="AF21" s="59" t="n"/>
      <c r="AG21" s="59" t="n"/>
      <c r="AH21" s="59" t="n"/>
      <c r="AI21" s="59" t="n"/>
    </row>
    <row r="22" ht="15.75" customHeight="1" s="367">
      <c r="A22" s="23" t="n">
        <v>19</v>
      </c>
      <c r="B22" s="152" t="n">
        <v>5.3</v>
      </c>
      <c r="C22" s="155" t="n">
        <v>22.5</v>
      </c>
      <c r="D22" s="152" t="n">
        <v>9.300000000000001</v>
      </c>
      <c r="E22" s="155" t="n">
        <v>24.1</v>
      </c>
      <c r="F22" s="152" t="n">
        <v>3.8</v>
      </c>
      <c r="G22" s="155" t="n">
        <v>24.5</v>
      </c>
      <c r="H22" s="152" t="n">
        <v>8</v>
      </c>
      <c r="I22" s="155" t="n">
        <v>24.4</v>
      </c>
      <c r="J22" s="152" t="n">
        <v>7.1</v>
      </c>
      <c r="K22" s="155" t="n">
        <v>24.4</v>
      </c>
      <c r="L22" s="152" t="n">
        <v>9.6</v>
      </c>
      <c r="M22" s="155" t="n">
        <v>23.8</v>
      </c>
      <c r="N22" s="152" t="n">
        <v>9.5</v>
      </c>
      <c r="O22" s="155" t="n">
        <v>22.4</v>
      </c>
      <c r="P22" s="152" t="n">
        <v>10.1</v>
      </c>
      <c r="Q22" s="155" t="n">
        <v>22.5</v>
      </c>
      <c r="R22" s="152" t="n">
        <v>9.9</v>
      </c>
      <c r="S22" s="155" t="n">
        <v>21.7</v>
      </c>
      <c r="T22" s="152" t="n">
        <v>10.7</v>
      </c>
      <c r="U22" s="155" t="n">
        <v>22.3</v>
      </c>
      <c r="V22" s="152" t="n">
        <v>10.2</v>
      </c>
      <c r="W22" s="155" t="n">
        <v>22.2</v>
      </c>
      <c r="X22" s="152" t="n">
        <v>6.7</v>
      </c>
      <c r="Y22" s="155" t="n">
        <v>23.2</v>
      </c>
      <c r="Z22" s="152" t="n">
        <v>10.4</v>
      </c>
      <c r="AA22" s="119" t="n">
        <v>21.2</v>
      </c>
      <c r="AB22" s="118" t="n">
        <v>19</v>
      </c>
      <c r="AC22" s="120" t="n"/>
      <c r="AD22" s="59" t="n"/>
      <c r="AE22" s="59" t="n"/>
      <c r="AF22" s="59" t="n"/>
      <c r="AG22" s="59" t="n"/>
      <c r="AH22" s="59" t="n"/>
      <c r="AI22" s="59" t="n"/>
    </row>
    <row r="23" ht="15.75" customHeight="1" s="367">
      <c r="A23" s="23" t="n">
        <v>20</v>
      </c>
      <c r="B23" s="152" t="n">
        <v>13.2</v>
      </c>
      <c r="C23" s="155" t="n">
        <v>24.1</v>
      </c>
      <c r="D23" s="152" t="n">
        <v>13</v>
      </c>
      <c r="E23" s="155" t="n">
        <v>24.8</v>
      </c>
      <c r="F23" s="152" t="n">
        <v>10.4</v>
      </c>
      <c r="G23" s="155" t="n">
        <v>25.8</v>
      </c>
      <c r="H23" s="152" t="n">
        <v>12.4</v>
      </c>
      <c r="I23" s="155" t="n">
        <v>25.7</v>
      </c>
      <c r="J23" s="152" t="n">
        <v>11.6</v>
      </c>
      <c r="K23" s="155" t="n">
        <v>25.3</v>
      </c>
      <c r="L23" s="152" t="n">
        <v>13.4</v>
      </c>
      <c r="M23" s="155" t="n">
        <v>25.3</v>
      </c>
      <c r="N23" s="152" t="n">
        <v>14.1</v>
      </c>
      <c r="O23" s="155" t="n">
        <v>25.2</v>
      </c>
      <c r="P23" s="152" t="n">
        <v>13.4</v>
      </c>
      <c r="Q23" s="155" t="n">
        <v>23.8</v>
      </c>
      <c r="R23" s="152" t="n">
        <v>13.5</v>
      </c>
      <c r="S23" s="155" t="n">
        <v>23.2</v>
      </c>
      <c r="T23" s="152" t="n">
        <v>12.3</v>
      </c>
      <c r="U23" s="155" t="n">
        <v>22.8</v>
      </c>
      <c r="V23" s="152" t="n">
        <v>12.4</v>
      </c>
      <c r="W23" s="155" t="n">
        <v>23.8</v>
      </c>
      <c r="X23" s="152" t="n">
        <v>11.7</v>
      </c>
      <c r="Y23" s="155" t="n">
        <v>24.9</v>
      </c>
      <c r="Z23" s="152" t="n">
        <v>13.2</v>
      </c>
      <c r="AA23" s="119" t="n">
        <v>23.1</v>
      </c>
      <c r="AB23" s="118" t="n">
        <v>20</v>
      </c>
      <c r="AC23" s="120" t="n"/>
      <c r="AD23" s="59" t="n"/>
      <c r="AE23" s="59" t="n"/>
      <c r="AF23" s="59" t="n"/>
      <c r="AG23" s="59" t="n"/>
      <c r="AH23" s="59" t="n"/>
      <c r="AI23" s="59" t="n"/>
    </row>
    <row r="24" ht="15.75" customHeight="1" s="367">
      <c r="A24" s="23" t="n">
        <v>21</v>
      </c>
      <c r="B24" s="152" t="n">
        <v>13.1</v>
      </c>
      <c r="C24" s="155" t="n">
        <v>23.6</v>
      </c>
      <c r="D24" s="152" t="n">
        <v>14.1</v>
      </c>
      <c r="E24" s="155" t="n">
        <v>25.5</v>
      </c>
      <c r="F24" s="152" t="n">
        <v>12.6</v>
      </c>
      <c r="G24" s="155" t="n">
        <v>25.3</v>
      </c>
      <c r="H24" s="152" t="n">
        <v>12.7</v>
      </c>
      <c r="I24" s="155" t="n">
        <v>25</v>
      </c>
      <c r="J24" s="152" t="n">
        <v>12.5</v>
      </c>
      <c r="K24" s="155" t="n">
        <v>24.5</v>
      </c>
      <c r="L24" s="152" t="n">
        <v>13.6</v>
      </c>
      <c r="M24" s="155" t="n">
        <v>25.6</v>
      </c>
      <c r="N24" s="152" t="n">
        <v>14</v>
      </c>
      <c r="O24" s="155" t="n">
        <v>24.2</v>
      </c>
      <c r="P24" s="152" t="n">
        <v>14</v>
      </c>
      <c r="Q24" s="155" t="n">
        <v>24.5</v>
      </c>
      <c r="R24" s="152" t="n">
        <v>13.5</v>
      </c>
      <c r="S24" s="155" t="n">
        <v>23.8</v>
      </c>
      <c r="T24" s="152" t="n">
        <v>12.6</v>
      </c>
      <c r="U24" s="155" t="n">
        <v>21.5</v>
      </c>
      <c r="V24" s="152" t="n">
        <v>12.7</v>
      </c>
      <c r="W24" s="155" t="n">
        <v>24.7</v>
      </c>
      <c r="X24" s="152" t="n">
        <v>11</v>
      </c>
      <c r="Y24" s="155" t="n">
        <v>25.1</v>
      </c>
      <c r="Z24" s="152" t="n">
        <v>13.5</v>
      </c>
      <c r="AA24" s="119" t="n">
        <v>24.2</v>
      </c>
      <c r="AB24" s="118" t="n">
        <v>21</v>
      </c>
      <c r="AC24" s="120" t="n"/>
      <c r="AD24" s="59" t="n"/>
      <c r="AE24" s="59" t="n"/>
      <c r="AF24" s="59" t="n"/>
      <c r="AG24" s="59" t="n"/>
      <c r="AH24" s="59" t="n"/>
      <c r="AI24" s="59" t="n"/>
    </row>
    <row r="25" ht="15.75" customHeight="1" s="367">
      <c r="A25" s="23" t="n">
        <v>22</v>
      </c>
      <c r="B25" s="152" t="n">
        <v>13.8</v>
      </c>
      <c r="C25" s="155" t="n">
        <v>21.1</v>
      </c>
      <c r="D25" s="152" t="n">
        <v>15.1</v>
      </c>
      <c r="E25" s="155" t="n">
        <v>21.5</v>
      </c>
      <c r="F25" s="152" t="n">
        <v>12</v>
      </c>
      <c r="G25" s="155" t="n">
        <v>21.3</v>
      </c>
      <c r="H25" s="152" t="n">
        <v>14.6</v>
      </c>
      <c r="I25" s="155" t="n">
        <v>21.3</v>
      </c>
      <c r="J25" s="152" t="n">
        <v>12.8</v>
      </c>
      <c r="K25" s="155" t="n">
        <v>21.3</v>
      </c>
      <c r="L25" s="152" t="n">
        <v>14.9</v>
      </c>
      <c r="M25" s="155" t="n">
        <v>21.3</v>
      </c>
      <c r="N25" s="152" t="n">
        <v>15.7</v>
      </c>
      <c r="O25" s="155" t="n">
        <v>21.5</v>
      </c>
      <c r="P25" s="152" t="n">
        <v>15.2</v>
      </c>
      <c r="Q25" s="155" t="n">
        <v>22.5</v>
      </c>
      <c r="R25" s="152" t="n">
        <v>14.8</v>
      </c>
      <c r="S25" s="155" t="n">
        <v>21.1</v>
      </c>
      <c r="T25" s="152" t="n">
        <v>16</v>
      </c>
      <c r="U25" s="155" t="n">
        <v>21.9</v>
      </c>
      <c r="V25" s="152" t="n">
        <v>15.1</v>
      </c>
      <c r="W25" s="155" t="n">
        <v>22.6</v>
      </c>
      <c r="X25" s="152" t="n">
        <v>15.7</v>
      </c>
      <c r="Y25" s="155" t="n">
        <v>21.5</v>
      </c>
      <c r="Z25" s="152" t="n">
        <v>15.5</v>
      </c>
      <c r="AA25" s="119" t="n">
        <v>20.6</v>
      </c>
      <c r="AB25" s="118" t="n">
        <v>22</v>
      </c>
      <c r="AC25" s="120" t="n"/>
      <c r="AD25" s="59" t="n"/>
      <c r="AE25" s="59" t="n"/>
      <c r="AF25" s="59" t="n"/>
      <c r="AG25" s="59" t="n"/>
      <c r="AH25" s="59" t="n"/>
      <c r="AI25" s="59" t="n"/>
    </row>
    <row r="26" ht="15.75" customHeight="1" s="367">
      <c r="A26" s="23" t="n">
        <v>23</v>
      </c>
      <c r="B26" s="152" t="n">
        <v>12.3</v>
      </c>
      <c r="C26" s="155" t="n">
        <v>18.4</v>
      </c>
      <c r="D26" s="152" t="n">
        <v>11.1</v>
      </c>
      <c r="E26" s="155" t="n">
        <v>18.5</v>
      </c>
      <c r="F26" s="152" t="n">
        <v>8.699999999999999</v>
      </c>
      <c r="G26" s="155" t="n">
        <v>18.3</v>
      </c>
      <c r="H26" s="152" t="n">
        <v>8.9</v>
      </c>
      <c r="I26" s="155" t="n">
        <v>18.9</v>
      </c>
      <c r="J26" s="152" t="n">
        <v>9.199999999999999</v>
      </c>
      <c r="K26" s="155" t="n">
        <v>18.1</v>
      </c>
      <c r="L26" s="152" t="n">
        <v>8.9</v>
      </c>
      <c r="M26" s="155" t="n">
        <v>17.8</v>
      </c>
      <c r="N26" s="152" t="n">
        <v>9.4</v>
      </c>
      <c r="O26" s="155" t="n">
        <v>18</v>
      </c>
      <c r="P26" s="152" t="n">
        <v>8.6</v>
      </c>
      <c r="Q26" s="155" t="n">
        <v>19.4</v>
      </c>
      <c r="R26" s="152" t="n">
        <v>9</v>
      </c>
      <c r="S26" s="155" t="n">
        <v>18.2</v>
      </c>
      <c r="T26" s="152" t="n">
        <v>9.1</v>
      </c>
      <c r="U26" s="155" t="inlineStr">
        <is>
          <t>*</t>
        </is>
      </c>
      <c r="V26" s="152" t="n">
        <v>8.9</v>
      </c>
      <c r="W26" s="155" t="n">
        <v>20.1</v>
      </c>
      <c r="X26" s="152" t="n">
        <v>9.9</v>
      </c>
      <c r="Y26" s="155" t="n">
        <v>18.7</v>
      </c>
      <c r="Z26" s="152" t="n">
        <v>14.1</v>
      </c>
      <c r="AA26" s="119" t="n">
        <v>17.7</v>
      </c>
      <c r="AB26" s="118" t="n">
        <v>23</v>
      </c>
      <c r="AC26" s="120" t="n"/>
      <c r="AD26" s="59" t="n"/>
      <c r="AE26" s="59" t="n"/>
      <c r="AF26" s="59" t="n"/>
      <c r="AG26" s="59" t="n"/>
      <c r="AH26" s="59" t="n"/>
      <c r="AI26" s="59" t="n"/>
    </row>
    <row r="27" ht="15.75" customHeight="1" s="367">
      <c r="A27" s="23" t="n">
        <v>24</v>
      </c>
      <c r="B27" s="152" t="n">
        <v>8</v>
      </c>
      <c r="C27" s="155" t="n">
        <v>17.7</v>
      </c>
      <c r="D27" s="152" t="n">
        <v>9.300000000000001</v>
      </c>
      <c r="E27" s="155" t="n">
        <v>19</v>
      </c>
      <c r="F27" s="152" t="n">
        <v>7.1</v>
      </c>
      <c r="G27" s="155" t="n">
        <v>19.1</v>
      </c>
      <c r="H27" s="152" t="n">
        <v>8</v>
      </c>
      <c r="I27" s="155" t="n">
        <v>19.6</v>
      </c>
      <c r="J27" s="152" t="n">
        <v>8.4</v>
      </c>
      <c r="K27" s="155" t="n">
        <v>17.9</v>
      </c>
      <c r="L27" s="152" t="n">
        <v>8.199999999999999</v>
      </c>
      <c r="M27" s="155" t="n">
        <v>18.1</v>
      </c>
      <c r="N27" s="152" t="n">
        <v>8.800000000000001</v>
      </c>
      <c r="O27" s="155" t="n">
        <v>18.5</v>
      </c>
      <c r="P27" s="152" t="n">
        <v>8.1</v>
      </c>
      <c r="Q27" s="155" t="n">
        <v>19.8</v>
      </c>
      <c r="R27" s="152" t="n">
        <v>8.4</v>
      </c>
      <c r="S27" s="155" t="n">
        <v>17.4</v>
      </c>
      <c r="T27" s="152" t="n">
        <v>8</v>
      </c>
      <c r="U27" s="155" t="n">
        <v>19.8</v>
      </c>
      <c r="V27" s="152" t="n">
        <v>8.699999999999999</v>
      </c>
      <c r="W27" s="155" t="n">
        <v>18.6</v>
      </c>
      <c r="X27" s="152" t="n">
        <v>9.4</v>
      </c>
      <c r="Y27" s="155" t="n">
        <v>21.3</v>
      </c>
      <c r="Z27" s="152" t="n">
        <v>9.9</v>
      </c>
      <c r="AA27" s="119" t="n">
        <v>17.8</v>
      </c>
      <c r="AB27" s="118" t="n">
        <v>24</v>
      </c>
      <c r="AC27" s="120" t="n"/>
      <c r="AD27" s="59" t="n"/>
      <c r="AE27" s="59" t="n"/>
      <c r="AF27" s="59" t="n"/>
      <c r="AG27" s="59" t="n"/>
      <c r="AH27" s="59" t="n"/>
      <c r="AI27" s="59" t="n"/>
    </row>
    <row r="28" ht="15.75" customHeight="1" s="367">
      <c r="A28" s="23" t="n">
        <v>25</v>
      </c>
      <c r="B28" s="152" t="n">
        <v>8.4</v>
      </c>
      <c r="C28" s="155" t="n">
        <v>17.5</v>
      </c>
      <c r="D28" s="152" t="n">
        <v>8.699999999999999</v>
      </c>
      <c r="E28" s="155" t="n">
        <v>18.3</v>
      </c>
      <c r="F28" s="152" t="n">
        <v>7.9</v>
      </c>
      <c r="G28" s="155" t="n">
        <v>18.8</v>
      </c>
      <c r="H28" s="152" t="n">
        <v>8.5</v>
      </c>
      <c r="I28" s="155" t="n">
        <v>18.8</v>
      </c>
      <c r="J28" s="152" t="n">
        <v>8.699999999999999</v>
      </c>
      <c r="K28" s="155" t="n">
        <v>17.3</v>
      </c>
      <c r="L28" s="152" t="n">
        <v>8.199999999999999</v>
      </c>
      <c r="M28" s="155" t="n">
        <v>17.5</v>
      </c>
      <c r="N28" s="152" t="n">
        <v>8.800000000000001</v>
      </c>
      <c r="O28" s="155" t="n">
        <v>18</v>
      </c>
      <c r="P28" s="152" t="n">
        <v>8.300000000000001</v>
      </c>
      <c r="Q28" s="155" t="n">
        <v>18.1</v>
      </c>
      <c r="R28" s="152" t="n">
        <v>8.6</v>
      </c>
      <c r="S28" s="155" t="n">
        <v>17.3</v>
      </c>
      <c r="T28" s="152" t="n">
        <v>8</v>
      </c>
      <c r="U28" s="155" t="n">
        <v>18.8</v>
      </c>
      <c r="V28" s="152" t="n">
        <v>8.4</v>
      </c>
      <c r="W28" s="155" t="n">
        <v>19.8</v>
      </c>
      <c r="X28" s="152" t="n">
        <v>7.7</v>
      </c>
      <c r="Y28" s="155" t="n">
        <v>18.8</v>
      </c>
      <c r="Z28" s="152" t="n">
        <v>9.199999999999999</v>
      </c>
      <c r="AA28" s="119" t="n">
        <v>17.5</v>
      </c>
      <c r="AB28" s="118" t="n">
        <v>25</v>
      </c>
      <c r="AC28" s="121" t="n"/>
      <c r="AD28" s="95" t="n"/>
      <c r="AE28" s="95" t="n"/>
      <c r="AF28" s="95" t="n"/>
      <c r="AG28" s="95" t="n"/>
      <c r="AH28" s="95" t="n"/>
      <c r="AI28" s="95" t="n"/>
    </row>
    <row r="29" ht="15.75" customHeight="1" s="367">
      <c r="A29" s="23" t="n">
        <v>26</v>
      </c>
      <c r="B29" s="152" t="n">
        <v>5.5</v>
      </c>
      <c r="C29" s="155" t="n">
        <v>18.3</v>
      </c>
      <c r="D29" s="152" t="n">
        <v>8</v>
      </c>
      <c r="E29" s="155" t="n">
        <v>18.6</v>
      </c>
      <c r="F29" s="152" t="n">
        <v>2.8</v>
      </c>
      <c r="G29" s="155" t="n">
        <v>20</v>
      </c>
      <c r="H29" s="152" t="n">
        <v>6.1</v>
      </c>
      <c r="I29" s="155" t="n">
        <v>20.3</v>
      </c>
      <c r="J29" s="152" t="n">
        <v>6.2</v>
      </c>
      <c r="K29" s="155" t="n">
        <v>17.9</v>
      </c>
      <c r="L29" s="152" t="n">
        <v>7</v>
      </c>
      <c r="M29" s="155" t="n">
        <v>18.2</v>
      </c>
      <c r="N29" s="152" t="n">
        <v>7.4</v>
      </c>
      <c r="O29" s="155" t="n">
        <v>19.2</v>
      </c>
      <c r="P29" s="152" t="n">
        <v>6.8</v>
      </c>
      <c r="Q29" s="155" t="n">
        <v>19</v>
      </c>
      <c r="R29" s="152" t="n">
        <v>7.6</v>
      </c>
      <c r="S29" s="155" t="n">
        <v>17.8</v>
      </c>
      <c r="T29" s="152" t="n">
        <v>5.5</v>
      </c>
      <c r="U29" s="155" t="n">
        <v>19.5</v>
      </c>
      <c r="V29" s="152" t="n">
        <v>5.8</v>
      </c>
      <c r="W29" s="155" t="n">
        <v>20.2</v>
      </c>
      <c r="X29" s="152" t="n">
        <v>5.6</v>
      </c>
      <c r="Y29" s="155" t="n">
        <v>19.9</v>
      </c>
      <c r="Z29" s="152" t="n">
        <v>8.4</v>
      </c>
      <c r="AA29" s="119" t="n">
        <v>17.7</v>
      </c>
      <c r="AB29" s="118" t="n">
        <v>26</v>
      </c>
      <c r="AC29" s="120" t="n"/>
      <c r="AD29" s="59" t="n"/>
      <c r="AE29" s="59" t="n"/>
      <c r="AF29" s="59" t="n"/>
      <c r="AG29" s="59" t="n"/>
      <c r="AH29" s="59" t="n"/>
      <c r="AI29" s="59" t="n"/>
    </row>
    <row r="30" ht="15.75" customHeight="1" s="367">
      <c r="A30" s="23" t="n">
        <v>27</v>
      </c>
      <c r="B30" s="152" t="n">
        <v>3.4</v>
      </c>
      <c r="C30" s="155" t="n">
        <v>21.8</v>
      </c>
      <c r="D30" s="152" t="n">
        <v>5.1</v>
      </c>
      <c r="E30" s="155" t="n">
        <v>22.5</v>
      </c>
      <c r="F30" s="152" t="n">
        <v>0.3</v>
      </c>
      <c r="G30" s="155" t="n">
        <v>23.6</v>
      </c>
      <c r="H30" s="152" t="n">
        <v>3.6</v>
      </c>
      <c r="I30" s="155" t="n">
        <v>22.9</v>
      </c>
      <c r="J30" s="152" t="n">
        <v>3.5</v>
      </c>
      <c r="K30" s="155" t="n">
        <v>21.4</v>
      </c>
      <c r="L30" s="152" t="n">
        <v>4.5</v>
      </c>
      <c r="M30" s="155" t="n">
        <v>21.5</v>
      </c>
      <c r="N30" s="152" t="n">
        <v>6.1</v>
      </c>
      <c r="O30" s="155" t="n">
        <v>22.8</v>
      </c>
      <c r="P30" s="152" t="n">
        <v>4.5</v>
      </c>
      <c r="Q30" s="155" t="n">
        <v>20.7</v>
      </c>
      <c r="R30" s="152" t="n">
        <v>5.8</v>
      </c>
      <c r="S30" s="155" t="n">
        <v>21.4</v>
      </c>
      <c r="T30" s="152" t="n">
        <v>4.3</v>
      </c>
      <c r="U30" s="155" t="n">
        <v>23.4</v>
      </c>
      <c r="V30" s="152" t="n">
        <v>3.1</v>
      </c>
      <c r="W30" s="155" t="n">
        <v>24.1</v>
      </c>
      <c r="X30" s="152" t="n">
        <v>3.8</v>
      </c>
      <c r="Y30" s="155" t="n">
        <v>24.1</v>
      </c>
      <c r="Z30" s="152" t="n">
        <v>5.4</v>
      </c>
      <c r="AA30" s="119" t="n">
        <v>21</v>
      </c>
      <c r="AB30" s="118" t="n">
        <v>27</v>
      </c>
      <c r="AC30" s="120" t="n"/>
      <c r="AD30" s="59" t="n"/>
      <c r="AE30" s="59" t="n"/>
      <c r="AF30" s="59" t="n"/>
      <c r="AG30" s="59" t="n"/>
      <c r="AH30" s="59" t="n"/>
      <c r="AI30" s="59" t="n"/>
    </row>
    <row r="31" ht="15.75" customHeight="1" s="367">
      <c r="A31" s="23" t="n">
        <v>28</v>
      </c>
      <c r="B31" s="152" t="n">
        <v>1.8</v>
      </c>
      <c r="C31" s="155" t="n">
        <v>22.1</v>
      </c>
      <c r="D31" s="152" t="n">
        <v>4.3</v>
      </c>
      <c r="E31" s="155" t="n">
        <v>23.7</v>
      </c>
      <c r="F31" s="152" t="n">
        <v>-0.2</v>
      </c>
      <c r="G31" s="155" t="n">
        <v>24.1</v>
      </c>
      <c r="H31" s="152" t="n">
        <v>3.5</v>
      </c>
      <c r="I31" s="155" t="n">
        <v>23.5</v>
      </c>
      <c r="J31" s="152" t="n">
        <v>3.4</v>
      </c>
      <c r="K31" s="155" t="n">
        <v>21.9</v>
      </c>
      <c r="L31" s="152" t="n">
        <v>3.2</v>
      </c>
      <c r="M31" s="155" t="n">
        <v>23.1</v>
      </c>
      <c r="N31" s="152" t="n">
        <v>5.8</v>
      </c>
      <c r="O31" s="155" t="n">
        <v>22.3</v>
      </c>
      <c r="P31" s="152" t="n">
        <v>4</v>
      </c>
      <c r="Q31" s="155" t="n">
        <v>23.3</v>
      </c>
      <c r="R31" s="152" t="n">
        <v>4.8</v>
      </c>
      <c r="S31" s="155" t="n">
        <v>22.9</v>
      </c>
      <c r="T31" s="152" t="n">
        <v>2.8</v>
      </c>
      <c r="U31" s="155" t="n">
        <v>23.1</v>
      </c>
      <c r="V31" s="152" t="n">
        <v>2.4</v>
      </c>
      <c r="W31" s="155" t="n">
        <v>24.2</v>
      </c>
      <c r="X31" s="152" t="n">
        <v>1.7</v>
      </c>
      <c r="Y31" s="155" t="n">
        <v>24.8</v>
      </c>
      <c r="Z31" s="152" t="n">
        <v>3.8</v>
      </c>
      <c r="AA31" s="119" t="n">
        <v>21.5</v>
      </c>
      <c r="AB31" s="118" t="n">
        <v>28</v>
      </c>
      <c r="AC31" s="120" t="n"/>
      <c r="AD31" s="59" t="n"/>
      <c r="AE31" s="59" t="n"/>
      <c r="AF31" s="59" t="n"/>
      <c r="AG31" s="59" t="n"/>
      <c r="AH31" s="59" t="n"/>
      <c r="AI31" s="59" t="n"/>
    </row>
    <row r="32" ht="15.75" customHeight="1" s="367">
      <c r="A32" s="23" t="n">
        <v>29</v>
      </c>
      <c r="B32" s="152" t="n">
        <v>1.6</v>
      </c>
      <c r="C32" s="155" t="n">
        <v>21.9</v>
      </c>
      <c r="D32" s="152" t="n">
        <v>4.1</v>
      </c>
      <c r="E32" s="155" t="n">
        <v>23.1</v>
      </c>
      <c r="F32" s="152" t="n">
        <v>0</v>
      </c>
      <c r="G32" s="155" t="n">
        <v>23.1</v>
      </c>
      <c r="H32" s="152" t="n">
        <v>3.4</v>
      </c>
      <c r="I32" s="155" t="n">
        <v>23.5</v>
      </c>
      <c r="J32" s="152" t="n">
        <v>3.1</v>
      </c>
      <c r="K32" s="155" t="n">
        <v>22.1</v>
      </c>
      <c r="L32" s="152" t="n">
        <v>3.4</v>
      </c>
      <c r="M32" s="155" t="n">
        <v>22.7</v>
      </c>
      <c r="N32" s="152" t="n">
        <v>6.6</v>
      </c>
      <c r="O32" s="155" t="n">
        <v>22.3</v>
      </c>
      <c r="P32" s="152" t="n">
        <v>4.2</v>
      </c>
      <c r="Q32" s="155" t="n">
        <v>23.1</v>
      </c>
      <c r="R32" s="152" t="n">
        <v>3.7</v>
      </c>
      <c r="S32" s="155" t="n">
        <v>21.8</v>
      </c>
      <c r="T32" s="152" t="n">
        <v>2</v>
      </c>
      <c r="U32" s="155" t="n">
        <v>22.8</v>
      </c>
      <c r="V32" s="152" t="n">
        <v>1.7</v>
      </c>
      <c r="W32" s="155" t="n">
        <v>24.6</v>
      </c>
      <c r="X32" s="152" t="n">
        <v>1.6</v>
      </c>
      <c r="Y32" s="155" t="n">
        <v>23</v>
      </c>
      <c r="Z32" s="152" t="n">
        <v>2.4</v>
      </c>
      <c r="AA32" s="119" t="n">
        <v>22.2</v>
      </c>
      <c r="AB32" s="118" t="n">
        <v>29</v>
      </c>
      <c r="AC32" s="120" t="n"/>
      <c r="AD32" s="59" t="n"/>
      <c r="AE32" s="59" t="n"/>
      <c r="AF32" s="59" t="n"/>
      <c r="AG32" s="59" t="n"/>
      <c r="AH32" s="59" t="n"/>
      <c r="AI32" s="59" t="n"/>
    </row>
    <row r="33" ht="15.75" customHeight="1" s="367">
      <c r="A33" s="23" t="n">
        <v>30</v>
      </c>
      <c r="B33" s="152" t="n">
        <v>3.8</v>
      </c>
      <c r="C33" s="155" t="n">
        <v>22.9</v>
      </c>
      <c r="D33" s="152" t="n">
        <v>5.3</v>
      </c>
      <c r="E33" s="155" t="n">
        <v>23.9</v>
      </c>
      <c r="F33" s="152" t="n">
        <v>1</v>
      </c>
      <c r="G33" s="155" t="n">
        <v>24.7</v>
      </c>
      <c r="H33" s="152" t="n">
        <v>4.7</v>
      </c>
      <c r="I33" s="155" t="n">
        <v>24</v>
      </c>
      <c r="J33" s="152" t="n">
        <v>4.5</v>
      </c>
      <c r="K33" s="155" t="n">
        <v>22.4</v>
      </c>
      <c r="L33" s="152" t="n">
        <v>4.7</v>
      </c>
      <c r="M33" s="155" t="n">
        <v>23.8</v>
      </c>
      <c r="N33" s="152" t="n">
        <v>7.1</v>
      </c>
      <c r="O33" s="155" t="n">
        <v>23.4</v>
      </c>
      <c r="P33" s="152" t="n">
        <v>5.7</v>
      </c>
      <c r="Q33" s="155" t="n">
        <v>23.4</v>
      </c>
      <c r="R33" s="152" t="n">
        <v>9.199999999999999</v>
      </c>
      <c r="S33" s="155" t="n">
        <v>23.3</v>
      </c>
      <c r="T33" s="152" t="n">
        <v>5.9</v>
      </c>
      <c r="U33" s="155" t="n">
        <v>25</v>
      </c>
      <c r="V33" s="152" t="n">
        <v>4.7</v>
      </c>
      <c r="W33" s="155" t="n">
        <v>25.9</v>
      </c>
      <c r="X33" s="152" t="n">
        <v>3.7</v>
      </c>
      <c r="Y33" s="155" t="n">
        <v>25.1</v>
      </c>
      <c r="Z33" s="152" t="n">
        <v>4.6</v>
      </c>
      <c r="AA33" s="119" t="n">
        <v>23.7</v>
      </c>
      <c r="AB33" s="118" t="n">
        <v>30</v>
      </c>
      <c r="AC33" s="120" t="n"/>
      <c r="AD33" s="59" t="n"/>
      <c r="AE33" s="59" t="n"/>
      <c r="AF33" s="59" t="n"/>
      <c r="AG33" s="59" t="n"/>
      <c r="AH33" s="59" t="n"/>
      <c r="AI33" s="59" t="n"/>
    </row>
    <row r="34" ht="15.75" customHeight="1" s="367">
      <c r="A34" s="23" t="n">
        <v>31</v>
      </c>
      <c r="B34" s="214" t="n">
        <v>3.8</v>
      </c>
      <c r="C34" s="213" t="n">
        <v>24.5</v>
      </c>
      <c r="D34" s="214" t="n">
        <v>7.1</v>
      </c>
      <c r="E34" s="213" t="n">
        <v>24.9</v>
      </c>
      <c r="F34" s="214" t="n">
        <v>1</v>
      </c>
      <c r="G34" s="213" t="n">
        <v>25.9</v>
      </c>
      <c r="H34" s="214" t="n">
        <v>5.2</v>
      </c>
      <c r="I34" s="213" t="n">
        <v>25.9</v>
      </c>
      <c r="J34" s="214" t="n">
        <v>5</v>
      </c>
      <c r="K34" s="213" t="n">
        <v>24.1</v>
      </c>
      <c r="L34" s="214" t="n">
        <v>5.1</v>
      </c>
      <c r="M34" s="213" t="n">
        <v>24.6</v>
      </c>
      <c r="N34" s="214" t="n">
        <v>8.9</v>
      </c>
      <c r="O34" s="213" t="n">
        <v>25</v>
      </c>
      <c r="P34" s="214" t="n">
        <v>6</v>
      </c>
      <c r="Q34" s="213" t="n">
        <v>24.9</v>
      </c>
      <c r="R34" s="214" t="n">
        <v>9.9</v>
      </c>
      <c r="S34" s="213" t="n">
        <v>24.6</v>
      </c>
      <c r="T34" s="214" t="n">
        <v>6.5</v>
      </c>
      <c r="U34" s="213" t="n">
        <v>25.5</v>
      </c>
      <c r="V34" s="214" t="n">
        <v>4.7</v>
      </c>
      <c r="W34" s="213" t="n">
        <v>26.6</v>
      </c>
      <c r="X34" s="214" t="n">
        <v>4.5</v>
      </c>
      <c r="Y34" s="213" t="n">
        <v>26.2</v>
      </c>
      <c r="Z34" s="214" t="n">
        <v>5.3</v>
      </c>
      <c r="AA34" s="122" t="n">
        <v>24.1</v>
      </c>
      <c r="AB34" s="118" t="n">
        <v>31</v>
      </c>
      <c r="AC34" s="120" t="n"/>
      <c r="AD34" s="59" t="n"/>
      <c r="AE34" s="59" t="n"/>
      <c r="AF34" s="59" t="n"/>
      <c r="AG34" s="59" t="n"/>
      <c r="AH34" s="59" t="n"/>
      <c r="AI34" s="59" t="n"/>
    </row>
    <row r="35" ht="15.75" customHeight="1" s="367">
      <c r="A35" s="40" t="inlineStr">
        <is>
          <t>MIN/MAX</t>
        </is>
      </c>
      <c r="B35" s="41">
        <f>AVERAGE(B4:B34)</f>
        <v/>
      </c>
      <c r="C35" s="42">
        <f>AVERAGE(C4:C34)</f>
        <v/>
      </c>
      <c r="D35" s="41">
        <f>AVERAGE(D4:D34)</f>
        <v/>
      </c>
      <c r="E35" s="42">
        <f>AVERAGE(E4:E34)</f>
        <v/>
      </c>
      <c r="F35" s="41">
        <f>AVERAGE(F4:F34)</f>
        <v/>
      </c>
      <c r="G35" s="42">
        <f>AVERAGE(G4:G34)</f>
        <v/>
      </c>
      <c r="H35" s="41">
        <f>AVERAGE(H4:H34)</f>
        <v/>
      </c>
      <c r="I35" s="42">
        <f>AVERAGE(I4:I34)</f>
        <v/>
      </c>
      <c r="J35" s="41">
        <f>AVERAGE(J4:J34)</f>
        <v/>
      </c>
      <c r="K35" s="42">
        <f>AVERAGE(K4:K34)</f>
        <v/>
      </c>
      <c r="L35" s="41">
        <f>AVERAGE(L4:L34)</f>
        <v/>
      </c>
      <c r="M35" s="42">
        <f>AVERAGE(M4:M34)</f>
        <v/>
      </c>
      <c r="N35" s="41">
        <f>AVERAGE(N4:N34)</f>
        <v/>
      </c>
      <c r="O35" s="42">
        <f>AVERAGE(O4:O34)</f>
        <v/>
      </c>
      <c r="P35" s="41">
        <f>AVERAGE(P4:P34)</f>
        <v/>
      </c>
      <c r="Q35" s="42">
        <f>AVERAGE(Q4:Q34)</f>
        <v/>
      </c>
      <c r="R35" s="41">
        <f>AVERAGE(R4:R34)</f>
        <v/>
      </c>
      <c r="S35" s="42">
        <f>AVERAGE(S4:S34)</f>
        <v/>
      </c>
      <c r="T35" s="41">
        <f>AVERAGE(T4:T34)</f>
        <v/>
      </c>
      <c r="U35" s="42">
        <f>AVERAGE(U4:U34)</f>
        <v/>
      </c>
      <c r="V35" s="41">
        <f>AVERAGE(V4:V34)</f>
        <v/>
      </c>
      <c r="W35" s="42">
        <f>AVERAGE(W4:W34)</f>
        <v/>
      </c>
      <c r="X35" s="41">
        <f>AVERAGE(X4:X34)</f>
        <v/>
      </c>
      <c r="Y35" s="42">
        <f>AVERAGE(Y4:Y34)</f>
        <v/>
      </c>
      <c r="Z35" s="41">
        <f>AVERAGE(Z4:Z34)</f>
        <v/>
      </c>
      <c r="AA35" s="123">
        <f>AVERAGE(AA4:AA34)</f>
        <v/>
      </c>
      <c r="AB35" s="124" t="inlineStr">
        <is>
          <t>MIN/MAX</t>
        </is>
      </c>
      <c r="AC35" s="96" t="n"/>
      <c r="AD35" s="96" t="n"/>
      <c r="AE35" s="96" t="n"/>
      <c r="AF35" s="96" t="n"/>
      <c r="AG35" s="96" t="n"/>
      <c r="AH35" s="96" t="n"/>
      <c r="AI35" s="96" t="n"/>
    </row>
    <row r="36" ht="15.75" customHeight="1" s="367">
      <c r="A36" s="40" t="inlineStr">
        <is>
          <t>MEDIA</t>
        </is>
      </c>
      <c r="B36" s="375">
        <f>AVERAGE(B35:C35)</f>
        <v/>
      </c>
      <c r="C36" s="376" t="n"/>
      <c r="D36" s="375">
        <f>AVERAGE(D35:E35)</f>
        <v/>
      </c>
      <c r="E36" s="376" t="n"/>
      <c r="F36" s="375">
        <f>AVERAGE(F35:G35)</f>
        <v/>
      </c>
      <c r="G36" s="376" t="n"/>
      <c r="H36" s="375">
        <f>AVERAGE(H35:I35)</f>
        <v/>
      </c>
      <c r="I36" s="376" t="n"/>
      <c r="J36" s="375">
        <f>AVERAGE(J35:K35)</f>
        <v/>
      </c>
      <c r="K36" s="376" t="n"/>
      <c r="L36" s="375">
        <f>AVERAGE(L35:M35)</f>
        <v/>
      </c>
      <c r="M36" s="376" t="n"/>
      <c r="N36" s="375">
        <f>AVERAGE(N35:O35)</f>
        <v/>
      </c>
      <c r="O36" s="376" t="n"/>
      <c r="P36" s="375">
        <f>AVERAGE(P35:Q35)</f>
        <v/>
      </c>
      <c r="Q36" s="376" t="n"/>
      <c r="R36" s="375">
        <f>AVERAGE(R35:S35)</f>
        <v/>
      </c>
      <c r="S36" s="376" t="n"/>
      <c r="T36" s="375">
        <f>AVERAGE(T35:U35)</f>
        <v/>
      </c>
      <c r="U36" s="376" t="n"/>
      <c r="V36" s="375">
        <f>AVERAGE(V35:W35)</f>
        <v/>
      </c>
      <c r="W36" s="376" t="n"/>
      <c r="X36" s="375">
        <f>AVERAGE(X35:Y35)</f>
        <v/>
      </c>
      <c r="Y36" s="376" t="n"/>
      <c r="Z36" s="412">
        <f>AVERAGE(Z35:AA35)</f>
        <v/>
      </c>
      <c r="AA36" s="413" t="n"/>
      <c r="AB36" s="124" t="inlineStr">
        <is>
          <t>MEDIA</t>
        </is>
      </c>
      <c r="AC36" s="97" t="n"/>
      <c r="AD36" s="97" t="n"/>
      <c r="AE36" s="97" t="n"/>
      <c r="AF36" s="97" t="n"/>
      <c r="AG36" s="97" t="n"/>
      <c r="AH36" s="97" t="n"/>
      <c r="AI36" s="97" t="n"/>
    </row>
    <row r="37" ht="15.75" customHeight="1" s="367">
      <c r="A37" s="40" t="inlineStr">
        <is>
          <t>EXTR MIN</t>
        </is>
      </c>
      <c r="B37" s="47">
        <f>MIN(B4:B34)</f>
        <v/>
      </c>
      <c r="C37" s="48">
        <f>MIN(C4:C33)</f>
        <v/>
      </c>
      <c r="D37" s="47">
        <f>MIN(D4:D34)</f>
        <v/>
      </c>
      <c r="E37" s="48">
        <f>MIN(E4:E34)</f>
        <v/>
      </c>
      <c r="F37" s="47">
        <f>MIN(F4:F34)</f>
        <v/>
      </c>
      <c r="G37" s="48">
        <f>MIN(G4:G34)</f>
        <v/>
      </c>
      <c r="H37" s="47">
        <f>MIN(H4:H34)</f>
        <v/>
      </c>
      <c r="I37" s="48">
        <f>MIN(I4:I34)</f>
        <v/>
      </c>
      <c r="J37" s="47">
        <f>MIN(J4:J34)</f>
        <v/>
      </c>
      <c r="K37" s="48">
        <f>MIN(K4:K34)</f>
        <v/>
      </c>
      <c r="L37" s="47">
        <f>MIN(L4:L34)</f>
        <v/>
      </c>
      <c r="M37" s="48">
        <f>MIN(M4:M34)</f>
        <v/>
      </c>
      <c r="N37" s="47">
        <f>MIN(N4:N34)</f>
        <v/>
      </c>
      <c r="O37" s="48">
        <f>MIN(O4:O34)</f>
        <v/>
      </c>
      <c r="P37" s="47">
        <f>MIN(P4:P34)</f>
        <v/>
      </c>
      <c r="Q37" s="48">
        <f>MIN(Q4:Q34)</f>
        <v/>
      </c>
      <c r="R37" s="47">
        <f>MIN(R4:R34)</f>
        <v/>
      </c>
      <c r="S37" s="48">
        <f>MIN(S4:S34)</f>
        <v/>
      </c>
      <c r="T37" s="47">
        <f>MIN(T4:T34)</f>
        <v/>
      </c>
      <c r="U37" s="48">
        <f>MIN(U4:U34)</f>
        <v/>
      </c>
      <c r="V37" s="47">
        <f>MIN(V4:V34)</f>
        <v/>
      </c>
      <c r="W37" s="48">
        <f>MIN(W4:W34)</f>
        <v/>
      </c>
      <c r="X37" s="47">
        <f>MIN(X4:X34)</f>
        <v/>
      </c>
      <c r="Y37" s="48">
        <f>MIN(Y4:Y34)</f>
        <v/>
      </c>
      <c r="Z37" s="47">
        <f>MIN(Z4:Z34)</f>
        <v/>
      </c>
      <c r="AA37" s="126">
        <f>MIN(AA4:AA34)</f>
        <v/>
      </c>
      <c r="AB37" s="124" t="inlineStr">
        <is>
          <t>EXTR MIN</t>
        </is>
      </c>
      <c r="AC37" s="120" t="n"/>
      <c r="AD37" s="59" t="n"/>
      <c r="AE37" s="59" t="n"/>
      <c r="AF37" s="59" t="n"/>
      <c r="AG37" s="59" t="n"/>
      <c r="AH37" s="59" t="n"/>
      <c r="AI37" s="59" t="n"/>
    </row>
    <row r="38" ht="15.75" customHeight="1" s="367">
      <c r="A38" s="40" t="inlineStr">
        <is>
          <t>EXTR MAX</t>
        </is>
      </c>
      <c r="B38" s="49">
        <f>MAX(B4:B34)</f>
        <v/>
      </c>
      <c r="C38" s="50">
        <f>MAX(C4:C33)</f>
        <v/>
      </c>
      <c r="D38" s="49">
        <f>MAX(D4:D34)</f>
        <v/>
      </c>
      <c r="E38" s="50">
        <f>MAX(E4:E34)</f>
        <v/>
      </c>
      <c r="F38" s="49">
        <f>MAX(F4:F34)</f>
        <v/>
      </c>
      <c r="G38" s="50">
        <f>MAX(G4:G34)</f>
        <v/>
      </c>
      <c r="H38" s="49">
        <f>MAX(H4:H34)</f>
        <v/>
      </c>
      <c r="I38" s="50">
        <f>MAX(I4:I34)</f>
        <v/>
      </c>
      <c r="J38" s="49">
        <f>MAX(J4:J34)</f>
        <v/>
      </c>
      <c r="K38" s="50">
        <f>MAX(K4:K34)</f>
        <v/>
      </c>
      <c r="L38" s="49">
        <f>MAX(L4:L34)</f>
        <v/>
      </c>
      <c r="M38" s="50">
        <f>MAX(M4:M34)</f>
        <v/>
      </c>
      <c r="N38" s="49">
        <f>MAX(N4:N34)</f>
        <v/>
      </c>
      <c r="O38" s="50">
        <f>MAX(O4:O34)</f>
        <v/>
      </c>
      <c r="P38" s="49">
        <f>MAX(P4:P34)</f>
        <v/>
      </c>
      <c r="Q38" s="50">
        <f>MAX(Q4:Q34)</f>
        <v/>
      </c>
      <c r="R38" s="49">
        <f>MAX(R4:R34)</f>
        <v/>
      </c>
      <c r="S38" s="50">
        <f>MAX(S4:S34)</f>
        <v/>
      </c>
      <c r="T38" s="49">
        <f>MAX(T4:T34)</f>
        <v/>
      </c>
      <c r="U38" s="50">
        <f>MAX(U4:U34)</f>
        <v/>
      </c>
      <c r="V38" s="49">
        <f>MAX(V4:V34)</f>
        <v/>
      </c>
      <c r="W38" s="50">
        <f>MAX(W4:W34)</f>
        <v/>
      </c>
      <c r="X38" s="49">
        <f>MAX(X4:X34)</f>
        <v/>
      </c>
      <c r="Y38" s="50">
        <f>MAX(Y4:Y34)</f>
        <v/>
      </c>
      <c r="Z38" s="49">
        <f>MAX(Z4:Z34)</f>
        <v/>
      </c>
      <c r="AA38" s="127">
        <f>MAX(AA4:AA34)</f>
        <v/>
      </c>
      <c r="AB38" s="128" t="inlineStr">
        <is>
          <t>EXTR MAX</t>
        </is>
      </c>
      <c r="AC38" s="120" t="n"/>
      <c r="AD38" s="59" t="n"/>
      <c r="AE38" s="59" t="n"/>
      <c r="AF38" s="59" t="n"/>
      <c r="AG38" s="59" t="n"/>
      <c r="AH38" s="59" t="n"/>
      <c r="AI38" s="59" t="n"/>
    </row>
    <row r="39" ht="15.75" customHeight="1" s="367">
      <c r="B39" s="405" t="inlineStr">
        <is>
          <t>COLOMBO INMET</t>
        </is>
      </c>
      <c r="C39" s="396" t="n"/>
      <c r="D39" s="408" t="inlineStr">
        <is>
          <t>CWB INMET AUTO</t>
        </is>
      </c>
      <c r="E39" s="409" t="n"/>
      <c r="F39" s="405" t="inlineStr">
        <is>
          <t>CWB ORLEANS</t>
        </is>
      </c>
      <c r="G39" s="396" t="n"/>
      <c r="H39" s="405" t="inlineStr">
        <is>
          <t>CWB AHÚ</t>
        </is>
      </c>
      <c r="I39" s="396" t="n"/>
      <c r="J39" s="405" t="inlineStr">
        <is>
          <t>CWB PILARZINHO</t>
        </is>
      </c>
      <c r="K39" s="396" t="n"/>
      <c r="L39" s="408" t="inlineStr">
        <is>
          <t>CWB PARQUE BARIGUI</t>
        </is>
      </c>
      <c r="M39" s="409" t="n"/>
      <c r="N39" s="405" t="inlineStr">
        <is>
          <t>CWB BOA VISTA</t>
        </is>
      </c>
      <c r="O39" s="396" t="n"/>
      <c r="P39" s="405" t="inlineStr">
        <is>
          <t>CWB CAMPO COMPRIDO</t>
        </is>
      </c>
      <c r="Q39" s="396" t="n"/>
      <c r="R39" s="408">
        <f>R1</f>
        <v/>
      </c>
      <c r="S39" s="409" t="n"/>
      <c r="T39" s="405" t="inlineStr">
        <is>
          <t>BORDA DO CAMPO QB</t>
        </is>
      </c>
      <c r="U39" s="396" t="n"/>
      <c r="V39" s="405" t="inlineStr">
        <is>
          <t>SJP COLÔNIA</t>
        </is>
      </c>
      <c r="W39" s="396" t="n"/>
      <c r="X39" s="405" t="inlineStr">
        <is>
          <t>TIJUCAS - RIO DE UNA</t>
        </is>
      </c>
      <c r="Y39" s="396" t="n"/>
      <c r="Z39" s="414" t="inlineStr">
        <is>
          <t>AFONSO PENA</t>
        </is>
      </c>
      <c r="AA39" s="396" t="n"/>
      <c r="AB39" s="62" t="n"/>
      <c r="AC39" s="62" t="n"/>
      <c r="AD39" s="62" t="n"/>
      <c r="AE39" s="62" t="n"/>
      <c r="AF39" s="62" t="n"/>
      <c r="AG39" s="62" t="n"/>
      <c r="AH39" s="62" t="n"/>
      <c r="AI39" s="62" t="n"/>
    </row>
    <row r="40" ht="15.75" customHeight="1" s="367"/>
    <row r="41" ht="15.7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42">
    <mergeCell ref="T39:U39"/>
    <mergeCell ref="J39:K39"/>
    <mergeCell ref="X39:Y39"/>
    <mergeCell ref="B1:C2"/>
    <mergeCell ref="T1:U2"/>
    <mergeCell ref="L1:M2"/>
    <mergeCell ref="X1:Y2"/>
    <mergeCell ref="N1:O2"/>
    <mergeCell ref="D36:E36"/>
    <mergeCell ref="B39:C39"/>
    <mergeCell ref="H39:I39"/>
    <mergeCell ref="AD1:AI2"/>
    <mergeCell ref="Z1:AA2"/>
    <mergeCell ref="P36:Q36"/>
    <mergeCell ref="F36:G36"/>
    <mergeCell ref="AB2:AB3"/>
    <mergeCell ref="A2:A3"/>
    <mergeCell ref="R36:S36"/>
    <mergeCell ref="H36:I36"/>
    <mergeCell ref="J36:K36"/>
    <mergeCell ref="L39:M39"/>
    <mergeCell ref="N39:O39"/>
    <mergeCell ref="P39:Q39"/>
    <mergeCell ref="V39:W39"/>
    <mergeCell ref="Z39:AA39"/>
    <mergeCell ref="D1:E2"/>
    <mergeCell ref="Z36:AA36"/>
    <mergeCell ref="F1:G2"/>
    <mergeCell ref="R1:S2"/>
    <mergeCell ref="H1:I2"/>
    <mergeCell ref="J1:K2"/>
    <mergeCell ref="P1:Q2"/>
    <mergeCell ref="V36:W36"/>
    <mergeCell ref="D39:E39"/>
    <mergeCell ref="F39:G39"/>
    <mergeCell ref="V1:W2"/>
    <mergeCell ref="B36:C36"/>
    <mergeCell ref="T36:U36"/>
    <mergeCell ref="L36:M36"/>
    <mergeCell ref="X36:Y36"/>
    <mergeCell ref="N36:O36"/>
    <mergeCell ref="R39:S39"/>
  </mergeCells>
  <conditionalFormatting sqref="AC3:AC8 AC11:AC12 AC14 AC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3:AC8 AC11:AC14 AC16 AC32:AI32 AC34:AI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4:AC8 AC11:AC12 AC14 AC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C4 AC9:AC13 AC15:AC16 AC18:AI35 AC37:AI38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C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A34">
    <cfRule type="cellIs" priority="17" operator="between" dxfId="0">
      <formula>-273</formula>
      <formula>-88.5001</formula>
    </cfRule>
    <cfRule type="cellIs" priority="18" operator="between" dxfId="1">
      <formula>-273</formula>
      <formula>-0.001</formula>
    </cfRule>
    <cfRule type="cellIs" priority="19" operator="between" dxfId="1">
      <formula>36</formula>
      <formula>100</formula>
    </cfRule>
    <cfRule type="cellIs" priority="20" operator="between" dxfId="2">
      <formula>55.5</formula>
      <formula>100</formula>
    </cfRule>
    <cfRule type="cellIs" priority="21" operator="between" dxfId="3">
      <formula>-88.5</formula>
      <formula>-87.001</formula>
    </cfRule>
    <cfRule type="cellIs" priority="22" operator="between" dxfId="4">
      <formula>-87</formula>
      <formula>-85.501</formula>
    </cfRule>
    <cfRule type="cellIs" priority="23" operator="between" dxfId="5">
      <formula>-85.5</formula>
      <formula>-84.001</formula>
    </cfRule>
    <cfRule type="cellIs" priority="24" operator="between" dxfId="6">
      <formula>-84</formula>
      <formula>-82.501</formula>
    </cfRule>
    <cfRule type="cellIs" priority="25" operator="between" dxfId="7">
      <formula>-82.5</formula>
      <formula>-81.001</formula>
    </cfRule>
    <cfRule type="cellIs" priority="26" operator="between" dxfId="8">
      <formula>-81</formula>
      <formula>-79.5</formula>
    </cfRule>
    <cfRule type="cellIs" priority="27" operator="between" dxfId="9">
      <formula>-79.5</formula>
      <formula>-78.001</formula>
    </cfRule>
    <cfRule type="cellIs" priority="28" operator="between" dxfId="10">
      <formula>-78</formula>
      <formula>-76.5</formula>
    </cfRule>
    <cfRule type="cellIs" priority="29" operator="between" dxfId="11">
      <formula>-76.5</formula>
      <formula>-75.001</formula>
    </cfRule>
    <cfRule type="cellIs" priority="30" operator="between" dxfId="12">
      <formula>-75</formula>
      <formula>-73.501</formula>
    </cfRule>
    <cfRule type="cellIs" priority="31" operator="between" dxfId="13">
      <formula>-73.5</formula>
      <formula>-72</formula>
    </cfRule>
    <cfRule type="cellIs" priority="32" operator="between" dxfId="14">
      <formula>-72</formula>
      <formula>-70.501</formula>
    </cfRule>
    <cfRule type="cellIs" priority="33" operator="between" dxfId="15">
      <formula>-70.5</formula>
      <formula>-69.001</formula>
    </cfRule>
    <cfRule type="cellIs" priority="34" operator="between" dxfId="16">
      <formula>-69</formula>
      <formula>-67.501</formula>
    </cfRule>
    <cfRule type="cellIs" priority="35" operator="between" dxfId="17">
      <formula>-67.5</formula>
      <formula>-66.001</formula>
    </cfRule>
    <cfRule type="cellIs" priority="36" operator="between" dxfId="18">
      <formula>-66</formula>
      <formula>-64.501</formula>
    </cfRule>
    <cfRule type="cellIs" priority="37" operator="between" dxfId="19">
      <formula>-64.5</formula>
      <formula>-63.001</formula>
    </cfRule>
    <cfRule type="cellIs" priority="38" operator="between" dxfId="16">
      <formula>-63</formula>
      <formula>-61.501</formula>
    </cfRule>
    <cfRule type="cellIs" priority="39" operator="between" dxfId="20">
      <formula>-61.5</formula>
      <formula>-60</formula>
    </cfRule>
    <cfRule type="cellIs" priority="40" operator="between" dxfId="21">
      <formula>-60</formula>
      <formula>-58.501</formula>
    </cfRule>
    <cfRule type="cellIs" priority="41" operator="between" dxfId="22">
      <formula>-58.5</formula>
      <formula>-57.001</formula>
    </cfRule>
    <cfRule type="cellIs" priority="42" operator="between" dxfId="23">
      <formula>-57</formula>
      <formula>-55.501</formula>
    </cfRule>
    <cfRule type="cellIs" priority="43" operator="between" dxfId="24">
      <formula>-55.5</formula>
      <formula>-54.001</formula>
    </cfRule>
    <cfRule type="cellIs" priority="44" operator="between" dxfId="25">
      <formula>-54</formula>
      <formula>-52.501</formula>
    </cfRule>
    <cfRule type="cellIs" priority="45" operator="between" dxfId="26">
      <formula>-52.5</formula>
      <formula>-51.001</formula>
    </cfRule>
    <cfRule type="cellIs" priority="46" operator="between" dxfId="27">
      <formula>-51</formula>
      <formula>-49.501</formula>
    </cfRule>
    <cfRule type="cellIs" priority="47" operator="between" dxfId="28">
      <formula>-49.5</formula>
      <formula>-48.001</formula>
    </cfRule>
    <cfRule type="cellIs" priority="48" operator="between" dxfId="29">
      <formula>-48</formula>
      <formula>-46.501</formula>
    </cfRule>
    <cfRule type="cellIs" priority="49" operator="between" dxfId="30">
      <formula>-46.5</formula>
      <formula>-45.001</formula>
    </cfRule>
    <cfRule type="cellIs" priority="50" operator="between" dxfId="31">
      <formula>-45</formula>
      <formula>-43.501</formula>
    </cfRule>
    <cfRule type="cellIs" priority="51" operator="between" dxfId="32">
      <formula>-37.5</formula>
      <formula>-36.001</formula>
    </cfRule>
    <cfRule type="cellIs" priority="52" operator="between" dxfId="33">
      <formula>-43.5</formula>
      <formula>-42.001</formula>
    </cfRule>
    <cfRule type="cellIs" priority="53" operator="between" dxfId="34">
      <formula>-42</formula>
      <formula>-40.501</formula>
    </cfRule>
    <cfRule type="cellIs" priority="54" operator="between" dxfId="35">
      <formula>-40.5</formula>
      <formula>-39.001</formula>
    </cfRule>
    <cfRule type="cellIs" priority="55" operator="between" dxfId="36">
      <formula>-39</formula>
      <formula>-37.501</formula>
    </cfRule>
    <cfRule type="cellIs" priority="56" operator="between" dxfId="37">
      <formula>-36</formula>
      <formula>-34.501</formula>
    </cfRule>
    <cfRule type="cellIs" priority="57" operator="between" dxfId="38">
      <formula>-34.5</formula>
      <formula>-33.001</formula>
    </cfRule>
    <cfRule type="cellIs" priority="58" operator="between" dxfId="39">
      <formula>-33</formula>
      <formula>-31.501</formula>
    </cfRule>
    <cfRule type="cellIs" priority="59" operator="between" dxfId="40">
      <formula>-31.5</formula>
      <formula>-30.001</formula>
    </cfRule>
    <cfRule type="cellIs" priority="60" operator="between" dxfId="41">
      <formula>-30</formula>
      <formula>-28.501</formula>
    </cfRule>
    <cfRule type="cellIs" priority="61" operator="between" dxfId="42">
      <formula>-28.5</formula>
      <formula>-27.001</formula>
    </cfRule>
    <cfRule type="cellIs" priority="62" operator="between" dxfId="43">
      <formula>-27</formula>
      <formula>-25.501</formula>
    </cfRule>
    <cfRule type="cellIs" priority="63" operator="between" dxfId="44">
      <formula>-25.5</formula>
      <formula>-24.001</formula>
    </cfRule>
    <cfRule type="cellIs" priority="64" operator="between" dxfId="45">
      <formula>-24</formula>
      <formula>-22.501</formula>
    </cfRule>
    <cfRule type="cellIs" priority="65" operator="between" dxfId="46">
      <formula>-22.5</formula>
      <formula>-21.001</formula>
    </cfRule>
    <cfRule type="cellIs" priority="66" operator="between" dxfId="47">
      <formula>-21</formula>
      <formula>-19.501</formula>
    </cfRule>
    <cfRule type="cellIs" priority="67" operator="between" dxfId="48">
      <formula>-19.5</formula>
      <formula>-18.001</formula>
    </cfRule>
    <cfRule type="cellIs" priority="68" operator="between" dxfId="49">
      <formula>-18</formula>
      <formula>-16.501</formula>
    </cfRule>
    <cfRule type="cellIs" priority="69" operator="between" dxfId="50">
      <formula>-16.5</formula>
      <formula>-15.001</formula>
    </cfRule>
    <cfRule type="cellIs" priority="70" operator="between" dxfId="51">
      <formula>-15</formula>
      <formula>-13.501</formula>
    </cfRule>
    <cfRule type="cellIs" priority="71" operator="between" dxfId="52">
      <formula>-13.5</formula>
      <formula>-12.001</formula>
    </cfRule>
    <cfRule type="cellIs" priority="72" operator="between" dxfId="53">
      <formula>-12</formula>
      <formula>-10.501</formula>
    </cfRule>
    <cfRule type="cellIs" priority="73" operator="between" dxfId="54">
      <formula>-10.5</formula>
      <formula>-9.001</formula>
    </cfRule>
    <cfRule type="cellIs" priority="74" operator="between" dxfId="55">
      <formula>-9</formula>
      <formula>-7.501</formula>
    </cfRule>
    <cfRule type="cellIs" priority="75" operator="between" dxfId="56">
      <formula>-7.5</formula>
      <formula>-6.001</formula>
    </cfRule>
    <cfRule type="cellIs" priority="76" operator="between" dxfId="57">
      <formula>-6</formula>
      <formula>-4.501</formula>
    </cfRule>
    <cfRule type="cellIs" priority="77" operator="between" dxfId="58">
      <formula>-4.5</formula>
      <formula>-3.001</formula>
    </cfRule>
    <cfRule type="cellIs" priority="78" operator="between" dxfId="59">
      <formula>-3</formula>
      <formula>-1.501</formula>
    </cfRule>
    <cfRule type="cellIs" priority="79" operator="between" dxfId="60">
      <formula>-1.5</formula>
      <formula>-0.001</formula>
    </cfRule>
    <cfRule type="cellIs" priority="80" operator="between" dxfId="61">
      <formula>0</formula>
      <formula>1.499</formula>
    </cfRule>
    <cfRule type="cellIs" priority="81" operator="between" dxfId="62">
      <formula>1.5</formula>
      <formula>2.999</formula>
    </cfRule>
    <cfRule type="cellIs" priority="82" operator="between" dxfId="63">
      <formula>3</formula>
      <formula>4.499</formula>
    </cfRule>
    <cfRule type="cellIs" priority="83" operator="between" dxfId="64">
      <formula>4.5</formula>
      <formula>5.999</formula>
    </cfRule>
    <cfRule type="cellIs" priority="84" operator="between" dxfId="65">
      <formula>6</formula>
      <formula>7.499</formula>
    </cfRule>
    <cfRule type="cellIs" priority="85" operator="between" dxfId="66">
      <formula>7.5</formula>
      <formula>8.999</formula>
    </cfRule>
    <cfRule type="cellIs" priority="86" operator="between" dxfId="67">
      <formula>9</formula>
      <formula>10.499</formula>
    </cfRule>
    <cfRule type="cellIs" priority="87" operator="between" dxfId="68">
      <formula>10.5</formula>
      <formula>11.999</formula>
    </cfRule>
    <cfRule type="cellIs" priority="88" operator="between" dxfId="69">
      <formula>12</formula>
      <formula>13.499</formula>
    </cfRule>
    <cfRule type="cellIs" priority="89" operator="between" dxfId="70">
      <formula>13.5</formula>
      <formula>14.999</formula>
    </cfRule>
    <cfRule type="cellIs" priority="90" operator="between" dxfId="71">
      <formula>15</formula>
      <formula>16.499</formula>
    </cfRule>
    <cfRule type="cellIs" priority="91" operator="between" dxfId="72">
      <formula>16.5</formula>
      <formula>17.999</formula>
    </cfRule>
    <cfRule type="cellIs" priority="92" operator="between" dxfId="73">
      <formula>18</formula>
      <formula>19.499</formula>
    </cfRule>
    <cfRule type="cellIs" priority="93" operator="between" dxfId="74">
      <formula>19.5</formula>
      <formula>20.999</formula>
    </cfRule>
    <cfRule type="cellIs" priority="94" operator="between" dxfId="75">
      <formula>21</formula>
      <formula>22.5</formula>
    </cfRule>
    <cfRule type="cellIs" priority="95" operator="between" dxfId="76">
      <formula>22.5</formula>
      <formula>23.999</formula>
    </cfRule>
    <cfRule type="cellIs" priority="96" operator="between" dxfId="77">
      <formula>24</formula>
      <formula>25.499</formula>
    </cfRule>
    <cfRule type="cellIs" priority="97" operator="between" dxfId="78">
      <formula>25.5</formula>
      <formula>26.999</formula>
    </cfRule>
    <cfRule type="cellIs" priority="98" operator="between" dxfId="79">
      <formula>27</formula>
      <formula>28.499</formula>
    </cfRule>
    <cfRule type="cellIs" priority="99" operator="between" dxfId="80">
      <formula>28.5</formula>
      <formula>29.999</formula>
    </cfRule>
    <cfRule type="cellIs" priority="100" operator="between" dxfId="81">
      <formula>30</formula>
      <formula>31.499</formula>
    </cfRule>
    <cfRule type="cellIs" priority="101" operator="between" dxfId="82">
      <formula>31.5</formula>
      <formula>32.999</formula>
    </cfRule>
    <cfRule type="cellIs" priority="102" operator="between" dxfId="83">
      <formula>33</formula>
      <formula>34.499</formula>
    </cfRule>
    <cfRule type="cellIs" priority="103" operator="between" dxfId="84">
      <formula>34.5</formula>
      <formula>35.999</formula>
    </cfRule>
    <cfRule type="cellIs" priority="104" operator="between" dxfId="85">
      <formula>36</formula>
      <formula>37.499</formula>
    </cfRule>
    <cfRule type="cellIs" priority="105" operator="between" dxfId="86">
      <formula>37.5</formula>
      <formula>38.999</formula>
    </cfRule>
    <cfRule type="cellIs" priority="106" operator="between" dxfId="87">
      <formula>39</formula>
      <formula>40.499</formula>
    </cfRule>
    <cfRule type="cellIs" priority="107" operator="between" dxfId="88">
      <formula>40.5</formula>
      <formula>41.999</formula>
    </cfRule>
    <cfRule type="cellIs" priority="108" operator="between" dxfId="89">
      <formula>42</formula>
      <formula>43.499</formula>
    </cfRule>
    <cfRule type="cellIs" priority="109" operator="between" dxfId="90">
      <formula>43.5</formula>
      <formula>44.999</formula>
    </cfRule>
    <cfRule type="cellIs" priority="110" operator="between" dxfId="91">
      <formula>45</formula>
      <formula>46.499</formula>
    </cfRule>
    <cfRule type="cellIs" priority="111" operator="between" dxfId="92">
      <formula>46.5</formula>
      <formula>47.999</formula>
    </cfRule>
    <cfRule type="cellIs" priority="112" operator="between" dxfId="93">
      <formula>48</formula>
      <formula>49.499</formula>
    </cfRule>
    <cfRule type="cellIs" priority="113" operator="between" dxfId="94">
      <formula>49.5</formula>
      <formula>50.999</formula>
    </cfRule>
    <cfRule type="cellIs" priority="114" operator="between" dxfId="95">
      <formula>51</formula>
      <formula>52.499</formula>
    </cfRule>
    <cfRule type="cellIs" priority="115" operator="between" dxfId="96">
      <formula>52.5</formula>
      <formula>53.999</formula>
    </cfRule>
    <cfRule type="cellIs" priority="116" operator="between" dxfId="97">
      <formula>54</formula>
      <formula>55.499</formula>
    </cfRule>
  </conditionalFormatting>
  <conditionalFormatting sqref="B36 D36 F36 H36 J36 L36 N36 P36 R36 T36 V36 X36 Z36">
    <cfRule type="cellIs" priority="117" operator="between" dxfId="1">
      <formula>-273</formula>
      <formula>-0.001</formula>
    </cfRule>
    <cfRule type="cellIs" priority="118" operator="between" dxfId="1">
      <formula>36</formula>
      <formula>100</formula>
    </cfRule>
    <cfRule type="cellIs" priority="119" operator="between" dxfId="2">
      <formula>55.5</formula>
      <formula>100</formula>
    </cfRule>
    <cfRule type="cellIs" priority="220" operator="between" dxfId="0">
      <formula>-273</formula>
      <formula>-88.5001</formula>
    </cfRule>
  </conditionalFormatting>
  <conditionalFormatting sqref="B35:AA35 B37:AA38">
    <cfRule type="cellIs" priority="120" operator="between" dxfId="0">
      <formula>-273</formula>
      <formula>-88.5001</formula>
    </cfRule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</conditionalFormatting>
  <conditionalFormatting sqref="B35:AA38">
    <cfRule type="cellIs" priority="124" operator="between" dxfId="3">
      <formula>-88.5</formula>
      <formula>-87.001</formula>
    </cfRule>
    <cfRule type="cellIs" priority="125" operator="between" dxfId="4">
      <formula>-87</formula>
      <formula>-85.501</formula>
    </cfRule>
    <cfRule type="cellIs" priority="126" operator="between" dxfId="5">
      <formula>-85.5</formula>
      <formula>-84.001</formula>
    </cfRule>
    <cfRule type="cellIs" priority="127" operator="between" dxfId="6">
      <formula>-84</formula>
      <formula>-82.501</formula>
    </cfRule>
    <cfRule type="cellIs" priority="128" operator="between" dxfId="7">
      <formula>-82.5</formula>
      <formula>-81.001</formula>
    </cfRule>
    <cfRule type="cellIs" priority="129" operator="between" dxfId="8">
      <formula>-81</formula>
      <formula>-79.5</formula>
    </cfRule>
    <cfRule type="cellIs" priority="130" operator="between" dxfId="9">
      <formula>-79.5</formula>
      <formula>-78.001</formula>
    </cfRule>
    <cfRule type="cellIs" priority="131" operator="between" dxfId="10">
      <formula>-78</formula>
      <formula>-76.5</formula>
    </cfRule>
    <cfRule type="cellIs" priority="132" operator="between" dxfId="11">
      <formula>-76.5</formula>
      <formula>-75.001</formula>
    </cfRule>
    <cfRule type="cellIs" priority="133" operator="between" dxfId="12">
      <formula>-75</formula>
      <formula>-73.501</formula>
    </cfRule>
    <cfRule type="cellIs" priority="134" operator="between" dxfId="13">
      <formula>-73.5</formula>
      <formula>-72</formula>
    </cfRule>
    <cfRule type="cellIs" priority="135" operator="between" dxfId="14">
      <formula>-72</formula>
      <formula>-70.501</formula>
    </cfRule>
    <cfRule type="cellIs" priority="136" operator="between" dxfId="15">
      <formula>-70.5</formula>
      <formula>-69.001</formula>
    </cfRule>
    <cfRule type="cellIs" priority="137" operator="between" dxfId="16">
      <formula>-69</formula>
      <formula>-67.501</formula>
    </cfRule>
    <cfRule type="cellIs" priority="138" operator="between" dxfId="17">
      <formula>-67.5</formula>
      <formula>-66.001</formula>
    </cfRule>
    <cfRule type="cellIs" priority="139" operator="between" dxfId="18">
      <formula>-66</formula>
      <formula>-64.501</formula>
    </cfRule>
    <cfRule type="cellIs" priority="140" operator="between" dxfId="19">
      <formula>-64.5</formula>
      <formula>-63.001</formula>
    </cfRule>
    <cfRule type="cellIs" priority="141" operator="between" dxfId="16">
      <formula>-63</formula>
      <formula>-61.501</formula>
    </cfRule>
    <cfRule type="cellIs" priority="142" operator="between" dxfId="20">
      <formula>-61.5</formula>
      <formula>-60</formula>
    </cfRule>
    <cfRule type="cellIs" priority="143" operator="between" dxfId="21">
      <formula>-60</formula>
      <formula>-58.501</formula>
    </cfRule>
    <cfRule type="cellIs" priority="144" operator="between" dxfId="22">
      <formula>-58.5</formula>
      <formula>-57.001</formula>
    </cfRule>
    <cfRule type="cellIs" priority="145" operator="between" dxfId="23">
      <formula>-57</formula>
      <formula>-55.501</formula>
    </cfRule>
    <cfRule type="cellIs" priority="146" operator="between" dxfId="24">
      <formula>-55.5</formula>
      <formula>-54.001</formula>
    </cfRule>
    <cfRule type="cellIs" priority="147" operator="between" dxfId="25">
      <formula>-54</formula>
      <formula>-52.501</formula>
    </cfRule>
    <cfRule type="cellIs" priority="148" operator="between" dxfId="26">
      <formula>-52.5</formula>
      <formula>-51.001</formula>
    </cfRule>
    <cfRule type="cellIs" priority="149" operator="between" dxfId="27">
      <formula>-51</formula>
      <formula>-49.501</formula>
    </cfRule>
    <cfRule type="cellIs" priority="150" operator="between" dxfId="28">
      <formula>-49.5</formula>
      <formula>-48.001</formula>
    </cfRule>
    <cfRule type="cellIs" priority="151" operator="between" dxfId="29">
      <formula>-48</formula>
      <formula>-46.501</formula>
    </cfRule>
    <cfRule type="cellIs" priority="152" operator="between" dxfId="30">
      <formula>-46.5</formula>
      <formula>-45.001</formula>
    </cfRule>
    <cfRule type="cellIs" priority="153" operator="between" dxfId="31">
      <formula>-45</formula>
      <formula>-43.501</formula>
    </cfRule>
    <cfRule type="cellIs" priority="154" operator="between" dxfId="32">
      <formula>-37.5</formula>
      <formula>-36.001</formula>
    </cfRule>
    <cfRule type="cellIs" priority="155" operator="between" dxfId="33">
      <formula>-43.5</formula>
      <formula>-42.001</formula>
    </cfRule>
    <cfRule type="cellIs" priority="156" operator="between" dxfId="34">
      <formula>-42</formula>
      <formula>-40.501</formula>
    </cfRule>
    <cfRule type="cellIs" priority="157" operator="between" dxfId="35">
      <formula>-40.5</formula>
      <formula>-39.001</formula>
    </cfRule>
    <cfRule type="cellIs" priority="158" operator="between" dxfId="36">
      <formula>-39</formula>
      <formula>-37.501</formula>
    </cfRule>
    <cfRule type="cellIs" priority="159" operator="between" dxfId="37">
      <formula>-36</formula>
      <formula>-34.501</formula>
    </cfRule>
    <cfRule type="cellIs" priority="160" operator="between" dxfId="38">
      <formula>-34.5</formula>
      <formula>-33.001</formula>
    </cfRule>
    <cfRule type="cellIs" priority="161" operator="between" dxfId="39">
      <formula>-33</formula>
      <formula>-31.501</formula>
    </cfRule>
    <cfRule type="cellIs" priority="162" operator="between" dxfId="40">
      <formula>-31.5</formula>
      <formula>-30.001</formula>
    </cfRule>
    <cfRule type="cellIs" priority="163" operator="between" dxfId="41">
      <formula>-30</formula>
      <formula>-28.501</formula>
    </cfRule>
    <cfRule type="cellIs" priority="164" operator="between" dxfId="42">
      <formula>-28.5</formula>
      <formula>-27.001</formula>
    </cfRule>
    <cfRule type="cellIs" priority="165" operator="between" dxfId="43">
      <formula>-27</formula>
      <formula>-25.501</formula>
    </cfRule>
    <cfRule type="cellIs" priority="166" operator="between" dxfId="44">
      <formula>-25.5</formula>
      <formula>-24.001</formula>
    </cfRule>
    <cfRule type="cellIs" priority="167" operator="between" dxfId="45">
      <formula>-24</formula>
      <formula>-22.501</formula>
    </cfRule>
    <cfRule type="cellIs" priority="168" operator="between" dxfId="46">
      <formula>-22.5</formula>
      <formula>-21.001</formula>
    </cfRule>
    <cfRule type="cellIs" priority="169" operator="between" dxfId="47">
      <formula>-21</formula>
      <formula>-19.501</formula>
    </cfRule>
    <cfRule type="cellIs" priority="170" operator="between" dxfId="48">
      <formula>-19.5</formula>
      <formula>-18.001</formula>
    </cfRule>
    <cfRule type="cellIs" priority="171" operator="between" dxfId="49">
      <formula>-18</formula>
      <formula>-16.501</formula>
    </cfRule>
    <cfRule type="cellIs" priority="172" operator="between" dxfId="50">
      <formula>-16.5</formula>
      <formula>-15.001</formula>
    </cfRule>
    <cfRule type="cellIs" priority="173" operator="between" dxfId="51">
      <formula>-15</formula>
      <formula>-13.501</formula>
    </cfRule>
    <cfRule type="cellIs" priority="174" operator="between" dxfId="52">
      <formula>-13.5</formula>
      <formula>-12.001</formula>
    </cfRule>
    <cfRule type="cellIs" priority="175" operator="between" dxfId="53">
      <formula>-12</formula>
      <formula>-10.501</formula>
    </cfRule>
    <cfRule type="cellIs" priority="176" operator="between" dxfId="54">
      <formula>-10.5</formula>
      <formula>-9.001</formula>
    </cfRule>
    <cfRule type="cellIs" priority="177" operator="between" dxfId="55">
      <formula>-9</formula>
      <formula>-7.501</formula>
    </cfRule>
    <cfRule type="cellIs" priority="178" operator="between" dxfId="56">
      <formula>-7.5</formula>
      <formula>-6.001</formula>
    </cfRule>
    <cfRule type="cellIs" priority="179" operator="between" dxfId="57">
      <formula>-6</formula>
      <formula>-4.501</formula>
    </cfRule>
    <cfRule type="cellIs" priority="180" operator="between" dxfId="58">
      <formula>-4.5</formula>
      <formula>-3.001</formula>
    </cfRule>
    <cfRule type="cellIs" priority="181" operator="between" dxfId="59">
      <formula>-3</formula>
      <formula>-1.501</formula>
    </cfRule>
    <cfRule type="cellIs" priority="182" operator="between" dxfId="60">
      <formula>-1.5</formula>
      <formula>-0.001</formula>
    </cfRule>
    <cfRule type="cellIs" priority="183" operator="between" dxfId="61">
      <formula>0</formula>
      <formula>1.499</formula>
    </cfRule>
    <cfRule type="cellIs" priority="184" operator="between" dxfId="62">
      <formula>1.5</formula>
      <formula>2.999</formula>
    </cfRule>
    <cfRule type="cellIs" priority="185" operator="between" dxfId="63">
      <formula>3</formula>
      <formula>4.499</formula>
    </cfRule>
    <cfRule type="cellIs" priority="186" operator="between" dxfId="64">
      <formula>4.5</formula>
      <formula>5.999</formula>
    </cfRule>
    <cfRule type="cellIs" priority="187" operator="between" dxfId="65">
      <formula>6</formula>
      <formula>7.499</formula>
    </cfRule>
    <cfRule type="cellIs" priority="188" operator="between" dxfId="66">
      <formula>7.5</formula>
      <formula>8.999</formula>
    </cfRule>
    <cfRule type="cellIs" priority="189" operator="between" dxfId="67">
      <formula>9</formula>
      <formula>10.499</formula>
    </cfRule>
    <cfRule type="cellIs" priority="190" operator="between" dxfId="68">
      <formula>10.5</formula>
      <formula>11.999</formula>
    </cfRule>
    <cfRule type="cellIs" priority="191" operator="between" dxfId="69">
      <formula>12</formula>
      <formula>13.499</formula>
    </cfRule>
    <cfRule type="cellIs" priority="192" operator="between" dxfId="70">
      <formula>13.5</formula>
      <formula>14.999</formula>
    </cfRule>
    <cfRule type="cellIs" priority="193" operator="between" dxfId="71">
      <formula>15</formula>
      <formula>16.499</formula>
    </cfRule>
    <cfRule type="cellIs" priority="194" operator="between" dxfId="72">
      <formula>16.5</formula>
      <formula>17.999</formula>
    </cfRule>
    <cfRule type="cellIs" priority="195" operator="between" dxfId="73">
      <formula>18</formula>
      <formula>19.499</formula>
    </cfRule>
    <cfRule type="cellIs" priority="196" operator="between" dxfId="74">
      <formula>19.5</formula>
      <formula>20.999</formula>
    </cfRule>
    <cfRule type="cellIs" priority="197" operator="between" dxfId="75">
      <formula>21</formula>
      <formula>22.5</formula>
    </cfRule>
    <cfRule type="cellIs" priority="198" operator="between" dxfId="76">
      <formula>22.5</formula>
      <formula>23.999</formula>
    </cfRule>
    <cfRule type="cellIs" priority="199" operator="between" dxfId="77">
      <formula>24</formula>
      <formula>25.499</formula>
    </cfRule>
    <cfRule type="cellIs" priority="200" operator="between" dxfId="78">
      <formula>25.5</formula>
      <formula>26.999</formula>
    </cfRule>
    <cfRule type="cellIs" priority="201" operator="between" dxfId="79">
      <formula>27</formula>
      <formula>28.499</formula>
    </cfRule>
    <cfRule type="cellIs" priority="202" operator="between" dxfId="80">
      <formula>28.5</formula>
      <formula>29.999</formula>
    </cfRule>
    <cfRule type="cellIs" priority="203" operator="between" dxfId="81">
      <formula>30</formula>
      <formula>31.499</formula>
    </cfRule>
    <cfRule type="cellIs" priority="204" operator="between" dxfId="82">
      <formula>31.5</formula>
      <formula>32.999</formula>
    </cfRule>
    <cfRule type="cellIs" priority="205" operator="between" dxfId="83">
      <formula>33</formula>
      <formula>34.499</formula>
    </cfRule>
    <cfRule type="cellIs" priority="206" operator="between" dxfId="84">
      <formula>34.5</formula>
      <formula>35.999</formula>
    </cfRule>
    <cfRule type="cellIs" priority="207" operator="between" dxfId="85">
      <formula>36</formula>
      <formula>37.499</formula>
    </cfRule>
    <cfRule type="cellIs" priority="208" operator="between" dxfId="86">
      <formula>37.5</formula>
      <formula>38.999</formula>
    </cfRule>
    <cfRule type="cellIs" priority="209" operator="between" dxfId="87">
      <formula>39</formula>
      <formula>40.499</formula>
    </cfRule>
    <cfRule type="cellIs" priority="210" operator="between" dxfId="88">
      <formula>40.5</formula>
      <formula>41.999</formula>
    </cfRule>
    <cfRule type="cellIs" priority="211" operator="between" dxfId="89">
      <formula>42</formula>
      <formula>43.499</formula>
    </cfRule>
    <cfRule type="cellIs" priority="212" operator="between" dxfId="90">
      <formula>43.5</formula>
      <formula>44.999</formula>
    </cfRule>
    <cfRule type="cellIs" priority="213" operator="between" dxfId="91">
      <formula>45</formula>
      <formula>46.499</formula>
    </cfRule>
    <cfRule type="cellIs" priority="214" operator="between" dxfId="92">
      <formula>46.5</formula>
      <formula>47.999</formula>
    </cfRule>
    <cfRule type="cellIs" priority="215" operator="between" dxfId="93">
      <formula>48</formula>
      <formula>49.499</formula>
    </cfRule>
    <cfRule type="cellIs" priority="216" operator="between" dxfId="94">
      <formula>49.5</formula>
      <formula>50.999</formula>
    </cfRule>
    <cfRule type="cellIs" priority="217" operator="between" dxfId="95">
      <formula>51</formula>
      <formula>52.499</formula>
    </cfRule>
    <cfRule type="cellIs" priority="218" operator="between" dxfId="96">
      <formula>52.5</formula>
      <formula>53.999</formula>
    </cfRule>
    <cfRule type="cellIs" priority="219" operator="between" dxfId="97">
      <formula>54</formula>
      <formula>55.499</formula>
    </cfRule>
  </conditionalFormatting>
  <conditionalFormatting sqref="AF4:AI16">
    <cfRule type="cellIs" priority="221" operator="between" dxfId="3">
      <formula>-88.5</formula>
      <formula>-87.001</formula>
    </cfRule>
    <cfRule type="cellIs" priority="222" operator="between" dxfId="14">
      <formula>-72</formula>
      <formula>-70.501</formula>
    </cfRule>
    <cfRule type="cellIs" priority="223" operator="between" dxfId="15">
      <formula>-70.5</formula>
      <formula>-69.001</formula>
    </cfRule>
    <cfRule type="cellIs" priority="224" operator="between" dxfId="4">
      <formula>-87</formula>
      <formula>-85.501</formula>
    </cfRule>
    <cfRule type="cellIs" priority="225" operator="between" dxfId="5">
      <formula>-85.5</formula>
      <formula>-84.001</formula>
    </cfRule>
    <cfRule type="cellIs" priority="226" operator="between" dxfId="6">
      <formula>-84</formula>
      <formula>-82.501</formula>
    </cfRule>
    <cfRule type="cellIs" priority="227" operator="between" dxfId="7">
      <formula>-82.5</formula>
      <formula>-81.001</formula>
    </cfRule>
    <cfRule type="cellIs" priority="228" operator="between" dxfId="8">
      <formula>-81</formula>
      <formula>-79.5</formula>
    </cfRule>
    <cfRule type="cellIs" priority="229" operator="between" dxfId="9">
      <formula>-79.5</formula>
      <formula>-78.001</formula>
    </cfRule>
    <cfRule type="cellIs" priority="230" operator="between" dxfId="10">
      <formula>-78</formula>
      <formula>-76.5</formula>
    </cfRule>
    <cfRule type="cellIs" priority="231" operator="between" dxfId="11">
      <formula>-76.5</formula>
      <formula>-75.001</formula>
    </cfRule>
    <cfRule type="cellIs" priority="232" operator="between" dxfId="12">
      <formula>-75</formula>
      <formula>-73.501</formula>
    </cfRule>
    <cfRule type="cellIs" priority="233" operator="between" dxfId="13">
      <formula>-73.5</formula>
      <formula>-72</formula>
    </cfRule>
    <cfRule type="cellIs" priority="234" operator="between" dxfId="25">
      <formula>-54</formula>
      <formula>-52.501</formula>
    </cfRule>
    <cfRule type="cellIs" priority="235" operator="between" dxfId="26">
      <formula>-52.5</formula>
      <formula>-51.001</formula>
    </cfRule>
    <cfRule type="cellIs" priority="236" operator="between" dxfId="16">
      <formula>-69</formula>
      <formula>-67.501</formula>
    </cfRule>
    <cfRule type="cellIs" priority="237" operator="between" dxfId="17">
      <formula>-67.5</formula>
      <formula>-66.001</formula>
    </cfRule>
    <cfRule type="cellIs" priority="238" operator="between" dxfId="18">
      <formula>-66</formula>
      <formula>-64.501</formula>
    </cfRule>
    <cfRule type="cellIs" priority="239" operator="between" dxfId="19">
      <formula>-64.5</formula>
      <formula>-63.001</formula>
    </cfRule>
    <cfRule type="cellIs" priority="240" operator="between" dxfId="16">
      <formula>-63</formula>
      <formula>-61.501</formula>
    </cfRule>
    <cfRule type="cellIs" priority="241" operator="between" dxfId="20">
      <formula>-61.5</formula>
      <formula>-60</formula>
    </cfRule>
    <cfRule type="cellIs" priority="242" operator="between" dxfId="21">
      <formula>-60</formula>
      <formula>-58.501</formula>
    </cfRule>
    <cfRule type="cellIs" priority="243" operator="between" dxfId="22">
      <formula>-58.5</formula>
      <formula>-57.001</formula>
    </cfRule>
    <cfRule type="cellIs" priority="244" operator="between" dxfId="23">
      <formula>-57</formula>
      <formula>-55.501</formula>
    </cfRule>
    <cfRule type="cellIs" priority="245" operator="between" dxfId="24">
      <formula>-55.5</formula>
      <formula>-54.001</formula>
    </cfRule>
    <cfRule type="cellIs" priority="246" operator="between" dxfId="96">
      <formula>52.5</formula>
      <formula>53.999</formula>
    </cfRule>
    <cfRule type="cellIs" priority="247" operator="between" dxfId="97">
      <formula>54</formula>
      <formula>55.499</formula>
    </cfRule>
    <cfRule type="cellIs" priority="248" operator="between" dxfId="27">
      <formula>-51</formula>
      <formula>-49.501</formula>
    </cfRule>
    <cfRule type="cellIs" priority="249" operator="between" dxfId="28">
      <formula>-49.5</formula>
      <formula>-48.001</formula>
    </cfRule>
    <cfRule type="cellIs" priority="250" operator="between" dxfId="29">
      <formula>-48</formula>
      <formula>-46.501</formula>
    </cfRule>
    <cfRule type="cellIs" priority="251" operator="between" dxfId="30">
      <formula>-46.5</formula>
      <formula>-45.001</formula>
    </cfRule>
    <cfRule type="cellIs" priority="252" operator="between" dxfId="31">
      <formula>-45</formula>
      <formula>-43.501</formula>
    </cfRule>
    <cfRule type="cellIs" priority="253" operator="between" dxfId="32">
      <formula>-37.5</formula>
      <formula>-36.001</formula>
    </cfRule>
    <cfRule type="cellIs" priority="254" operator="between" dxfId="33">
      <formula>-43.5</formula>
      <formula>-42.001</formula>
    </cfRule>
    <cfRule type="cellIs" priority="255" operator="between" dxfId="34">
      <formula>-42</formula>
      <formula>-40.501</formula>
    </cfRule>
    <cfRule type="cellIs" priority="256" operator="between" dxfId="35">
      <formula>-40.5</formula>
      <formula>-39.001</formula>
    </cfRule>
    <cfRule type="cellIs" priority="257" operator="between" dxfId="36">
      <formula>-39</formula>
      <formula>-37.501</formula>
    </cfRule>
    <cfRule type="cellIs" priority="258" operator="between" dxfId="37">
      <formula>-36</formula>
      <formula>-34.501</formula>
    </cfRule>
    <cfRule type="cellIs" priority="259" operator="between" dxfId="38">
      <formula>-34.5</formula>
      <formula>-33.001</formula>
    </cfRule>
    <cfRule type="cellIs" priority="260" operator="between" dxfId="39">
      <formula>-33</formula>
      <formula>-31.501</formula>
    </cfRule>
    <cfRule type="cellIs" priority="261" operator="between" dxfId="40">
      <formula>-31.5</formula>
      <formula>-30.001</formula>
    </cfRule>
    <cfRule type="cellIs" priority="262" operator="between" dxfId="41">
      <formula>-30</formula>
      <formula>-28.501</formula>
    </cfRule>
    <cfRule type="cellIs" priority="263" operator="between" dxfId="42">
      <formula>-28.5</formula>
      <formula>-27.001</formula>
    </cfRule>
    <cfRule type="cellIs" priority="264" operator="between" dxfId="43">
      <formula>-27</formula>
      <formula>-25.501</formula>
    </cfRule>
    <cfRule type="cellIs" priority="265" operator="between" dxfId="44">
      <formula>-25.5</formula>
      <formula>-24.001</formula>
    </cfRule>
    <cfRule type="cellIs" priority="266" operator="between" dxfId="45">
      <formula>-24</formula>
      <formula>-22.501</formula>
    </cfRule>
    <cfRule type="cellIs" priority="267" operator="between" dxfId="46">
      <formula>-22.5</formula>
      <formula>-21.001</formula>
    </cfRule>
    <cfRule type="cellIs" priority="268" operator="between" dxfId="47">
      <formula>-21</formula>
      <formula>-19.501</formula>
    </cfRule>
    <cfRule type="cellIs" priority="269" operator="between" dxfId="48">
      <formula>-19.5</formula>
      <formula>-18.001</formula>
    </cfRule>
    <cfRule type="cellIs" priority="270" operator="between" dxfId="49">
      <formula>-18</formula>
      <formula>-16.501</formula>
    </cfRule>
    <cfRule type="cellIs" priority="271" operator="between" dxfId="50">
      <formula>-16.5</formula>
      <formula>-15.001</formula>
    </cfRule>
    <cfRule type="cellIs" priority="272" operator="between" dxfId="51">
      <formula>-15</formula>
      <formula>-13.501</formula>
    </cfRule>
    <cfRule type="cellIs" priority="273" operator="between" dxfId="52">
      <formula>-13.5</formula>
      <formula>-12.001</formula>
    </cfRule>
    <cfRule type="cellIs" priority="274" operator="between" dxfId="53">
      <formula>-12</formula>
      <formula>-10.501</formula>
    </cfRule>
    <cfRule type="cellIs" priority="275" operator="between" dxfId="54">
      <formula>-10.5</formula>
      <formula>-9.001</formula>
    </cfRule>
    <cfRule type="cellIs" priority="276" operator="between" dxfId="55">
      <formula>-9</formula>
      <formula>-7.501</formula>
    </cfRule>
    <cfRule type="cellIs" priority="277" operator="between" dxfId="56">
      <formula>-7.5</formula>
      <formula>-6.001</formula>
    </cfRule>
    <cfRule type="cellIs" priority="278" operator="between" dxfId="57">
      <formula>-6</formula>
      <formula>-4.501</formula>
    </cfRule>
    <cfRule type="cellIs" priority="279" operator="between" dxfId="58">
      <formula>-4.5</formula>
      <formula>-3.001</formula>
    </cfRule>
    <cfRule type="cellIs" priority="280" operator="between" dxfId="59">
      <formula>-3</formula>
      <formula>-1.501</formula>
    </cfRule>
    <cfRule type="cellIs" priority="281" operator="between" dxfId="60">
      <formula>-1.5</formula>
      <formula>-0.001</formula>
    </cfRule>
    <cfRule type="cellIs" priority="282" operator="between" dxfId="61">
      <formula>0</formula>
      <formula>1.499</formula>
    </cfRule>
    <cfRule type="cellIs" priority="283" operator="between" dxfId="62">
      <formula>1.5</formula>
      <formula>2.999</formula>
    </cfRule>
    <cfRule type="cellIs" priority="284" operator="between" dxfId="63">
      <formula>3</formula>
      <formula>4.499</formula>
    </cfRule>
    <cfRule type="cellIs" priority="285" operator="between" dxfId="64">
      <formula>4.5</formula>
      <formula>5.999</formula>
    </cfRule>
    <cfRule type="cellIs" priority="286" operator="between" dxfId="65">
      <formula>6</formula>
      <formula>7.499</formula>
    </cfRule>
    <cfRule type="cellIs" priority="287" operator="between" dxfId="66">
      <formula>7.5</formula>
      <formula>8.999</formula>
    </cfRule>
    <cfRule type="cellIs" priority="288" operator="between" dxfId="67">
      <formula>9</formula>
      <formula>10.499</formula>
    </cfRule>
    <cfRule type="cellIs" priority="289" operator="between" dxfId="68">
      <formula>10.5</formula>
      <formula>11.999</formula>
    </cfRule>
    <cfRule type="cellIs" priority="290" operator="between" dxfId="69">
      <formula>12</formula>
      <formula>13.499</formula>
    </cfRule>
    <cfRule type="cellIs" priority="291" operator="between" dxfId="70">
      <formula>13.5</formula>
      <formula>14.999</formula>
    </cfRule>
    <cfRule type="cellIs" priority="292" operator="between" dxfId="71">
      <formula>15</formula>
      <formula>16.499</formula>
    </cfRule>
    <cfRule type="cellIs" priority="293" operator="between" dxfId="72">
      <formula>16.5</formula>
      <formula>17.999</formula>
    </cfRule>
    <cfRule type="cellIs" priority="294" operator="between" dxfId="73">
      <formula>18</formula>
      <formula>19.499</formula>
    </cfRule>
    <cfRule type="cellIs" priority="295" operator="between" dxfId="74">
      <formula>19.5</formula>
      <formula>20.999</formula>
    </cfRule>
    <cfRule type="cellIs" priority="296" operator="between" dxfId="75">
      <formula>21</formula>
      <formula>22.5</formula>
    </cfRule>
    <cfRule type="cellIs" priority="297" operator="between" dxfId="76">
      <formula>22.5</formula>
      <formula>23.999</formula>
    </cfRule>
    <cfRule type="cellIs" priority="298" operator="between" dxfId="77">
      <formula>24</formula>
      <formula>25.499</formula>
    </cfRule>
    <cfRule type="cellIs" priority="299" operator="between" dxfId="78">
      <formula>25.5</formula>
      <formula>26.999</formula>
    </cfRule>
    <cfRule type="cellIs" priority="300" operator="between" dxfId="79">
      <formula>27</formula>
      <formula>28.499</formula>
    </cfRule>
    <cfRule type="cellIs" priority="301" operator="between" dxfId="80">
      <formula>28.5</formula>
      <formula>29.999</formula>
    </cfRule>
    <cfRule type="cellIs" priority="302" operator="between" dxfId="81">
      <formula>30</formula>
      <formula>31.499</formula>
    </cfRule>
    <cfRule type="cellIs" priority="303" operator="between" dxfId="82">
      <formula>31.5</formula>
      <formula>32.999</formula>
    </cfRule>
    <cfRule type="cellIs" priority="304" operator="between" dxfId="83">
      <formula>33</formula>
      <formula>34.499</formula>
    </cfRule>
    <cfRule type="cellIs" priority="305" operator="between" dxfId="84">
      <formula>34.5</formula>
      <formula>35.999</formula>
    </cfRule>
    <cfRule type="cellIs" priority="306" operator="between" dxfId="85">
      <formula>36</formula>
      <formula>37.499</formula>
    </cfRule>
    <cfRule type="cellIs" priority="307" operator="between" dxfId="86">
      <formula>37.5</formula>
      <formula>38.999</formula>
    </cfRule>
    <cfRule type="cellIs" priority="308" operator="between" dxfId="87">
      <formula>39</formula>
      <formula>40.499</formula>
    </cfRule>
    <cfRule type="cellIs" priority="309" operator="between" dxfId="88">
      <formula>40.5</formula>
      <formula>41.999</formula>
    </cfRule>
    <cfRule type="cellIs" priority="310" operator="between" dxfId="89">
      <formula>42</formula>
      <formula>43.499</formula>
    </cfRule>
    <cfRule type="cellIs" priority="311" operator="between" dxfId="90">
      <formula>43.5</formula>
      <formula>44.999</formula>
    </cfRule>
    <cfRule type="cellIs" priority="312" operator="between" dxfId="91">
      <formula>45</formula>
      <formula>46.499</formula>
    </cfRule>
    <cfRule type="cellIs" priority="313" operator="between" dxfId="92">
      <formula>46.5</formula>
      <formula>47.999</formula>
    </cfRule>
    <cfRule type="cellIs" priority="314" operator="between" dxfId="93">
      <formula>48</formula>
      <formula>49.499</formula>
    </cfRule>
    <cfRule type="cellIs" priority="315" operator="between" dxfId="94">
      <formula>49.5</formula>
      <formula>50.999</formula>
    </cfRule>
    <cfRule type="cellIs" priority="316" operator="between" dxfId="95">
      <formula>51</formula>
      <formula>52.499</formula>
    </cfRule>
    <cfRule type="cellIs" priority="417" operator="between" dxfId="0">
      <formula>-273</formula>
      <formula>-88.5001</formula>
    </cfRule>
    <cfRule type="cellIs" priority="418" operator="between" dxfId="1">
      <formula>-273</formula>
      <formula>-0.001</formula>
    </cfRule>
    <cfRule type="cellIs" priority="419" operator="between" dxfId="1">
      <formula>36</formula>
      <formula>100</formula>
    </cfRule>
    <cfRule type="cellIs" priority="420" operator="between" dxfId="2">
      <formula>55.5</formula>
      <formula>100</formula>
    </cfRule>
  </conditionalFormatting>
  <conditionalFormatting sqref="AE4:AE16">
    <cfRule type="cellIs" priority="317" operator="between" dxfId="0">
      <formula>-273</formula>
      <formula>-88.5001</formula>
    </cfRule>
    <cfRule type="cellIs" priority="318" operator="between" dxfId="1">
      <formula>-273</formula>
      <formula>-0.001</formula>
    </cfRule>
    <cfRule type="cellIs" priority="319" operator="between" dxfId="1">
      <formula>36</formula>
      <formula>100</formula>
    </cfRule>
    <cfRule type="cellIs" priority="320" operator="between" dxfId="2">
      <formula>55.5</formula>
      <formula>100</formula>
    </cfRule>
    <cfRule type="cellIs" priority="321" operator="between" dxfId="7">
      <formula>-82.5</formula>
      <formula>-81.001</formula>
    </cfRule>
    <cfRule type="cellIs" priority="322" operator="between" dxfId="3">
      <formula>-88.5</formula>
      <formula>-87.001</formula>
    </cfRule>
    <cfRule type="cellIs" priority="323" operator="between" dxfId="4">
      <formula>-87</formula>
      <formula>-85.501</formula>
    </cfRule>
    <cfRule type="cellIs" priority="324" operator="between" dxfId="5">
      <formula>-85.5</formula>
      <formula>-84.001</formula>
    </cfRule>
    <cfRule type="cellIs" priority="325" operator="between" dxfId="6">
      <formula>-84</formula>
      <formula>-82.501</formula>
    </cfRule>
    <cfRule type="cellIs" priority="326" operator="between" dxfId="8">
      <formula>-81</formula>
      <formula>-79.5</formula>
    </cfRule>
    <cfRule type="cellIs" priority="327" operator="between" dxfId="9">
      <formula>-79.5</formula>
      <formula>-78.001</formula>
    </cfRule>
    <cfRule type="cellIs" priority="328" operator="between" dxfId="10">
      <formula>-78</formula>
      <formula>-76.5</formula>
    </cfRule>
    <cfRule type="cellIs" priority="329" operator="between" dxfId="11">
      <formula>-76.5</formula>
      <formula>-75.001</formula>
    </cfRule>
    <cfRule type="cellIs" priority="330" operator="between" dxfId="12">
      <formula>-75</formula>
      <formula>-73.501</formula>
    </cfRule>
    <cfRule type="cellIs" priority="331" operator="between" dxfId="13">
      <formula>-73.5</formula>
      <formula>-72</formula>
    </cfRule>
    <cfRule type="cellIs" priority="332" operator="between" dxfId="14">
      <formula>-72</formula>
      <formula>-70.501</formula>
    </cfRule>
    <cfRule type="cellIs" priority="333" operator="between" dxfId="15">
      <formula>-70.5</formula>
      <formula>-69.001</formula>
    </cfRule>
    <cfRule type="cellIs" priority="334" operator="between" dxfId="16">
      <formula>-69</formula>
      <formula>-67.501</formula>
    </cfRule>
    <cfRule type="cellIs" priority="335" operator="between" dxfId="17">
      <formula>-67.5</formula>
      <formula>-66.001</formula>
    </cfRule>
    <cfRule type="cellIs" priority="336" operator="between" dxfId="18">
      <formula>-66</formula>
      <formula>-64.501</formula>
    </cfRule>
    <cfRule type="cellIs" priority="337" operator="between" dxfId="19">
      <formula>-64.5</formula>
      <formula>-63.001</formula>
    </cfRule>
    <cfRule type="cellIs" priority="338" operator="between" dxfId="16">
      <formula>-63</formula>
      <formula>-61.501</formula>
    </cfRule>
    <cfRule type="cellIs" priority="339" operator="between" dxfId="20">
      <formula>-61.5</formula>
      <formula>-60</formula>
    </cfRule>
    <cfRule type="cellIs" priority="340" operator="between" dxfId="21">
      <formula>-60</formula>
      <formula>-58.501</formula>
    </cfRule>
    <cfRule type="cellIs" priority="341" operator="between" dxfId="22">
      <formula>-58.5</formula>
      <formula>-57.001</formula>
    </cfRule>
    <cfRule type="cellIs" priority="342" operator="between" dxfId="23">
      <formula>-57</formula>
      <formula>-55.501</formula>
    </cfRule>
    <cfRule type="cellIs" priority="343" operator="between" dxfId="24">
      <formula>-55.5</formula>
      <formula>-54.001</formula>
    </cfRule>
    <cfRule type="cellIs" priority="344" operator="between" dxfId="25">
      <formula>-54</formula>
      <formula>-52.501</formula>
    </cfRule>
    <cfRule type="cellIs" priority="345" operator="between" dxfId="26">
      <formula>-52.5</formula>
      <formula>-51.001</formula>
    </cfRule>
    <cfRule type="cellIs" priority="346" operator="between" dxfId="27">
      <formula>-51</formula>
      <formula>-49.501</formula>
    </cfRule>
    <cfRule type="cellIs" priority="347" operator="between" dxfId="28">
      <formula>-49.5</formula>
      <formula>-48.001</formula>
    </cfRule>
    <cfRule type="cellIs" priority="348" operator="between" dxfId="29">
      <formula>-48</formula>
      <formula>-46.501</formula>
    </cfRule>
    <cfRule type="cellIs" priority="349" operator="between" dxfId="30">
      <formula>-46.5</formula>
      <formula>-45.001</formula>
    </cfRule>
    <cfRule type="cellIs" priority="350" operator="between" dxfId="31">
      <formula>-45</formula>
      <formula>-43.501</formula>
    </cfRule>
    <cfRule type="cellIs" priority="351" operator="between" dxfId="32">
      <formula>-37.5</formula>
      <formula>-36.001</formula>
    </cfRule>
    <cfRule type="cellIs" priority="352" operator="between" dxfId="33">
      <formula>-43.5</formula>
      <formula>-42.001</formula>
    </cfRule>
    <cfRule type="cellIs" priority="353" operator="between" dxfId="34">
      <formula>-42</formula>
      <formula>-40.501</formula>
    </cfRule>
    <cfRule type="cellIs" priority="354" operator="between" dxfId="35">
      <formula>-40.5</formula>
      <formula>-39.001</formula>
    </cfRule>
    <cfRule type="cellIs" priority="355" operator="between" dxfId="36">
      <formula>-39</formula>
      <formula>-37.501</formula>
    </cfRule>
    <cfRule type="cellIs" priority="356" operator="between" dxfId="37">
      <formula>-36</formula>
      <formula>-34.501</formula>
    </cfRule>
    <cfRule type="cellIs" priority="357" operator="between" dxfId="38">
      <formula>-34.5</formula>
      <formula>-33.001</formula>
    </cfRule>
    <cfRule type="cellIs" priority="358" operator="between" dxfId="39">
      <formula>-33</formula>
      <formula>-31.501</formula>
    </cfRule>
    <cfRule type="cellIs" priority="359" operator="between" dxfId="40">
      <formula>-31.5</formula>
      <formula>-30.001</formula>
    </cfRule>
    <cfRule type="cellIs" priority="360" operator="between" dxfId="41">
      <formula>-30</formula>
      <formula>-28.501</formula>
    </cfRule>
    <cfRule type="cellIs" priority="361" operator="between" dxfId="42">
      <formula>-28.5</formula>
      <formula>-27.001</formula>
    </cfRule>
    <cfRule type="cellIs" priority="362" operator="between" dxfId="43">
      <formula>-27</formula>
      <formula>-25.501</formula>
    </cfRule>
    <cfRule type="cellIs" priority="363" operator="between" dxfId="44">
      <formula>-25.5</formula>
      <formula>-24.001</formula>
    </cfRule>
    <cfRule type="cellIs" priority="364" operator="between" dxfId="45">
      <formula>-24</formula>
      <formula>-22.501</formula>
    </cfRule>
    <cfRule type="cellIs" priority="365" operator="between" dxfId="46">
      <formula>-22.5</formula>
      <formula>-21.001</formula>
    </cfRule>
    <cfRule type="cellIs" priority="366" operator="between" dxfId="47">
      <formula>-21</formula>
      <formula>-19.501</formula>
    </cfRule>
    <cfRule type="cellIs" priority="367" operator="between" dxfId="48">
      <formula>-19.5</formula>
      <formula>-18.001</formula>
    </cfRule>
    <cfRule type="cellIs" priority="368" operator="between" dxfId="49">
      <formula>-18</formula>
      <formula>-16.501</formula>
    </cfRule>
    <cfRule type="cellIs" priority="369" operator="between" dxfId="50">
      <formula>-16.5</formula>
      <formula>-15.001</formula>
    </cfRule>
    <cfRule type="cellIs" priority="370" operator="between" dxfId="51">
      <formula>-15</formula>
      <formula>-13.501</formula>
    </cfRule>
    <cfRule type="cellIs" priority="371" operator="between" dxfId="52">
      <formula>-13.5</formula>
      <formula>-12.001</formula>
    </cfRule>
    <cfRule type="cellIs" priority="372" operator="between" dxfId="53">
      <formula>-12</formula>
      <formula>-10.501</formula>
    </cfRule>
    <cfRule type="cellIs" priority="373" operator="between" dxfId="54">
      <formula>-10.5</formula>
      <formula>-9.001</formula>
    </cfRule>
    <cfRule type="cellIs" priority="374" operator="between" dxfId="55">
      <formula>-9</formula>
      <formula>-7.501</formula>
    </cfRule>
    <cfRule type="cellIs" priority="375" operator="between" dxfId="56">
      <formula>-7.5</formula>
      <formula>-6.001</formula>
    </cfRule>
    <cfRule type="cellIs" priority="376" operator="between" dxfId="57">
      <formula>-6</formula>
      <formula>-4.501</formula>
    </cfRule>
    <cfRule type="cellIs" priority="377" operator="between" dxfId="58">
      <formula>-4.5</formula>
      <formula>-3.001</formula>
    </cfRule>
    <cfRule type="cellIs" priority="378" operator="between" dxfId="59">
      <formula>-3</formula>
      <formula>-1.501</formula>
    </cfRule>
    <cfRule type="cellIs" priority="379" operator="between" dxfId="60">
      <formula>-1.5</formula>
      <formula>-0.001</formula>
    </cfRule>
    <cfRule type="cellIs" priority="380" operator="between" dxfId="61">
      <formula>0</formula>
      <formula>1.499</formula>
    </cfRule>
    <cfRule type="cellIs" priority="381" operator="between" dxfId="62">
      <formula>1.5</formula>
      <formula>2.999</formula>
    </cfRule>
    <cfRule type="cellIs" priority="382" operator="between" dxfId="63">
      <formula>3</formula>
      <formula>4.499</formula>
    </cfRule>
    <cfRule type="cellIs" priority="383" operator="between" dxfId="64">
      <formula>4.5</formula>
      <formula>5.999</formula>
    </cfRule>
    <cfRule type="cellIs" priority="384" operator="between" dxfId="65">
      <formula>6</formula>
      <formula>7.499</formula>
    </cfRule>
    <cfRule type="cellIs" priority="385" operator="between" dxfId="66">
      <formula>7.5</formula>
      <formula>8.999</formula>
    </cfRule>
    <cfRule type="cellIs" priority="386" operator="between" dxfId="67">
      <formula>9</formula>
      <formula>10.499</formula>
    </cfRule>
    <cfRule type="cellIs" priority="387" operator="between" dxfId="68">
      <formula>10.5</formula>
      <formula>11.999</formula>
    </cfRule>
    <cfRule type="cellIs" priority="388" operator="between" dxfId="69">
      <formula>12</formula>
      <formula>13.499</formula>
    </cfRule>
    <cfRule type="cellIs" priority="389" operator="between" dxfId="70">
      <formula>13.5</formula>
      <formula>14.999</formula>
    </cfRule>
    <cfRule type="cellIs" priority="390" operator="between" dxfId="71">
      <formula>15</formula>
      <formula>16.499</formula>
    </cfRule>
    <cfRule type="cellIs" priority="391" operator="between" dxfId="72">
      <formula>16.5</formula>
      <formula>17.999</formula>
    </cfRule>
    <cfRule type="cellIs" priority="392" operator="between" dxfId="73">
      <formula>18</formula>
      <formula>19.499</formula>
    </cfRule>
    <cfRule type="cellIs" priority="393" operator="between" dxfId="74">
      <formula>19.5</formula>
      <formula>20.999</formula>
    </cfRule>
    <cfRule type="cellIs" priority="394" operator="between" dxfId="75">
      <formula>21</formula>
      <formula>22.5</formula>
    </cfRule>
    <cfRule type="cellIs" priority="395" operator="between" dxfId="76">
      <formula>22.5</formula>
      <formula>23.999</formula>
    </cfRule>
    <cfRule type="cellIs" priority="396" operator="between" dxfId="77">
      <formula>24</formula>
      <formula>25.499</formula>
    </cfRule>
    <cfRule type="cellIs" priority="397" operator="between" dxfId="78">
      <formula>25.5</formula>
      <formula>26.999</formula>
    </cfRule>
    <cfRule type="cellIs" priority="398" operator="between" dxfId="79">
      <formula>27</formula>
      <formula>28.499</formula>
    </cfRule>
    <cfRule type="cellIs" priority="399" operator="between" dxfId="80">
      <formula>28.5</formula>
      <formula>29.999</formula>
    </cfRule>
    <cfRule type="cellIs" priority="400" operator="between" dxfId="81">
      <formula>30</formula>
      <formula>31.499</formula>
    </cfRule>
    <cfRule type="cellIs" priority="401" operator="between" dxfId="82">
      <formula>31.5</formula>
      <formula>32.999</formula>
    </cfRule>
    <cfRule type="cellIs" priority="402" operator="between" dxfId="83">
      <formula>33</formula>
      <formula>34.499</formula>
    </cfRule>
    <cfRule type="cellIs" priority="403" operator="between" dxfId="84">
      <formula>34.5</formula>
      <formula>35.999</formula>
    </cfRule>
    <cfRule type="cellIs" priority="404" operator="between" dxfId="85">
      <formula>36</formula>
      <formula>37.499</formula>
    </cfRule>
    <cfRule type="cellIs" priority="405" operator="between" dxfId="86">
      <formula>37.5</formula>
      <formula>38.999</formula>
    </cfRule>
    <cfRule type="cellIs" priority="406" operator="between" dxfId="87">
      <formula>39</formula>
      <formula>40.499</formula>
    </cfRule>
    <cfRule type="cellIs" priority="407" operator="between" dxfId="88">
      <formula>40.5</formula>
      <formula>41.999</formula>
    </cfRule>
    <cfRule type="cellIs" priority="408" operator="between" dxfId="89">
      <formula>42</formula>
      <formula>43.499</formula>
    </cfRule>
    <cfRule type="cellIs" priority="409" operator="between" dxfId="90">
      <formula>43.5</formula>
      <formula>44.999</formula>
    </cfRule>
    <cfRule type="cellIs" priority="410" operator="between" dxfId="91">
      <formula>45</formula>
      <formula>46.499</formula>
    </cfRule>
    <cfRule type="cellIs" priority="411" operator="between" dxfId="92">
      <formula>46.5</formula>
      <formula>47.999</formula>
    </cfRule>
    <cfRule type="cellIs" priority="412" operator="between" dxfId="93">
      <formula>48</formula>
      <formula>49.499</formula>
    </cfRule>
    <cfRule type="cellIs" priority="413" operator="between" dxfId="94">
      <formula>49.5</formula>
      <formula>50.999</formula>
    </cfRule>
    <cfRule type="cellIs" priority="414" operator="between" dxfId="95">
      <formula>51</formula>
      <formula>52.499</formula>
    </cfRule>
    <cfRule type="cellIs" priority="415" operator="between" dxfId="96">
      <formula>52.5</formula>
      <formula>53.999</formula>
    </cfRule>
    <cfRule type="cellIs" priority="416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AW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43"/>
    <col width="30.71" customWidth="1" style="367" min="44" max="44"/>
    <col width="10.71" customWidth="1" style="367" min="45" max="49"/>
  </cols>
  <sheetData>
    <row r="1" ht="15" customHeight="1" s="367">
      <c r="A1" s="54" t="n"/>
      <c r="B1" s="400" t="inlineStr">
        <is>
          <t>CURITIBA - INMET AUTO</t>
        </is>
      </c>
      <c r="D1" s="400" t="inlineStr">
        <is>
          <t>CURITIBA - ORLEANS</t>
        </is>
      </c>
      <c r="F1" s="400" t="inlineStr">
        <is>
          <t>CURITIBA - AHÚ</t>
        </is>
      </c>
      <c r="H1" s="400" t="inlineStr">
        <is>
          <t>CURITIBA - PILARZINHO</t>
        </is>
      </c>
      <c r="J1" s="400" t="inlineStr">
        <is>
          <t>CURITIBA - PARQUE BARIGUI</t>
        </is>
      </c>
      <c r="L1" s="400" t="inlineStr">
        <is>
          <t>CURITIBA - BOA VISTA</t>
        </is>
      </c>
      <c r="N1" s="400" t="inlineStr">
        <is>
          <t>CURITIBA - CAMPO COMPRIDO</t>
        </is>
      </c>
      <c r="P1" s="400" t="inlineStr">
        <is>
          <t>COLOMBO - INMET</t>
        </is>
      </c>
      <c r="R1" s="400" t="inlineStr">
        <is>
          <t>Q BARRAS - IRAÍ</t>
        </is>
      </c>
      <c r="T1" s="400" t="inlineStr">
        <is>
          <t>Q BARRAS - BORDA DO CAMPO</t>
        </is>
      </c>
      <c r="V1" s="400" t="inlineStr">
        <is>
          <t>SJP - COLÔNIA</t>
        </is>
      </c>
      <c r="X1" s="400" t="inlineStr">
        <is>
          <t>SJP - CENTRO</t>
        </is>
      </c>
      <c r="Z1" s="400" t="inlineStr">
        <is>
          <t>SJP - AFONSO PENA</t>
        </is>
      </c>
      <c r="AB1" s="400" t="inlineStr">
        <is>
          <t>TIJUCAS - RIO DE UNA</t>
        </is>
      </c>
      <c r="AD1" s="400" t="inlineStr">
        <is>
          <t>BALSA NOVA - SÃO CARLOS</t>
        </is>
      </c>
      <c r="AF1" s="400" t="inlineStr">
        <is>
          <t>IRATI - CENTRO</t>
        </is>
      </c>
      <c r="AH1" s="54" t="inlineStr">
        <is>
          <t>IRATI - INMET CONV</t>
        </is>
      </c>
      <c r="AI1" s="54" t="n"/>
      <c r="AJ1" s="415" t="inlineStr">
        <is>
          <t>IPIRANGA - SÃO BRAZ</t>
        </is>
      </c>
      <c r="AK1" s="371" t="n"/>
      <c r="AL1" s="371" t="n"/>
      <c r="AM1" s="371" t="n"/>
      <c r="AN1" s="371" t="n"/>
      <c r="AO1" s="372" t="n"/>
      <c r="AP1" s="54" t="n"/>
      <c r="AQ1" s="54" t="n"/>
      <c r="AR1" s="399" t="inlineStr">
        <is>
          <t>ESTAÇÕES CURITIBA E REGIÃO - JUNHO/2020</t>
        </is>
      </c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131" t="inlineStr">
        <is>
          <t>MIN</t>
        </is>
      </c>
      <c r="AI2" s="132" t="n"/>
      <c r="AJ2" s="416" t="n"/>
      <c r="AO2" s="417" t="n"/>
      <c r="AP2" s="418" t="inlineStr">
        <is>
          <t>DIA</t>
        </is>
      </c>
      <c r="AQ2" s="112" t="n"/>
      <c r="AR2" s="369" t="n"/>
      <c r="AS2" s="369" t="n"/>
      <c r="AT2" s="369" t="n"/>
      <c r="AU2" s="369" t="n"/>
      <c r="AV2" s="369" t="n"/>
      <c r="AW2" s="369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I3" s="136" t="inlineStr">
        <is>
          <t>MAX</t>
        </is>
      </c>
      <c r="AJ3" s="137" t="inlineStr">
        <is>
          <t>MIN</t>
        </is>
      </c>
      <c r="AK3" s="138" t="inlineStr">
        <is>
          <t>MAX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MIN</t>
        </is>
      </c>
      <c r="AO3" s="140" t="inlineStr">
        <is>
          <t>MAX</t>
        </is>
      </c>
      <c r="AP3" s="383" t="n"/>
      <c r="AQ3" s="116" t="n"/>
      <c r="AR3" s="141" t="inlineStr">
        <is>
          <t>ESTAÇÃO</t>
        </is>
      </c>
      <c r="AS3" s="142" t="inlineStr">
        <is>
          <t>MED</t>
        </is>
      </c>
      <c r="AT3" s="143" t="inlineStr">
        <is>
          <t>MIN</t>
        </is>
      </c>
      <c r="AU3" s="143" t="inlineStr">
        <is>
          <t>MAX</t>
        </is>
      </c>
      <c r="AV3" s="143" t="inlineStr">
        <is>
          <t>REC MIN</t>
        </is>
      </c>
      <c r="AW3" s="144" t="inlineStr">
        <is>
          <t>REC MAX</t>
        </is>
      </c>
    </row>
    <row r="4" ht="15" customHeight="1" s="367">
      <c r="A4" s="118" t="n">
        <v>1</v>
      </c>
      <c r="B4" s="145" t="n">
        <v>13.6</v>
      </c>
      <c r="C4" s="25" t="n">
        <v>24.1</v>
      </c>
      <c r="D4" s="24" t="n">
        <v>8.699999999999999</v>
      </c>
      <c r="E4" s="25" t="n">
        <v>23.6</v>
      </c>
      <c r="F4" s="24" t="n">
        <v>13.9</v>
      </c>
      <c r="G4" s="25" t="n">
        <v>23.6</v>
      </c>
      <c r="H4" s="24" t="n">
        <v>11.2</v>
      </c>
      <c r="I4" s="25" t="n">
        <v>23.3</v>
      </c>
      <c r="J4" s="24" t="n">
        <v>12.5</v>
      </c>
      <c r="K4" s="25" t="n">
        <v>23.4</v>
      </c>
      <c r="L4" s="24" t="n">
        <v>15</v>
      </c>
      <c r="M4" s="25" t="n">
        <v>23.2</v>
      </c>
      <c r="N4" s="24" t="n">
        <v>13.9</v>
      </c>
      <c r="O4" s="25" t="n">
        <v>24.3</v>
      </c>
      <c r="P4" s="24" t="n">
        <v>10.9</v>
      </c>
      <c r="Q4" s="25" t="n">
        <v>23.1</v>
      </c>
      <c r="R4" s="24" t="n">
        <v>14</v>
      </c>
      <c r="S4" s="25" t="n">
        <v>23.3</v>
      </c>
      <c r="T4" s="24" t="n">
        <v>11.9</v>
      </c>
      <c r="U4" s="25" t="n">
        <v>22.6</v>
      </c>
      <c r="V4" s="24" t="n">
        <v>10.5</v>
      </c>
      <c r="W4" s="25" t="n">
        <v>24</v>
      </c>
      <c r="X4" s="24" t="n">
        <v>11.6</v>
      </c>
      <c r="Y4" s="25" t="n">
        <v>26.5</v>
      </c>
      <c r="Z4" s="24" t="n">
        <v>12.2</v>
      </c>
      <c r="AA4" s="25" t="n">
        <v>22.1</v>
      </c>
      <c r="AB4" s="24" t="n">
        <v>10.9</v>
      </c>
      <c r="AC4" s="25" t="n">
        <v>21.9</v>
      </c>
      <c r="AD4" s="24" t="n">
        <v>13.9</v>
      </c>
      <c r="AE4" s="25" t="n">
        <v>21.3</v>
      </c>
      <c r="AF4" s="24" t="n">
        <v>9.9</v>
      </c>
      <c r="AG4" s="25" t="n">
        <v>20.3</v>
      </c>
      <c r="AH4" s="118" t="n">
        <v>12</v>
      </c>
      <c r="AI4" s="146" t="n">
        <v>19.6</v>
      </c>
      <c r="AJ4" s="147" t="n">
        <v>11.2</v>
      </c>
      <c r="AK4" s="148" t="n">
        <v>21.5</v>
      </c>
      <c r="AL4" s="149" t="n">
        <v>11.3</v>
      </c>
      <c r="AM4" s="149" t="n">
        <v>21.4</v>
      </c>
      <c r="AN4" s="149" t="n">
        <v>12.3</v>
      </c>
      <c r="AO4" s="150" t="n">
        <v>20.9</v>
      </c>
      <c r="AP4" s="23" t="n">
        <v>1</v>
      </c>
      <c r="AQ4" s="105" t="n"/>
      <c r="AR4" s="147" t="inlineStr">
        <is>
          <t>CURITIBA - INMET AUTO</t>
        </is>
      </c>
      <c r="AS4" s="149">
        <f>B36</f>
        <v/>
      </c>
      <c r="AT4" s="149">
        <f>B35</f>
        <v/>
      </c>
      <c r="AU4" s="149">
        <f>C35</f>
        <v/>
      </c>
      <c r="AV4" s="149">
        <f>B37</f>
        <v/>
      </c>
      <c r="AW4" s="150">
        <f>C38</f>
        <v/>
      </c>
    </row>
    <row r="5" ht="15" customHeight="1" s="367">
      <c r="A5" s="118" t="n">
        <v>2</v>
      </c>
      <c r="B5" s="206" t="n">
        <v>12</v>
      </c>
      <c r="C5" s="155" t="n">
        <v>16.8</v>
      </c>
      <c r="D5" s="152" t="n">
        <v>12.4</v>
      </c>
      <c r="E5" s="155" t="n">
        <v>14.7</v>
      </c>
      <c r="F5" s="152" t="n">
        <v>11.7</v>
      </c>
      <c r="G5" s="155" t="n">
        <v>15.1</v>
      </c>
      <c r="H5" s="152" t="n">
        <v>12.2</v>
      </c>
      <c r="I5" s="155" t="n">
        <v>15.4</v>
      </c>
      <c r="J5" s="152" t="n">
        <v>12.2</v>
      </c>
      <c r="K5" s="155" t="n">
        <v>15.5</v>
      </c>
      <c r="L5" s="152" t="n">
        <v>12.8</v>
      </c>
      <c r="M5" s="155" t="n">
        <v>15.9</v>
      </c>
      <c r="N5" s="152" t="n">
        <v>12.5</v>
      </c>
      <c r="O5" s="155" t="n">
        <v>15.6</v>
      </c>
      <c r="P5" s="152" t="n">
        <v>11.3</v>
      </c>
      <c r="Q5" s="155" t="n">
        <v>15.8</v>
      </c>
      <c r="R5" s="152" t="n">
        <v>11.2</v>
      </c>
      <c r="S5" s="155" t="n">
        <v>14.1</v>
      </c>
      <c r="T5" s="152" t="n">
        <v>11.2</v>
      </c>
      <c r="U5" s="155" t="n">
        <v>13.9</v>
      </c>
      <c r="V5" s="152" t="n">
        <v>11.2</v>
      </c>
      <c r="W5" s="155" t="n">
        <v>12.8</v>
      </c>
      <c r="X5" s="152" t="n">
        <v>11</v>
      </c>
      <c r="Y5" s="155" t="n">
        <v>13.8</v>
      </c>
      <c r="Z5" s="152" t="n">
        <v>12</v>
      </c>
      <c r="AA5" s="155" t="n">
        <v>16</v>
      </c>
      <c r="AB5" s="152" t="n">
        <v>11.8</v>
      </c>
      <c r="AC5" s="155" t="n">
        <v>14.1</v>
      </c>
      <c r="AD5" s="152" t="n">
        <v>10.7</v>
      </c>
      <c r="AE5" s="155" t="n">
        <v>14.3</v>
      </c>
      <c r="AF5" s="152" t="n">
        <v>8.9</v>
      </c>
      <c r="AG5" s="155" t="n">
        <v>19.4</v>
      </c>
      <c r="AH5" s="118" t="n">
        <v>8.800000000000001</v>
      </c>
      <c r="AI5" s="146" t="n">
        <v>19.6</v>
      </c>
      <c r="AJ5" s="207" t="n">
        <v>11.6</v>
      </c>
      <c r="AK5" s="204" t="n">
        <v>18.1</v>
      </c>
      <c r="AL5" s="205" t="n">
        <v>11.6</v>
      </c>
      <c r="AM5" s="205" t="n">
        <v>17.3</v>
      </c>
      <c r="AN5" s="205" t="n">
        <v>14.7</v>
      </c>
      <c r="AO5" s="230" t="n">
        <v>17.2</v>
      </c>
      <c r="AP5" s="23" t="n">
        <v>2</v>
      </c>
      <c r="AQ5" s="105" t="n"/>
      <c r="AR5" s="207" t="inlineStr">
        <is>
          <t>CURITIBA - ORLEANS</t>
        </is>
      </c>
      <c r="AS5" s="205">
        <f>D36</f>
        <v/>
      </c>
      <c r="AT5" s="205">
        <f>D35</f>
        <v/>
      </c>
      <c r="AU5" s="205">
        <f>E35</f>
        <v/>
      </c>
      <c r="AV5" s="205">
        <f>D37</f>
        <v/>
      </c>
      <c r="AW5" s="230">
        <f>E38</f>
        <v/>
      </c>
    </row>
    <row r="6" ht="15" customHeight="1" s="367">
      <c r="A6" s="118" t="n">
        <v>3</v>
      </c>
      <c r="B6" s="206" t="n">
        <v>11.8</v>
      </c>
      <c r="C6" s="155" t="n">
        <v>15.6</v>
      </c>
      <c r="D6" s="152" t="n">
        <v>12.3</v>
      </c>
      <c r="E6" s="155" t="n">
        <v>15.7</v>
      </c>
      <c r="F6" s="152" t="n">
        <v>11.7</v>
      </c>
      <c r="G6" s="155" t="n">
        <v>15.1</v>
      </c>
      <c r="H6" s="152" t="n">
        <v>12</v>
      </c>
      <c r="I6" s="155" t="n">
        <v>15.8</v>
      </c>
      <c r="J6" s="152" t="n">
        <v>12</v>
      </c>
      <c r="K6" s="155" t="n">
        <v>15.6</v>
      </c>
      <c r="L6" s="152" t="n">
        <v>12.6</v>
      </c>
      <c r="M6" s="155" t="n">
        <v>15.5</v>
      </c>
      <c r="N6" s="152" t="n">
        <v>12.3</v>
      </c>
      <c r="O6" s="155" t="n">
        <v>15.6</v>
      </c>
      <c r="P6" s="152" t="n">
        <v>11.3</v>
      </c>
      <c r="Q6" s="155" t="n">
        <v>14.5</v>
      </c>
      <c r="R6" s="152" t="n">
        <v>12.2</v>
      </c>
      <c r="S6" s="155" t="n">
        <v>14.8</v>
      </c>
      <c r="T6" s="152" t="n">
        <v>11.6</v>
      </c>
      <c r="U6" s="155" t="n">
        <v>13.1</v>
      </c>
      <c r="V6" s="152" t="n">
        <v>11.1</v>
      </c>
      <c r="W6" s="155" t="n">
        <v>14.7</v>
      </c>
      <c r="X6" s="152" t="n">
        <v>11.5</v>
      </c>
      <c r="Y6" s="155" t="n">
        <v>16.5</v>
      </c>
      <c r="Z6" s="152" t="n">
        <v>11.6</v>
      </c>
      <c r="AA6" s="155" t="n">
        <v>14.7</v>
      </c>
      <c r="AB6" s="152" t="n">
        <v>12.2</v>
      </c>
      <c r="AC6" s="155" t="n">
        <v>15.7</v>
      </c>
      <c r="AD6" s="152" t="n">
        <v>11.3</v>
      </c>
      <c r="AE6" s="155" t="n">
        <v>14.2</v>
      </c>
      <c r="AF6" s="152" t="n">
        <v>13.5</v>
      </c>
      <c r="AG6" s="155" t="n">
        <v>18.2</v>
      </c>
      <c r="AH6" s="118" t="n">
        <v>13.1</v>
      </c>
      <c r="AI6" s="146" t="n">
        <v>16.7</v>
      </c>
      <c r="AJ6" s="207" t="n">
        <v>13</v>
      </c>
      <c r="AK6" s="204" t="n">
        <v>18.8</v>
      </c>
      <c r="AL6" s="205" t="n">
        <v>12.8</v>
      </c>
      <c r="AM6" s="205" t="n">
        <v>17.4</v>
      </c>
      <c r="AN6" s="205" t="n">
        <v>15.3</v>
      </c>
      <c r="AO6" s="230" t="n">
        <v>18.1</v>
      </c>
      <c r="AP6" s="23" t="n">
        <v>3</v>
      </c>
      <c r="AQ6" s="105" t="n"/>
      <c r="AR6" s="207" t="inlineStr">
        <is>
          <t>CURITIBA - AHÚ</t>
        </is>
      </c>
      <c r="AS6" s="205">
        <f>F36</f>
        <v/>
      </c>
      <c r="AT6" s="205">
        <f>F35</f>
        <v/>
      </c>
      <c r="AU6" s="205">
        <f>G35</f>
        <v/>
      </c>
      <c r="AV6" s="205">
        <f>F37</f>
        <v/>
      </c>
      <c r="AW6" s="230">
        <f>G38</f>
        <v/>
      </c>
    </row>
    <row r="7" ht="15" customHeight="1" s="367">
      <c r="A7" s="118" t="n">
        <v>4</v>
      </c>
      <c r="B7" s="206" t="n">
        <v>12.1</v>
      </c>
      <c r="C7" s="155" t="n">
        <v>15.2</v>
      </c>
      <c r="D7" s="152" t="n">
        <v>12.8</v>
      </c>
      <c r="E7" s="155" t="n">
        <v>15.5</v>
      </c>
      <c r="F7" s="152" t="n">
        <v>12</v>
      </c>
      <c r="G7" s="155" t="n">
        <v>14.8</v>
      </c>
      <c r="H7" s="152" t="n">
        <v>12.5</v>
      </c>
      <c r="I7" s="155" t="n">
        <v>15.3</v>
      </c>
      <c r="J7" s="152" t="n">
        <v>12.4</v>
      </c>
      <c r="K7" s="155" t="n">
        <v>15.1</v>
      </c>
      <c r="L7" s="152" t="n">
        <v>13.1</v>
      </c>
      <c r="M7" s="155" t="n">
        <v>14.9</v>
      </c>
      <c r="N7" s="152" t="n">
        <v>12.9</v>
      </c>
      <c r="O7" s="155" t="n">
        <v>15.4</v>
      </c>
      <c r="P7" s="152" t="n">
        <v>11.8</v>
      </c>
      <c r="Q7" s="155" t="n">
        <v>14.7</v>
      </c>
      <c r="R7" s="152" t="n">
        <v>12.3</v>
      </c>
      <c r="S7" s="155" t="n">
        <v>14.6</v>
      </c>
      <c r="T7" s="152" t="n">
        <v>11.7</v>
      </c>
      <c r="U7" s="155" t="n">
        <v>14.2</v>
      </c>
      <c r="V7" s="152" t="n">
        <v>11.7</v>
      </c>
      <c r="W7" s="155" t="n">
        <v>14.4</v>
      </c>
      <c r="X7" s="152" t="n">
        <v>12</v>
      </c>
      <c r="Y7" s="155" t="n">
        <v>15.5</v>
      </c>
      <c r="Z7" s="152" t="n">
        <v>12.1</v>
      </c>
      <c r="AA7" s="155" t="n">
        <v>15</v>
      </c>
      <c r="AB7" s="152" t="n">
        <v>12.7</v>
      </c>
      <c r="AC7" s="155" t="n">
        <v>16</v>
      </c>
      <c r="AD7" s="152" t="n">
        <v>11.8</v>
      </c>
      <c r="AE7" s="155" t="n">
        <v>13.8</v>
      </c>
      <c r="AF7" s="152" t="n">
        <v>13.9</v>
      </c>
      <c r="AG7" s="155" t="n">
        <v>15.7</v>
      </c>
      <c r="AH7" s="118" t="n">
        <v>13.6</v>
      </c>
      <c r="AI7" s="146" t="n">
        <v>15.3</v>
      </c>
      <c r="AJ7" s="207" t="n">
        <v>13.3</v>
      </c>
      <c r="AK7" s="204" t="n">
        <v>16.3</v>
      </c>
      <c r="AL7" s="205" t="n">
        <v>13.4</v>
      </c>
      <c r="AM7" s="205" t="n">
        <v>16.1</v>
      </c>
      <c r="AN7" s="205" t="n">
        <v>15.4</v>
      </c>
      <c r="AO7" s="230" t="n">
        <v>18.5</v>
      </c>
      <c r="AP7" s="23" t="n">
        <v>4</v>
      </c>
      <c r="AQ7" s="105" t="n"/>
      <c r="AR7" s="207" t="inlineStr">
        <is>
          <t>CURITIBA - PILARZINHO</t>
        </is>
      </c>
      <c r="AS7" s="205">
        <f>H36</f>
        <v/>
      </c>
      <c r="AT7" s="205">
        <f>H35</f>
        <v/>
      </c>
      <c r="AU7" s="205">
        <f>I35</f>
        <v/>
      </c>
      <c r="AV7" s="205">
        <f>H37</f>
        <v/>
      </c>
      <c r="AW7" s="230">
        <f>I38</f>
        <v/>
      </c>
    </row>
    <row r="8" ht="15" customHeight="1" s="367">
      <c r="A8" s="118" t="n">
        <v>5</v>
      </c>
      <c r="B8" s="206" t="n">
        <v>13.5</v>
      </c>
      <c r="C8" s="155" t="n">
        <v>20.8</v>
      </c>
      <c r="D8" s="152" t="n">
        <v>13.2</v>
      </c>
      <c r="E8" s="155" t="n">
        <v>21.3</v>
      </c>
      <c r="F8" s="152" t="n">
        <v>13.2</v>
      </c>
      <c r="G8" s="155" t="n">
        <v>21.1</v>
      </c>
      <c r="H8" s="152" t="n">
        <v>13.4</v>
      </c>
      <c r="I8" s="155" t="n">
        <v>20.4</v>
      </c>
      <c r="J8" s="152" t="n">
        <v>13.4</v>
      </c>
      <c r="K8" s="155" t="n">
        <v>20.8</v>
      </c>
      <c r="L8" s="152" t="n">
        <v>15</v>
      </c>
      <c r="M8" s="155" t="n">
        <v>19.1</v>
      </c>
      <c r="N8" s="152" t="n">
        <v>13.9</v>
      </c>
      <c r="O8" s="155" t="n">
        <v>20</v>
      </c>
      <c r="P8" s="152" t="n">
        <v>13.2</v>
      </c>
      <c r="Q8" s="155" t="n">
        <v>19.2</v>
      </c>
      <c r="R8" s="152" t="n">
        <v>13.4</v>
      </c>
      <c r="S8" s="155" t="n">
        <v>18.5</v>
      </c>
      <c r="T8" s="152" t="n">
        <v>13.4</v>
      </c>
      <c r="U8" s="155" t="n">
        <v>18.7</v>
      </c>
      <c r="V8" s="152" t="n">
        <v>13.4</v>
      </c>
      <c r="W8" s="155" t="n">
        <v>19.8</v>
      </c>
      <c r="X8" s="152" t="n">
        <v>13.4</v>
      </c>
      <c r="Y8" s="155" t="n">
        <v>21.7</v>
      </c>
      <c r="Z8" s="152" t="n">
        <v>13.5</v>
      </c>
      <c r="AA8" s="155" t="n">
        <v>19.6</v>
      </c>
      <c r="AB8" s="152" t="n">
        <v>14.5</v>
      </c>
      <c r="AC8" s="155" t="n">
        <v>20.1</v>
      </c>
      <c r="AD8" s="152" t="n">
        <v>13.1</v>
      </c>
      <c r="AE8" s="155" t="n">
        <v>18.9</v>
      </c>
      <c r="AF8" s="152" t="n">
        <v>14.1</v>
      </c>
      <c r="AG8" s="155" t="n">
        <v>22.6</v>
      </c>
      <c r="AH8" s="118" t="n">
        <v>14</v>
      </c>
      <c r="AI8" s="146" t="n">
        <v>20.9</v>
      </c>
      <c r="AJ8" s="207" t="n">
        <v>13.6</v>
      </c>
      <c r="AK8" s="204" t="n">
        <v>21.7</v>
      </c>
      <c r="AL8" s="205" t="n">
        <v>13.6</v>
      </c>
      <c r="AM8" s="205" t="n">
        <v>21.2</v>
      </c>
      <c r="AN8" s="205" t="n">
        <v>16.8</v>
      </c>
      <c r="AO8" s="230" t="n">
        <v>21.3</v>
      </c>
      <c r="AP8" s="23" t="n">
        <v>5</v>
      </c>
      <c r="AQ8" s="105" t="n"/>
      <c r="AR8" s="207" t="inlineStr">
        <is>
          <t>CURITIBA - PARQUE BARIGUI</t>
        </is>
      </c>
      <c r="AS8" s="205">
        <f>J36</f>
        <v/>
      </c>
      <c r="AT8" s="205">
        <f>J35</f>
        <v/>
      </c>
      <c r="AU8" s="205">
        <f>K35</f>
        <v/>
      </c>
      <c r="AV8" s="205">
        <f>J37</f>
        <v/>
      </c>
      <c r="AW8" s="230">
        <f>K38</f>
        <v/>
      </c>
    </row>
    <row r="9" ht="15" customHeight="1" s="367">
      <c r="A9" s="118" t="n">
        <v>6</v>
      </c>
      <c r="B9" s="206" t="n">
        <v>13.1</v>
      </c>
      <c r="C9" s="155" t="n">
        <v>19.3</v>
      </c>
      <c r="D9" s="152" t="n">
        <v>7.5</v>
      </c>
      <c r="E9" s="155" t="n">
        <v>20.2</v>
      </c>
      <c r="F9" s="152" t="n">
        <v>10.4</v>
      </c>
      <c r="G9" s="155" t="n">
        <v>19.9</v>
      </c>
      <c r="H9" s="152" t="n">
        <v>9.1</v>
      </c>
      <c r="I9" s="155" t="n">
        <v>18.2</v>
      </c>
      <c r="J9" s="152" t="n">
        <v>9.699999999999999</v>
      </c>
      <c r="K9" s="155" t="n">
        <v>19.2</v>
      </c>
      <c r="L9" s="152" t="n">
        <v>9.9</v>
      </c>
      <c r="M9" s="155" t="n">
        <v>18.5</v>
      </c>
      <c r="N9" s="152" t="n">
        <v>9.800000000000001</v>
      </c>
      <c r="O9" s="155" t="n">
        <v>19.3</v>
      </c>
      <c r="P9" s="152" t="n">
        <v>12.8</v>
      </c>
      <c r="Q9" s="155" t="n">
        <v>18.8</v>
      </c>
      <c r="R9" s="152" t="n">
        <v>10.5</v>
      </c>
      <c r="S9" s="155" t="n">
        <v>19.1</v>
      </c>
      <c r="T9" s="152" t="n">
        <v>10.4</v>
      </c>
      <c r="U9" s="155" t="n">
        <v>19</v>
      </c>
      <c r="V9" s="152" t="n">
        <v>8.699999999999999</v>
      </c>
      <c r="W9" s="155" t="n">
        <v>20.3</v>
      </c>
      <c r="X9" s="152" t="n">
        <v>10.5</v>
      </c>
      <c r="Y9" s="155" t="n">
        <v>20.6</v>
      </c>
      <c r="Z9" s="152" t="n">
        <v>15.5</v>
      </c>
      <c r="AA9" s="155" t="n">
        <v>18.7</v>
      </c>
      <c r="AB9" s="152" t="n">
        <v>9.300000000000001</v>
      </c>
      <c r="AC9" s="155" t="n">
        <v>20.7</v>
      </c>
      <c r="AD9" s="152" t="n">
        <v>9.5</v>
      </c>
      <c r="AE9" s="155" t="n">
        <v>19.1</v>
      </c>
      <c r="AF9" s="152" t="n">
        <v>8.300000000000001</v>
      </c>
      <c r="AG9" s="155" t="n">
        <v>19.5</v>
      </c>
      <c r="AH9" s="118" t="n">
        <v>12.8</v>
      </c>
      <c r="AI9" s="146" t="n">
        <v>18.4</v>
      </c>
      <c r="AJ9" s="207" t="n">
        <v>10.2</v>
      </c>
      <c r="AK9" s="204" t="n">
        <v>19.3</v>
      </c>
      <c r="AL9" s="205" t="n">
        <v>8.9</v>
      </c>
      <c r="AM9" s="205" t="n">
        <v>19.4</v>
      </c>
      <c r="AN9" s="205" t="n">
        <v>17</v>
      </c>
      <c r="AO9" s="230" t="n">
        <v>23.3</v>
      </c>
      <c r="AP9" s="23" t="n">
        <v>6</v>
      </c>
      <c r="AQ9" s="105" t="n"/>
      <c r="AR9" s="207" t="inlineStr">
        <is>
          <t>CURITIBA - BOA VISTA</t>
        </is>
      </c>
      <c r="AS9" s="205">
        <f>L36</f>
        <v/>
      </c>
      <c r="AT9" s="205">
        <f>L35</f>
        <v/>
      </c>
      <c r="AU9" s="205">
        <f>M35</f>
        <v/>
      </c>
      <c r="AV9" s="205">
        <f>L37</f>
        <v/>
      </c>
      <c r="AW9" s="230">
        <f>M38</f>
        <v/>
      </c>
    </row>
    <row r="10" ht="15" customHeight="1" s="367">
      <c r="A10" s="118" t="n">
        <v>7</v>
      </c>
      <c r="B10" s="206" t="n">
        <v>8.1</v>
      </c>
      <c r="C10" s="155" t="n">
        <v>21.4</v>
      </c>
      <c r="D10" s="152" t="n">
        <v>4.1</v>
      </c>
      <c r="E10" s="155" t="n">
        <v>21.9</v>
      </c>
      <c r="F10" s="152" t="n">
        <v>6</v>
      </c>
      <c r="G10" s="155" t="n">
        <v>21.6</v>
      </c>
      <c r="H10" s="152" t="n">
        <v>5.9</v>
      </c>
      <c r="I10" s="155" t="n">
        <v>19.9</v>
      </c>
      <c r="J10" s="152" t="n">
        <v>6.5</v>
      </c>
      <c r="K10" s="155" t="n">
        <v>20.4</v>
      </c>
      <c r="L10" s="152" t="n">
        <v>7</v>
      </c>
      <c r="M10" s="155" t="n">
        <v>20</v>
      </c>
      <c r="N10" s="152" t="n">
        <v>6.9</v>
      </c>
      <c r="O10" s="155" t="n">
        <v>20.6</v>
      </c>
      <c r="P10" s="152" t="n">
        <v>5</v>
      </c>
      <c r="Q10" s="155" t="n">
        <v>20.3</v>
      </c>
      <c r="R10" s="152" t="n">
        <v>8.300000000000001</v>
      </c>
      <c r="S10" s="155" t="n">
        <v>20.4</v>
      </c>
      <c r="T10" s="152" t="n">
        <v>6.9</v>
      </c>
      <c r="U10" s="155" t="n">
        <v>21.1</v>
      </c>
      <c r="V10" s="152" t="n">
        <v>7.4</v>
      </c>
      <c r="W10" s="155" t="n">
        <v>22.2</v>
      </c>
      <c r="X10" s="152" t="n">
        <v>8.699999999999999</v>
      </c>
      <c r="Y10" s="155" t="n">
        <v>22.3</v>
      </c>
      <c r="Z10" s="152" t="n">
        <v>8.5</v>
      </c>
      <c r="AA10" s="155" t="n">
        <v>16.8</v>
      </c>
      <c r="AB10" s="152" t="n">
        <v>8.199999999999999</v>
      </c>
      <c r="AC10" s="155" t="n">
        <v>21.7</v>
      </c>
      <c r="AD10" s="152" t="n">
        <v>6.6</v>
      </c>
      <c r="AE10" s="155" t="n">
        <v>19</v>
      </c>
      <c r="AF10" s="152" t="n">
        <v>4.8</v>
      </c>
      <c r="AG10" s="155" t="n">
        <v>21.9</v>
      </c>
      <c r="AH10" s="118" t="n">
        <v>6.6</v>
      </c>
      <c r="AI10" s="146" t="n">
        <v>20.8</v>
      </c>
      <c r="AJ10" s="207" t="n">
        <v>5.4</v>
      </c>
      <c r="AK10" s="204" t="n">
        <v>21.1</v>
      </c>
      <c r="AL10" s="205" t="n">
        <v>4.2</v>
      </c>
      <c r="AM10" s="205" t="n">
        <v>21.1</v>
      </c>
      <c r="AN10" s="205" t="n">
        <v>8.6</v>
      </c>
      <c r="AO10" s="230" t="n">
        <v>24.3</v>
      </c>
      <c r="AP10" s="23" t="n">
        <v>7</v>
      </c>
      <c r="AQ10" s="105" t="n"/>
      <c r="AR10" s="207" t="inlineStr">
        <is>
          <t>CURITIBA - CAMPO COMPRIDO</t>
        </is>
      </c>
      <c r="AS10" s="205">
        <f>N36</f>
        <v/>
      </c>
      <c r="AT10" s="205">
        <f>N35</f>
        <v/>
      </c>
      <c r="AU10" s="205">
        <f>O35</f>
        <v/>
      </c>
      <c r="AV10" s="205">
        <f>N37</f>
        <v/>
      </c>
      <c r="AW10" s="230">
        <f>O38</f>
        <v/>
      </c>
    </row>
    <row r="11" ht="15" customHeight="1" s="367">
      <c r="A11" s="118" t="n">
        <v>8</v>
      </c>
      <c r="B11" s="206" t="n">
        <v>8.199999999999999</v>
      </c>
      <c r="C11" s="155" t="n">
        <v>24.3</v>
      </c>
      <c r="D11" s="152" t="n">
        <v>3.8</v>
      </c>
      <c r="E11" s="155" t="n">
        <v>24.3</v>
      </c>
      <c r="F11" s="152" t="n">
        <v>6.9</v>
      </c>
      <c r="G11" s="155" t="n">
        <v>24.7</v>
      </c>
      <c r="H11" s="152" t="n">
        <v>6.8</v>
      </c>
      <c r="I11" s="155" t="n">
        <v>23.3</v>
      </c>
      <c r="J11" s="152" t="n">
        <v>6.5</v>
      </c>
      <c r="K11" s="155" t="n">
        <v>23.7</v>
      </c>
      <c r="L11" s="152" t="n">
        <v>8.1</v>
      </c>
      <c r="M11" s="155" t="n">
        <v>22.2</v>
      </c>
      <c r="N11" s="152" t="n">
        <v>7.6</v>
      </c>
      <c r="O11" s="155" t="n">
        <v>25.2</v>
      </c>
      <c r="P11" s="152" t="n">
        <v>6</v>
      </c>
      <c r="Q11" s="155" t="n">
        <v>23.6</v>
      </c>
      <c r="R11" s="152" t="n">
        <v>9.5</v>
      </c>
      <c r="S11" s="155" t="n">
        <v>23.2</v>
      </c>
      <c r="T11" s="152" t="n">
        <v>7.6</v>
      </c>
      <c r="U11" s="155" t="n">
        <v>23.2</v>
      </c>
      <c r="V11" s="152" t="n">
        <v>6.2</v>
      </c>
      <c r="W11" s="155" t="n">
        <v>25.9</v>
      </c>
      <c r="X11" s="152" t="n">
        <v>6.3</v>
      </c>
      <c r="Y11" s="155" t="n">
        <v>26.3</v>
      </c>
      <c r="Z11" s="152" t="n">
        <v>6.1</v>
      </c>
      <c r="AA11" s="155" t="n">
        <v>22.6</v>
      </c>
      <c r="AB11" s="152" t="n">
        <v>7.1</v>
      </c>
      <c r="AC11" s="155" t="n">
        <v>25.4</v>
      </c>
      <c r="AD11" s="152" t="n">
        <v>10.8</v>
      </c>
      <c r="AE11" s="155" t="n">
        <v>22.3</v>
      </c>
      <c r="AF11" s="152" t="n">
        <v>6.2</v>
      </c>
      <c r="AG11" s="155" t="n">
        <v>24.3</v>
      </c>
      <c r="AH11" s="118" t="n">
        <v>8</v>
      </c>
      <c r="AI11" s="146" t="n">
        <v>22.2</v>
      </c>
      <c r="AJ11" s="207" t="n">
        <v>7.5</v>
      </c>
      <c r="AK11" s="204" t="n">
        <v>24.2</v>
      </c>
      <c r="AL11" s="205" t="n">
        <v>6.5</v>
      </c>
      <c r="AM11" s="205" t="n">
        <v>24</v>
      </c>
      <c r="AN11" s="205" t="n">
        <v>7</v>
      </c>
      <c r="AO11" s="230" t="n">
        <v>22.1</v>
      </c>
      <c r="AP11" s="23" t="n">
        <v>8</v>
      </c>
      <c r="AQ11" s="105" t="n"/>
      <c r="AR11" s="207" t="inlineStr">
        <is>
          <t>COLOMBO - INMET</t>
        </is>
      </c>
      <c r="AS11" s="205">
        <f>P36</f>
        <v/>
      </c>
      <c r="AT11" s="205">
        <f>P35</f>
        <v/>
      </c>
      <c r="AU11" s="205">
        <f>Q35</f>
        <v/>
      </c>
      <c r="AV11" s="205">
        <f>P37</f>
        <v/>
      </c>
      <c r="AW11" s="230">
        <f>Q38</f>
        <v/>
      </c>
    </row>
    <row r="12" ht="15" customHeight="1" s="367">
      <c r="A12" s="118" t="n">
        <v>9</v>
      </c>
      <c r="B12" s="206" t="n">
        <v>14.8</v>
      </c>
      <c r="C12" s="155" t="n">
        <v>19.6</v>
      </c>
      <c r="D12" s="152" t="n">
        <v>11.3</v>
      </c>
      <c r="E12" s="155" t="n">
        <v>18.5</v>
      </c>
      <c r="F12" s="152" t="n">
        <v>13.2</v>
      </c>
      <c r="G12" s="155" t="n">
        <v>19.1</v>
      </c>
      <c r="H12" s="152" t="n">
        <v>13.1</v>
      </c>
      <c r="I12" s="155" t="n">
        <v>18.6</v>
      </c>
      <c r="J12" s="152" t="n">
        <v>13.9</v>
      </c>
      <c r="K12" s="155" t="n">
        <v>18.8</v>
      </c>
      <c r="L12" s="152" t="n">
        <v>16.8</v>
      </c>
      <c r="M12" s="155" t="n">
        <v>20.9</v>
      </c>
      <c r="N12" s="152" t="n">
        <v>14.8</v>
      </c>
      <c r="O12" s="155" t="n">
        <v>19.2</v>
      </c>
      <c r="P12" s="152" t="n">
        <v>13.2</v>
      </c>
      <c r="Q12" s="155" t="n">
        <v>20.2</v>
      </c>
      <c r="R12" s="152" t="n">
        <v>16.2</v>
      </c>
      <c r="S12" s="155" t="n">
        <v>19.4</v>
      </c>
      <c r="T12" s="152" t="n">
        <v>14.7</v>
      </c>
      <c r="U12" s="155" t="n">
        <v>19</v>
      </c>
      <c r="V12" s="152" t="n">
        <v>14.1</v>
      </c>
      <c r="W12" s="155" t="n">
        <v>19.5</v>
      </c>
      <c r="X12" s="152" t="n">
        <v>13.9</v>
      </c>
      <c r="Y12" s="155" t="n">
        <v>21.7</v>
      </c>
      <c r="Z12" s="152" t="n">
        <v>14.1</v>
      </c>
      <c r="AA12" s="155" t="n">
        <v>18.4</v>
      </c>
      <c r="AB12" s="152" t="n">
        <v>16.3</v>
      </c>
      <c r="AC12" s="155" t="n">
        <v>20.7</v>
      </c>
      <c r="AD12" s="152" t="n">
        <v>16.1</v>
      </c>
      <c r="AE12" s="155" t="n">
        <v>19</v>
      </c>
      <c r="AF12" s="152" t="n">
        <v>14.3</v>
      </c>
      <c r="AG12" s="155" t="n">
        <v>18.5</v>
      </c>
      <c r="AH12" s="118" t="n">
        <v>15.6</v>
      </c>
      <c r="AI12" s="146" t="n">
        <v>18.8</v>
      </c>
      <c r="AJ12" s="156" t="n">
        <v>15.1</v>
      </c>
      <c r="AK12" s="204" t="n">
        <v>21.7</v>
      </c>
      <c r="AL12" s="205" t="n">
        <v>15.6</v>
      </c>
      <c r="AM12" s="205" t="n">
        <v>21.2</v>
      </c>
      <c r="AN12" s="205" t="n">
        <v>13.9</v>
      </c>
      <c r="AO12" s="230" t="n">
        <v>21.4</v>
      </c>
      <c r="AP12" s="23" t="n">
        <v>9</v>
      </c>
      <c r="AQ12" s="105" t="n"/>
      <c r="AR12" s="207" t="inlineStr">
        <is>
          <t>Q BARRAS - IRAÍ</t>
        </is>
      </c>
      <c r="AS12" s="205">
        <f>R36</f>
        <v/>
      </c>
      <c r="AT12" s="205">
        <f>R35</f>
        <v/>
      </c>
      <c r="AU12" s="205">
        <f>S35</f>
        <v/>
      </c>
      <c r="AV12" s="205">
        <f>R37</f>
        <v/>
      </c>
      <c r="AW12" s="230">
        <f>S38</f>
        <v/>
      </c>
    </row>
    <row r="13" ht="15" customHeight="1" s="367">
      <c r="A13" s="118" t="n">
        <v>10</v>
      </c>
      <c r="B13" s="206" t="n">
        <v>16.8</v>
      </c>
      <c r="C13" s="155" t="n">
        <v>18.7</v>
      </c>
      <c r="D13" s="152" t="n">
        <v>16</v>
      </c>
      <c r="E13" s="155" t="n">
        <v>19.1</v>
      </c>
      <c r="F13" s="152" t="n">
        <v>16.5</v>
      </c>
      <c r="G13" s="155" t="n">
        <v>19.6</v>
      </c>
      <c r="H13" s="152" t="n">
        <v>16.2</v>
      </c>
      <c r="I13" s="155" t="n">
        <v>19</v>
      </c>
      <c r="J13" s="152" t="n">
        <v>16.3</v>
      </c>
      <c r="K13" s="155" t="n">
        <v>18.8</v>
      </c>
      <c r="L13" s="152" t="n">
        <v>17</v>
      </c>
      <c r="M13" s="155" t="n">
        <v>20.6</v>
      </c>
      <c r="N13" s="152" t="n">
        <v>16.7</v>
      </c>
      <c r="O13" s="155" t="n">
        <v>19.4</v>
      </c>
      <c r="P13" s="152" t="n">
        <v>17.1</v>
      </c>
      <c r="Q13" s="155" t="n">
        <v>19.8</v>
      </c>
      <c r="R13" s="152" t="n">
        <v>16.5</v>
      </c>
      <c r="S13" s="155" t="n">
        <v>19.3</v>
      </c>
      <c r="T13" s="152" t="n">
        <v>16.9</v>
      </c>
      <c r="U13" s="155" t="n">
        <v>19.3</v>
      </c>
      <c r="V13" s="152" t="n">
        <v>16.4</v>
      </c>
      <c r="W13" s="155" t="n">
        <v>18.3</v>
      </c>
      <c r="X13" s="152" t="n">
        <v>16.2</v>
      </c>
      <c r="Y13" s="155" t="n">
        <v>18.2</v>
      </c>
      <c r="Z13" s="152" t="n">
        <v>16.6</v>
      </c>
      <c r="AA13" s="155" t="n">
        <v>18.2</v>
      </c>
      <c r="AB13" s="152" t="n">
        <v>18.4</v>
      </c>
      <c r="AC13" s="155" t="n">
        <v>20.6</v>
      </c>
      <c r="AD13" s="152" t="n">
        <v>16.1</v>
      </c>
      <c r="AE13" s="155" t="n">
        <v>19.1</v>
      </c>
      <c r="AF13" s="152" t="n">
        <v>17</v>
      </c>
      <c r="AG13" s="155" t="n">
        <v>23.3</v>
      </c>
      <c r="AH13" s="118" t="n">
        <v>16.8</v>
      </c>
      <c r="AI13" s="146" t="n">
        <v>22.8</v>
      </c>
      <c r="AJ13" s="207" t="n">
        <v>17.3</v>
      </c>
      <c r="AK13" s="204" t="n">
        <v>24.1</v>
      </c>
      <c r="AL13" s="205" t="n">
        <v>16.9</v>
      </c>
      <c r="AM13" s="205" t="n">
        <v>23.3</v>
      </c>
      <c r="AN13" s="205" t="n">
        <v>18.7</v>
      </c>
      <c r="AO13" s="230" t="n">
        <v>20.2</v>
      </c>
      <c r="AP13" s="23" t="n">
        <v>10</v>
      </c>
      <c r="AQ13" s="105" t="n"/>
      <c r="AR13" s="207" t="inlineStr">
        <is>
          <t>Q BARRAS - BORDA DO CAMPO</t>
        </is>
      </c>
      <c r="AS13" s="205">
        <f>T36</f>
        <v/>
      </c>
      <c r="AT13" s="205">
        <f>T35</f>
        <v/>
      </c>
      <c r="AU13" s="205">
        <f>U35</f>
        <v/>
      </c>
      <c r="AV13" s="205">
        <f>T37</f>
        <v/>
      </c>
      <c r="AW13" s="230">
        <f>U38</f>
        <v/>
      </c>
    </row>
    <row r="14" ht="15" customHeight="1" s="367">
      <c r="A14" s="118" t="n">
        <v>11</v>
      </c>
      <c r="B14" s="206" t="n">
        <v>18.6</v>
      </c>
      <c r="C14" s="155" t="n">
        <v>25.6</v>
      </c>
      <c r="D14" s="152" t="n">
        <v>12.9</v>
      </c>
      <c r="E14" s="155" t="n">
        <v>26.1</v>
      </c>
      <c r="F14" s="152" t="n">
        <v>14.9</v>
      </c>
      <c r="G14" s="155" t="n">
        <v>25.1</v>
      </c>
      <c r="H14" s="152" t="n">
        <v>14.5</v>
      </c>
      <c r="I14" s="155" t="n">
        <v>24.6</v>
      </c>
      <c r="J14" s="152" t="n">
        <v>16.2</v>
      </c>
      <c r="K14" s="155" t="n">
        <v>25.3</v>
      </c>
      <c r="L14" s="152" t="n">
        <v>16.6</v>
      </c>
      <c r="M14" s="155" t="n">
        <v>23.4</v>
      </c>
      <c r="N14" s="152" t="n">
        <v>16.3</v>
      </c>
      <c r="O14" s="155" t="n">
        <v>24.6</v>
      </c>
      <c r="P14" s="152" t="n">
        <v>18</v>
      </c>
      <c r="Q14" s="155" t="n">
        <v>25.2</v>
      </c>
      <c r="R14" s="152" t="n">
        <v>18</v>
      </c>
      <c r="S14" s="155" t="n">
        <v>25.2</v>
      </c>
      <c r="T14" s="152" t="n">
        <v>16.5</v>
      </c>
      <c r="U14" s="155" t="n">
        <v>24.1</v>
      </c>
      <c r="V14" s="152" t="n">
        <v>15.8</v>
      </c>
      <c r="W14" s="155" t="n">
        <v>24.1</v>
      </c>
      <c r="X14" s="152" t="n">
        <v>15.6</v>
      </c>
      <c r="Y14" s="155" t="n">
        <v>25.4</v>
      </c>
      <c r="Z14" s="152" t="n">
        <v>16.9</v>
      </c>
      <c r="AA14" s="155" t="n">
        <v>22.3</v>
      </c>
      <c r="AB14" s="152" t="n">
        <v>17</v>
      </c>
      <c r="AC14" s="155" t="n">
        <v>23.1</v>
      </c>
      <c r="AD14" s="152" t="n">
        <v>17.8</v>
      </c>
      <c r="AE14" s="155" t="n">
        <v>24.3</v>
      </c>
      <c r="AF14" s="152" t="n">
        <v>13.9</v>
      </c>
      <c r="AG14" s="155" t="n">
        <v>26.4</v>
      </c>
      <c r="AH14" s="118" t="n">
        <v>19</v>
      </c>
      <c r="AI14" s="146" t="n">
        <v>25.6</v>
      </c>
      <c r="AJ14" s="207" t="n">
        <v>16.9</v>
      </c>
      <c r="AK14" s="204" t="n">
        <v>26.1</v>
      </c>
      <c r="AL14" s="205" t="n">
        <v>16.4</v>
      </c>
      <c r="AM14" s="205" t="n">
        <v>26.5</v>
      </c>
      <c r="AN14" s="205" t="n">
        <v>18.3</v>
      </c>
      <c r="AO14" s="230" t="n">
        <v>25.1</v>
      </c>
      <c r="AP14" s="23" t="n">
        <v>11</v>
      </c>
      <c r="AQ14" s="105" t="n"/>
      <c r="AR14" s="207" t="inlineStr">
        <is>
          <t>SJP - COLÔNIA</t>
        </is>
      </c>
      <c r="AS14" s="205">
        <f>V36</f>
        <v/>
      </c>
      <c r="AT14" s="205">
        <f>V35</f>
        <v/>
      </c>
      <c r="AU14" s="205">
        <f>W35</f>
        <v/>
      </c>
      <c r="AV14" s="205">
        <f>V37</f>
        <v/>
      </c>
      <c r="AW14" s="230">
        <f>W38</f>
        <v/>
      </c>
    </row>
    <row r="15" ht="15" customHeight="1" s="367">
      <c r="A15" s="118" t="n">
        <v>12</v>
      </c>
      <c r="B15" s="206" t="n">
        <v>13.7</v>
      </c>
      <c r="C15" s="155" t="n">
        <v>27</v>
      </c>
      <c r="D15" s="152" t="n">
        <v>9.699999999999999</v>
      </c>
      <c r="E15" s="155" t="n">
        <v>27.1</v>
      </c>
      <c r="F15" s="152" t="n">
        <v>12</v>
      </c>
      <c r="G15" s="155" t="n">
        <v>27.2</v>
      </c>
      <c r="H15" s="152" t="n">
        <v>11.6</v>
      </c>
      <c r="I15" s="155" t="n">
        <v>25.6</v>
      </c>
      <c r="J15" s="152" t="n">
        <v>12.4</v>
      </c>
      <c r="K15" s="155" t="n">
        <v>27</v>
      </c>
      <c r="L15" s="152" t="n">
        <v>14.5</v>
      </c>
      <c r="M15" s="155" t="n">
        <v>24.2</v>
      </c>
      <c r="N15" s="152" t="n">
        <v>13.9</v>
      </c>
      <c r="O15" s="155" t="n">
        <v>27.2</v>
      </c>
      <c r="P15" s="152" t="n">
        <v>14.4</v>
      </c>
      <c r="Q15" s="155" t="n">
        <v>25.7</v>
      </c>
      <c r="R15" s="152" t="n">
        <v>15.2</v>
      </c>
      <c r="S15" s="155" t="n">
        <v>26.1</v>
      </c>
      <c r="T15" s="152" t="n">
        <v>15.1</v>
      </c>
      <c r="U15" s="155" t="n">
        <v>26.6</v>
      </c>
      <c r="V15" s="152" t="n">
        <v>14.2</v>
      </c>
      <c r="W15" s="155" t="n">
        <v>28.1</v>
      </c>
      <c r="X15" s="152" t="n">
        <v>13</v>
      </c>
      <c r="Y15" s="155" t="n">
        <v>27.5</v>
      </c>
      <c r="Z15" s="152" t="n">
        <v>13.4</v>
      </c>
      <c r="AA15" s="155" t="n">
        <v>26.5</v>
      </c>
      <c r="AB15" s="152" t="n">
        <v>13.2</v>
      </c>
      <c r="AC15" s="155" t="n">
        <v>26.6</v>
      </c>
      <c r="AD15" s="152" t="n">
        <v>16.7</v>
      </c>
      <c r="AE15" s="155" t="n">
        <v>25.7</v>
      </c>
      <c r="AF15" s="152" t="n">
        <v>11.5</v>
      </c>
      <c r="AG15" s="155" t="n">
        <v>27.3</v>
      </c>
      <c r="AH15" s="118" t="n">
        <v>12.8</v>
      </c>
      <c r="AI15" s="146" t="n">
        <v>26</v>
      </c>
      <c r="AJ15" s="156" t="n">
        <v>13.2</v>
      </c>
      <c r="AK15" s="204" t="n">
        <v>26.7</v>
      </c>
      <c r="AL15" s="205" t="n">
        <v>13.2</v>
      </c>
      <c r="AM15" s="205" t="n">
        <v>26.4</v>
      </c>
      <c r="AN15" s="205" t="n">
        <v>19.3</v>
      </c>
      <c r="AO15" s="230" t="n">
        <v>25.5</v>
      </c>
      <c r="AP15" s="23" t="n">
        <v>12</v>
      </c>
      <c r="AQ15" s="105" t="n"/>
      <c r="AR15" s="207" t="inlineStr">
        <is>
          <t>SJP - CENTRO</t>
        </is>
      </c>
      <c r="AS15" s="205">
        <f>X36</f>
        <v/>
      </c>
      <c r="AT15" s="205">
        <f>X35</f>
        <v/>
      </c>
      <c r="AU15" s="205">
        <f>Y35</f>
        <v/>
      </c>
      <c r="AV15" s="205">
        <f>X37</f>
        <v/>
      </c>
      <c r="AW15" s="230">
        <f>Y38</f>
        <v/>
      </c>
    </row>
    <row r="16" ht="15" customHeight="1" s="367">
      <c r="A16" s="118" t="n">
        <v>13</v>
      </c>
      <c r="B16" s="206" t="n">
        <v>15.5</v>
      </c>
      <c r="C16" s="155" t="n">
        <v>26.7</v>
      </c>
      <c r="D16" s="152" t="n">
        <v>9.699999999999999</v>
      </c>
      <c r="E16" s="155" t="n">
        <v>26.7</v>
      </c>
      <c r="F16" s="152" t="n">
        <v>13.1</v>
      </c>
      <c r="G16" s="155" t="n">
        <v>26.8</v>
      </c>
      <c r="H16" s="152" t="n">
        <v>12.5</v>
      </c>
      <c r="I16" s="155" t="n">
        <v>25.9</v>
      </c>
      <c r="J16" s="152" t="n">
        <v>13</v>
      </c>
      <c r="K16" s="155" t="n">
        <v>26.8</v>
      </c>
      <c r="L16" s="152" t="n">
        <v>14.8</v>
      </c>
      <c r="M16" s="155" t="n">
        <v>24.4</v>
      </c>
      <c r="N16" s="152" t="n">
        <v>14.5</v>
      </c>
      <c r="O16" s="155" t="n">
        <v>27.3</v>
      </c>
      <c r="P16" s="152" t="n">
        <v>13.4</v>
      </c>
      <c r="Q16" s="155" t="n">
        <v>26.1</v>
      </c>
      <c r="R16" s="152" t="n">
        <v>15.8</v>
      </c>
      <c r="S16" s="155" t="n">
        <v>26.5</v>
      </c>
      <c r="T16" s="152" t="n">
        <v>14.3</v>
      </c>
      <c r="U16" s="155" t="n">
        <v>27</v>
      </c>
      <c r="V16" s="152" t="n">
        <v>15.8</v>
      </c>
      <c r="W16" s="155" t="n">
        <v>27.1</v>
      </c>
      <c r="X16" s="152" t="n">
        <v>12.8</v>
      </c>
      <c r="Y16" s="155" t="n">
        <v>27.9</v>
      </c>
      <c r="Z16" s="152" t="n">
        <v>14.1</v>
      </c>
      <c r="AA16" s="155" t="n">
        <v>26.3</v>
      </c>
      <c r="AB16" s="152" t="n">
        <v>14.7</v>
      </c>
      <c r="AC16" s="155" t="n">
        <v>26.5</v>
      </c>
      <c r="AD16" s="152" t="n">
        <v>14.4</v>
      </c>
      <c r="AE16" s="155" t="n">
        <v>24.7</v>
      </c>
      <c r="AF16" s="152" t="n">
        <v>10</v>
      </c>
      <c r="AG16" s="155" t="n">
        <v>26.7</v>
      </c>
      <c r="AH16" s="118" t="n">
        <v>12.6</v>
      </c>
      <c r="AI16" s="132" t="n">
        <v>26</v>
      </c>
      <c r="AJ16" s="207" t="n">
        <v>12.4</v>
      </c>
      <c r="AK16" s="204" t="n">
        <v>26.6</v>
      </c>
      <c r="AL16" s="205" t="n">
        <v>12</v>
      </c>
      <c r="AM16" s="205" t="n">
        <v>26.6</v>
      </c>
      <c r="AN16" s="205" t="n">
        <v>15</v>
      </c>
      <c r="AO16" s="230" t="n">
        <v>28.6</v>
      </c>
      <c r="AP16" s="23" t="n">
        <v>13</v>
      </c>
      <c r="AQ16" s="112" t="n"/>
      <c r="AR16" s="207" t="inlineStr">
        <is>
          <t>SJP - AFONSO PENA</t>
        </is>
      </c>
      <c r="AS16" s="205">
        <f>Z36</f>
        <v/>
      </c>
      <c r="AT16" s="205">
        <f>Z35</f>
        <v/>
      </c>
      <c r="AU16" s="205">
        <f>AA35</f>
        <v/>
      </c>
      <c r="AV16" s="205">
        <f>Z37</f>
        <v/>
      </c>
      <c r="AW16" s="230">
        <f>AA38</f>
        <v/>
      </c>
    </row>
    <row r="17" ht="15" customHeight="1" s="367">
      <c r="A17" s="118" t="n">
        <v>14</v>
      </c>
      <c r="B17" s="206" t="n">
        <v>10.7</v>
      </c>
      <c r="C17" s="155" t="n">
        <v>17.9</v>
      </c>
      <c r="D17" s="152" t="n">
        <v>11.5</v>
      </c>
      <c r="E17" s="155" t="n">
        <v>16.2</v>
      </c>
      <c r="F17" s="152" t="n">
        <v>10.9</v>
      </c>
      <c r="G17" s="155" t="n">
        <v>16.6</v>
      </c>
      <c r="H17" s="152" t="n">
        <v>11.3</v>
      </c>
      <c r="I17" s="155" t="n">
        <v>17</v>
      </c>
      <c r="J17" s="152" t="n">
        <v>10.9</v>
      </c>
      <c r="K17" s="155" t="n">
        <v>17.3</v>
      </c>
      <c r="L17" s="152" t="n">
        <v>10.7</v>
      </c>
      <c r="M17" s="155" t="n">
        <v>15.4</v>
      </c>
      <c r="N17" s="152" t="n">
        <v>11.2</v>
      </c>
      <c r="O17" s="155" t="n">
        <v>17.2</v>
      </c>
      <c r="P17" s="152" t="n">
        <v>10.6</v>
      </c>
      <c r="Q17" s="155" t="n">
        <v>18</v>
      </c>
      <c r="R17" s="152" t="n">
        <v>10.4</v>
      </c>
      <c r="S17" s="155" t="n">
        <v>15.8</v>
      </c>
      <c r="T17" s="152" t="n">
        <v>10.1</v>
      </c>
      <c r="U17" s="155" t="n">
        <v>15.6</v>
      </c>
      <c r="V17" s="152" t="n">
        <v>9.9</v>
      </c>
      <c r="W17" s="155" t="n">
        <v>15.8</v>
      </c>
      <c r="X17" s="152" t="n">
        <v>10.8</v>
      </c>
      <c r="Y17" s="155" t="n">
        <v>16.7</v>
      </c>
      <c r="Z17" s="152" t="n">
        <v>11.3</v>
      </c>
      <c r="AA17" s="155" t="n">
        <v>17.4</v>
      </c>
      <c r="AB17" s="152" t="n">
        <v>11</v>
      </c>
      <c r="AC17" s="155" t="n">
        <v>17.2</v>
      </c>
      <c r="AD17" s="152" t="n">
        <v>10.2</v>
      </c>
      <c r="AE17" s="155" t="n">
        <v>15.7</v>
      </c>
      <c r="AF17" s="152" t="n">
        <v>12.9</v>
      </c>
      <c r="AG17" s="155" t="n">
        <v>17</v>
      </c>
      <c r="AH17" s="118" t="n">
        <v>13</v>
      </c>
      <c r="AI17" s="157" t="n">
        <v>16.7</v>
      </c>
      <c r="AJ17" s="207" t="n">
        <v>12.9</v>
      </c>
      <c r="AK17" s="204" t="n">
        <v>18.7</v>
      </c>
      <c r="AL17" s="205" t="n">
        <v>12.7</v>
      </c>
      <c r="AM17" s="205" t="n">
        <v>17.9</v>
      </c>
      <c r="AN17" s="205" t="n">
        <v>14.9</v>
      </c>
      <c r="AO17" s="230" t="n">
        <v>19.5</v>
      </c>
      <c r="AP17" s="23" t="n">
        <v>14</v>
      </c>
      <c r="AQ17" s="84" t="n"/>
      <c r="AR17" s="207" t="inlineStr">
        <is>
          <t>TIJUCAS - RIO DE UNA</t>
        </is>
      </c>
      <c r="AS17" s="205">
        <f>AB36</f>
        <v/>
      </c>
      <c r="AT17" s="205">
        <f>AB35</f>
        <v/>
      </c>
      <c r="AU17" s="205">
        <f>AC35</f>
        <v/>
      </c>
      <c r="AV17" s="205">
        <f>AB37</f>
        <v/>
      </c>
      <c r="AW17" s="230">
        <f>AC38</f>
        <v/>
      </c>
    </row>
    <row r="18" ht="15" customHeight="1" s="367">
      <c r="A18" s="118" t="n">
        <v>15</v>
      </c>
      <c r="B18" s="206" t="n">
        <v>10.7</v>
      </c>
      <c r="C18" s="155" t="n">
        <v>17</v>
      </c>
      <c r="D18" s="152" t="n">
        <v>11.4</v>
      </c>
      <c r="E18" s="155" t="n">
        <v>17.6</v>
      </c>
      <c r="F18" s="152" t="n">
        <v>10.7</v>
      </c>
      <c r="G18" s="155" t="n">
        <v>17.7</v>
      </c>
      <c r="H18" s="152" t="n">
        <v>11.2</v>
      </c>
      <c r="I18" s="155" t="n">
        <v>18.8</v>
      </c>
      <c r="J18" s="152" t="n">
        <v>10.8</v>
      </c>
      <c r="K18" s="155" t="n">
        <v>18.8</v>
      </c>
      <c r="L18" s="152" t="n">
        <v>10.7</v>
      </c>
      <c r="M18" s="155" t="n">
        <v>16.8</v>
      </c>
      <c r="N18" s="152" t="n">
        <v>11.2</v>
      </c>
      <c r="O18" s="155" t="n">
        <v>17.5</v>
      </c>
      <c r="P18" s="152" t="n">
        <v>10.4</v>
      </c>
      <c r="Q18" s="155" t="n">
        <v>16.8</v>
      </c>
      <c r="R18" s="152" t="n">
        <v>10.3</v>
      </c>
      <c r="S18" s="155" t="n">
        <v>16.1</v>
      </c>
      <c r="T18" s="152" t="n">
        <v>10.2</v>
      </c>
      <c r="U18" s="155" t="n">
        <v>14.4</v>
      </c>
      <c r="V18" s="152" t="n">
        <v>10.1</v>
      </c>
      <c r="W18" s="155" t="n">
        <v>16.4</v>
      </c>
      <c r="X18" s="152" t="n">
        <v>10.6</v>
      </c>
      <c r="Y18" s="155" t="n">
        <v>18.2</v>
      </c>
      <c r="Z18" s="152" t="n">
        <v>10.6</v>
      </c>
      <c r="AA18" s="155" t="n">
        <v>15.5</v>
      </c>
      <c r="AB18" s="152" t="n">
        <v>11</v>
      </c>
      <c r="AC18" s="155" t="n">
        <v>16.9</v>
      </c>
      <c r="AD18" s="152" t="n">
        <v>9.9</v>
      </c>
      <c r="AE18" s="155" t="n">
        <v>17.9</v>
      </c>
      <c r="AF18" s="152" t="n">
        <v>11.9</v>
      </c>
      <c r="AG18" s="155" t="n">
        <v>17.9</v>
      </c>
      <c r="AH18" s="118" t="n">
        <v>11.4</v>
      </c>
      <c r="AI18" s="158" t="n">
        <v>16.8</v>
      </c>
      <c r="AJ18" s="207" t="n">
        <v>12.2</v>
      </c>
      <c r="AK18" s="204" t="n">
        <v>21.2</v>
      </c>
      <c r="AL18" s="205" t="n">
        <v>12.4</v>
      </c>
      <c r="AM18" s="205" t="n">
        <v>18.7</v>
      </c>
      <c r="AN18" s="205" t="n">
        <v>14.2</v>
      </c>
      <c r="AO18" s="230" t="n">
        <v>19.7</v>
      </c>
      <c r="AP18" s="23" t="n">
        <v>15</v>
      </c>
      <c r="AQ18" s="120" t="n"/>
      <c r="AR18" s="207" t="inlineStr">
        <is>
          <t>BALSA NOVA - SÃO CARLOS</t>
        </is>
      </c>
      <c r="AS18" s="205">
        <f>AD36</f>
        <v/>
      </c>
      <c r="AT18" s="205">
        <f>AD35</f>
        <v/>
      </c>
      <c r="AU18" s="205">
        <f>AE35</f>
        <v/>
      </c>
      <c r="AV18" s="205">
        <f>AD37</f>
        <v/>
      </c>
      <c r="AW18" s="230">
        <f>AE38</f>
        <v/>
      </c>
    </row>
    <row r="19" ht="15" customHeight="1" s="367">
      <c r="A19" s="118" t="n">
        <v>16</v>
      </c>
      <c r="B19" s="206" t="n">
        <v>12.6</v>
      </c>
      <c r="C19" s="155" t="n">
        <v>21.9</v>
      </c>
      <c r="D19" s="152" t="n">
        <v>13.8</v>
      </c>
      <c r="E19" s="155" t="n">
        <v>23.1</v>
      </c>
      <c r="F19" s="152" t="n">
        <v>12.9</v>
      </c>
      <c r="G19" s="155" t="n">
        <v>22.4</v>
      </c>
      <c r="H19" s="152" t="n">
        <v>13.2</v>
      </c>
      <c r="I19" s="155" t="n">
        <v>21.9</v>
      </c>
      <c r="J19" s="152" t="n">
        <v>13.2</v>
      </c>
      <c r="K19" s="155" t="n">
        <v>21.9</v>
      </c>
      <c r="L19" s="152" t="n">
        <v>13.2</v>
      </c>
      <c r="M19" s="155" t="n">
        <v>20.1</v>
      </c>
      <c r="N19" s="152" t="n">
        <v>13.7</v>
      </c>
      <c r="O19" s="155" t="n">
        <v>21.4</v>
      </c>
      <c r="P19" s="152" t="n">
        <v>12.6</v>
      </c>
      <c r="Q19" s="155" t="n">
        <v>20.3</v>
      </c>
      <c r="R19" s="152" t="n">
        <v>12.4</v>
      </c>
      <c r="S19" s="155" t="n">
        <v>20</v>
      </c>
      <c r="T19" s="152" t="n">
        <v>11.4</v>
      </c>
      <c r="U19" s="155" t="n">
        <v>19.3</v>
      </c>
      <c r="V19" s="152" t="n">
        <v>12.6</v>
      </c>
      <c r="W19" s="155" t="n">
        <v>20.5</v>
      </c>
      <c r="X19" s="152" t="n">
        <v>12.2</v>
      </c>
      <c r="Y19" s="155" t="n">
        <v>23.1</v>
      </c>
      <c r="Z19" s="152" t="n">
        <v>12.3</v>
      </c>
      <c r="AA19" s="155" t="n">
        <v>19.1</v>
      </c>
      <c r="AB19" s="152" t="n">
        <v>12.6</v>
      </c>
      <c r="AC19" s="155" t="n">
        <v>21.7</v>
      </c>
      <c r="AD19" s="152" t="n">
        <v>13</v>
      </c>
      <c r="AE19" s="155" t="n">
        <v>20.4</v>
      </c>
      <c r="AF19" s="152" t="n">
        <v>11.1</v>
      </c>
      <c r="AG19" s="155" t="n">
        <v>22.2</v>
      </c>
      <c r="AH19" s="118" t="n">
        <v>13.8</v>
      </c>
      <c r="AI19" s="158" t="n">
        <v>19.4</v>
      </c>
      <c r="AJ19" s="159" t="n">
        <v>10.5</v>
      </c>
      <c r="AK19" s="248" t="n">
        <v>23.4</v>
      </c>
      <c r="AL19" s="247" t="n">
        <v>12.7</v>
      </c>
      <c r="AM19" s="247" t="n">
        <v>21</v>
      </c>
      <c r="AN19" s="247" t="n">
        <v>16.1</v>
      </c>
      <c r="AO19" s="249" t="n">
        <v>21</v>
      </c>
      <c r="AP19" s="23" t="n">
        <v>16</v>
      </c>
      <c r="AQ19" s="120" t="n"/>
      <c r="AR19" s="207" t="inlineStr">
        <is>
          <t>IRATI - CENTRO</t>
        </is>
      </c>
      <c r="AS19" s="205">
        <f>AF36</f>
        <v/>
      </c>
      <c r="AT19" s="205">
        <f>AF35</f>
        <v/>
      </c>
      <c r="AU19" s="205">
        <f>AG35</f>
        <v/>
      </c>
      <c r="AV19" s="205">
        <f>AF37</f>
        <v/>
      </c>
      <c r="AW19" s="230">
        <f>AG38</f>
        <v/>
      </c>
    </row>
    <row r="20" ht="15" customHeight="1" s="367">
      <c r="A20" s="118" t="n">
        <v>17</v>
      </c>
      <c r="B20" s="206" t="n">
        <v>12.7</v>
      </c>
      <c r="C20" s="155" t="n">
        <v>21.9</v>
      </c>
      <c r="D20" s="152" t="n">
        <v>11.8</v>
      </c>
      <c r="E20" s="155" t="n">
        <v>22.7</v>
      </c>
      <c r="F20" s="152" t="n">
        <v>13</v>
      </c>
      <c r="G20" s="155" t="n">
        <v>22.3</v>
      </c>
      <c r="H20" s="152" t="n">
        <v>13.1</v>
      </c>
      <c r="I20" s="155" t="n">
        <v>21.3</v>
      </c>
      <c r="J20" s="152" t="n">
        <v>13.4</v>
      </c>
      <c r="K20" s="155" t="n">
        <v>23.1</v>
      </c>
      <c r="L20" s="152" t="n">
        <v>13.5</v>
      </c>
      <c r="M20" s="155" t="n">
        <v>20.8</v>
      </c>
      <c r="N20" s="152" t="n">
        <v>13.9</v>
      </c>
      <c r="O20" s="155" t="n">
        <v>20.7</v>
      </c>
      <c r="P20" s="152" t="n">
        <v>13.6</v>
      </c>
      <c r="Q20" s="155" t="n">
        <v>20.5</v>
      </c>
      <c r="R20" s="152" t="n">
        <v>12.8</v>
      </c>
      <c r="S20" s="155" t="n">
        <v>20.3</v>
      </c>
      <c r="T20" s="152" t="n">
        <v>13</v>
      </c>
      <c r="U20" s="155" t="n">
        <v>19.4</v>
      </c>
      <c r="V20" s="152" t="n">
        <v>12.2</v>
      </c>
      <c r="W20" s="155" t="n">
        <v>20.4</v>
      </c>
      <c r="X20" s="152" t="n">
        <v>12.4</v>
      </c>
      <c r="Y20" s="155" t="n">
        <v>23.1</v>
      </c>
      <c r="Z20" s="152" t="n">
        <v>13.5</v>
      </c>
      <c r="AA20" s="155" t="n">
        <v>20.5</v>
      </c>
      <c r="AB20" s="152" t="n">
        <v>13.2</v>
      </c>
      <c r="AC20" s="155" t="n">
        <v>20.7</v>
      </c>
      <c r="AD20" s="152" t="n">
        <v>12.8</v>
      </c>
      <c r="AE20" s="155" t="n">
        <v>20.6</v>
      </c>
      <c r="AF20" s="152" t="n">
        <v>9.4</v>
      </c>
      <c r="AG20" s="155" t="n">
        <v>22.8</v>
      </c>
      <c r="AH20" s="118" t="n">
        <v>12.6</v>
      </c>
      <c r="AI20" s="158" t="n">
        <v>21.4</v>
      </c>
      <c r="AJ20" s="104" t="n">
        <v>10.6</v>
      </c>
      <c r="AK20" s="104" t="n">
        <v>23.3</v>
      </c>
      <c r="AL20" s="104" t="n">
        <v>12.8</v>
      </c>
      <c r="AM20" s="104" t="n">
        <v>23.2</v>
      </c>
      <c r="AN20" s="104" t="n">
        <v>17</v>
      </c>
      <c r="AO20" s="104" t="n">
        <v>22.7</v>
      </c>
      <c r="AP20" s="23" t="n">
        <v>17</v>
      </c>
      <c r="AQ20" s="120" t="n"/>
      <c r="AR20" s="207" t="inlineStr">
        <is>
          <t>IRATI - INMET CONV</t>
        </is>
      </c>
      <c r="AS20" s="205">
        <f>AH36</f>
        <v/>
      </c>
      <c r="AT20" s="205">
        <f>AH35</f>
        <v/>
      </c>
      <c r="AU20" s="205">
        <f>AI35</f>
        <v/>
      </c>
      <c r="AV20" s="205">
        <f>AH37</f>
        <v/>
      </c>
      <c r="AW20" s="230">
        <f>AI38</f>
        <v/>
      </c>
    </row>
    <row r="21" ht="15" customHeight="1" s="367">
      <c r="A21" s="118" t="n">
        <v>18</v>
      </c>
      <c r="B21" s="206" t="n">
        <v>12.1</v>
      </c>
      <c r="C21" s="155" t="n">
        <v>22.2</v>
      </c>
      <c r="D21" s="152" t="n">
        <v>9</v>
      </c>
      <c r="E21" s="155" t="n">
        <v>22.8</v>
      </c>
      <c r="F21" s="152" t="n">
        <v>11.9</v>
      </c>
      <c r="G21" s="155" t="n">
        <v>23</v>
      </c>
      <c r="H21" s="152" t="n">
        <v>11.4</v>
      </c>
      <c r="I21" s="155" t="n">
        <v>21.8</v>
      </c>
      <c r="J21" s="152" t="n">
        <v>12.3</v>
      </c>
      <c r="K21" s="155" t="n">
        <v>22.9</v>
      </c>
      <c r="L21" s="152" t="n">
        <v>14.1</v>
      </c>
      <c r="M21" s="155" t="n">
        <v>21.4</v>
      </c>
      <c r="N21" s="152" t="n">
        <v>12</v>
      </c>
      <c r="O21" s="155" t="n">
        <v>22</v>
      </c>
      <c r="P21" s="152" t="n">
        <v>11.2</v>
      </c>
      <c r="Q21" s="155" t="n">
        <v>21.6</v>
      </c>
      <c r="R21" s="152" t="n">
        <v>12.6</v>
      </c>
      <c r="S21" s="155" t="n">
        <v>21.6</v>
      </c>
      <c r="T21" s="152" t="n">
        <v>12.4</v>
      </c>
      <c r="U21" s="155" t="n">
        <v>22.4</v>
      </c>
      <c r="V21" s="152" t="n">
        <v>11.7</v>
      </c>
      <c r="W21" s="155" t="n">
        <v>22.4</v>
      </c>
      <c r="X21" s="152" t="n">
        <v>12.6</v>
      </c>
      <c r="Y21" s="155" t="n">
        <v>23.3</v>
      </c>
      <c r="Z21" s="152" t="n">
        <v>12.9</v>
      </c>
      <c r="AA21" s="155" t="n">
        <v>22.3</v>
      </c>
      <c r="AB21" s="152" t="n">
        <v>13.8</v>
      </c>
      <c r="AC21" s="155" t="n">
        <v>22</v>
      </c>
      <c r="AD21" s="152" t="n">
        <v>13.1</v>
      </c>
      <c r="AE21" s="155" t="n">
        <v>21.9</v>
      </c>
      <c r="AF21" s="152" t="n">
        <v>9.800000000000001</v>
      </c>
      <c r="AG21" s="155" t="n">
        <v>21.7</v>
      </c>
      <c r="AH21" s="118" t="n">
        <v>13</v>
      </c>
      <c r="AI21" s="158" t="n">
        <v>20.2</v>
      </c>
      <c r="AJ21" s="104" t="n">
        <v>10.2</v>
      </c>
      <c r="AK21" s="104" t="n">
        <v>22</v>
      </c>
      <c r="AL21" s="104" t="n">
        <v>10.6</v>
      </c>
      <c r="AM21" s="104" t="n">
        <v>22.4</v>
      </c>
      <c r="AN21" s="104" t="n">
        <v>13.5</v>
      </c>
      <c r="AO21" s="104" t="n">
        <v>23.3</v>
      </c>
      <c r="AP21" s="23" t="n">
        <v>18</v>
      </c>
      <c r="AQ21" s="120" t="n"/>
      <c r="AR21" s="207" t="inlineStr">
        <is>
          <t>IPIRANGA - SÃO BRAZ</t>
        </is>
      </c>
      <c r="AS21" s="205">
        <f>AJ36</f>
        <v/>
      </c>
      <c r="AT21" s="205">
        <f>AJ35</f>
        <v/>
      </c>
      <c r="AU21" s="205">
        <f>AK35</f>
        <v/>
      </c>
      <c r="AV21" s="205">
        <f>AJ37</f>
        <v/>
      </c>
      <c r="AW21" s="230">
        <f>AK38</f>
        <v/>
      </c>
    </row>
    <row r="22" ht="15" customHeight="1" s="367">
      <c r="A22" s="118" t="n">
        <v>19</v>
      </c>
      <c r="B22" s="206" t="n">
        <v>12.9</v>
      </c>
      <c r="C22" s="155" t="n">
        <v>24.8</v>
      </c>
      <c r="D22" s="152" t="n">
        <v>9.300000000000001</v>
      </c>
      <c r="E22" s="155" t="n">
        <v>25.7</v>
      </c>
      <c r="F22" s="152" t="n">
        <v>11.5</v>
      </c>
      <c r="G22" s="155" t="n">
        <v>25.9</v>
      </c>
      <c r="H22" s="152" t="n">
        <v>11.7</v>
      </c>
      <c r="I22" s="155" t="n">
        <v>23.6</v>
      </c>
      <c r="J22" s="152" t="n">
        <v>12.9</v>
      </c>
      <c r="K22" s="155" t="n">
        <v>25.3</v>
      </c>
      <c r="L22" s="152" t="n">
        <v>13.4</v>
      </c>
      <c r="M22" s="155" t="n">
        <v>23.8</v>
      </c>
      <c r="N22" s="152" t="n">
        <v>13.4</v>
      </c>
      <c r="O22" s="155" t="n">
        <v>25.5</v>
      </c>
      <c r="P22" s="152" t="n">
        <v>13.8</v>
      </c>
      <c r="Q22" s="155" t="n">
        <v>24</v>
      </c>
      <c r="R22" s="152" t="n">
        <v>13.1</v>
      </c>
      <c r="S22" s="155" t="n">
        <v>24</v>
      </c>
      <c r="T22" s="152" t="n">
        <v>13.4</v>
      </c>
      <c r="U22" s="155" t="n">
        <v>25.4</v>
      </c>
      <c r="V22" s="152" t="n">
        <v>13.6</v>
      </c>
      <c r="W22" s="155" t="n">
        <v>26.1</v>
      </c>
      <c r="X22" s="152" t="n">
        <v>12</v>
      </c>
      <c r="Y22" s="155" t="n">
        <v>26.3</v>
      </c>
      <c r="Z22" s="152" t="n">
        <v>11.7</v>
      </c>
      <c r="AA22" s="155" t="n">
        <v>24.1</v>
      </c>
      <c r="AB22" s="152" t="n">
        <v>12.2</v>
      </c>
      <c r="AC22" s="155" t="n">
        <v>25.9</v>
      </c>
      <c r="AD22" s="152" t="n">
        <v>14.9</v>
      </c>
      <c r="AE22" s="155" t="n">
        <v>23.7</v>
      </c>
      <c r="AF22" s="152" t="n">
        <v>9.5</v>
      </c>
      <c r="AG22" s="155" t="n">
        <v>25.8</v>
      </c>
      <c r="AH22" s="118" t="n">
        <v>12.6</v>
      </c>
      <c r="AI22" s="158" t="n">
        <v>24.4</v>
      </c>
      <c r="AJ22" s="54" t="n">
        <v>10.7</v>
      </c>
      <c r="AK22" s="54" t="n">
        <v>24.4</v>
      </c>
      <c r="AL22" s="54" t="n">
        <v>10.2</v>
      </c>
      <c r="AM22" s="54" t="n">
        <v>24.1</v>
      </c>
      <c r="AN22" s="54" t="n">
        <v>12.7</v>
      </c>
      <c r="AO22" s="54" t="n">
        <v>27.2</v>
      </c>
      <c r="AP22" s="23" t="n">
        <v>19</v>
      </c>
      <c r="AQ22" s="120" t="n"/>
      <c r="AR22" s="207" t="inlineStr">
        <is>
          <t>IPIRANGA - SURUVI</t>
        </is>
      </c>
      <c r="AS22" s="205">
        <f>AL36</f>
        <v/>
      </c>
      <c r="AT22" s="205">
        <f>AL35</f>
        <v/>
      </c>
      <c r="AU22" s="205">
        <f>AM35</f>
        <v/>
      </c>
      <c r="AV22" s="205">
        <f>AL37</f>
        <v/>
      </c>
      <c r="AW22" s="230">
        <f>AM38</f>
        <v/>
      </c>
    </row>
    <row r="23" ht="15" customHeight="1" s="367">
      <c r="A23" s="118" t="n">
        <v>20</v>
      </c>
      <c r="B23" s="206" t="n">
        <v>11.5</v>
      </c>
      <c r="C23" s="155" t="n">
        <v>25.3</v>
      </c>
      <c r="D23" s="152" t="n">
        <v>6.7</v>
      </c>
      <c r="E23" s="155" t="n">
        <v>25.7</v>
      </c>
      <c r="F23" s="152" t="n">
        <v>9.800000000000001</v>
      </c>
      <c r="G23" s="155" t="n">
        <v>26.3</v>
      </c>
      <c r="H23" s="152" t="n">
        <v>9.699999999999999</v>
      </c>
      <c r="I23" s="155" t="n">
        <v>24.8</v>
      </c>
      <c r="J23" s="152" t="n">
        <v>10.2</v>
      </c>
      <c r="K23" s="155" t="n">
        <v>25.6</v>
      </c>
      <c r="L23" s="152" t="n">
        <v>12.7</v>
      </c>
      <c r="M23" s="155" t="n">
        <v>24.4</v>
      </c>
      <c r="N23" s="152" t="n">
        <v>11.6</v>
      </c>
      <c r="O23" s="155" t="n">
        <v>26.2</v>
      </c>
      <c r="P23" s="152" t="n">
        <v>9.1</v>
      </c>
      <c r="Q23" s="155" t="n">
        <v>24.8</v>
      </c>
      <c r="R23" s="152" t="n">
        <v>12.1</v>
      </c>
      <c r="S23" s="155" t="n">
        <v>24.8</v>
      </c>
      <c r="T23" s="152" t="n">
        <v>11.9</v>
      </c>
      <c r="U23" s="155" t="n">
        <v>25.7</v>
      </c>
      <c r="V23" s="152" t="n">
        <v>10.3</v>
      </c>
      <c r="W23" s="155" t="n">
        <v>26.8</v>
      </c>
      <c r="X23" s="152" t="n">
        <v>10.6</v>
      </c>
      <c r="Y23" s="155" t="n">
        <v>27.2</v>
      </c>
      <c r="Z23" s="152" t="n">
        <v>9.699999999999999</v>
      </c>
      <c r="AA23" s="155" t="n">
        <v>24.1</v>
      </c>
      <c r="AB23" s="152" t="n">
        <v>11.5</v>
      </c>
      <c r="AC23" s="155" t="n">
        <v>26.4</v>
      </c>
      <c r="AD23" s="152" t="n">
        <v>14.2</v>
      </c>
      <c r="AE23" s="155" t="n">
        <v>24.2</v>
      </c>
      <c r="AF23" s="152" t="n">
        <v>8.300000000000001</v>
      </c>
      <c r="AG23" s="155" t="n">
        <v>26.6</v>
      </c>
      <c r="AH23" s="118" t="n">
        <v>11.4</v>
      </c>
      <c r="AI23" s="158" t="n">
        <v>24.4</v>
      </c>
      <c r="AJ23" s="104" t="n">
        <v>8</v>
      </c>
      <c r="AK23" s="104" t="n">
        <v>25.5</v>
      </c>
      <c r="AL23" s="104" t="n">
        <v>8.699999999999999</v>
      </c>
      <c r="AM23" s="104" t="n">
        <v>25.4</v>
      </c>
      <c r="AN23" s="104" t="n">
        <v>11.4</v>
      </c>
      <c r="AO23" s="104" t="n">
        <v>27.8</v>
      </c>
      <c r="AP23" s="23" t="n">
        <v>20</v>
      </c>
      <c r="AQ23" s="120" t="n"/>
      <c r="AR23" s="159" t="inlineStr">
        <is>
          <t>ITAPOÁ - INMET AUTO</t>
        </is>
      </c>
      <c r="AS23" s="247">
        <f>AN36</f>
        <v/>
      </c>
      <c r="AT23" s="247">
        <f>AN35</f>
        <v/>
      </c>
      <c r="AU23" s="247">
        <f>AO35</f>
        <v/>
      </c>
      <c r="AV23" s="247">
        <f>AN37</f>
        <v/>
      </c>
      <c r="AW23" s="249">
        <f>AO38</f>
        <v/>
      </c>
    </row>
    <row r="24" ht="15" customHeight="1" s="367">
      <c r="A24" s="118" t="n">
        <v>21</v>
      </c>
      <c r="B24" s="206" t="n">
        <v>10.7</v>
      </c>
      <c r="C24" s="155" t="n">
        <v>26.2</v>
      </c>
      <c r="D24" s="152" t="n">
        <v>6.8</v>
      </c>
      <c r="E24" s="155" t="n">
        <v>26.6</v>
      </c>
      <c r="F24" s="152" t="n">
        <v>10</v>
      </c>
      <c r="G24" s="155" t="n">
        <v>26.4</v>
      </c>
      <c r="H24" s="152" t="n">
        <v>9.699999999999999</v>
      </c>
      <c r="I24" s="155" t="n">
        <v>25.1</v>
      </c>
      <c r="J24" s="152" t="n">
        <v>9.5</v>
      </c>
      <c r="K24" s="155" t="n">
        <v>26.3</v>
      </c>
      <c r="L24" s="152" t="n">
        <v>12.1</v>
      </c>
      <c r="M24" s="155" t="n">
        <v>24.8</v>
      </c>
      <c r="N24" s="152" t="n">
        <v>10.8</v>
      </c>
      <c r="O24" s="155" t="n">
        <v>26</v>
      </c>
      <c r="P24" s="152" t="n">
        <v>8.699999999999999</v>
      </c>
      <c r="Q24" s="155" t="n">
        <v>25.3</v>
      </c>
      <c r="R24" s="152" t="n">
        <v>12.5</v>
      </c>
      <c r="S24" s="155" t="n">
        <v>24.8</v>
      </c>
      <c r="T24" s="152" t="n">
        <v>10.9</v>
      </c>
      <c r="U24" s="155" t="n">
        <v>25.9</v>
      </c>
      <c r="V24" s="152" t="n">
        <v>10.6</v>
      </c>
      <c r="W24" s="155" t="n">
        <v>26.9</v>
      </c>
      <c r="X24" s="152" t="n">
        <v>10.1</v>
      </c>
      <c r="Y24" s="155" t="n">
        <v>27.4</v>
      </c>
      <c r="Z24" s="152" t="n">
        <v>10.8</v>
      </c>
      <c r="AA24" s="155" t="n">
        <v>25.3</v>
      </c>
      <c r="AB24" s="152" t="n">
        <v>10.4</v>
      </c>
      <c r="AC24" s="155" t="n">
        <v>25.7</v>
      </c>
      <c r="AD24" s="152" t="n">
        <v>14.9</v>
      </c>
      <c r="AE24" s="155" t="n">
        <v>24.9</v>
      </c>
      <c r="AF24" s="152" t="n">
        <v>8</v>
      </c>
      <c r="AG24" s="155" t="n">
        <v>26.6</v>
      </c>
      <c r="AH24" s="118" t="n">
        <v>11</v>
      </c>
      <c r="AI24" s="158" t="n">
        <v>25.7</v>
      </c>
      <c r="AJ24" s="59" t="n">
        <v>9.6</v>
      </c>
      <c r="AK24" s="59" t="n">
        <v>26.1</v>
      </c>
      <c r="AL24" s="59" t="n">
        <v>8</v>
      </c>
      <c r="AM24" s="59" t="n">
        <v>25.8</v>
      </c>
      <c r="AN24" s="59" t="n">
        <v>10.8</v>
      </c>
      <c r="AO24" s="59" t="n">
        <v>28.2</v>
      </c>
      <c r="AP24" s="23" t="n">
        <v>21</v>
      </c>
      <c r="AQ24" s="120" t="n"/>
      <c r="AR24" s="59" t="n"/>
      <c r="AS24" s="59" t="n"/>
      <c r="AT24" s="59" t="n"/>
      <c r="AU24" s="59" t="n"/>
      <c r="AV24" s="59" t="n"/>
      <c r="AW24" s="59" t="n"/>
    </row>
    <row r="25" ht="15" customHeight="1" s="367">
      <c r="A25" s="118" t="n">
        <v>22</v>
      </c>
      <c r="B25" s="206" t="n">
        <v>11.6</v>
      </c>
      <c r="C25" s="155" t="n">
        <v>26.4</v>
      </c>
      <c r="D25" s="152" t="n">
        <v>6.2</v>
      </c>
      <c r="E25" s="155" t="n">
        <v>27.3</v>
      </c>
      <c r="F25" s="152" t="n">
        <v>10.1</v>
      </c>
      <c r="G25" s="155" t="n">
        <v>27.4</v>
      </c>
      <c r="H25" s="152" t="n">
        <v>10.1</v>
      </c>
      <c r="I25" s="155" t="n">
        <v>25.8</v>
      </c>
      <c r="J25" s="152" t="n">
        <v>10</v>
      </c>
      <c r="K25" s="155" t="n">
        <v>26.6</v>
      </c>
      <c r="L25" s="152" t="n">
        <v>12.3</v>
      </c>
      <c r="M25" s="155" t="n">
        <v>24.9</v>
      </c>
      <c r="N25" s="152" t="n">
        <v>11.3</v>
      </c>
      <c r="O25" s="155" t="n">
        <v>27</v>
      </c>
      <c r="P25" s="152" t="n">
        <v>9.5</v>
      </c>
      <c r="Q25" s="155" t="n">
        <v>25.2</v>
      </c>
      <c r="R25" s="152" t="n">
        <v>13.8</v>
      </c>
      <c r="S25" s="155" t="n">
        <v>26.3</v>
      </c>
      <c r="T25" s="152" t="n">
        <v>11.5</v>
      </c>
      <c r="U25" s="155" t="n">
        <v>26.6</v>
      </c>
      <c r="V25" s="152" t="n">
        <v>11.2</v>
      </c>
      <c r="W25" s="155" t="n">
        <v>27.4</v>
      </c>
      <c r="X25" s="152" t="n">
        <v>9.9</v>
      </c>
      <c r="Y25" s="155" t="n">
        <v>28.4</v>
      </c>
      <c r="Z25" s="152" t="n">
        <v>10.5</v>
      </c>
      <c r="AA25" s="155" t="n">
        <v>25</v>
      </c>
      <c r="AB25" s="152" t="n">
        <v>9.699999999999999</v>
      </c>
      <c r="AC25" s="155" t="n">
        <v>27</v>
      </c>
      <c r="AD25" s="152" t="n">
        <v>14.5</v>
      </c>
      <c r="AE25" s="155" t="n">
        <v>25.2</v>
      </c>
      <c r="AF25" s="152" t="n">
        <v>7.1</v>
      </c>
      <c r="AG25" s="155" t="n">
        <v>26.8</v>
      </c>
      <c r="AH25" s="118" t="n">
        <v>10</v>
      </c>
      <c r="AI25" s="158" t="n">
        <v>24.8</v>
      </c>
      <c r="AJ25" s="59" t="n">
        <v>7.4</v>
      </c>
      <c r="AK25" s="59" t="n">
        <v>26</v>
      </c>
      <c r="AL25" s="59" t="n">
        <v>7.1</v>
      </c>
      <c r="AM25" s="59" t="n">
        <v>25.1</v>
      </c>
      <c r="AN25" s="59" t="n">
        <v>10.7</v>
      </c>
      <c r="AO25" s="59" t="n">
        <v>27.7</v>
      </c>
      <c r="AP25" s="23" t="n">
        <v>22</v>
      </c>
      <c r="AQ25" s="120" t="n"/>
      <c r="AR25" s="59" t="n"/>
      <c r="AS25" s="59" t="n"/>
      <c r="AT25" s="59" t="n"/>
      <c r="AU25" s="59" t="n"/>
      <c r="AV25" s="59" t="n"/>
      <c r="AW25" s="59" t="n"/>
    </row>
    <row r="26" ht="15" customHeight="1" s="367">
      <c r="A26" s="118" t="n">
        <v>23</v>
      </c>
      <c r="B26" s="206" t="n">
        <v>12.2</v>
      </c>
      <c r="C26" s="155" t="n">
        <v>23.8</v>
      </c>
      <c r="D26" s="152" t="n">
        <v>7.2</v>
      </c>
      <c r="E26" s="155" t="n">
        <v>24.7</v>
      </c>
      <c r="F26" s="152" t="n">
        <v>10.8</v>
      </c>
      <c r="G26" s="155" t="n">
        <v>24.9</v>
      </c>
      <c r="H26" s="152" t="n">
        <v>10.5</v>
      </c>
      <c r="I26" s="155" t="n">
        <v>22.5</v>
      </c>
      <c r="J26" s="152" t="n">
        <v>10.8</v>
      </c>
      <c r="K26" s="155" t="n">
        <v>23.7</v>
      </c>
      <c r="L26" s="152" t="n">
        <v>11.7</v>
      </c>
      <c r="M26" s="155" t="n">
        <v>22.5</v>
      </c>
      <c r="N26" s="152" t="n">
        <v>11.3</v>
      </c>
      <c r="O26" s="155" t="n">
        <v>24.6</v>
      </c>
      <c r="P26" s="152" t="n">
        <v>9.699999999999999</v>
      </c>
      <c r="Q26" s="155" t="n">
        <v>22.7</v>
      </c>
      <c r="R26" s="152" t="n">
        <v>13.2</v>
      </c>
      <c r="S26" s="155" t="n">
        <v>22.6</v>
      </c>
      <c r="T26" s="152" t="n">
        <v>11.3</v>
      </c>
      <c r="U26" s="155" t="n">
        <v>23.8</v>
      </c>
      <c r="V26" s="152" t="n">
        <v>9.9</v>
      </c>
      <c r="W26" s="155" t="n">
        <v>23.9</v>
      </c>
      <c r="X26" s="152" t="n">
        <v>11.1</v>
      </c>
      <c r="Y26" s="155" t="n">
        <v>26.1</v>
      </c>
      <c r="Z26" s="152" t="n">
        <v>10.6</v>
      </c>
      <c r="AA26" s="155" t="n">
        <v>23.3</v>
      </c>
      <c r="AB26" s="152" t="n">
        <v>9.699999999999999</v>
      </c>
      <c r="AC26" s="155" t="n">
        <v>24.2</v>
      </c>
      <c r="AD26" s="152" t="n">
        <v>14.2</v>
      </c>
      <c r="AE26" s="155" t="n">
        <v>23</v>
      </c>
      <c r="AF26" s="152" t="n">
        <v>8.1</v>
      </c>
      <c r="AG26" s="155" t="n">
        <v>25.2</v>
      </c>
      <c r="AH26" s="118" t="n">
        <v>12.2</v>
      </c>
      <c r="AI26" s="158" t="n">
        <v>24.4</v>
      </c>
      <c r="AJ26" s="59" t="n">
        <v>8.699999999999999</v>
      </c>
      <c r="AK26" s="59" t="n">
        <v>23.8</v>
      </c>
      <c r="AL26" s="59" t="n">
        <v>8.300000000000001</v>
      </c>
      <c r="AM26" s="59" t="n">
        <v>24</v>
      </c>
      <c r="AN26" s="59" t="n">
        <v>16</v>
      </c>
      <c r="AO26" s="59" t="n">
        <v>22.6</v>
      </c>
      <c r="AP26" s="23" t="n">
        <v>23</v>
      </c>
      <c r="AQ26" s="120" t="n"/>
      <c r="AR26" s="59" t="n"/>
      <c r="AS26" s="59" t="n"/>
      <c r="AT26" s="59" t="n"/>
      <c r="AU26" s="59" t="n"/>
      <c r="AV26" s="59" t="n"/>
      <c r="AW26" s="59" t="n"/>
    </row>
    <row r="27" ht="15" customHeight="1" s="367">
      <c r="A27" s="118" t="n">
        <v>24</v>
      </c>
      <c r="B27" s="206" t="n">
        <v>9.800000000000001</v>
      </c>
      <c r="C27" s="155" t="n">
        <v>25</v>
      </c>
      <c r="D27" s="152" t="n">
        <v>3.5</v>
      </c>
      <c r="E27" s="155" t="n">
        <v>25.3</v>
      </c>
      <c r="F27" s="152" t="n">
        <v>8</v>
      </c>
      <c r="G27" s="155" t="n">
        <v>26</v>
      </c>
      <c r="H27" s="152" t="n">
        <v>7.8</v>
      </c>
      <c r="I27" s="155" t="n">
        <v>23.5</v>
      </c>
      <c r="J27" s="152" t="n">
        <v>8.300000000000001</v>
      </c>
      <c r="K27" s="155" t="n">
        <v>24.8</v>
      </c>
      <c r="L27" s="152" t="n">
        <v>9.4</v>
      </c>
      <c r="M27" s="155" t="n">
        <v>23.4</v>
      </c>
      <c r="N27" s="152" t="n">
        <v>8.800000000000001</v>
      </c>
      <c r="O27" s="155" t="n">
        <v>25</v>
      </c>
      <c r="P27" s="152" t="n">
        <v>6.9</v>
      </c>
      <c r="Q27" s="155" t="n">
        <v>23.7</v>
      </c>
      <c r="R27" s="152" t="n">
        <v>11.7</v>
      </c>
      <c r="S27" s="155" t="n">
        <v>24</v>
      </c>
      <c r="T27" s="152" t="n">
        <v>10</v>
      </c>
      <c r="U27" s="155" t="n">
        <v>24.6</v>
      </c>
      <c r="V27" s="152" t="n">
        <v>9.699999999999999</v>
      </c>
      <c r="W27" s="155" t="n">
        <v>25.6</v>
      </c>
      <c r="X27" s="152" t="n">
        <v>8.4</v>
      </c>
      <c r="Y27" s="155" t="n">
        <v>25.6</v>
      </c>
      <c r="Z27" s="152" t="n">
        <v>8.6</v>
      </c>
      <c r="AA27" s="155" t="n">
        <v>24.1</v>
      </c>
      <c r="AB27" s="152" t="n">
        <v>7.9</v>
      </c>
      <c r="AC27" s="155" t="n">
        <v>24.6</v>
      </c>
      <c r="AD27" s="152" t="n">
        <v>12.2</v>
      </c>
      <c r="AE27" s="155" t="n">
        <v>24.4</v>
      </c>
      <c r="AF27" s="152" t="n">
        <v>4.6</v>
      </c>
      <c r="AG27" s="155" t="n">
        <v>25.3</v>
      </c>
      <c r="AH27" s="118" t="n">
        <v>11.1</v>
      </c>
      <c r="AI27" s="158" t="n">
        <v>24.2</v>
      </c>
      <c r="AJ27" s="59" t="n">
        <v>4.3</v>
      </c>
      <c r="AK27" s="59" t="n">
        <v>24.5</v>
      </c>
      <c r="AL27" s="59" t="n">
        <v>3.5</v>
      </c>
      <c r="AM27" s="59" t="n">
        <v>24.5</v>
      </c>
      <c r="AN27" s="59" t="n">
        <v>14.8</v>
      </c>
      <c r="AO27" s="59" t="n">
        <v>24.6</v>
      </c>
      <c r="AP27" s="23" t="n">
        <v>24</v>
      </c>
      <c r="AQ27" s="120" t="n"/>
      <c r="AR27" s="59" t="n"/>
      <c r="AS27" s="59" t="n"/>
      <c r="AT27" s="59" t="n"/>
      <c r="AU27" s="59" t="n"/>
      <c r="AV27" s="59" t="n"/>
      <c r="AW27" s="59" t="n"/>
    </row>
    <row r="28" ht="15" customHeight="1" s="367">
      <c r="A28" s="118" t="n">
        <v>25</v>
      </c>
      <c r="B28" s="206" t="n">
        <v>13.2</v>
      </c>
      <c r="C28" s="155" t="n">
        <v>25.3</v>
      </c>
      <c r="D28" s="152" t="n">
        <v>6.2</v>
      </c>
      <c r="E28" s="155" t="n">
        <v>25.8</v>
      </c>
      <c r="F28" s="152" t="n">
        <v>10.4</v>
      </c>
      <c r="G28" s="155" t="n">
        <v>25.5</v>
      </c>
      <c r="H28" s="152" t="n">
        <v>9.9</v>
      </c>
      <c r="I28" s="155" t="n">
        <v>24.9</v>
      </c>
      <c r="J28" s="152" t="n">
        <v>10.3</v>
      </c>
      <c r="K28" s="155" t="n">
        <v>25.8</v>
      </c>
      <c r="L28" s="152" t="n">
        <v>12.7</v>
      </c>
      <c r="M28" s="155" t="n">
        <v>23.4</v>
      </c>
      <c r="N28" s="152" t="n">
        <v>11.2</v>
      </c>
      <c r="O28" s="155" t="n">
        <v>25.7</v>
      </c>
      <c r="P28" s="152" t="n">
        <v>9.5</v>
      </c>
      <c r="Q28" s="155" t="n">
        <v>24.9</v>
      </c>
      <c r="R28" s="152" t="n">
        <v>13.8</v>
      </c>
      <c r="S28" s="155" t="n">
        <v>24.6</v>
      </c>
      <c r="T28" s="152" t="n">
        <v>11.4</v>
      </c>
      <c r="U28" s="155" t="n">
        <v>25.3</v>
      </c>
      <c r="V28" s="152" t="n">
        <v>12.2</v>
      </c>
      <c r="W28" s="155" t="n">
        <v>25.7</v>
      </c>
      <c r="X28" s="152" t="n">
        <v>10.8</v>
      </c>
      <c r="Y28" s="155" t="n">
        <v>26.3</v>
      </c>
      <c r="Z28" s="152" t="n">
        <v>10.8</v>
      </c>
      <c r="AA28" s="155" t="n">
        <v>23.9</v>
      </c>
      <c r="AB28" s="152" t="n">
        <v>10.9</v>
      </c>
      <c r="AC28" s="155" t="n">
        <v>25.2</v>
      </c>
      <c r="AD28" s="152" t="n">
        <v>15.2</v>
      </c>
      <c r="AE28" s="155" t="n">
        <v>23.3</v>
      </c>
      <c r="AF28" s="152" t="n">
        <v>7.6</v>
      </c>
      <c r="AG28" s="155" t="n">
        <v>21.6</v>
      </c>
      <c r="AH28" s="118" t="n">
        <v>11.2</v>
      </c>
      <c r="AI28" s="158" t="n">
        <v>21</v>
      </c>
      <c r="AJ28" s="59" t="n">
        <v>10.6</v>
      </c>
      <c r="AK28" s="59" t="n">
        <v>24.1</v>
      </c>
      <c r="AL28" s="59" t="n">
        <v>8.800000000000001</v>
      </c>
      <c r="AM28" s="59" t="n">
        <v>23.1</v>
      </c>
      <c r="AN28" s="59" t="n">
        <v>10.8</v>
      </c>
      <c r="AO28" s="59" t="n">
        <v>28.2</v>
      </c>
      <c r="AP28" s="23" t="n">
        <v>25</v>
      </c>
      <c r="AQ28" s="121" t="n"/>
      <c r="AR28" s="95" t="n"/>
      <c r="AS28" s="95" t="n"/>
      <c r="AT28" s="95" t="n"/>
      <c r="AU28" s="95" t="n"/>
      <c r="AV28" s="95" t="n"/>
      <c r="AW28" s="95" t="n"/>
    </row>
    <row r="29" ht="15" customHeight="1" s="367">
      <c r="A29" s="118" t="n">
        <v>26</v>
      </c>
      <c r="B29" s="206" t="n">
        <v>12.7</v>
      </c>
      <c r="C29" s="155" t="n">
        <v>16.6</v>
      </c>
      <c r="D29" s="152" t="n">
        <v>9.9</v>
      </c>
      <c r="E29" s="155" t="n">
        <v>16.1</v>
      </c>
      <c r="F29" s="152" t="n">
        <v>9.6</v>
      </c>
      <c r="G29" s="155" t="n">
        <v>15.9</v>
      </c>
      <c r="H29" s="152" t="n">
        <v>9.800000000000001</v>
      </c>
      <c r="I29" s="155" t="n">
        <v>16.3</v>
      </c>
      <c r="J29" s="152" t="n">
        <v>9.699999999999999</v>
      </c>
      <c r="K29" s="155" t="n">
        <v>16</v>
      </c>
      <c r="L29" s="152" t="n">
        <v>9.300000000000001</v>
      </c>
      <c r="M29" s="155" t="n">
        <v>16.5</v>
      </c>
      <c r="N29" s="152" t="n">
        <v>9.800000000000001</v>
      </c>
      <c r="O29" s="155" t="n">
        <v>16.1</v>
      </c>
      <c r="P29" s="152" t="n">
        <v>10.4</v>
      </c>
      <c r="Q29" s="155" t="n">
        <v>17.1</v>
      </c>
      <c r="R29" s="152" t="n">
        <v>9.300000000000001</v>
      </c>
      <c r="S29" s="155" t="n">
        <v>16.4</v>
      </c>
      <c r="T29" s="152" t="n">
        <v>9.699999999999999</v>
      </c>
      <c r="U29" s="155" t="n">
        <v>16.4</v>
      </c>
      <c r="V29" s="152" t="n">
        <v>9.1</v>
      </c>
      <c r="W29" s="155" t="n">
        <v>15.8</v>
      </c>
      <c r="X29" s="152" t="n">
        <v>9.199999999999999</v>
      </c>
      <c r="Y29" s="155" t="n">
        <v>18.5</v>
      </c>
      <c r="Z29" s="152" t="n">
        <v>11.3</v>
      </c>
      <c r="AA29" s="155" t="n">
        <v>16.8</v>
      </c>
      <c r="AB29" s="152" t="n">
        <v>9.800000000000001</v>
      </c>
      <c r="AC29" s="155" t="n">
        <v>17.4</v>
      </c>
      <c r="AD29" s="152" t="n">
        <v>8.5</v>
      </c>
      <c r="AE29" s="155" t="n">
        <v>15.6</v>
      </c>
      <c r="AF29" s="152" t="n">
        <v>8.9</v>
      </c>
      <c r="AG29" s="155" t="n">
        <v>14.8</v>
      </c>
      <c r="AH29" s="118" t="n">
        <v>9</v>
      </c>
      <c r="AI29" s="158" t="n">
        <v>16.4</v>
      </c>
      <c r="AJ29" s="59" t="n">
        <v>11.8</v>
      </c>
      <c r="AK29" s="59" t="n">
        <v>16.8</v>
      </c>
      <c r="AL29" s="59" t="n">
        <v>11.2</v>
      </c>
      <c r="AM29" s="59" t="n">
        <v>16.2</v>
      </c>
      <c r="AN29" s="59" t="n">
        <v>14.1</v>
      </c>
      <c r="AO29" s="59" t="n">
        <v>21.2</v>
      </c>
      <c r="AP29" s="23" t="n">
        <v>26</v>
      </c>
      <c r="AQ29" s="120" t="n"/>
      <c r="AR29" s="59" t="n"/>
      <c r="AS29" s="59" t="n"/>
      <c r="AT29" s="59" t="n"/>
      <c r="AU29" s="59" t="n"/>
      <c r="AV29" s="59" t="n"/>
      <c r="AW29" s="59" t="n"/>
    </row>
    <row r="30" ht="15" customHeight="1" s="367">
      <c r="A30" s="118" t="n">
        <v>27</v>
      </c>
      <c r="B30" s="206" t="n">
        <v>8.5</v>
      </c>
      <c r="C30" s="155" t="n">
        <v>11</v>
      </c>
      <c r="D30" s="152" t="n">
        <v>8.9</v>
      </c>
      <c r="E30" s="155" t="n">
        <v>11.4</v>
      </c>
      <c r="F30" s="152" t="n">
        <v>8.800000000000001</v>
      </c>
      <c r="G30" s="155" t="n">
        <v>11.4</v>
      </c>
      <c r="H30" s="152" t="n">
        <v>9</v>
      </c>
      <c r="I30" s="155" t="n">
        <v>11.5</v>
      </c>
      <c r="J30" s="152" t="n">
        <v>8.699999999999999</v>
      </c>
      <c r="K30" s="155" t="n">
        <v>11.2</v>
      </c>
      <c r="L30" s="152" t="n">
        <v>9.6</v>
      </c>
      <c r="M30" s="155" t="n">
        <v>11</v>
      </c>
      <c r="N30" s="152" t="n">
        <v>9</v>
      </c>
      <c r="O30" s="155" t="n">
        <v>11.4</v>
      </c>
      <c r="P30" s="152" t="n">
        <v>8.6</v>
      </c>
      <c r="Q30" s="155" t="n">
        <v>11</v>
      </c>
      <c r="R30" s="152" t="n">
        <v>8.6</v>
      </c>
      <c r="S30" s="155" t="n">
        <v>10.9</v>
      </c>
      <c r="T30" s="152" t="n">
        <v>8.5</v>
      </c>
      <c r="U30" s="155" t="n">
        <v>13.3</v>
      </c>
      <c r="V30" s="152" t="n">
        <v>8.300000000000001</v>
      </c>
      <c r="W30" s="155" t="n">
        <v>10</v>
      </c>
      <c r="X30" s="152" t="n">
        <v>8.199999999999999</v>
      </c>
      <c r="Y30" s="155" t="n">
        <v>10.7</v>
      </c>
      <c r="Z30" s="152" t="n">
        <v>8.4</v>
      </c>
      <c r="AA30" s="155" t="n">
        <v>10.1</v>
      </c>
      <c r="AB30" s="152" t="n">
        <v>9.1</v>
      </c>
      <c r="AC30" s="155" t="n">
        <v>10.5</v>
      </c>
      <c r="AD30" s="152" t="n">
        <v>7.6</v>
      </c>
      <c r="AE30" s="155" t="n">
        <v>9.6</v>
      </c>
      <c r="AF30" s="152" t="n">
        <v>9.699999999999999</v>
      </c>
      <c r="AG30" s="155" t="n">
        <v>12.2</v>
      </c>
      <c r="AH30" s="118" t="n">
        <v>9.199999999999999</v>
      </c>
      <c r="AI30" s="158" t="n">
        <v>13</v>
      </c>
      <c r="AJ30" s="59" t="n">
        <v>10.2</v>
      </c>
      <c r="AK30" s="59" t="n">
        <v>13.4</v>
      </c>
      <c r="AL30" s="59" t="n">
        <v>9.800000000000001</v>
      </c>
      <c r="AM30" s="59" t="n">
        <v>13.2</v>
      </c>
      <c r="AN30" s="59" t="n">
        <v>11.8</v>
      </c>
      <c r="AO30" s="59" t="n">
        <v>15.5</v>
      </c>
      <c r="AP30" s="23" t="n">
        <v>27</v>
      </c>
      <c r="AQ30" s="120" t="n"/>
      <c r="AR30" s="59" t="n"/>
      <c r="AS30" s="59" t="n"/>
      <c r="AT30" s="59" t="n"/>
      <c r="AU30" s="59" t="n"/>
      <c r="AV30" s="59" t="n"/>
      <c r="AW30" s="59" t="n"/>
    </row>
    <row r="31" ht="15" customHeight="1" s="367">
      <c r="A31" s="118" t="n">
        <v>28</v>
      </c>
      <c r="B31" s="206" t="n">
        <v>8.800000000000001</v>
      </c>
      <c r="C31" s="155" t="n">
        <v>16.4</v>
      </c>
      <c r="D31" s="152" t="n">
        <v>9.300000000000001</v>
      </c>
      <c r="E31" s="155" t="n">
        <v>15.8</v>
      </c>
      <c r="F31" s="152" t="n">
        <v>8</v>
      </c>
      <c r="G31" s="155" t="n">
        <v>16.8</v>
      </c>
      <c r="H31" s="152" t="n">
        <v>9</v>
      </c>
      <c r="I31" s="155" t="n">
        <v>15</v>
      </c>
      <c r="J31" s="152" t="n">
        <v>8.9</v>
      </c>
      <c r="K31" s="155" t="n">
        <v>16.1</v>
      </c>
      <c r="L31" s="152" t="n">
        <v>10.2</v>
      </c>
      <c r="M31" s="155" t="n">
        <v>13.4</v>
      </c>
      <c r="N31" s="152" t="n">
        <v>9.4</v>
      </c>
      <c r="O31" s="155" t="n">
        <v>15.8</v>
      </c>
      <c r="P31" s="152" t="n">
        <v>8.699999999999999</v>
      </c>
      <c r="Q31" s="155" t="n">
        <v>14.3</v>
      </c>
      <c r="R31" s="152" t="n">
        <v>8.5</v>
      </c>
      <c r="S31" s="155" t="n">
        <v>14.8</v>
      </c>
      <c r="T31" s="152" t="n">
        <v>9.1</v>
      </c>
      <c r="U31" s="155" t="n">
        <v>13.1</v>
      </c>
      <c r="V31" s="152" t="n">
        <v>8.300000000000001</v>
      </c>
      <c r="W31" s="155" t="n">
        <v>13.7</v>
      </c>
      <c r="X31" s="152" t="n">
        <v>8.5</v>
      </c>
      <c r="Y31" s="155" t="n">
        <v>18</v>
      </c>
      <c r="Z31" s="152" t="n">
        <v>8.1</v>
      </c>
      <c r="AA31" s="155" t="n">
        <v>14.2</v>
      </c>
      <c r="AB31" s="152" t="n">
        <v>8.5</v>
      </c>
      <c r="AC31" s="155" t="n">
        <v>17</v>
      </c>
      <c r="AD31" s="152" t="n">
        <v>8.300000000000001</v>
      </c>
      <c r="AE31" s="155" t="n">
        <v>15.3</v>
      </c>
      <c r="AF31" s="152" t="n">
        <v>6</v>
      </c>
      <c r="AG31" s="155" t="n">
        <v>15.4</v>
      </c>
      <c r="AH31" s="118" t="n">
        <v>9.4</v>
      </c>
      <c r="AI31" s="158" t="n">
        <v>13</v>
      </c>
      <c r="AJ31" s="59" t="n">
        <v>8.4</v>
      </c>
      <c r="AK31" s="59" t="n">
        <v>17.9</v>
      </c>
      <c r="AL31" s="59" t="n">
        <v>8.4</v>
      </c>
      <c r="AM31" s="59" t="n">
        <v>15.9</v>
      </c>
      <c r="AN31" s="59" t="n">
        <v>12.5</v>
      </c>
      <c r="AO31" s="59" t="n">
        <v>18.9</v>
      </c>
      <c r="AP31" s="23" t="n">
        <v>28</v>
      </c>
      <c r="AQ31" s="120" t="n"/>
      <c r="AR31" s="59" t="n"/>
      <c r="AS31" s="59" t="n"/>
      <c r="AT31" s="59" t="n"/>
      <c r="AU31" s="59" t="n"/>
      <c r="AV31" s="59" t="n"/>
      <c r="AW31" s="59" t="n"/>
    </row>
    <row r="32" ht="15" customHeight="1" s="367">
      <c r="A32" s="118" t="n">
        <v>29</v>
      </c>
      <c r="B32" s="206" t="n">
        <v>9.4</v>
      </c>
      <c r="C32" s="155" t="n">
        <v>16.2</v>
      </c>
      <c r="D32" s="152" t="n">
        <v>10.1</v>
      </c>
      <c r="E32" s="155" t="n">
        <v>17.6</v>
      </c>
      <c r="F32" s="152" t="n">
        <v>9.800000000000001</v>
      </c>
      <c r="G32" s="155" t="n">
        <v>16.7</v>
      </c>
      <c r="H32" s="152" t="n">
        <v>10.1</v>
      </c>
      <c r="I32" s="155" t="n">
        <v>16.8</v>
      </c>
      <c r="J32" s="152" t="n">
        <v>10</v>
      </c>
      <c r="K32" s="155" t="n">
        <v>17</v>
      </c>
      <c r="L32" s="152" t="n">
        <v>10.3</v>
      </c>
      <c r="M32" s="155" t="n">
        <v>15.7</v>
      </c>
      <c r="N32" s="152" t="n">
        <v>10.2</v>
      </c>
      <c r="O32" s="155" t="n">
        <v>16.8</v>
      </c>
      <c r="P32" s="152" t="n">
        <v>10</v>
      </c>
      <c r="Q32" s="155" t="n">
        <v>16</v>
      </c>
      <c r="R32" s="152" t="n">
        <v>9.4</v>
      </c>
      <c r="S32" s="155" t="n">
        <v>15.1</v>
      </c>
      <c r="T32" s="152" t="n">
        <v>10.7</v>
      </c>
      <c r="U32" s="155" t="n">
        <v>14.3</v>
      </c>
      <c r="V32" s="152" t="n">
        <v>9.9</v>
      </c>
      <c r="W32" s="155" t="n">
        <v>16.6</v>
      </c>
      <c r="X32" s="152" t="n">
        <v>9</v>
      </c>
      <c r="Y32" s="155" t="n">
        <v>17.5</v>
      </c>
      <c r="Z32" s="152" t="n">
        <v>9.6</v>
      </c>
      <c r="AA32" s="155" t="n">
        <v>15</v>
      </c>
      <c r="AB32" s="152" t="n">
        <v>9.4</v>
      </c>
      <c r="AC32" s="155" t="n">
        <v>16.8</v>
      </c>
      <c r="AD32" s="152" t="n">
        <v>8.4</v>
      </c>
      <c r="AE32" s="155" t="n">
        <v>16.8</v>
      </c>
      <c r="AF32" s="152" t="n">
        <v>5.5</v>
      </c>
      <c r="AG32" s="155" t="n">
        <v>18.2</v>
      </c>
      <c r="AH32" s="118" t="n">
        <v>6.8</v>
      </c>
      <c r="AI32" s="158" t="n">
        <v>16.7</v>
      </c>
      <c r="AJ32" s="59" t="n">
        <v>7.8</v>
      </c>
      <c r="AK32" s="59" t="n">
        <v>20.6</v>
      </c>
      <c r="AL32" s="59" t="n">
        <v>7.6</v>
      </c>
      <c r="AM32" s="59" t="n">
        <v>19.2</v>
      </c>
      <c r="AN32" s="59" t="n">
        <v>12.6</v>
      </c>
      <c r="AO32" s="59" t="n">
        <v>19.2</v>
      </c>
      <c r="AP32" s="23" t="n">
        <v>29</v>
      </c>
      <c r="AQ32" s="120" t="n"/>
      <c r="AR32" s="59" t="n"/>
      <c r="AS32" s="59" t="n"/>
      <c r="AT32" s="59" t="n"/>
      <c r="AU32" s="59" t="n"/>
      <c r="AV32" s="59" t="n"/>
      <c r="AW32" s="59" t="n"/>
    </row>
    <row r="33" ht="15" customHeight="1" s="367">
      <c r="A33" s="118" t="n">
        <v>30</v>
      </c>
      <c r="B33" s="206" t="n">
        <v>9.300000000000001</v>
      </c>
      <c r="C33" s="155" t="n">
        <v>22.8</v>
      </c>
      <c r="D33" s="152" t="n">
        <v>9.6</v>
      </c>
      <c r="E33" s="155" t="n">
        <v>22.7</v>
      </c>
      <c r="F33" s="152" t="n">
        <v>11.4</v>
      </c>
      <c r="G33" s="155" t="n">
        <v>23</v>
      </c>
      <c r="H33" s="152" t="n">
        <v>11.6</v>
      </c>
      <c r="I33" s="155" t="n">
        <v>22.2</v>
      </c>
      <c r="J33" s="152" t="n">
        <v>9.1</v>
      </c>
      <c r="K33" s="155" t="n">
        <v>22.5</v>
      </c>
      <c r="L33" s="152" t="n">
        <v>9.800000000000001</v>
      </c>
      <c r="M33" s="155" t="n">
        <v>21.5</v>
      </c>
      <c r="N33" s="152" t="n">
        <v>10.1</v>
      </c>
      <c r="O33" s="155" t="n">
        <v>22</v>
      </c>
      <c r="P33" s="152" t="n">
        <v>12</v>
      </c>
      <c r="Q33" s="155" t="n">
        <v>21.1</v>
      </c>
      <c r="R33" s="152" t="n">
        <v>12.3</v>
      </c>
      <c r="S33" s="155" t="n">
        <v>21.4</v>
      </c>
      <c r="T33" s="152" t="n">
        <v>13.4</v>
      </c>
      <c r="U33" s="155" t="n">
        <v>22.3</v>
      </c>
      <c r="V33" s="152" t="n">
        <v>12.4</v>
      </c>
      <c r="W33" s="155" t="n">
        <v>22.6</v>
      </c>
      <c r="X33" s="152" t="n">
        <v>12.1</v>
      </c>
      <c r="Y33" s="155" t="n">
        <v>23.7</v>
      </c>
      <c r="Z33" s="152" t="n">
        <v>11.4</v>
      </c>
      <c r="AA33" s="155" t="n">
        <v>22.2</v>
      </c>
      <c r="AB33" s="152" t="n">
        <v>10.5</v>
      </c>
      <c r="AC33" s="155" t="n">
        <v>22.7</v>
      </c>
      <c r="AD33" s="152" t="n">
        <v>8</v>
      </c>
      <c r="AE33" s="155" t="n">
        <v>21.4</v>
      </c>
      <c r="AF33" s="152" t="n">
        <v>10.8</v>
      </c>
      <c r="AG33" s="155" t="n">
        <v>21.2</v>
      </c>
      <c r="AH33" s="118" t="n">
        <v>12</v>
      </c>
      <c r="AI33" s="158" t="n">
        <v>22.2</v>
      </c>
      <c r="AJ33" s="59" t="n">
        <v>10.6</v>
      </c>
      <c r="AK33" s="59" t="n">
        <v>22</v>
      </c>
      <c r="AL33" s="59" t="n">
        <v>10.1</v>
      </c>
      <c r="AM33" s="59" t="n">
        <v>21.8</v>
      </c>
      <c r="AN33" s="59" t="n">
        <v>15.3</v>
      </c>
      <c r="AO33" s="59" t="n">
        <v>28.1</v>
      </c>
      <c r="AP33" s="23" t="n">
        <v>30</v>
      </c>
      <c r="AQ33" s="120" t="n"/>
      <c r="AR33" s="59" t="n"/>
      <c r="AS33" s="59" t="n"/>
      <c r="AT33" s="59" t="n"/>
      <c r="AU33" s="59" t="n"/>
      <c r="AV33" s="59" t="n"/>
      <c r="AW33" s="59" t="n"/>
    </row>
    <row r="34" ht="15" customHeight="1" s="367">
      <c r="A34" s="118" t="n">
        <v>31</v>
      </c>
      <c r="B34" s="212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inlineStr">
        <is>
          <t>*</t>
        </is>
      </c>
      <c r="AC34" s="213" t="inlineStr">
        <is>
          <t>*</t>
        </is>
      </c>
      <c r="AD34" s="214" t="inlineStr">
        <is>
          <t>*</t>
        </is>
      </c>
      <c r="AE34" s="213" t="inlineStr">
        <is>
          <t>*</t>
        </is>
      </c>
      <c r="AF34" s="214" t="inlineStr">
        <is>
          <t>*</t>
        </is>
      </c>
      <c r="AG34" s="213" t="inlineStr">
        <is>
          <t>*</t>
        </is>
      </c>
      <c r="AH34" s="118" t="inlineStr">
        <is>
          <t>*</t>
        </is>
      </c>
      <c r="AI34" s="158" t="inlineStr">
        <is>
          <t>*</t>
        </is>
      </c>
      <c r="AJ34" s="59" t="inlineStr">
        <is>
          <t>*</t>
        </is>
      </c>
      <c r="AK34" s="59" t="inlineStr">
        <is>
          <t>*</t>
        </is>
      </c>
      <c r="AL34" s="59" t="inlineStr">
        <is>
          <t>*</t>
        </is>
      </c>
      <c r="AM34" s="59" t="inlineStr">
        <is>
          <t>*</t>
        </is>
      </c>
      <c r="AN34" s="59" t="inlineStr">
        <is>
          <t>*</t>
        </is>
      </c>
      <c r="AO34" s="59" t="inlineStr">
        <is>
          <t>*</t>
        </is>
      </c>
      <c r="AP34" s="23" t="n">
        <v>31</v>
      </c>
      <c r="AQ34" s="120" t="n"/>
      <c r="AR34" s="59" t="n"/>
      <c r="AS34" s="59" t="n"/>
      <c r="AT34" s="59" t="n"/>
      <c r="AU34" s="59" t="n"/>
      <c r="AV34" s="59" t="n"/>
      <c r="AW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IF(V4="","",AVERAGE(V4:V34))</f>
        <v/>
      </c>
      <c r="W35" s="42">
        <f>IF(W4="","",AVERAGE(W4:W34))</f>
        <v/>
      </c>
      <c r="X35" s="41">
        <f>IF(X4="","",AVERAGE(X4:X34))</f>
        <v/>
      </c>
      <c r="Y35" s="42">
        <f>IF(Y4="","",AVERAGE(Y4:Y34))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>
        <f>IF(AH4="","",AVERAGE(AH4:AH34))</f>
        <v/>
      </c>
      <c r="AI35" s="163">
        <f>IF(AI4="","",AVERAGE(AI4:AI34))</f>
        <v/>
      </c>
      <c r="AJ35" s="96">
        <f>IF(AJ4="","",AVERAGE(AJ4:AJ34))</f>
        <v/>
      </c>
      <c r="AK35" s="96">
        <f>IF(AK4="","",AVERAGE(AK4:AK34))</f>
        <v/>
      </c>
      <c r="AL35" s="96">
        <f>IF(AL4="","",AVERAGE(AL4:AL34))</f>
        <v/>
      </c>
      <c r="AM35" s="96">
        <f>IF(AM4="","",AVERAGE(AM4:AM34))</f>
        <v/>
      </c>
      <c r="AN35" s="96">
        <f>IF(AN4="","",AVERAGE(AN4:AN34))</f>
        <v/>
      </c>
      <c r="AO35" s="96">
        <f>IF(AO4="","",AVERAGE(AO4:AO34))</f>
        <v/>
      </c>
      <c r="AP35" s="40" t="inlineStr">
        <is>
          <t>MIN/MAX</t>
        </is>
      </c>
      <c r="AQ35" s="96" t="n"/>
      <c r="AR35" s="96" t="n"/>
      <c r="AS35" s="96" t="n"/>
      <c r="AT35" s="96" t="n"/>
      <c r="AU35" s="96" t="n"/>
      <c r="AV35" s="96" t="n"/>
      <c r="AW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>
        <f>IF(AH35="","",AVERAGE(AH35:AI35))</f>
        <v/>
      </c>
      <c r="AI36" s="158" t="n"/>
      <c r="AJ36" s="120">
        <f>IF(AJ35="","",AVERAGE(AJ35:AK35))</f>
        <v/>
      </c>
      <c r="AK36" s="120" t="n"/>
      <c r="AL36" s="120">
        <f>IF(AL35="","",AVERAGE(AL35:AM35))</f>
        <v/>
      </c>
      <c r="AM36" s="120" t="n"/>
      <c r="AN36" s="120">
        <f>IF(AN35="","",AVERAGE(AN35:AO35))</f>
        <v/>
      </c>
      <c r="AO36" s="120" t="n"/>
      <c r="AP36" s="165" t="inlineStr">
        <is>
          <t>MEDIA</t>
        </is>
      </c>
      <c r="AQ36" s="97" t="n"/>
      <c r="AR36" s="97" t="n"/>
      <c r="AS36" s="97" t="n"/>
      <c r="AT36" s="97" t="n"/>
      <c r="AU36" s="97" t="n"/>
      <c r="AV36" s="97" t="n"/>
      <c r="AW36" s="97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>
        <f>IF(AH4="","",MIN(AH4:AH34))</f>
        <v/>
      </c>
      <c r="AI37" s="158">
        <f>IF(AI4="","",MIN(AI4:AI34))</f>
        <v/>
      </c>
      <c r="AJ37" s="59">
        <f>IF(AJ4="","",MIN(AJ4:AJ34))</f>
        <v/>
      </c>
      <c r="AK37" s="59">
        <f>IF(AK4="","",MIN(AK4:AK34))</f>
        <v/>
      </c>
      <c r="AL37" s="59">
        <f>IF(AL4="","",MIN(AL4:AL34))</f>
        <v/>
      </c>
      <c r="AM37" s="59">
        <f>IF(AM4="","",MIN(AM4:AM34))</f>
        <v/>
      </c>
      <c r="AN37" s="59">
        <f>IF(AN4="","",MIN(AN4:AN34))</f>
        <v/>
      </c>
      <c r="AO37" s="59">
        <f>IF(AO4="","",MIN(AO4:AO34))</f>
        <v/>
      </c>
      <c r="AP37" s="40" t="inlineStr">
        <is>
          <t>EXTR MIN</t>
        </is>
      </c>
      <c r="AQ37" s="120" t="n"/>
      <c r="AR37" s="59" t="n"/>
      <c r="AS37" s="59" t="n"/>
      <c r="AT37" s="59" t="n"/>
      <c r="AU37" s="59" t="n"/>
      <c r="AV37" s="59" t="n"/>
      <c r="AW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>
        <f>IF(AH4="","",MAX(AH4:AH34))</f>
        <v/>
      </c>
      <c r="AI38" s="158">
        <f>IF(AI4="","",MAX(AI4:AI34))</f>
        <v/>
      </c>
      <c r="AJ38" s="59">
        <f>IF(AJ4="","",MAX(AJ4:AJ34))</f>
        <v/>
      </c>
      <c r="AK38" s="59">
        <f>IF(AK4="","",MAX(AK4:AK34))</f>
        <v/>
      </c>
      <c r="AL38" s="59">
        <f>IF(AL4="","",MAX(AL4:AL34))</f>
        <v/>
      </c>
      <c r="AM38" s="59">
        <f>IF(AM4="","",MAX(AM4:AM34))</f>
        <v/>
      </c>
      <c r="AN38" s="59">
        <f>IF(AN4="","",MAX(AN4:AN34))</f>
        <v/>
      </c>
      <c r="AO38" s="59">
        <f>IF(AO4="","",MAX(AO4:AO34))</f>
        <v/>
      </c>
      <c r="AP38" s="40" t="inlineStr">
        <is>
          <t>EXTR MAX</t>
        </is>
      </c>
      <c r="AQ38" s="120" t="n"/>
      <c r="AR38" s="59" t="n"/>
      <c r="AS38" s="59" t="n"/>
      <c r="AT38" s="59" t="n"/>
      <c r="AU38" s="59" t="n"/>
      <c r="AV38" s="59" t="n"/>
      <c r="AW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>
        <f>AH1</f>
        <v/>
      </c>
      <c r="AJ39" s="174">
        <f>AJ1</f>
        <v/>
      </c>
      <c r="AL39" s="174">
        <f>AL1</f>
        <v/>
      </c>
      <c r="AM39" s="174" t="n"/>
      <c r="AN39" s="174">
        <f>AN1</f>
        <v/>
      </c>
      <c r="AO39" s="174" t="n"/>
      <c r="AP39" s="423" t="n"/>
      <c r="AR39" s="62" t="n"/>
      <c r="AT39" s="62" t="n"/>
      <c r="AU39" s="62" t="n"/>
      <c r="AV39" s="62" t="n"/>
      <c r="AW39" s="62" t="n"/>
    </row>
    <row r="40" ht="15" customHeight="1" s="367"/>
    <row r="41" ht="15" customHeight="1" s="367"/>
    <row r="42" ht="15.75" customHeight="1" s="367"/>
    <row r="43" ht="15.75" customHeight="1" s="367"/>
    <row r="44" ht="15.75" customHeight="1" s="367"/>
    <row r="45" ht="15.75" customHeight="1" s="367"/>
    <row r="46" ht="15.75" customHeight="1" s="367"/>
    <row r="47" ht="15.75" customHeight="1" s="367"/>
    <row r="48" ht="15.75" customHeight="1" s="367"/>
    <row r="49" ht="15.75" customHeight="1" s="367"/>
    <row r="50" ht="15.75" customHeight="1" s="367"/>
    <row r="51" ht="15.75" customHeight="1" s="367"/>
    <row r="52" ht="15.75" customHeight="1" s="367"/>
    <row r="53" ht="15.75" customHeight="1" s="367"/>
    <row r="54" ht="15.75" customHeight="1" s="367"/>
    <row r="55" ht="15.75" customHeight="1" s="367"/>
    <row r="56" ht="15.75" customHeight="1" s="367"/>
    <row r="57" ht="15.75" customHeight="1" s="367"/>
    <row r="58" ht="15.75" customHeight="1" s="367"/>
    <row r="59" ht="15.75" customHeight="1" s="367"/>
    <row r="60" ht="15.75" customHeight="1" s="367"/>
    <row r="61" ht="15.75" customHeight="1" s="367"/>
    <row r="62" ht="15.75" customHeight="1" s="367"/>
    <row r="63" ht="15.75" customHeight="1" s="367"/>
    <row r="64" ht="15.75" customHeight="1" s="367"/>
    <row r="65" ht="15.75" customHeight="1" s="367"/>
    <row r="66" ht="15.75" customHeight="1" s="367"/>
    <row r="67" ht="15.75" customHeight="1" s="367"/>
    <row r="68" ht="15.75" customHeight="1" s="367"/>
    <row r="69" ht="15.75" customHeight="1" s="367"/>
    <row r="70" ht="15.75" customHeight="1" s="367"/>
    <row r="71" ht="15.75" customHeight="1" s="367"/>
    <row r="72" ht="15.75" customHeight="1" s="367"/>
    <row r="73" ht="15.75" customHeight="1" s="367"/>
    <row r="74" ht="15.75" customHeight="1" s="367"/>
    <row r="75" ht="15.75" customHeight="1" s="367"/>
    <row r="76" ht="15.75" customHeight="1" s="367"/>
    <row r="77" ht="15.75" customHeight="1" s="367"/>
    <row r="78" ht="15.75" customHeight="1" s="367"/>
    <row r="79" ht="15.75" customHeight="1" s="367"/>
    <row r="80" ht="15.75" customHeight="1" s="367"/>
    <row r="81" ht="15.75" customHeight="1" s="367"/>
    <row r="82" ht="15.75" customHeight="1" s="367"/>
    <row r="83" ht="15.75" customHeight="1" s="367"/>
    <row r="84" ht="15.75" customHeight="1" s="367"/>
    <row r="85" ht="15.75" customHeight="1" s="367"/>
    <row r="86" ht="15.75" customHeight="1" s="367"/>
    <row r="87" ht="15.75" customHeight="1" s="367"/>
    <row r="88" ht="15.75" customHeight="1" s="367"/>
    <row r="89" ht="15.75" customHeight="1" s="367"/>
    <row r="90" ht="15.75" customHeight="1" s="367"/>
    <row r="91" ht="15.75" customHeight="1" s="367"/>
    <row r="92" ht="15.75" customHeight="1" s="367"/>
    <row r="93" ht="15.75" customHeight="1" s="367"/>
    <row r="94" ht="15.7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7">
    <mergeCell ref="T39:U39"/>
    <mergeCell ref="J39:K39"/>
    <mergeCell ref="X39:Y39"/>
    <mergeCell ref="AD39:AE39"/>
    <mergeCell ref="AF39:AG39"/>
    <mergeCell ref="AR1:AW2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AP39:AQ39"/>
    <mergeCell ref="B39:C39"/>
    <mergeCell ref="H39:I39"/>
    <mergeCell ref="AR39:AS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AP2:AP3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J3:AO3 AQ3:AQ8 AQ11:AQ12 AQ14 AQ16 AR3:AW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W3 AQ4:AQ8 AQ11:AQ14 AQ16 AQ32:AW32 AQ34:AW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J3:AO3 AQ3:AQ8 AQ11:AQ14 AQ16 AQ32:AW32 AQ34:AW34 AR3:AW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4 AQ9:AQ13 AQ15:AQ16 AQ18:AQ35 AQ37:AW38 AR24:AW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3:AW3 AQ4:AQ8 AQ11:AQ12 AQ14 AQ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O34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 AH36 AJ36 AL36 AN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O35 B37:AO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O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T4:AW23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S4:AS23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AW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43"/>
    <col width="30.71" customWidth="1" style="367" min="44" max="44"/>
    <col width="10.71" customWidth="1" style="367" min="45" max="49"/>
  </cols>
  <sheetData>
    <row r="1" ht="15" customHeight="1" s="367">
      <c r="A1" s="54" t="n"/>
      <c r="B1" s="400" t="inlineStr">
        <is>
          <t>CURITIBA - INMET AUTO</t>
        </is>
      </c>
      <c r="D1" s="400" t="inlineStr">
        <is>
          <t>CURITIBA - ORLEANS</t>
        </is>
      </c>
      <c r="F1" s="400" t="inlineStr">
        <is>
          <t>CURITIBA - AHÚ</t>
        </is>
      </c>
      <c r="H1" s="400" t="inlineStr">
        <is>
          <t>CURITIBA - PILARZINHO</t>
        </is>
      </c>
      <c r="J1" s="400" t="inlineStr">
        <is>
          <t>CURITIBA - PARQUE BARIGUI</t>
        </is>
      </c>
      <c r="L1" s="400" t="inlineStr">
        <is>
          <t>CURITIBA - BOA VISTA</t>
        </is>
      </c>
      <c r="N1" s="400" t="inlineStr">
        <is>
          <t>CURITIBA - CAMPO COMPRIDO</t>
        </is>
      </c>
      <c r="P1" s="400" t="inlineStr">
        <is>
          <t>COLOMBO - INMET</t>
        </is>
      </c>
      <c r="R1" s="400" t="inlineStr">
        <is>
          <t>Q BARRAS - IRAÍ</t>
        </is>
      </c>
      <c r="T1" s="400" t="inlineStr">
        <is>
          <t>Q BARRAS - BORDA DO CAMPO</t>
        </is>
      </c>
      <c r="V1" s="400" t="inlineStr">
        <is>
          <t>SJP - COLÔNIA</t>
        </is>
      </c>
      <c r="X1" s="400" t="inlineStr">
        <is>
          <t>SJP - CENTRO</t>
        </is>
      </c>
      <c r="Z1" s="400" t="inlineStr">
        <is>
          <t>SJP - AFONSO PENA</t>
        </is>
      </c>
      <c r="AB1" s="400" t="inlineStr">
        <is>
          <t>TIJUCAS - RIO DE UNA</t>
        </is>
      </c>
      <c r="AD1" s="400" t="inlineStr">
        <is>
          <t>BALSA NOVA - SÃO CARLOS</t>
        </is>
      </c>
      <c r="AF1" s="400" t="inlineStr">
        <is>
          <t>IRATI - CENTRO</t>
        </is>
      </c>
      <c r="AH1" s="54" t="inlineStr">
        <is>
          <t>IRATI - INMET CONV</t>
        </is>
      </c>
      <c r="AI1" s="54" t="n"/>
      <c r="AJ1" s="415" t="inlineStr">
        <is>
          <t>IPIRANGA - SÃO BRÁS</t>
        </is>
      </c>
      <c r="AK1" s="371" t="n"/>
      <c r="AL1" s="371" t="n"/>
      <c r="AM1" s="371" t="n"/>
      <c r="AN1" s="371" t="n"/>
      <c r="AO1" s="372" t="n"/>
      <c r="AP1" s="54" t="n"/>
      <c r="AQ1" s="54" t="n"/>
      <c r="AR1" s="399" t="inlineStr">
        <is>
          <t>ESTAÇÕES CURITIBA E REGIÃO - JULHO/2020</t>
        </is>
      </c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131" t="inlineStr">
        <is>
          <t>MIN</t>
        </is>
      </c>
      <c r="AI2" s="132" t="n"/>
      <c r="AJ2" s="416" t="n"/>
      <c r="AO2" s="417" t="n"/>
      <c r="AP2" s="418" t="inlineStr">
        <is>
          <t>DIA</t>
        </is>
      </c>
      <c r="AQ2" s="112" t="n"/>
      <c r="AR2" s="369" t="n"/>
      <c r="AS2" s="369" t="n"/>
      <c r="AT2" s="369" t="n"/>
      <c r="AU2" s="369" t="n"/>
      <c r="AV2" s="369" t="n"/>
      <c r="AW2" s="369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I3" s="136" t="inlineStr">
        <is>
          <t>MAX</t>
        </is>
      </c>
      <c r="AJ3" s="137" t="inlineStr">
        <is>
          <t>MIN</t>
        </is>
      </c>
      <c r="AK3" s="138" t="inlineStr">
        <is>
          <t>MAX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MIN</t>
        </is>
      </c>
      <c r="AO3" s="140" t="inlineStr">
        <is>
          <t>MAX</t>
        </is>
      </c>
      <c r="AP3" s="383" t="n"/>
      <c r="AQ3" s="116" t="n"/>
      <c r="AR3" s="141" t="inlineStr">
        <is>
          <t>ESTAÇÃO</t>
        </is>
      </c>
      <c r="AS3" s="142" t="inlineStr">
        <is>
          <t>MED</t>
        </is>
      </c>
      <c r="AT3" s="143" t="inlineStr">
        <is>
          <t>MIN</t>
        </is>
      </c>
      <c r="AU3" s="143" t="inlineStr">
        <is>
          <t>MAX</t>
        </is>
      </c>
      <c r="AV3" s="143" t="inlineStr">
        <is>
          <t>REC MIN</t>
        </is>
      </c>
      <c r="AW3" s="144" t="inlineStr">
        <is>
          <t>REC MAX</t>
        </is>
      </c>
    </row>
    <row r="4" ht="15" customHeight="1" s="367">
      <c r="A4" s="118" t="n">
        <v>1</v>
      </c>
      <c r="B4" s="145" t="n">
        <v>8</v>
      </c>
      <c r="C4" s="25" t="n">
        <v>13.6</v>
      </c>
      <c r="D4" s="24" t="n">
        <v>6.2</v>
      </c>
      <c r="E4" s="25" t="n">
        <v>15.3</v>
      </c>
      <c r="F4" s="24" t="n">
        <v>7.6</v>
      </c>
      <c r="G4" s="25" t="n">
        <v>15.5</v>
      </c>
      <c r="H4" s="24" t="n">
        <v>7.3</v>
      </c>
      <c r="I4" s="25" t="n">
        <v>13.7</v>
      </c>
      <c r="J4" s="24" t="n">
        <v>7.4</v>
      </c>
      <c r="K4" s="25" t="n">
        <v>13.2</v>
      </c>
      <c r="L4" s="24" t="n">
        <v>7.5</v>
      </c>
      <c r="M4" s="25" t="n">
        <v>14.2</v>
      </c>
      <c r="N4" s="24" t="n">
        <v>7.1</v>
      </c>
      <c r="O4" s="25" t="n">
        <v>13.8</v>
      </c>
      <c r="P4" s="24" t="n">
        <v>6.9</v>
      </c>
      <c r="Q4" s="25" t="n">
        <v>13.2</v>
      </c>
      <c r="R4" s="24" t="n">
        <v>6.9</v>
      </c>
      <c r="S4" s="25" t="n">
        <v>12.7</v>
      </c>
      <c r="T4" s="24" t="n">
        <v>5.8</v>
      </c>
      <c r="U4" s="25" t="n">
        <v>14.1</v>
      </c>
      <c r="V4" s="24" t="n">
        <v>4.8</v>
      </c>
      <c r="W4" s="25" t="n">
        <v>14.2</v>
      </c>
      <c r="X4" s="24" t="n">
        <v>6.3</v>
      </c>
      <c r="Y4" s="25" t="n">
        <v>15.1</v>
      </c>
      <c r="Z4" s="24" t="n">
        <v>9.5</v>
      </c>
      <c r="AA4" s="25" t="n">
        <v>13</v>
      </c>
      <c r="AB4" s="24" t="n">
        <v>5.1</v>
      </c>
      <c r="AC4" s="25" t="n">
        <v>14.1</v>
      </c>
      <c r="AD4" s="24" t="n">
        <v>5.3</v>
      </c>
      <c r="AE4" s="25" t="n">
        <v>12.1</v>
      </c>
      <c r="AF4" s="24" t="n">
        <v>4.2</v>
      </c>
      <c r="AG4" s="25" t="n">
        <v>14.2</v>
      </c>
      <c r="AH4" s="118" t="n">
        <v>6.5</v>
      </c>
      <c r="AI4" s="146" t="n">
        <v>13.1</v>
      </c>
      <c r="AJ4" s="147" t="n">
        <v>7.6</v>
      </c>
      <c r="AK4" s="148" t="n">
        <v>13.1</v>
      </c>
      <c r="AL4" s="149" t="n">
        <v>4.9</v>
      </c>
      <c r="AM4" s="149" t="n">
        <v>12.1</v>
      </c>
      <c r="AN4" s="149" t="n">
        <v>11.1</v>
      </c>
      <c r="AO4" s="150" t="n">
        <v>21.4</v>
      </c>
      <c r="AP4" s="23" t="n">
        <v>1</v>
      </c>
      <c r="AQ4" s="105" t="n"/>
      <c r="AR4" s="147" t="inlineStr">
        <is>
          <t>CURITIBA - INMET AUTO</t>
        </is>
      </c>
      <c r="AS4" s="149">
        <f>B36</f>
        <v/>
      </c>
      <c r="AT4" s="149">
        <f>B35</f>
        <v/>
      </c>
      <c r="AU4" s="149">
        <f>C35</f>
        <v/>
      </c>
      <c r="AV4" s="149">
        <f>B37</f>
        <v/>
      </c>
      <c r="AW4" s="150">
        <f>C38</f>
        <v/>
      </c>
    </row>
    <row r="5" ht="15" customHeight="1" s="367">
      <c r="A5" s="118" t="n">
        <v>2</v>
      </c>
      <c r="B5" s="206" t="n">
        <v>3.1</v>
      </c>
      <c r="C5" s="155" t="n">
        <v>14.7</v>
      </c>
      <c r="D5" s="152" t="n">
        <v>0.2</v>
      </c>
      <c r="E5" s="155" t="n">
        <v>16.2</v>
      </c>
      <c r="F5" s="152" t="n">
        <v>2.4</v>
      </c>
      <c r="G5" s="155" t="n">
        <v>16.2</v>
      </c>
      <c r="H5" s="152" t="n">
        <v>2.1</v>
      </c>
      <c r="I5" s="155" t="n">
        <v>15</v>
      </c>
      <c r="J5" s="152" t="n">
        <v>2.5</v>
      </c>
      <c r="K5" s="155" t="n">
        <v>15.5</v>
      </c>
      <c r="L5" s="152" t="n">
        <v>3.4</v>
      </c>
      <c r="M5" s="155" t="n">
        <v>15.6</v>
      </c>
      <c r="N5" s="152" t="n">
        <v>3</v>
      </c>
      <c r="O5" s="155" t="n">
        <v>15.8</v>
      </c>
      <c r="P5" s="152" t="n">
        <v>1</v>
      </c>
      <c r="Q5" s="155" t="n">
        <v>14.9</v>
      </c>
      <c r="R5" s="152" t="n">
        <v>3.1</v>
      </c>
      <c r="S5" s="155" t="n">
        <v>15.2</v>
      </c>
      <c r="T5" s="152" t="n">
        <v>2.4</v>
      </c>
      <c r="U5" s="155" t="n">
        <v>15.6</v>
      </c>
      <c r="V5" s="152" t="n">
        <v>0.7</v>
      </c>
      <c r="W5" s="155" t="n">
        <v>16.3</v>
      </c>
      <c r="X5" s="152" t="n">
        <v>2</v>
      </c>
      <c r="Y5" s="155" t="n">
        <v>16.2</v>
      </c>
      <c r="Z5" s="152" t="n">
        <v>3.9</v>
      </c>
      <c r="AA5" s="155" t="n">
        <v>13.3</v>
      </c>
      <c r="AB5" s="152" t="n">
        <v>1.4</v>
      </c>
      <c r="AC5" s="155" t="n">
        <v>16.1</v>
      </c>
      <c r="AD5" s="152" t="n">
        <v>2.2</v>
      </c>
      <c r="AE5" s="155" t="n">
        <v>13.1</v>
      </c>
      <c r="AF5" s="152" t="n">
        <v>2.7</v>
      </c>
      <c r="AG5" s="155" t="n">
        <v>15.8</v>
      </c>
      <c r="AH5" s="118" t="n">
        <v>3.4</v>
      </c>
      <c r="AI5" s="146" t="n">
        <v>14.2</v>
      </c>
      <c r="AJ5" s="207" t="n">
        <v>-0.3</v>
      </c>
      <c r="AK5" s="204" t="n">
        <v>14.5</v>
      </c>
      <c r="AL5" s="205" t="n">
        <v>-0.7</v>
      </c>
      <c r="AM5" s="205" t="n">
        <v>13.8</v>
      </c>
      <c r="AN5" s="205" t="n">
        <v>3.5</v>
      </c>
      <c r="AO5" s="230" t="n">
        <v>19.8</v>
      </c>
      <c r="AP5" s="23" t="n">
        <v>2</v>
      </c>
      <c r="AQ5" s="105" t="n"/>
      <c r="AR5" s="207" t="inlineStr">
        <is>
          <t>CURITIBA - ORLEANS</t>
        </is>
      </c>
      <c r="AS5" s="205">
        <f>D36</f>
        <v/>
      </c>
      <c r="AT5" s="205">
        <f>D35</f>
        <v/>
      </c>
      <c r="AU5" s="205">
        <f>E35</f>
        <v/>
      </c>
      <c r="AV5" s="205">
        <f>D37</f>
        <v/>
      </c>
      <c r="AW5" s="230">
        <f>E38</f>
        <v/>
      </c>
    </row>
    <row r="6" ht="15" customHeight="1" s="367">
      <c r="A6" s="118" t="n">
        <v>3</v>
      </c>
      <c r="B6" s="206" t="n">
        <v>6.1</v>
      </c>
      <c r="C6" s="155" t="n">
        <v>15.8</v>
      </c>
      <c r="D6" s="152" t="n">
        <v>3</v>
      </c>
      <c r="E6" s="155" t="n">
        <v>16.4</v>
      </c>
      <c r="F6" s="152" t="n">
        <v>5.8</v>
      </c>
      <c r="G6" s="155" t="n">
        <v>17.6</v>
      </c>
      <c r="H6" s="152" t="n">
        <v>5.2</v>
      </c>
      <c r="I6" s="155" t="n">
        <v>14.9</v>
      </c>
      <c r="J6" s="152" t="n">
        <v>5.6</v>
      </c>
      <c r="K6" s="155" t="n">
        <v>14.8</v>
      </c>
      <c r="L6" s="152" t="n">
        <v>5.8</v>
      </c>
      <c r="M6" s="155" t="n">
        <v>15.8</v>
      </c>
      <c r="N6" s="152" t="n">
        <v>5.3</v>
      </c>
      <c r="O6" s="155" t="n">
        <v>15.6</v>
      </c>
      <c r="P6" s="152" t="n">
        <v>5</v>
      </c>
      <c r="Q6" s="155" t="n">
        <v>15.6</v>
      </c>
      <c r="R6" s="152" t="n">
        <v>4.8</v>
      </c>
      <c r="S6" s="155" t="n">
        <v>16.5</v>
      </c>
      <c r="T6" s="152" t="n">
        <v>4.7</v>
      </c>
      <c r="U6" s="155" t="n">
        <v>17.2</v>
      </c>
      <c r="V6" s="152" t="n">
        <v>4.1</v>
      </c>
      <c r="W6" s="155" t="n">
        <v>17.3</v>
      </c>
      <c r="X6" s="152" t="n">
        <v>4.2</v>
      </c>
      <c r="Y6" s="155" t="n">
        <v>16.7</v>
      </c>
      <c r="Z6" s="152" t="n">
        <v>5.1</v>
      </c>
      <c r="AA6" s="155" t="n">
        <v>14.1</v>
      </c>
      <c r="AB6" s="152" t="n">
        <v>2.6</v>
      </c>
      <c r="AC6" s="155" t="n">
        <v>16.7</v>
      </c>
      <c r="AD6" s="152" t="n">
        <v>4.6</v>
      </c>
      <c r="AE6" s="155" t="n">
        <v>13.7</v>
      </c>
      <c r="AF6" s="152" t="n">
        <v>-0.7</v>
      </c>
      <c r="AG6" s="155" t="n">
        <v>16</v>
      </c>
      <c r="AH6" s="118" t="n">
        <v>0.4</v>
      </c>
      <c r="AI6" s="146" t="n">
        <v>15.4</v>
      </c>
      <c r="AJ6" s="207" t="n">
        <v>-0.5</v>
      </c>
      <c r="AK6" s="204" t="n">
        <v>13.1</v>
      </c>
      <c r="AL6" s="205" t="n">
        <v>-0.7</v>
      </c>
      <c r="AM6" s="205" t="n">
        <v>12</v>
      </c>
      <c r="AN6" s="205" t="n">
        <v>5.9</v>
      </c>
      <c r="AO6" s="230" t="n">
        <v>17.8</v>
      </c>
      <c r="AP6" s="23" t="n">
        <v>3</v>
      </c>
      <c r="AQ6" s="105" t="n"/>
      <c r="AR6" s="207" t="inlineStr">
        <is>
          <t>CURITIBA - AHÚ</t>
        </is>
      </c>
      <c r="AS6" s="205">
        <f>F36</f>
        <v/>
      </c>
      <c r="AT6" s="205">
        <f>F35</f>
        <v/>
      </c>
      <c r="AU6" s="205">
        <f>G35</f>
        <v/>
      </c>
      <c r="AV6" s="205">
        <f>F37</f>
        <v/>
      </c>
      <c r="AW6" s="230">
        <f>G38</f>
        <v/>
      </c>
    </row>
    <row r="7" ht="15" customHeight="1" s="367">
      <c r="A7" s="118" t="n">
        <v>4</v>
      </c>
      <c r="B7" s="206" t="n">
        <v>7.4</v>
      </c>
      <c r="C7" s="155" t="n">
        <v>21.3</v>
      </c>
      <c r="D7" s="152" t="n">
        <v>2.5</v>
      </c>
      <c r="E7" s="155" t="n">
        <v>20.7</v>
      </c>
      <c r="F7" s="152" t="n">
        <v>6.6</v>
      </c>
      <c r="G7" s="155" t="n">
        <v>22.6</v>
      </c>
      <c r="H7" s="152" t="n">
        <v>6.3</v>
      </c>
      <c r="I7" s="155" t="n">
        <v>20.8</v>
      </c>
      <c r="J7" s="152" t="n">
        <v>7</v>
      </c>
      <c r="K7" s="155" t="n">
        <v>21.4</v>
      </c>
      <c r="L7" s="152" t="n">
        <v>6.7</v>
      </c>
      <c r="M7" s="155" t="n">
        <v>20.2</v>
      </c>
      <c r="N7" s="152" t="n">
        <v>6.5</v>
      </c>
      <c r="O7" s="155" t="n">
        <v>21</v>
      </c>
      <c r="P7" s="152" t="n">
        <v>6.9</v>
      </c>
      <c r="Q7" s="155" t="n">
        <v>19.8</v>
      </c>
      <c r="R7" s="152" t="n">
        <v>7</v>
      </c>
      <c r="S7" s="155" t="n">
        <v>20</v>
      </c>
      <c r="T7" s="152" t="n">
        <v>3.7</v>
      </c>
      <c r="U7" s="155" t="n">
        <v>21</v>
      </c>
      <c r="V7" s="152" t="n">
        <v>4.8</v>
      </c>
      <c r="W7" s="155" t="n">
        <v>22.3</v>
      </c>
      <c r="X7" s="152" t="n">
        <v>5</v>
      </c>
      <c r="Y7" s="155" t="n">
        <v>23.2</v>
      </c>
      <c r="Z7" s="152" t="n">
        <v>4.5</v>
      </c>
      <c r="AA7" s="155" t="n">
        <v>20.6</v>
      </c>
      <c r="AB7" s="152" t="n">
        <v>3.5</v>
      </c>
      <c r="AC7" s="155" t="n">
        <v>21.7</v>
      </c>
      <c r="AD7" s="152" t="n">
        <v>3</v>
      </c>
      <c r="AE7" s="155" t="n">
        <v>19.8</v>
      </c>
      <c r="AF7" s="152" t="n">
        <v>-0.7</v>
      </c>
      <c r="AG7" s="155" t="n">
        <v>20.3</v>
      </c>
      <c r="AH7" s="118" t="n">
        <v>2.8</v>
      </c>
      <c r="AI7" s="146" t="n">
        <v>18.8</v>
      </c>
      <c r="AJ7" s="207" t="n">
        <v>-0.7</v>
      </c>
      <c r="AK7" s="204" t="n">
        <v>20.1</v>
      </c>
      <c r="AL7" s="205" t="n">
        <v>-0.7</v>
      </c>
      <c r="AM7" s="205" t="n">
        <v>19.9</v>
      </c>
      <c r="AN7" s="205" t="n">
        <v>4.4</v>
      </c>
      <c r="AO7" s="230" t="n">
        <v>20.5</v>
      </c>
      <c r="AP7" s="23" t="n">
        <v>4</v>
      </c>
      <c r="AQ7" s="105" t="n"/>
      <c r="AR7" s="207" t="inlineStr">
        <is>
          <t>CURITIBA - PILARZINHO</t>
        </is>
      </c>
      <c r="AS7" s="205">
        <f>H36</f>
        <v/>
      </c>
      <c r="AT7" s="205">
        <f>H35</f>
        <v/>
      </c>
      <c r="AU7" s="205">
        <f>I35</f>
        <v/>
      </c>
      <c r="AV7" s="205">
        <f>H37</f>
        <v/>
      </c>
      <c r="AW7" s="230">
        <f>I38</f>
        <v/>
      </c>
    </row>
    <row r="8" ht="15" customHeight="1" s="367">
      <c r="A8" s="118" t="n">
        <v>5</v>
      </c>
      <c r="B8" s="206" t="n">
        <v>8.6</v>
      </c>
      <c r="C8" s="155" t="n">
        <v>24</v>
      </c>
      <c r="D8" s="152" t="n">
        <v>4</v>
      </c>
      <c r="E8" s="155" t="n">
        <v>22.6</v>
      </c>
      <c r="F8" s="152" t="n">
        <v>7.1</v>
      </c>
      <c r="G8" s="155" t="n">
        <v>23.8</v>
      </c>
      <c r="H8" s="152" t="n">
        <v>6.9</v>
      </c>
      <c r="I8" s="155" t="n">
        <v>22.6</v>
      </c>
      <c r="J8" s="152" t="n">
        <v>7.1</v>
      </c>
      <c r="K8" s="155" t="n">
        <v>23.6</v>
      </c>
      <c r="L8" s="152" t="n">
        <v>8.800000000000001</v>
      </c>
      <c r="M8" s="155" t="n">
        <v>22.3</v>
      </c>
      <c r="N8" s="152" t="n">
        <v>7.9</v>
      </c>
      <c r="O8" s="155" t="n">
        <v>23.4</v>
      </c>
      <c r="P8" s="152" t="n">
        <v>6.3</v>
      </c>
      <c r="Q8" s="155" t="n">
        <v>21.9</v>
      </c>
      <c r="R8" s="152" t="n">
        <v>8.199999999999999</v>
      </c>
      <c r="S8" s="155" t="n">
        <v>22.6</v>
      </c>
      <c r="T8" s="152" t="n">
        <v>6.5</v>
      </c>
      <c r="U8" s="155" t="n">
        <v>23.1</v>
      </c>
      <c r="V8" s="152" t="n">
        <v>7.1</v>
      </c>
      <c r="W8" s="155" t="n">
        <v>23.9</v>
      </c>
      <c r="X8" s="152" t="n">
        <v>7.9</v>
      </c>
      <c r="Y8" s="155" t="n">
        <v>25.5</v>
      </c>
      <c r="Z8" s="152" t="n">
        <v>7.1</v>
      </c>
      <c r="AA8" s="155" t="n">
        <v>23.3</v>
      </c>
      <c r="AB8" s="152" t="n">
        <v>5.3</v>
      </c>
      <c r="AC8" s="155" t="n">
        <v>25.3</v>
      </c>
      <c r="AD8" s="152" t="n">
        <v>11.7</v>
      </c>
      <c r="AE8" s="155" t="n">
        <v>22.7</v>
      </c>
      <c r="AF8" s="152" t="n">
        <v>5</v>
      </c>
      <c r="AG8" s="155" t="n">
        <v>24</v>
      </c>
      <c r="AH8" s="118" t="n">
        <v>7.8</v>
      </c>
      <c r="AI8" s="146" t="n">
        <v>23.3</v>
      </c>
      <c r="AJ8" s="207" t="n">
        <v>6.6</v>
      </c>
      <c r="AK8" s="204" t="n">
        <v>22.7</v>
      </c>
      <c r="AL8" s="205" t="n">
        <v>6.5</v>
      </c>
      <c r="AM8" s="205" t="n">
        <v>22.3</v>
      </c>
      <c r="AN8" s="205" t="n">
        <v>9.1</v>
      </c>
      <c r="AO8" s="230" t="n">
        <v>22.2</v>
      </c>
      <c r="AP8" s="23" t="n">
        <v>5</v>
      </c>
      <c r="AQ8" s="105" t="n"/>
      <c r="AR8" s="207" t="inlineStr">
        <is>
          <t>CURITIBA - PARQUE BARIGUI</t>
        </is>
      </c>
      <c r="AS8" s="205">
        <f>J36</f>
        <v/>
      </c>
      <c r="AT8" s="205">
        <f>J35</f>
        <v/>
      </c>
      <c r="AU8" s="205">
        <f>K35</f>
        <v/>
      </c>
      <c r="AV8" s="205">
        <f>J37</f>
        <v/>
      </c>
      <c r="AW8" s="230">
        <f>K38</f>
        <v/>
      </c>
    </row>
    <row r="9" ht="15" customHeight="1" s="367">
      <c r="A9" s="118" t="n">
        <v>6</v>
      </c>
      <c r="B9" s="206" t="n">
        <v>14.2</v>
      </c>
      <c r="C9" s="155" t="n">
        <v>18.6</v>
      </c>
      <c r="D9" s="152" t="n">
        <v>11.2</v>
      </c>
      <c r="E9" s="155" t="n">
        <v>19</v>
      </c>
      <c r="F9" s="152" t="n">
        <v>12.9</v>
      </c>
      <c r="G9" s="155" t="n">
        <v>18.2</v>
      </c>
      <c r="H9" s="152" t="n">
        <v>12.8</v>
      </c>
      <c r="I9" s="155" t="n">
        <v>18.3</v>
      </c>
      <c r="J9" s="152" t="n">
        <v>13.3</v>
      </c>
      <c r="K9" s="155" t="n">
        <v>18.5</v>
      </c>
      <c r="L9" s="152" t="n">
        <v>14.1</v>
      </c>
      <c r="M9" s="155" t="n">
        <v>17.9</v>
      </c>
      <c r="N9" s="152" t="n">
        <v>13.7</v>
      </c>
      <c r="O9" s="155" t="n">
        <v>18.7</v>
      </c>
      <c r="P9" s="152" t="n">
        <v>13.6</v>
      </c>
      <c r="Q9" s="155" t="n">
        <v>18.9</v>
      </c>
      <c r="R9" s="152" t="n">
        <v>12.7</v>
      </c>
      <c r="S9" s="155" t="n">
        <v>18.5</v>
      </c>
      <c r="T9" s="152" t="n">
        <v>12.9</v>
      </c>
      <c r="U9" s="155" t="n">
        <v>17.5</v>
      </c>
      <c r="V9" s="152" t="n">
        <v>12.7</v>
      </c>
      <c r="W9" s="155" t="n">
        <v>17.1</v>
      </c>
      <c r="X9" s="152" t="n">
        <v>13.1</v>
      </c>
      <c r="Y9" s="155" t="n">
        <v>18.9</v>
      </c>
      <c r="Z9" s="152" t="n">
        <v>13.8</v>
      </c>
      <c r="AA9" s="155" t="n">
        <v>18</v>
      </c>
      <c r="AB9" s="152" t="n">
        <v>13</v>
      </c>
      <c r="AC9" s="155" t="n">
        <v>17.7</v>
      </c>
      <c r="AD9" s="152" t="n">
        <v>13.6</v>
      </c>
      <c r="AE9" s="155" t="n">
        <v>18</v>
      </c>
      <c r="AF9" s="152" t="n">
        <v>12.7</v>
      </c>
      <c r="AG9" s="155" t="n">
        <v>17.9</v>
      </c>
      <c r="AH9" s="118" t="n">
        <v>13.8</v>
      </c>
      <c r="AI9" s="146" t="n">
        <v>17.4</v>
      </c>
      <c r="AJ9" s="207" t="n">
        <v>12.8</v>
      </c>
      <c r="AK9" s="204" t="n">
        <v>18.5</v>
      </c>
      <c r="AL9" s="205" t="n">
        <v>12.5</v>
      </c>
      <c r="AM9" s="205" t="n">
        <v>18.6</v>
      </c>
      <c r="AN9" s="205" t="n">
        <v>15.9</v>
      </c>
      <c r="AO9" s="230" t="n">
        <v>19.1</v>
      </c>
      <c r="AP9" s="23" t="n">
        <v>6</v>
      </c>
      <c r="AQ9" s="105" t="n"/>
      <c r="AR9" s="207" t="inlineStr">
        <is>
          <t>CURITIBA - BOA VISTA</t>
        </is>
      </c>
      <c r="AS9" s="205">
        <f>L36</f>
        <v/>
      </c>
      <c r="AT9" s="205">
        <f>L35</f>
        <v/>
      </c>
      <c r="AU9" s="205">
        <f>M35</f>
        <v/>
      </c>
      <c r="AV9" s="205">
        <f>L37</f>
        <v/>
      </c>
      <c r="AW9" s="230">
        <f>M38</f>
        <v/>
      </c>
    </row>
    <row r="10" ht="15" customHeight="1" s="367">
      <c r="A10" s="118" t="n">
        <v>7</v>
      </c>
      <c r="B10" s="206" t="n">
        <v>13</v>
      </c>
      <c r="C10" s="155" t="n">
        <v>23.7</v>
      </c>
      <c r="D10" s="152" t="n">
        <v>13</v>
      </c>
      <c r="E10" s="155" t="n">
        <v>23.2</v>
      </c>
      <c r="F10" s="152" t="n">
        <v>12.7</v>
      </c>
      <c r="G10" s="155" t="n">
        <v>23.4</v>
      </c>
      <c r="H10" s="152" t="n">
        <v>13.1</v>
      </c>
      <c r="I10" s="155" t="n">
        <v>22.8</v>
      </c>
      <c r="J10" s="152" t="n">
        <v>13</v>
      </c>
      <c r="K10" s="155" t="n">
        <v>23.3</v>
      </c>
      <c r="L10" s="152" t="n">
        <v>15</v>
      </c>
      <c r="M10" s="155" t="n">
        <v>21.8</v>
      </c>
      <c r="N10" s="152" t="n">
        <v>13.5</v>
      </c>
      <c r="O10" s="155" t="n">
        <v>22.7</v>
      </c>
      <c r="P10" s="152" t="n">
        <v>12.6</v>
      </c>
      <c r="Q10" s="155" t="n">
        <v>22.1</v>
      </c>
      <c r="R10" s="152" t="n">
        <v>12.7</v>
      </c>
      <c r="S10" s="155" t="n">
        <v>22.5</v>
      </c>
      <c r="T10" s="152" t="n">
        <v>12.8</v>
      </c>
      <c r="U10" s="155" t="n">
        <v>22.2</v>
      </c>
      <c r="V10" s="152" t="n">
        <v>12.7</v>
      </c>
      <c r="W10" s="155" t="n">
        <v>23.6</v>
      </c>
      <c r="X10" s="152" t="n">
        <v>13.1</v>
      </c>
      <c r="Y10" s="155" t="n">
        <v>25.3</v>
      </c>
      <c r="Z10" s="152" t="n">
        <v>13</v>
      </c>
      <c r="AA10" s="155" t="n">
        <v>23.2</v>
      </c>
      <c r="AB10" s="152" t="n">
        <v>13.1</v>
      </c>
      <c r="AC10" s="155" t="n">
        <v>23.8</v>
      </c>
      <c r="AD10" s="152" t="n">
        <v>13.4</v>
      </c>
      <c r="AE10" s="155" t="n">
        <v>20.6</v>
      </c>
      <c r="AF10" s="152" t="n">
        <v>12.7</v>
      </c>
      <c r="AG10" s="155" t="n">
        <v>25.4</v>
      </c>
      <c r="AH10" s="118" t="n">
        <v>14.8</v>
      </c>
      <c r="AI10" s="146" t="n">
        <v>24.6</v>
      </c>
      <c r="AJ10" s="207" t="n">
        <v>14.8</v>
      </c>
      <c r="AK10" s="204" t="n">
        <v>24.2</v>
      </c>
      <c r="AL10" s="205" t="n">
        <v>14.5</v>
      </c>
      <c r="AM10" s="205" t="n">
        <v>23.8</v>
      </c>
      <c r="AN10" s="205" t="n">
        <v>15.3</v>
      </c>
      <c r="AO10" s="230" t="n">
        <v>18.8</v>
      </c>
      <c r="AP10" s="23" t="n">
        <v>7</v>
      </c>
      <c r="AQ10" s="105" t="n"/>
      <c r="AR10" s="207" t="inlineStr">
        <is>
          <t>CURITIBA - CAMPO COMPRIDO</t>
        </is>
      </c>
      <c r="AS10" s="205">
        <f>N36</f>
        <v/>
      </c>
      <c r="AT10" s="205">
        <f>N35</f>
        <v/>
      </c>
      <c r="AU10" s="205">
        <f>O35</f>
        <v/>
      </c>
      <c r="AV10" s="205">
        <f>N37</f>
        <v/>
      </c>
      <c r="AW10" s="230">
        <f>O38</f>
        <v/>
      </c>
    </row>
    <row r="11" ht="15" customHeight="1" s="367">
      <c r="A11" s="118" t="n">
        <v>8</v>
      </c>
      <c r="B11" s="206" t="n">
        <v>14.9</v>
      </c>
      <c r="C11" s="155" t="n">
        <v>22.5</v>
      </c>
      <c r="D11" s="152" t="n">
        <v>12.6</v>
      </c>
      <c r="E11" s="155" t="n">
        <v>22.7</v>
      </c>
      <c r="F11" s="152" t="n">
        <v>13.3</v>
      </c>
      <c r="G11" s="155" t="n">
        <v>22.5</v>
      </c>
      <c r="H11" s="152" t="n">
        <v>13.6</v>
      </c>
      <c r="I11" s="155" t="n">
        <v>22.6</v>
      </c>
      <c r="J11" s="152" t="n">
        <v>13.2</v>
      </c>
      <c r="K11" s="155" t="n">
        <v>21.9</v>
      </c>
      <c r="L11" s="152" t="n">
        <v>12.8</v>
      </c>
      <c r="M11" s="155" t="n">
        <v>21.2</v>
      </c>
      <c r="N11" s="152" t="n">
        <v>13.6</v>
      </c>
      <c r="O11" s="155" t="n">
        <v>21.7</v>
      </c>
      <c r="P11" s="152" t="n">
        <v>15.6</v>
      </c>
      <c r="Q11" s="155" t="n">
        <v>22.1</v>
      </c>
      <c r="R11" s="152" t="n">
        <v>14.9</v>
      </c>
      <c r="S11" s="155" t="n">
        <v>21.6</v>
      </c>
      <c r="T11" s="152" t="n">
        <v>14.1</v>
      </c>
      <c r="U11" s="155" t="n">
        <v>21.8</v>
      </c>
      <c r="V11" s="152" t="n">
        <v>13.2</v>
      </c>
      <c r="W11" s="155" t="n">
        <v>22.2</v>
      </c>
      <c r="X11" s="152" t="n">
        <v>13.4</v>
      </c>
      <c r="Y11" s="155" t="n">
        <v>23.1</v>
      </c>
      <c r="Z11" s="152" t="n">
        <v>14.7</v>
      </c>
      <c r="AA11" s="155" t="n">
        <v>21.6</v>
      </c>
      <c r="AB11" s="152" t="n">
        <v>12.7</v>
      </c>
      <c r="AC11" s="155" t="n">
        <v>21.6</v>
      </c>
      <c r="AD11" s="152" t="n">
        <v>10.3</v>
      </c>
      <c r="AE11" s="155" t="n">
        <v>20.3</v>
      </c>
      <c r="AF11" s="152" t="n">
        <v>7</v>
      </c>
      <c r="AG11" s="155" t="n">
        <v>18.3</v>
      </c>
      <c r="AH11" s="118" t="n">
        <v>14.8</v>
      </c>
      <c r="AI11" s="146" t="n">
        <v>20.6</v>
      </c>
      <c r="AJ11" s="207" t="n">
        <v>11.5</v>
      </c>
      <c r="AK11" s="204" t="n">
        <v>18.3</v>
      </c>
      <c r="AL11" s="205" t="n">
        <v>11.6</v>
      </c>
      <c r="AM11" s="205" t="n">
        <v>17.4</v>
      </c>
      <c r="AN11" s="205" t="n">
        <v>17.1</v>
      </c>
      <c r="AO11" s="230" t="n">
        <v>21.5</v>
      </c>
      <c r="AP11" s="23" t="n">
        <v>8</v>
      </c>
      <c r="AQ11" s="105" t="n"/>
      <c r="AR11" s="207" t="inlineStr">
        <is>
          <t>COLOMBO - INMET</t>
        </is>
      </c>
      <c r="AS11" s="205">
        <f>P36</f>
        <v/>
      </c>
      <c r="AT11" s="205">
        <f>P35</f>
        <v/>
      </c>
      <c r="AU11" s="205">
        <f>Q35</f>
        <v/>
      </c>
      <c r="AV11" s="205">
        <f>P37</f>
        <v/>
      </c>
      <c r="AW11" s="230">
        <f>Q38</f>
        <v/>
      </c>
    </row>
    <row r="12" ht="15" customHeight="1" s="367">
      <c r="A12" s="118" t="n">
        <v>9</v>
      </c>
      <c r="B12" s="206" t="n">
        <v>7</v>
      </c>
      <c r="C12" s="155" t="n">
        <v>14.9</v>
      </c>
      <c r="D12" s="152" t="n">
        <v>1.8</v>
      </c>
      <c r="E12" s="155" t="n">
        <v>18.8</v>
      </c>
      <c r="F12" s="152" t="n">
        <v>4.4</v>
      </c>
      <c r="G12" s="155" t="n">
        <v>19.3</v>
      </c>
      <c r="H12" s="152" t="n">
        <v>3.9</v>
      </c>
      <c r="I12" s="155" t="n">
        <v>17.8</v>
      </c>
      <c r="J12" s="152" t="n">
        <v>4.3</v>
      </c>
      <c r="K12" s="155" t="n">
        <v>17</v>
      </c>
      <c r="L12" s="152" t="n">
        <v>5</v>
      </c>
      <c r="M12" s="155" t="n">
        <v>17.4</v>
      </c>
      <c r="N12" s="152" t="n">
        <v>5</v>
      </c>
      <c r="O12" s="155" t="n">
        <v>18.8</v>
      </c>
      <c r="P12" s="152" t="n">
        <v>4.7</v>
      </c>
      <c r="Q12" s="155" t="n">
        <v>17.7</v>
      </c>
      <c r="R12" s="152" t="n">
        <v>6.3</v>
      </c>
      <c r="S12" s="155" t="n">
        <v>16.6</v>
      </c>
      <c r="T12" s="152" t="n">
        <v>3.7</v>
      </c>
      <c r="U12" s="155" t="n">
        <v>17.6</v>
      </c>
      <c r="V12" s="152" t="n">
        <v>3.3</v>
      </c>
      <c r="W12" s="155" t="n">
        <v>19.5</v>
      </c>
      <c r="X12" s="152" t="n">
        <v>4.8</v>
      </c>
      <c r="Y12" s="155" t="n">
        <v>18.4</v>
      </c>
      <c r="Z12" s="152" t="n">
        <v>7.4</v>
      </c>
      <c r="AA12" s="155" t="n">
        <v>16.5</v>
      </c>
      <c r="AB12" s="152" t="n">
        <v>3.8</v>
      </c>
      <c r="AC12" s="155" t="n">
        <v>17.4</v>
      </c>
      <c r="AD12" s="152" t="n">
        <v>6.1</v>
      </c>
      <c r="AE12" s="155" t="n">
        <v>13.8</v>
      </c>
      <c r="AF12" s="152" t="n">
        <v>1.7</v>
      </c>
      <c r="AG12" s="155" t="n">
        <v>17.3</v>
      </c>
      <c r="AH12" s="118" t="n">
        <v>2.2</v>
      </c>
      <c r="AI12" s="146" t="n">
        <v>17</v>
      </c>
      <c r="AJ12" s="156" t="n">
        <v>13.6</v>
      </c>
      <c r="AK12" s="204" t="n">
        <v>15.1</v>
      </c>
      <c r="AL12" s="205" t="n">
        <v>3.7</v>
      </c>
      <c r="AM12" s="205" t="n">
        <v>14.2</v>
      </c>
      <c r="AN12" s="205" t="n">
        <v>10</v>
      </c>
      <c r="AO12" s="230" t="n">
        <v>19.1</v>
      </c>
      <c r="AP12" s="23" t="n">
        <v>9</v>
      </c>
      <c r="AQ12" s="105" t="n"/>
      <c r="AR12" s="207" t="inlineStr">
        <is>
          <t>Q BARRAS - IRAÍ</t>
        </is>
      </c>
      <c r="AS12" s="205">
        <f>R36</f>
        <v/>
      </c>
      <c r="AT12" s="205">
        <f>R35</f>
        <v/>
      </c>
      <c r="AU12" s="205">
        <f>S35</f>
        <v/>
      </c>
      <c r="AV12" s="205">
        <f>R37</f>
        <v/>
      </c>
      <c r="AW12" s="230">
        <f>S38</f>
        <v/>
      </c>
    </row>
    <row r="13" ht="15" customHeight="1" s="367">
      <c r="A13" s="118" t="n">
        <v>10</v>
      </c>
      <c r="B13" s="206" t="n">
        <v>3.6</v>
      </c>
      <c r="C13" s="155" t="n">
        <v>22.7</v>
      </c>
      <c r="D13" s="152" t="n">
        <v>-0.5</v>
      </c>
      <c r="E13" s="155" t="n">
        <v>22.2</v>
      </c>
      <c r="F13" s="152" t="n">
        <v>1.8</v>
      </c>
      <c r="G13" s="155" t="n">
        <v>23</v>
      </c>
      <c r="H13" s="152" t="n">
        <v>2</v>
      </c>
      <c r="I13" s="155" t="n">
        <v>21.4</v>
      </c>
      <c r="J13" s="152" t="n">
        <v>1.7</v>
      </c>
      <c r="K13" s="155" t="n">
        <v>22.7</v>
      </c>
      <c r="L13" s="152" t="n">
        <v>3.3</v>
      </c>
      <c r="M13" s="155" t="n">
        <v>20.5</v>
      </c>
      <c r="N13" s="152" t="n">
        <v>2.3</v>
      </c>
      <c r="O13" s="155" t="n">
        <v>21.6</v>
      </c>
      <c r="P13" s="152" t="n">
        <v>0.3</v>
      </c>
      <c r="Q13" s="155" t="n">
        <v>21.1</v>
      </c>
      <c r="R13" s="152" t="n">
        <v>3.3</v>
      </c>
      <c r="S13" s="155" t="n">
        <v>21.1</v>
      </c>
      <c r="T13" s="152" t="n">
        <v>1.4</v>
      </c>
      <c r="U13" s="155" t="n">
        <v>20.4</v>
      </c>
      <c r="V13" s="152" t="n">
        <v>1.1</v>
      </c>
      <c r="W13" s="155" t="n">
        <v>22.2</v>
      </c>
      <c r="X13" s="152" t="n">
        <v>1.7</v>
      </c>
      <c r="Y13" s="155" t="n">
        <v>23.7</v>
      </c>
      <c r="Z13" s="152" t="n">
        <v>1.7</v>
      </c>
      <c r="AA13" s="155" t="n">
        <v>20.7</v>
      </c>
      <c r="AB13" s="152" t="n">
        <v>1.6</v>
      </c>
      <c r="AC13" s="155" t="n">
        <v>22.5</v>
      </c>
      <c r="AD13" s="152" t="n">
        <v>5.2</v>
      </c>
      <c r="AE13" s="155" t="n">
        <v>19.2</v>
      </c>
      <c r="AF13" s="152" t="n">
        <v>0.1</v>
      </c>
      <c r="AG13" s="155" t="n">
        <v>21.4</v>
      </c>
      <c r="AH13" s="118" t="n">
        <v>1.2</v>
      </c>
      <c r="AI13" s="146" t="n">
        <v>19.8</v>
      </c>
      <c r="AJ13" s="207" t="n">
        <v>-0.9</v>
      </c>
      <c r="AK13" s="204" t="n">
        <v>21.3</v>
      </c>
      <c r="AL13" s="205" t="n">
        <v>0.5</v>
      </c>
      <c r="AM13" s="205" t="n">
        <v>20.8</v>
      </c>
      <c r="AN13" s="205" t="n">
        <v>3.6</v>
      </c>
      <c r="AO13" s="230" t="n">
        <v>20.5</v>
      </c>
      <c r="AP13" s="23" t="n">
        <v>10</v>
      </c>
      <c r="AQ13" s="105" t="n"/>
      <c r="AR13" s="207" t="inlineStr">
        <is>
          <t>Q BARRAS - BORDA DO CAMPO</t>
        </is>
      </c>
      <c r="AS13" s="205">
        <f>T36</f>
        <v/>
      </c>
      <c r="AT13" s="205">
        <f>T35</f>
        <v/>
      </c>
      <c r="AU13" s="205">
        <f>U35</f>
        <v/>
      </c>
      <c r="AV13" s="205">
        <f>T37</f>
        <v/>
      </c>
      <c r="AW13" s="230">
        <f>U38</f>
        <v/>
      </c>
    </row>
    <row r="14" ht="15" customHeight="1" s="367">
      <c r="A14" s="118" t="n">
        <v>11</v>
      </c>
      <c r="B14" s="206" t="n">
        <v>8.9</v>
      </c>
      <c r="C14" s="155" t="n">
        <v>23.9</v>
      </c>
      <c r="D14" s="152" t="n">
        <v>5.5</v>
      </c>
      <c r="E14" s="155" t="n">
        <v>23.9</v>
      </c>
      <c r="F14" s="152" t="n">
        <v>7.8</v>
      </c>
      <c r="G14" s="155" t="n">
        <v>23.6</v>
      </c>
      <c r="H14" s="152" t="n">
        <v>7.6</v>
      </c>
      <c r="I14" s="155" t="n">
        <v>23.1</v>
      </c>
      <c r="J14" s="152" t="n">
        <v>8</v>
      </c>
      <c r="K14" s="155" t="n">
        <v>23.6</v>
      </c>
      <c r="L14" s="152" t="n">
        <v>8.6</v>
      </c>
      <c r="M14" s="155" t="n">
        <v>22.3</v>
      </c>
      <c r="N14" s="152" t="n">
        <v>8.6</v>
      </c>
      <c r="O14" s="155" t="n">
        <v>22.8</v>
      </c>
      <c r="P14" s="152" t="n">
        <v>7</v>
      </c>
      <c r="Q14" s="155" t="n">
        <v>22.3</v>
      </c>
      <c r="R14" s="152" t="n">
        <v>10</v>
      </c>
      <c r="S14" s="155" t="n">
        <v>22.8</v>
      </c>
      <c r="T14" s="152" t="n">
        <v>8.699999999999999</v>
      </c>
      <c r="U14" s="155" t="n">
        <v>22.4</v>
      </c>
      <c r="V14" s="152" t="n">
        <v>7.9</v>
      </c>
      <c r="W14" s="155" t="n">
        <v>23.7</v>
      </c>
      <c r="X14" s="152" t="n">
        <v>7.9</v>
      </c>
      <c r="Y14" s="155" t="n">
        <v>25.4</v>
      </c>
      <c r="Z14" s="152" t="n">
        <v>12.2</v>
      </c>
      <c r="AA14" s="155" t="n">
        <v>23.3</v>
      </c>
      <c r="AB14" s="152" t="n">
        <v>7.9</v>
      </c>
      <c r="AC14" s="155" t="n">
        <v>24.2</v>
      </c>
      <c r="AD14" s="152" t="n">
        <v>12.3</v>
      </c>
      <c r="AE14" s="155" t="n">
        <v>22.3</v>
      </c>
      <c r="AF14" s="152" t="n">
        <v>6.2</v>
      </c>
      <c r="AG14" s="155" t="n">
        <v>24.9</v>
      </c>
      <c r="AH14" s="118" t="n">
        <v>8.6</v>
      </c>
      <c r="AI14" s="146" t="n">
        <v>24.2</v>
      </c>
      <c r="AJ14" s="207" t="n">
        <v>7.6</v>
      </c>
      <c r="AK14" s="204" t="n">
        <v>23.9</v>
      </c>
      <c r="AL14" s="205" t="n">
        <v>6.4</v>
      </c>
      <c r="AM14" s="205" t="n">
        <v>23.8</v>
      </c>
      <c r="AN14" s="205" t="n">
        <v>9.9</v>
      </c>
      <c r="AO14" s="230" t="n">
        <v>22</v>
      </c>
      <c r="AP14" s="23" t="n">
        <v>11</v>
      </c>
      <c r="AQ14" s="105" t="n"/>
      <c r="AR14" s="207" t="inlineStr">
        <is>
          <t>SJP - COLÔNIA</t>
        </is>
      </c>
      <c r="AS14" s="205">
        <f>V36</f>
        <v/>
      </c>
      <c r="AT14" s="205">
        <f>V35</f>
        <v/>
      </c>
      <c r="AU14" s="205">
        <f>W35</f>
        <v/>
      </c>
      <c r="AV14" s="205">
        <f>V37</f>
        <v/>
      </c>
      <c r="AW14" s="230">
        <f>W38</f>
        <v/>
      </c>
    </row>
    <row r="15" ht="15" customHeight="1" s="367">
      <c r="A15" s="118" t="n">
        <v>12</v>
      </c>
      <c r="B15" s="206" t="n">
        <v>14.2</v>
      </c>
      <c r="C15" s="155" t="n">
        <v>25.6</v>
      </c>
      <c r="D15" s="152" t="n">
        <v>9</v>
      </c>
      <c r="E15" s="155" t="n">
        <v>25.4</v>
      </c>
      <c r="F15" s="152" t="n">
        <v>12.4</v>
      </c>
      <c r="G15" s="155" t="n">
        <v>25.7</v>
      </c>
      <c r="H15" s="152" t="n">
        <v>10.9</v>
      </c>
      <c r="I15" s="155" t="n">
        <v>25</v>
      </c>
      <c r="J15" s="152" t="n">
        <v>14</v>
      </c>
      <c r="K15" s="155" t="n">
        <v>25.5</v>
      </c>
      <c r="L15" s="152" t="n">
        <v>14.4</v>
      </c>
      <c r="M15" s="155" t="n">
        <v>23.8</v>
      </c>
      <c r="N15" s="152" t="n">
        <v>14.3</v>
      </c>
      <c r="O15" s="155" t="n">
        <v>26.2</v>
      </c>
      <c r="P15" s="152" t="n">
        <v>14.7</v>
      </c>
      <c r="Q15" s="155" t="n">
        <v>24.7</v>
      </c>
      <c r="R15" s="152" t="n">
        <v>14.7</v>
      </c>
      <c r="S15" s="155" t="n">
        <v>25.1</v>
      </c>
      <c r="T15" s="152" t="n">
        <v>13</v>
      </c>
      <c r="U15" s="155" t="n">
        <v>26.1</v>
      </c>
      <c r="V15" s="152" t="n">
        <v>13.3</v>
      </c>
      <c r="W15" s="155" t="n">
        <v>26.4</v>
      </c>
      <c r="X15" s="152" t="n">
        <v>12.3</v>
      </c>
      <c r="Y15" s="155" t="n">
        <v>26.9</v>
      </c>
      <c r="Z15" s="152" t="n">
        <v>15.4</v>
      </c>
      <c r="AA15" s="155" t="n">
        <v>25.5</v>
      </c>
      <c r="AB15" s="152" t="n">
        <v>10.7</v>
      </c>
      <c r="AC15" s="155" t="n">
        <v>25.4</v>
      </c>
      <c r="AD15" s="152" t="n">
        <v>16.2</v>
      </c>
      <c r="AE15" s="155" t="n">
        <v>23.6</v>
      </c>
      <c r="AF15" s="152" t="n">
        <v>9.5</v>
      </c>
      <c r="AG15" s="155" t="n">
        <v>25.9</v>
      </c>
      <c r="AH15" s="118" t="n">
        <v>11.6</v>
      </c>
      <c r="AI15" s="146" t="n">
        <v>23</v>
      </c>
      <c r="AJ15" s="156" t="n">
        <v>13.7</v>
      </c>
      <c r="AK15" s="204" t="n">
        <v>24.6</v>
      </c>
      <c r="AL15" s="205" t="n">
        <v>9.4</v>
      </c>
      <c r="AM15" s="205" t="n">
        <v>24.8</v>
      </c>
      <c r="AN15" s="205" t="n">
        <v>10.8</v>
      </c>
      <c r="AO15" s="230" t="n">
        <v>25.3</v>
      </c>
      <c r="AP15" s="23" t="n">
        <v>12</v>
      </c>
      <c r="AQ15" s="105" t="n"/>
      <c r="AR15" s="207" t="inlineStr">
        <is>
          <t>SJP - CENTRO</t>
        </is>
      </c>
      <c r="AS15" s="205">
        <f>X36</f>
        <v/>
      </c>
      <c r="AT15" s="205">
        <f>X35</f>
        <v/>
      </c>
      <c r="AU15" s="205">
        <f>Y35</f>
        <v/>
      </c>
      <c r="AV15" s="205">
        <f>X37</f>
        <v/>
      </c>
      <c r="AW15" s="230">
        <f>Y38</f>
        <v/>
      </c>
    </row>
    <row r="16" ht="15" customHeight="1" s="367">
      <c r="A16" s="118" t="n">
        <v>13</v>
      </c>
      <c r="B16" s="206" t="n">
        <v>14.9</v>
      </c>
      <c r="C16" s="155" t="n">
        <v>26</v>
      </c>
      <c r="D16" s="152" t="n">
        <v>11</v>
      </c>
      <c r="E16" s="155" t="n">
        <v>26.5</v>
      </c>
      <c r="F16" s="152" t="n">
        <v>12.6</v>
      </c>
      <c r="G16" s="155" t="n">
        <v>26</v>
      </c>
      <c r="H16" s="152" t="n">
        <v>12.5</v>
      </c>
      <c r="I16" s="155" t="n">
        <v>25.3</v>
      </c>
      <c r="J16" s="152" t="n">
        <v>14</v>
      </c>
      <c r="K16" s="155" t="n">
        <v>26.3</v>
      </c>
      <c r="L16" s="152" t="n">
        <v>14.4</v>
      </c>
      <c r="M16" s="155" t="n">
        <v>24.2</v>
      </c>
      <c r="N16" s="152" t="n">
        <v>14.4</v>
      </c>
      <c r="O16" s="155" t="n">
        <v>27.9</v>
      </c>
      <c r="P16" s="152" t="n">
        <v>13.2</v>
      </c>
      <c r="Q16" s="155" t="n">
        <v>25.4</v>
      </c>
      <c r="R16" s="152" t="n">
        <v>13.6</v>
      </c>
      <c r="S16" s="155" t="n">
        <v>25.5</v>
      </c>
      <c r="T16" s="152" t="n">
        <v>13.7</v>
      </c>
      <c r="U16" s="155" t="n">
        <v>26.2</v>
      </c>
      <c r="V16" s="152" t="n">
        <v>13.2</v>
      </c>
      <c r="W16" s="155" t="n">
        <v>26.7</v>
      </c>
      <c r="X16" s="152" t="n">
        <v>13.6</v>
      </c>
      <c r="Y16" s="155" t="n">
        <v>27.6</v>
      </c>
      <c r="Z16" s="152" t="n">
        <v>14</v>
      </c>
      <c r="AA16" s="155" t="n">
        <v>25.6</v>
      </c>
      <c r="AB16" s="152" t="n">
        <v>12.9</v>
      </c>
      <c r="AC16" s="155" t="n">
        <v>25.5</v>
      </c>
      <c r="AD16" s="152" t="n">
        <v>14.9</v>
      </c>
      <c r="AE16" s="155" t="n">
        <v>24.7</v>
      </c>
      <c r="AF16" s="152" t="n">
        <v>10.3</v>
      </c>
      <c r="AG16" s="155" t="n">
        <v>26.8</v>
      </c>
      <c r="AH16" s="118" t="n">
        <v>12.6</v>
      </c>
      <c r="AI16" s="132" t="n">
        <v>25.5</v>
      </c>
      <c r="AJ16" s="207" t="n">
        <v>12.4</v>
      </c>
      <c r="AK16" s="204" t="n">
        <v>25.7</v>
      </c>
      <c r="AL16" s="205" t="n">
        <v>12</v>
      </c>
      <c r="AM16" s="205" t="n">
        <v>25.8</v>
      </c>
      <c r="AN16" s="205" t="n">
        <v>14.7</v>
      </c>
      <c r="AO16" s="230" t="n">
        <v>18.6</v>
      </c>
      <c r="AP16" s="23" t="n">
        <v>13</v>
      </c>
      <c r="AQ16" s="112" t="n"/>
      <c r="AR16" s="207" t="inlineStr">
        <is>
          <t>SJP - AFONSO PENA</t>
        </is>
      </c>
      <c r="AS16" s="205">
        <f>Z36</f>
        <v/>
      </c>
      <c r="AT16" s="205">
        <f>Z35</f>
        <v/>
      </c>
      <c r="AU16" s="205">
        <f>AA35</f>
        <v/>
      </c>
      <c r="AV16" s="205">
        <f>Z37</f>
        <v/>
      </c>
      <c r="AW16" s="230">
        <f>AA38</f>
        <v/>
      </c>
    </row>
    <row r="17" ht="15" customHeight="1" s="367">
      <c r="A17" s="118" t="n">
        <v>14</v>
      </c>
      <c r="B17" s="206" t="n">
        <v>11.7</v>
      </c>
      <c r="C17" s="155" t="n">
        <v>21.7</v>
      </c>
      <c r="D17" s="152" t="n">
        <v>9.6</v>
      </c>
      <c r="E17" s="155" t="n">
        <v>22.9</v>
      </c>
      <c r="F17" s="152" t="n">
        <v>10.9</v>
      </c>
      <c r="G17" s="155" t="n">
        <v>23.2</v>
      </c>
      <c r="H17" s="152" t="n">
        <v>11.1</v>
      </c>
      <c r="I17" s="155" t="n">
        <v>21.9</v>
      </c>
      <c r="J17" s="152" t="n">
        <v>11.1</v>
      </c>
      <c r="K17" s="155" t="n">
        <v>21.3</v>
      </c>
      <c r="L17" s="152" t="n">
        <v>10.4</v>
      </c>
      <c r="M17" s="155" t="n">
        <v>21.1</v>
      </c>
      <c r="N17" s="152" t="n">
        <v>11.5</v>
      </c>
      <c r="O17" s="155" t="n">
        <v>21.6</v>
      </c>
      <c r="P17" s="152" t="n">
        <v>12</v>
      </c>
      <c r="Q17" s="155" t="n">
        <v>21.1</v>
      </c>
      <c r="R17" s="152" t="n">
        <v>9.6</v>
      </c>
      <c r="S17" s="155" t="n">
        <v>20.6</v>
      </c>
      <c r="T17" s="152" t="n">
        <v>9.6</v>
      </c>
      <c r="U17" s="155" t="n">
        <v>14.9</v>
      </c>
      <c r="V17" s="152" t="n">
        <v>9.800000000000001</v>
      </c>
      <c r="W17" s="155" t="n">
        <v>23.4</v>
      </c>
      <c r="X17" s="152" t="n">
        <v>10.3</v>
      </c>
      <c r="Y17" s="155" t="n">
        <v>23.1</v>
      </c>
      <c r="Z17" s="152" t="n">
        <v>12</v>
      </c>
      <c r="AA17" s="155" t="n">
        <v>20.1</v>
      </c>
      <c r="AB17" s="152" t="n">
        <v>10.2</v>
      </c>
      <c r="AC17" s="155" t="n">
        <v>22.7</v>
      </c>
      <c r="AD17" s="152" t="n">
        <v>9.199999999999999</v>
      </c>
      <c r="AE17" s="155" t="n">
        <v>20.3</v>
      </c>
      <c r="AF17" s="152" t="n">
        <v>5.6</v>
      </c>
      <c r="AG17" s="155" t="n">
        <v>22.3</v>
      </c>
      <c r="AH17" s="118" t="n">
        <v>10</v>
      </c>
      <c r="AI17" s="157" t="n">
        <v>20.8</v>
      </c>
      <c r="AJ17" s="207" t="n">
        <v>8.800000000000001</v>
      </c>
      <c r="AK17" s="204" t="n">
        <v>22</v>
      </c>
      <c r="AL17" s="205" t="n">
        <v>8.4</v>
      </c>
      <c r="AM17" s="205" t="n">
        <v>20.7</v>
      </c>
      <c r="AN17" s="205" t="n">
        <v>14.4</v>
      </c>
      <c r="AO17" s="230" t="n">
        <v>17.4</v>
      </c>
      <c r="AP17" s="23" t="n">
        <v>14</v>
      </c>
      <c r="AQ17" s="84" t="n"/>
      <c r="AR17" s="207" t="inlineStr">
        <is>
          <t>TIJUCAS - RIO DE UNA</t>
        </is>
      </c>
      <c r="AS17" s="205">
        <f>AB36</f>
        <v/>
      </c>
      <c r="AT17" s="205">
        <f>AB35</f>
        <v/>
      </c>
      <c r="AU17" s="205">
        <f>AC35</f>
        <v/>
      </c>
      <c r="AV17" s="205">
        <f>AB37</f>
        <v/>
      </c>
      <c r="AW17" s="230">
        <f>AC38</f>
        <v/>
      </c>
    </row>
    <row r="18" ht="15" customHeight="1" s="367">
      <c r="A18" s="118" t="n">
        <v>15</v>
      </c>
      <c r="B18" s="206" t="n">
        <v>10.1</v>
      </c>
      <c r="C18" s="155" t="n">
        <v>17.8</v>
      </c>
      <c r="D18" s="152" t="n">
        <v>8.9</v>
      </c>
      <c r="E18" s="155" t="n">
        <v>19.4</v>
      </c>
      <c r="F18" s="152" t="n">
        <v>9.5</v>
      </c>
      <c r="G18" s="155" t="n">
        <v>19.2</v>
      </c>
      <c r="H18" s="152" t="n">
        <v>9.6</v>
      </c>
      <c r="I18" s="155" t="n">
        <v>18.6</v>
      </c>
      <c r="J18" s="152" t="n">
        <v>9.699999999999999</v>
      </c>
      <c r="K18" s="155" t="n">
        <v>18.5</v>
      </c>
      <c r="L18" s="152" t="n">
        <v>9</v>
      </c>
      <c r="M18" s="155" t="n">
        <v>16.5</v>
      </c>
      <c r="N18" s="152" t="n">
        <v>9.6</v>
      </c>
      <c r="O18" s="155" t="n">
        <v>18.1</v>
      </c>
      <c r="P18" s="152" t="n">
        <v>9.699999999999999</v>
      </c>
      <c r="Q18" s="155" t="n">
        <v>16.4</v>
      </c>
      <c r="R18" s="152" t="n">
        <v>9.300000000000001</v>
      </c>
      <c r="S18" s="155" t="n">
        <v>16.1</v>
      </c>
      <c r="T18" s="152" t="n">
        <v>9.300000000000001</v>
      </c>
      <c r="U18" s="155" t="n">
        <v>15.8</v>
      </c>
      <c r="V18" s="152" t="n">
        <v>9.199999999999999</v>
      </c>
      <c r="W18" s="155" t="n">
        <v>15.9</v>
      </c>
      <c r="X18" s="152" t="n">
        <v>9.5</v>
      </c>
      <c r="Y18" s="155" t="n">
        <v>19.3</v>
      </c>
      <c r="Z18" s="152" t="n">
        <v>9.9</v>
      </c>
      <c r="AA18" s="155" t="n">
        <v>16</v>
      </c>
      <c r="AB18" s="152" t="n">
        <v>8.699999999999999</v>
      </c>
      <c r="AC18" s="155" t="n">
        <v>18.7</v>
      </c>
      <c r="AD18" s="152" t="n">
        <v>7.4</v>
      </c>
      <c r="AE18" s="155" t="n">
        <v>18.4</v>
      </c>
      <c r="AF18" s="152" t="n">
        <v>4.8</v>
      </c>
      <c r="AG18" s="155" t="n">
        <v>19.7</v>
      </c>
      <c r="AH18" s="118" t="n">
        <v>5.5</v>
      </c>
      <c r="AI18" s="158" t="n">
        <v>18.9</v>
      </c>
      <c r="AJ18" s="207" t="n">
        <v>7.8</v>
      </c>
      <c r="AK18" s="204" t="n">
        <v>19.3</v>
      </c>
      <c r="AL18" s="205" t="n">
        <v>7.5</v>
      </c>
      <c r="AM18" s="205" t="n">
        <v>18.3</v>
      </c>
      <c r="AN18" s="205" t="n">
        <v>11.9</v>
      </c>
      <c r="AO18" s="230" t="n">
        <v>18.8</v>
      </c>
      <c r="AP18" s="23" t="n">
        <v>15</v>
      </c>
      <c r="AQ18" s="120" t="n"/>
      <c r="AR18" s="207" t="inlineStr">
        <is>
          <t>BALSA NOVA - SÃO CARLOS</t>
        </is>
      </c>
      <c r="AS18" s="205">
        <f>AD36</f>
        <v/>
      </c>
      <c r="AT18" s="205">
        <f>AD35</f>
        <v/>
      </c>
      <c r="AU18" s="205">
        <f>AE35</f>
        <v/>
      </c>
      <c r="AV18" s="205">
        <f>AD37</f>
        <v/>
      </c>
      <c r="AW18" s="230">
        <f>AE38</f>
        <v/>
      </c>
    </row>
    <row r="19" ht="15" customHeight="1" s="367">
      <c r="A19" s="118" t="n">
        <v>16</v>
      </c>
      <c r="B19" s="206" t="n">
        <v>9.199999999999999</v>
      </c>
      <c r="C19" s="155" t="n">
        <v>19.4</v>
      </c>
      <c r="D19" s="152" t="n">
        <v>9.5</v>
      </c>
      <c r="E19" s="155" t="n">
        <v>19.8</v>
      </c>
      <c r="F19" s="152" t="n">
        <v>9.1</v>
      </c>
      <c r="G19" s="155" t="n">
        <v>20</v>
      </c>
      <c r="H19" s="152" t="n">
        <v>9.199999999999999</v>
      </c>
      <c r="I19" s="155" t="n">
        <v>19.9</v>
      </c>
      <c r="J19" s="152" t="n">
        <v>9.300000000000001</v>
      </c>
      <c r="K19" s="155" t="n">
        <v>20</v>
      </c>
      <c r="L19" s="152" t="n">
        <v>8.6</v>
      </c>
      <c r="M19" s="155" t="n">
        <v>18.7</v>
      </c>
      <c r="N19" s="152" t="n">
        <v>9.4</v>
      </c>
      <c r="O19" s="155" t="n">
        <v>18.6</v>
      </c>
      <c r="P19" s="152" t="n">
        <v>8.6</v>
      </c>
      <c r="Q19" s="155" t="n">
        <v>18.1</v>
      </c>
      <c r="R19" s="152" t="n">
        <v>8.800000000000001</v>
      </c>
      <c r="S19" s="155" t="n">
        <v>16.1</v>
      </c>
      <c r="T19" s="152" t="n">
        <v>11.7</v>
      </c>
      <c r="U19" s="155" t="n">
        <v>21.4</v>
      </c>
      <c r="V19" s="152" t="n">
        <v>8.5</v>
      </c>
      <c r="W19" s="155" t="n">
        <v>17.1</v>
      </c>
      <c r="X19" s="152" t="n">
        <v>9.5</v>
      </c>
      <c r="Y19" s="155" t="n">
        <v>19.3</v>
      </c>
      <c r="Z19" s="152" t="n">
        <v>8.9</v>
      </c>
      <c r="AA19" s="155" t="n">
        <v>16</v>
      </c>
      <c r="AB19" s="152" t="n">
        <v>9.5</v>
      </c>
      <c r="AC19" s="155" t="n">
        <v>17.4</v>
      </c>
      <c r="AD19" s="152" t="n">
        <v>7</v>
      </c>
      <c r="AE19" s="155" t="n">
        <v>17.9</v>
      </c>
      <c r="AF19" s="152" t="n">
        <v>4.8</v>
      </c>
      <c r="AG19" s="155" t="n">
        <v>19.7</v>
      </c>
      <c r="AH19" s="118" t="n">
        <v>5.4</v>
      </c>
      <c r="AI19" s="158" t="n">
        <v>16.8</v>
      </c>
      <c r="AJ19" s="159" t="n">
        <v>6.1</v>
      </c>
      <c r="AK19" s="248" t="n">
        <v>19.7</v>
      </c>
      <c r="AL19" s="247" t="n">
        <v>7.1</v>
      </c>
      <c r="AM19" s="247" t="n">
        <v>18.6</v>
      </c>
      <c r="AN19" s="247" t="n">
        <v>8.300000000000001</v>
      </c>
      <c r="AO19" s="249" t="n">
        <v>17.5</v>
      </c>
      <c r="AP19" s="23" t="n">
        <v>16</v>
      </c>
      <c r="AQ19" s="120" t="n"/>
      <c r="AR19" s="207" t="inlineStr">
        <is>
          <t>IRATI - CENTRO</t>
        </is>
      </c>
      <c r="AS19" s="205">
        <f>AF36</f>
        <v/>
      </c>
      <c r="AT19" s="205">
        <f>AF35</f>
        <v/>
      </c>
      <c r="AU19" s="205">
        <f>AG35</f>
        <v/>
      </c>
      <c r="AV19" s="205">
        <f>AF37</f>
        <v/>
      </c>
      <c r="AW19" s="230">
        <f>AG38</f>
        <v/>
      </c>
    </row>
    <row r="20" ht="15" customHeight="1" s="367">
      <c r="A20" s="118" t="n">
        <v>17</v>
      </c>
      <c r="B20" s="206" t="n">
        <v>11.9</v>
      </c>
      <c r="C20" s="155" t="n">
        <v>22.6</v>
      </c>
      <c r="D20" s="152" t="n">
        <v>12.3</v>
      </c>
      <c r="E20" s="155" t="n">
        <v>23.2</v>
      </c>
      <c r="F20" s="152" t="n">
        <v>11.6</v>
      </c>
      <c r="G20" s="155" t="n">
        <v>23.8</v>
      </c>
      <c r="H20" s="152" t="n">
        <v>11.1</v>
      </c>
      <c r="I20" s="155" t="n">
        <v>22.3</v>
      </c>
      <c r="J20" s="152" t="n">
        <v>11.9</v>
      </c>
      <c r="K20" s="155" t="n">
        <v>21.9</v>
      </c>
      <c r="L20" s="152" t="n">
        <v>12.2</v>
      </c>
      <c r="M20" s="155" t="n">
        <v>22.7</v>
      </c>
      <c r="N20" s="152" t="n">
        <v>12</v>
      </c>
      <c r="O20" s="155" t="n">
        <v>22.8</v>
      </c>
      <c r="P20" s="152" t="n">
        <v>11.8</v>
      </c>
      <c r="Q20" s="155" t="n">
        <v>22</v>
      </c>
      <c r="R20" s="152" t="n">
        <v>11.5</v>
      </c>
      <c r="S20" s="155" t="n">
        <v>22.3</v>
      </c>
      <c r="T20" s="152" t="n">
        <v>10.3</v>
      </c>
      <c r="U20" s="155" t="n">
        <v>24.7</v>
      </c>
      <c r="V20" s="152" t="n">
        <v>11.4</v>
      </c>
      <c r="W20" s="155" t="n">
        <v>25.1</v>
      </c>
      <c r="X20" s="152" t="n">
        <v>11.6</v>
      </c>
      <c r="Y20" s="155" t="n">
        <v>24.5</v>
      </c>
      <c r="Z20" s="152" t="n">
        <v>11.8</v>
      </c>
      <c r="AA20" s="155" t="n">
        <v>21.7</v>
      </c>
      <c r="AB20" s="152" t="n">
        <v>11.9</v>
      </c>
      <c r="AC20" s="155" t="n">
        <v>23.1</v>
      </c>
      <c r="AD20" s="152" t="n">
        <v>10.5</v>
      </c>
      <c r="AE20" s="155" t="n">
        <v>22</v>
      </c>
      <c r="AF20" s="152" t="n">
        <v>8.9</v>
      </c>
      <c r="AG20" s="155" t="n">
        <v>23.7</v>
      </c>
      <c r="AH20" s="118" t="n">
        <v>10.1</v>
      </c>
      <c r="AI20" s="158" t="n">
        <v>22.2</v>
      </c>
      <c r="AJ20" s="104" t="n">
        <v>11.2</v>
      </c>
      <c r="AK20" s="104" t="n">
        <v>24.6</v>
      </c>
      <c r="AL20" s="104" t="n">
        <v>11.1</v>
      </c>
      <c r="AM20" s="104" t="n">
        <v>24.3</v>
      </c>
      <c r="AN20" s="104" t="n">
        <v>14.6</v>
      </c>
      <c r="AO20" s="104" t="n">
        <v>18.8</v>
      </c>
      <c r="AP20" s="23" t="n">
        <v>17</v>
      </c>
      <c r="AQ20" s="120" t="n"/>
      <c r="AR20" s="207" t="inlineStr">
        <is>
          <t>IRATI - INMET CONV</t>
        </is>
      </c>
      <c r="AS20" s="205">
        <f>AH36</f>
        <v/>
      </c>
      <c r="AT20" s="205">
        <f>AH35</f>
        <v/>
      </c>
      <c r="AU20" s="205">
        <f>AI35</f>
        <v/>
      </c>
      <c r="AV20" s="205">
        <f>AH37</f>
        <v/>
      </c>
      <c r="AW20" s="230">
        <f>AI38</f>
        <v/>
      </c>
    </row>
    <row r="21" ht="15" customHeight="1" s="367">
      <c r="A21" s="118" t="n">
        <v>18</v>
      </c>
      <c r="B21" s="206" t="n">
        <v>11.6</v>
      </c>
      <c r="C21" s="155" t="n">
        <v>25.8</v>
      </c>
      <c r="D21" s="152" t="n">
        <v>10.5</v>
      </c>
      <c r="E21" s="155" t="n">
        <v>26.6</v>
      </c>
      <c r="F21" s="152" t="n">
        <v>10.5</v>
      </c>
      <c r="G21" s="155" t="n">
        <v>26.5</v>
      </c>
      <c r="H21" s="152" t="n">
        <v>10.5</v>
      </c>
      <c r="I21" s="155" t="n">
        <v>25.4</v>
      </c>
      <c r="J21" s="152" t="n">
        <v>10.8</v>
      </c>
      <c r="K21" s="155" t="n">
        <v>26</v>
      </c>
      <c r="L21" s="152" t="n">
        <v>14.5</v>
      </c>
      <c r="M21" s="155" t="n">
        <v>24.5</v>
      </c>
      <c r="N21" s="152" t="n">
        <v>11.4</v>
      </c>
      <c r="O21" s="155" t="n">
        <v>26.4</v>
      </c>
      <c r="P21" s="152" t="n">
        <v>9.6</v>
      </c>
      <c r="Q21" s="155" t="n">
        <v>24.2</v>
      </c>
      <c r="R21" s="152" t="n">
        <v>10.9</v>
      </c>
      <c r="S21" s="155" t="n">
        <v>24</v>
      </c>
      <c r="T21" s="152" t="n">
        <v>13</v>
      </c>
      <c r="U21" s="155" t="n">
        <v>24.2</v>
      </c>
      <c r="V21" s="152" t="n">
        <v>10.3</v>
      </c>
      <c r="W21" s="155" t="n">
        <v>25.3</v>
      </c>
      <c r="X21" s="152" t="n">
        <v>10.9</v>
      </c>
      <c r="Y21" s="155" t="n">
        <v>27.7</v>
      </c>
      <c r="Z21" s="152" t="n">
        <v>10.7</v>
      </c>
      <c r="AA21" s="155" t="n">
        <v>24.1</v>
      </c>
      <c r="AB21" s="152" t="n">
        <v>11</v>
      </c>
      <c r="AC21" s="155" t="n">
        <v>25.4</v>
      </c>
      <c r="AD21" s="152" t="n">
        <v>13.2</v>
      </c>
      <c r="AE21" s="155" t="n">
        <v>22.8</v>
      </c>
      <c r="AF21" s="152" t="n">
        <v>9.300000000000001</v>
      </c>
      <c r="AG21" s="155" t="n">
        <v>27.3</v>
      </c>
      <c r="AH21" s="118" t="n">
        <v>10</v>
      </c>
      <c r="AI21" s="158" t="n">
        <v>25.2</v>
      </c>
      <c r="AJ21" s="104" t="n">
        <v>10.8</v>
      </c>
      <c r="AK21" s="104" t="n">
        <v>25.9</v>
      </c>
      <c r="AL21" s="104" t="n">
        <v>9.800000000000001</v>
      </c>
      <c r="AM21" s="104" t="n">
        <v>25</v>
      </c>
      <c r="AN21" s="104" t="n">
        <v>16.7</v>
      </c>
      <c r="AO21" s="104" t="n">
        <v>20.9</v>
      </c>
      <c r="AP21" s="23" t="n">
        <v>18</v>
      </c>
      <c r="AQ21" s="120" t="n"/>
      <c r="AR21" s="207" t="inlineStr">
        <is>
          <t>IPIRANGA - SÃO BRÁS</t>
        </is>
      </c>
      <c r="AS21" s="205">
        <f>AJ36</f>
        <v/>
      </c>
      <c r="AT21" s="205">
        <f>AJ35</f>
        <v/>
      </c>
      <c r="AU21" s="205">
        <f>AK35</f>
        <v/>
      </c>
      <c r="AV21" s="205">
        <f>AJ37</f>
        <v/>
      </c>
      <c r="AW21" s="230">
        <f>AK38</f>
        <v/>
      </c>
    </row>
    <row r="22" ht="15" customHeight="1" s="367">
      <c r="A22" s="118" t="n">
        <v>19</v>
      </c>
      <c r="B22" s="206" t="n">
        <v>13.8</v>
      </c>
      <c r="C22" s="155" t="n">
        <v>25.1</v>
      </c>
      <c r="D22" s="152" t="n">
        <v>10.6</v>
      </c>
      <c r="E22" s="155" t="n">
        <v>25.7</v>
      </c>
      <c r="F22" s="152" t="n">
        <v>13.3</v>
      </c>
      <c r="G22" s="155" t="n">
        <v>25.9</v>
      </c>
      <c r="H22" s="152" t="n">
        <v>12.9</v>
      </c>
      <c r="I22" s="155" t="n">
        <v>23.9</v>
      </c>
      <c r="J22" s="152" t="n">
        <v>13.1</v>
      </c>
      <c r="K22" s="155" t="n">
        <v>25</v>
      </c>
      <c r="L22" s="152" t="n">
        <v>14.5</v>
      </c>
      <c r="M22" s="155" t="n">
        <v>24.4</v>
      </c>
      <c r="N22" s="152" t="n">
        <v>13.5</v>
      </c>
      <c r="O22" s="155" t="n">
        <v>24.8</v>
      </c>
      <c r="P22" s="152" t="n">
        <v>13.5</v>
      </c>
      <c r="Q22" s="155" t="n">
        <v>23.2</v>
      </c>
      <c r="R22" s="152" t="n">
        <v>13.5</v>
      </c>
      <c r="S22" s="155" t="n">
        <v>24</v>
      </c>
      <c r="T22" s="152" t="n">
        <v>10.3</v>
      </c>
      <c r="U22" s="155" t="n">
        <v>24.7</v>
      </c>
      <c r="V22" s="152" t="n">
        <v>12.7</v>
      </c>
      <c r="W22" s="155" t="n">
        <v>25.7</v>
      </c>
      <c r="X22" s="152" t="n">
        <v>12.8</v>
      </c>
      <c r="Y22" s="155" t="n">
        <v>26.8</v>
      </c>
      <c r="Z22" s="152" t="n">
        <v>12.4</v>
      </c>
      <c r="AA22" s="155" t="n">
        <v>23.9</v>
      </c>
      <c r="AB22" s="152" t="n">
        <v>13.1</v>
      </c>
      <c r="AC22" s="155" t="n">
        <v>25.5</v>
      </c>
      <c r="AD22" s="152" t="n">
        <v>12.8</v>
      </c>
      <c r="AE22" s="155" t="n">
        <v>23.2</v>
      </c>
      <c r="AF22" s="152" t="n">
        <v>9.199999999999999</v>
      </c>
      <c r="AG22" s="155" t="n">
        <v>25.6</v>
      </c>
      <c r="AH22" s="118" t="n">
        <v>12.6</v>
      </c>
      <c r="AI22" s="158" t="n">
        <v>24</v>
      </c>
      <c r="AJ22" s="54" t="n">
        <v>10.6</v>
      </c>
      <c r="AK22" s="54" t="n">
        <v>23.9</v>
      </c>
      <c r="AL22" s="54" t="n">
        <v>9.5</v>
      </c>
      <c r="AM22" s="54" t="n">
        <v>23.8</v>
      </c>
      <c r="AN22" s="54" t="n">
        <v>15</v>
      </c>
      <c r="AO22" s="54" t="n">
        <v>22.8</v>
      </c>
      <c r="AP22" s="23" t="n">
        <v>19</v>
      </c>
      <c r="AQ22" s="120" t="n"/>
      <c r="AR22" s="207" t="inlineStr">
        <is>
          <t>IPIRANGA - SURUVI</t>
        </is>
      </c>
      <c r="AS22" s="205">
        <f>AL36</f>
        <v/>
      </c>
      <c r="AT22" s="205">
        <f>AL35</f>
        <v/>
      </c>
      <c r="AU22" s="205">
        <f>AM35</f>
        <v/>
      </c>
      <c r="AV22" s="205">
        <f>AL37</f>
        <v/>
      </c>
      <c r="AW22" s="230">
        <f>AM38</f>
        <v/>
      </c>
    </row>
    <row r="23" ht="15" customHeight="1" s="367">
      <c r="A23" s="118" t="n">
        <v>20</v>
      </c>
      <c r="B23" s="206" t="n">
        <v>10.2</v>
      </c>
      <c r="C23" s="155" t="n">
        <v>23.2</v>
      </c>
      <c r="D23" s="152" t="n">
        <v>8</v>
      </c>
      <c r="E23" s="155" t="n">
        <v>25.3</v>
      </c>
      <c r="F23" s="152" t="n">
        <v>9.6</v>
      </c>
      <c r="G23" s="155" t="n">
        <v>24.4</v>
      </c>
      <c r="H23" s="152" t="n">
        <v>9.4</v>
      </c>
      <c r="I23" s="155" t="n">
        <v>22.8</v>
      </c>
      <c r="J23" s="152" t="n">
        <v>10.5</v>
      </c>
      <c r="K23" s="155" t="n">
        <v>23.9</v>
      </c>
      <c r="L23" s="152" t="n">
        <v>11.6</v>
      </c>
      <c r="M23" s="155" t="n">
        <v>22.8</v>
      </c>
      <c r="N23" s="152" t="n">
        <v>11.9</v>
      </c>
      <c r="O23" s="155" t="n">
        <v>24</v>
      </c>
      <c r="P23" s="152" t="n">
        <v>7.6</v>
      </c>
      <c r="Q23" s="155" t="n">
        <v>22.4</v>
      </c>
      <c r="R23" s="152" t="n">
        <v>8.9</v>
      </c>
      <c r="S23" s="155" t="n">
        <v>22.5</v>
      </c>
      <c r="T23" s="152" t="n">
        <v>9.4</v>
      </c>
      <c r="U23" s="155" t="n">
        <v>23.8</v>
      </c>
      <c r="V23" s="152" t="n">
        <v>8.300000000000001</v>
      </c>
      <c r="W23" s="155" t="n">
        <v>24.8</v>
      </c>
      <c r="X23" s="152" t="n">
        <v>10.6</v>
      </c>
      <c r="Y23" s="155" t="n">
        <v>25.1</v>
      </c>
      <c r="Z23" s="152" t="n">
        <v>10.2</v>
      </c>
      <c r="AA23" s="155" t="n">
        <v>22.7</v>
      </c>
      <c r="AB23" s="152" t="n">
        <v>9.1</v>
      </c>
      <c r="AC23" s="155" t="n">
        <v>23.9</v>
      </c>
      <c r="AD23" s="152" t="n">
        <v>13.2</v>
      </c>
      <c r="AE23" s="155" t="n">
        <v>22.7</v>
      </c>
      <c r="AF23" s="152" t="n">
        <v>7.6</v>
      </c>
      <c r="AG23" s="155" t="n">
        <v>24.6</v>
      </c>
      <c r="AH23" s="118" t="n">
        <v>9.6</v>
      </c>
      <c r="AI23" s="158" t="n">
        <v>22.8</v>
      </c>
      <c r="AJ23" s="104" t="n">
        <v>6.3</v>
      </c>
      <c r="AK23" s="104" t="n">
        <v>23</v>
      </c>
      <c r="AL23" s="104" t="n">
        <v>6</v>
      </c>
      <c r="AM23" s="104" t="n">
        <v>23</v>
      </c>
      <c r="AN23" s="104" t="n">
        <v>14.1</v>
      </c>
      <c r="AO23" s="104" t="n">
        <v>22.1</v>
      </c>
      <c r="AP23" s="23" t="n">
        <v>20</v>
      </c>
      <c r="AQ23" s="120" t="n"/>
      <c r="AR23" s="159" t="inlineStr">
        <is>
          <t>ITAPOÁ - INMET AUTO</t>
        </is>
      </c>
      <c r="AS23" s="247">
        <f>AN36</f>
        <v/>
      </c>
      <c r="AT23" s="247">
        <f>AN35</f>
        <v/>
      </c>
      <c r="AU23" s="247">
        <f>AO35</f>
        <v/>
      </c>
      <c r="AV23" s="247">
        <f>AN37</f>
        <v/>
      </c>
      <c r="AW23" s="249">
        <f>AO38</f>
        <v/>
      </c>
    </row>
    <row r="24" ht="15" customHeight="1" s="367">
      <c r="A24" s="118" t="n">
        <v>21</v>
      </c>
      <c r="B24" s="206" t="n">
        <v>10.6</v>
      </c>
      <c r="C24" s="155" t="n">
        <v>24.8</v>
      </c>
      <c r="D24" s="152" t="n">
        <v>5.8</v>
      </c>
      <c r="E24" s="155" t="n">
        <v>26.3</v>
      </c>
      <c r="F24" s="152" t="n">
        <v>8.4</v>
      </c>
      <c r="G24" s="155" t="n">
        <v>25.5</v>
      </c>
      <c r="H24" s="152" t="n">
        <v>8.199999999999999</v>
      </c>
      <c r="I24" s="155" t="n">
        <v>24.3</v>
      </c>
      <c r="J24" s="152" t="n">
        <v>8.300000000000001</v>
      </c>
      <c r="K24" s="155" t="n">
        <v>25</v>
      </c>
      <c r="L24" s="152" t="n">
        <v>10.3</v>
      </c>
      <c r="M24" s="155" t="n">
        <v>24.3</v>
      </c>
      <c r="N24" s="152" t="n">
        <v>9.300000000000001</v>
      </c>
      <c r="O24" s="155" t="n">
        <v>25.8</v>
      </c>
      <c r="P24" s="152" t="n">
        <v>7</v>
      </c>
      <c r="Q24" s="155" t="n">
        <v>23.5</v>
      </c>
      <c r="R24" s="152" t="n">
        <v>12.5</v>
      </c>
      <c r="S24" s="155" t="n">
        <v>23.9</v>
      </c>
      <c r="T24" s="152" t="n">
        <v>9.4</v>
      </c>
      <c r="U24" s="155" t="n">
        <v>25.6</v>
      </c>
      <c r="V24" s="152" t="n">
        <v>8.699999999999999</v>
      </c>
      <c r="W24" s="155" t="n">
        <v>26.9</v>
      </c>
      <c r="X24" s="152" t="n">
        <v>8.5</v>
      </c>
      <c r="Y24" s="155" t="n">
        <v>26.9</v>
      </c>
      <c r="Z24" s="152" t="n">
        <v>9</v>
      </c>
      <c r="AA24" s="155" t="n">
        <v>24.6</v>
      </c>
      <c r="AB24" s="152" t="n">
        <v>9.300000000000001</v>
      </c>
      <c r="AC24" s="155" t="n">
        <v>25.7</v>
      </c>
      <c r="AD24" s="152" t="n">
        <v>12.8</v>
      </c>
      <c r="AE24" s="155" t="n">
        <v>22.4</v>
      </c>
      <c r="AF24" s="152" t="n">
        <v>5.6</v>
      </c>
      <c r="AG24" s="155" t="n">
        <v>25.1</v>
      </c>
      <c r="AH24" s="118" t="n">
        <v>7.8</v>
      </c>
      <c r="AI24" s="158" t="n">
        <v>24.4</v>
      </c>
      <c r="AJ24" s="59" t="n">
        <v>5.7</v>
      </c>
      <c r="AK24" s="59" t="n">
        <v>24</v>
      </c>
      <c r="AL24" s="59" t="n">
        <v>5.5</v>
      </c>
      <c r="AM24" s="59" t="n">
        <v>24.3</v>
      </c>
      <c r="AN24" s="59" t="n">
        <v>15.2</v>
      </c>
      <c r="AO24" s="59" t="n">
        <v>25.3</v>
      </c>
      <c r="AP24" s="23" t="n">
        <v>21</v>
      </c>
      <c r="AQ24" s="120" t="n"/>
      <c r="AR24" s="59" t="n"/>
      <c r="AS24" s="59" t="n"/>
      <c r="AT24" s="59" t="n"/>
      <c r="AU24" s="59" t="n"/>
      <c r="AV24" s="59" t="n"/>
      <c r="AW24" s="59" t="n"/>
    </row>
    <row r="25" ht="15" customHeight="1" s="367">
      <c r="A25" s="118" t="n">
        <v>22</v>
      </c>
      <c r="B25" s="206" t="n">
        <v>10.4</v>
      </c>
      <c r="C25" s="155" t="n">
        <v>24.8</v>
      </c>
      <c r="D25" s="152" t="n">
        <v>6.5</v>
      </c>
      <c r="E25" s="155" t="n">
        <v>26</v>
      </c>
      <c r="F25" s="152" t="n">
        <v>9.1</v>
      </c>
      <c r="G25" s="155" t="n">
        <v>26.3</v>
      </c>
      <c r="H25" s="152" t="n">
        <v>9.1</v>
      </c>
      <c r="I25" s="155" t="n">
        <v>24</v>
      </c>
      <c r="J25" s="152" t="n">
        <v>9</v>
      </c>
      <c r="K25" s="155" t="n">
        <v>25.5</v>
      </c>
      <c r="L25" s="152" t="n">
        <v>11.7</v>
      </c>
      <c r="M25" s="155" t="n">
        <v>24.6</v>
      </c>
      <c r="N25" s="152" t="n">
        <v>10</v>
      </c>
      <c r="O25" s="155" t="n">
        <v>25.6</v>
      </c>
      <c r="P25" s="152" t="n">
        <v>8</v>
      </c>
      <c r="Q25" s="155" t="n">
        <v>23.8</v>
      </c>
      <c r="R25" s="152" t="n">
        <v>12.2</v>
      </c>
      <c r="S25" s="155" t="n">
        <v>24.3</v>
      </c>
      <c r="T25" s="152" t="n">
        <v>9.9</v>
      </c>
      <c r="U25" s="155" t="n">
        <v>25.8</v>
      </c>
      <c r="V25" s="152" t="n">
        <v>9.199999999999999</v>
      </c>
      <c r="W25" s="155" t="n">
        <v>26.7</v>
      </c>
      <c r="X25" s="152" t="n">
        <v>8.9</v>
      </c>
      <c r="Y25" s="155" t="n">
        <v>27.6</v>
      </c>
      <c r="Z25" s="152" t="n">
        <v>8.9</v>
      </c>
      <c r="AA25" s="155" t="n">
        <v>24</v>
      </c>
      <c r="AB25" s="152" t="n">
        <v>8.9</v>
      </c>
      <c r="AC25" s="155" t="n">
        <v>25.5</v>
      </c>
      <c r="AD25" s="152" t="n">
        <v>14.3</v>
      </c>
      <c r="AE25" s="155" t="n">
        <v>23.1</v>
      </c>
      <c r="AF25" s="152" t="n">
        <v>5.5</v>
      </c>
      <c r="AG25" s="155" t="n">
        <v>25.7</v>
      </c>
      <c r="AH25" s="118" t="n">
        <v>8.6</v>
      </c>
      <c r="AI25" s="158" t="n">
        <v>23.8</v>
      </c>
      <c r="AJ25" s="59" t="n">
        <v>6.7</v>
      </c>
      <c r="AK25" s="59" t="n">
        <v>25.1</v>
      </c>
      <c r="AL25" s="59" t="n">
        <v>6</v>
      </c>
      <c r="AM25" s="59" t="n">
        <v>24.2</v>
      </c>
      <c r="AN25" s="59" t="n">
        <v>9.800000000000001</v>
      </c>
      <c r="AO25" s="59" t="n">
        <v>27.3</v>
      </c>
      <c r="AP25" s="23" t="n">
        <v>22</v>
      </c>
      <c r="AQ25" s="120" t="n"/>
      <c r="AR25" s="59" t="n"/>
      <c r="AS25" s="59" t="n"/>
      <c r="AT25" s="59" t="n"/>
      <c r="AU25" s="59" t="n"/>
      <c r="AV25" s="59" t="n"/>
      <c r="AW25" s="59" t="n"/>
    </row>
    <row r="26" ht="15" customHeight="1" s="367">
      <c r="A26" s="118" t="n">
        <v>23</v>
      </c>
      <c r="B26" s="206" t="n">
        <v>10.2</v>
      </c>
      <c r="C26" s="155" t="n">
        <v>25.1</v>
      </c>
      <c r="D26" s="152" t="n">
        <v>6.3</v>
      </c>
      <c r="E26" s="155" t="n">
        <v>26.1</v>
      </c>
      <c r="F26" s="152" t="n">
        <v>9.199999999999999</v>
      </c>
      <c r="G26" s="155" t="n">
        <v>25.9</v>
      </c>
      <c r="H26" s="152" t="n">
        <v>9.300000000000001</v>
      </c>
      <c r="I26" s="155" t="n">
        <v>24.3</v>
      </c>
      <c r="J26" s="152" t="n">
        <v>9.1</v>
      </c>
      <c r="K26" s="155" t="n">
        <v>25.2</v>
      </c>
      <c r="L26" s="152" t="n">
        <v>11.6</v>
      </c>
      <c r="M26" s="155" t="n">
        <v>24.1</v>
      </c>
      <c r="N26" s="152" t="n">
        <v>9.9</v>
      </c>
      <c r="O26" s="155" t="n">
        <v>25.8</v>
      </c>
      <c r="P26" s="152" t="n">
        <v>8.1</v>
      </c>
      <c r="Q26" s="155" t="n">
        <v>23.6</v>
      </c>
      <c r="R26" s="152" t="n">
        <v>11.5</v>
      </c>
      <c r="S26" s="155" t="n">
        <v>23.8</v>
      </c>
      <c r="T26" s="152" t="n">
        <v>9</v>
      </c>
      <c r="U26" s="155" t="n">
        <v>24.9</v>
      </c>
      <c r="V26" s="152" t="n">
        <v>8.6</v>
      </c>
      <c r="W26" s="155" t="n">
        <v>25.9</v>
      </c>
      <c r="X26" s="152" t="n">
        <v>8.9</v>
      </c>
      <c r="Y26" s="155" t="n">
        <v>27</v>
      </c>
      <c r="Z26" s="152" t="n">
        <v>9.1</v>
      </c>
      <c r="AA26" s="155" t="n">
        <v>23.9</v>
      </c>
      <c r="AB26" s="152" t="n">
        <v>8.5</v>
      </c>
      <c r="AC26" s="155" t="n">
        <v>26</v>
      </c>
      <c r="AD26" s="152" t="n">
        <v>13.8</v>
      </c>
      <c r="AE26" s="155" t="n">
        <v>23.5</v>
      </c>
      <c r="AF26" s="152" t="n">
        <v>5.1</v>
      </c>
      <c r="AG26" s="155" t="n">
        <v>25.9</v>
      </c>
      <c r="AH26" s="118" t="n">
        <v>8.300000000000001</v>
      </c>
      <c r="AI26" s="158" t="n">
        <v>24.8</v>
      </c>
      <c r="AJ26" s="59" t="n">
        <v>6.6</v>
      </c>
      <c r="AK26" s="59" t="n">
        <v>24.6</v>
      </c>
      <c r="AL26" s="59" t="n">
        <v>5.6</v>
      </c>
      <c r="AM26" s="59" t="n">
        <v>24.7</v>
      </c>
      <c r="AN26" s="59" t="n">
        <v>9.4</v>
      </c>
      <c r="AO26" s="59" t="n">
        <v>24.3</v>
      </c>
      <c r="AP26" s="23" t="n">
        <v>23</v>
      </c>
      <c r="AQ26" s="120" t="n"/>
      <c r="AR26" s="59" t="n"/>
      <c r="AS26" s="59" t="n"/>
      <c r="AT26" s="59" t="n"/>
      <c r="AU26" s="59" t="n"/>
      <c r="AV26" s="59" t="n"/>
      <c r="AW26" s="59" t="n"/>
    </row>
    <row r="27" ht="15" customHeight="1" s="367">
      <c r="A27" s="118" t="n">
        <v>24</v>
      </c>
      <c r="B27" s="206" t="n">
        <v>11.2</v>
      </c>
      <c r="C27" s="155" t="n">
        <v>25.4</v>
      </c>
      <c r="D27" s="152" t="n">
        <v>7.8</v>
      </c>
      <c r="E27" s="155" t="n">
        <v>26.4</v>
      </c>
      <c r="F27" s="152" t="n">
        <v>10.5</v>
      </c>
      <c r="G27" s="155" t="n">
        <v>25.8</v>
      </c>
      <c r="H27" s="152" t="n">
        <v>10.2</v>
      </c>
      <c r="I27" s="155" t="n">
        <v>24.8</v>
      </c>
      <c r="J27" s="152" t="n">
        <v>10.5</v>
      </c>
      <c r="K27" s="155" t="n">
        <v>25.5</v>
      </c>
      <c r="L27" s="152" t="n">
        <v>12.3</v>
      </c>
      <c r="M27" s="155" t="n">
        <v>24.2</v>
      </c>
      <c r="N27" s="152" t="n">
        <v>11.3</v>
      </c>
      <c r="O27" s="155" t="n">
        <v>25.7</v>
      </c>
      <c r="P27" s="152" t="n">
        <v>9.300000000000001</v>
      </c>
      <c r="Q27" s="155" t="n">
        <v>23.8</v>
      </c>
      <c r="R27" s="152" t="n">
        <v>12.7</v>
      </c>
      <c r="S27" s="155" t="n">
        <v>24</v>
      </c>
      <c r="T27" s="152" t="n">
        <v>9.5</v>
      </c>
      <c r="U27" s="155" t="n">
        <v>25.5</v>
      </c>
      <c r="V27" s="152" t="n">
        <v>9.6</v>
      </c>
      <c r="W27" s="155" t="n">
        <v>25.4</v>
      </c>
      <c r="X27" s="152" t="n">
        <v>10.7</v>
      </c>
      <c r="Y27" s="155" t="n">
        <v>26.8</v>
      </c>
      <c r="Z27" s="152" t="n">
        <v>12.5</v>
      </c>
      <c r="AA27" s="155" t="n">
        <v>24.3</v>
      </c>
      <c r="AB27" s="152" t="n">
        <v>9.5</v>
      </c>
      <c r="AC27" s="155" t="n">
        <v>25.4</v>
      </c>
      <c r="AD27" s="152" t="n">
        <v>14.2</v>
      </c>
      <c r="AE27" s="155" t="n">
        <v>24.2</v>
      </c>
      <c r="AF27" s="152" t="n">
        <v>6.2</v>
      </c>
      <c r="AG27" s="155" t="n">
        <v>26.4</v>
      </c>
      <c r="AH27" s="118" t="n">
        <v>10.8</v>
      </c>
      <c r="AI27" s="158" t="n">
        <v>24.6</v>
      </c>
      <c r="AJ27" s="59" t="n">
        <v>7.9</v>
      </c>
      <c r="AK27" s="59" t="n">
        <v>25</v>
      </c>
      <c r="AL27" s="59" t="n">
        <v>6</v>
      </c>
      <c r="AM27" s="59" t="n">
        <v>24.9</v>
      </c>
      <c r="AN27" s="59" t="n">
        <v>16.9</v>
      </c>
      <c r="AO27" s="59" t="n">
        <v>23.1</v>
      </c>
      <c r="AP27" s="23" t="n">
        <v>24</v>
      </c>
      <c r="AQ27" s="120" t="n"/>
      <c r="AR27" s="59" t="n"/>
      <c r="AS27" s="59" t="n"/>
      <c r="AT27" s="59" t="n"/>
      <c r="AU27" s="59" t="n"/>
      <c r="AV27" s="59" t="n"/>
      <c r="AW27" s="59" t="n"/>
    </row>
    <row r="28" ht="15" customHeight="1" s="367">
      <c r="A28" s="118" t="n">
        <v>25</v>
      </c>
      <c r="B28" s="206" t="n">
        <v>13.2</v>
      </c>
      <c r="C28" s="155" t="n">
        <v>23.3</v>
      </c>
      <c r="D28" s="152" t="n">
        <v>7.4</v>
      </c>
      <c r="E28" s="155" t="n">
        <v>24.3</v>
      </c>
      <c r="F28" s="152" t="n">
        <v>10.4</v>
      </c>
      <c r="G28" s="155" t="n">
        <v>23.8</v>
      </c>
      <c r="H28" s="152" t="n">
        <v>9.5</v>
      </c>
      <c r="I28" s="155" t="n">
        <v>23.2</v>
      </c>
      <c r="J28" s="152" t="n">
        <v>10.3</v>
      </c>
      <c r="K28" s="155" t="n">
        <v>23.2</v>
      </c>
      <c r="L28" s="152" t="n">
        <v>12.3</v>
      </c>
      <c r="M28" s="155" t="n">
        <v>22.5</v>
      </c>
      <c r="N28" s="152" t="n">
        <v>11.5</v>
      </c>
      <c r="O28" s="155" t="n">
        <v>24.2</v>
      </c>
      <c r="P28" s="152" t="n">
        <v>10.7</v>
      </c>
      <c r="Q28" s="155" t="n">
        <v>22.7</v>
      </c>
      <c r="R28" s="152" t="n">
        <v>12.4</v>
      </c>
      <c r="S28" s="155" t="n">
        <v>22.7</v>
      </c>
      <c r="T28" s="152" t="n">
        <v>10.4</v>
      </c>
      <c r="U28" s="155" t="n">
        <v>23.7</v>
      </c>
      <c r="V28" s="152" t="n">
        <v>11.7</v>
      </c>
      <c r="W28" s="155" t="n">
        <v>24.9</v>
      </c>
      <c r="X28" s="152" t="n">
        <v>11.3</v>
      </c>
      <c r="Y28" s="155" t="n">
        <v>24.5</v>
      </c>
      <c r="Z28" s="152" t="n">
        <v>12.5</v>
      </c>
      <c r="AA28" s="155" t="n">
        <v>22.9</v>
      </c>
      <c r="AB28" s="152" t="n">
        <v>9.9</v>
      </c>
      <c r="AC28" s="155" t="n">
        <v>23</v>
      </c>
      <c r="AD28" s="152" t="n">
        <v>11</v>
      </c>
      <c r="AE28" s="155" t="n">
        <v>20.9</v>
      </c>
      <c r="AF28" s="152" t="n">
        <v>4.8</v>
      </c>
      <c r="AG28" s="155" t="n">
        <v>19.5</v>
      </c>
      <c r="AH28" s="118" t="n">
        <v>12.4</v>
      </c>
      <c r="AI28" s="158" t="n">
        <v>18.2</v>
      </c>
      <c r="AJ28" s="59" t="n">
        <v>10.1</v>
      </c>
      <c r="AK28" s="59" t="n">
        <v>21.5</v>
      </c>
      <c r="AL28" s="59" t="n">
        <v>10</v>
      </c>
      <c r="AM28" s="59" t="n">
        <v>21</v>
      </c>
      <c r="AN28" s="59" t="n">
        <v>16.2</v>
      </c>
      <c r="AO28" s="59" t="n">
        <v>26.2</v>
      </c>
      <c r="AP28" s="23" t="n">
        <v>25</v>
      </c>
      <c r="AQ28" s="121" t="n"/>
      <c r="AR28" s="95" t="n"/>
      <c r="AS28" s="95" t="n"/>
      <c r="AT28" s="95" t="n"/>
      <c r="AU28" s="95" t="n"/>
      <c r="AV28" s="95" t="n"/>
      <c r="AW28" s="95" t="n"/>
    </row>
    <row r="29" ht="15" customHeight="1" s="367">
      <c r="A29" s="118" t="n">
        <v>26</v>
      </c>
      <c r="B29" s="206" t="n">
        <v>11.7</v>
      </c>
      <c r="C29" s="155" t="n">
        <v>17.3</v>
      </c>
      <c r="D29" s="152" t="n">
        <v>13.2</v>
      </c>
      <c r="E29" s="155" t="n">
        <v>19.4</v>
      </c>
      <c r="F29" s="152" t="n">
        <v>11.4</v>
      </c>
      <c r="G29" s="155" t="n">
        <v>17.8</v>
      </c>
      <c r="H29" s="152" t="n">
        <v>12.3</v>
      </c>
      <c r="I29" s="155" t="n">
        <v>18.6</v>
      </c>
      <c r="J29" s="152" t="n">
        <v>12.2</v>
      </c>
      <c r="K29" s="155" t="n">
        <v>18.9</v>
      </c>
      <c r="L29" s="152" t="n">
        <v>11.7</v>
      </c>
      <c r="M29" s="155" t="n">
        <v>17.1</v>
      </c>
      <c r="N29" s="152" t="n">
        <v>12.6</v>
      </c>
      <c r="O29" s="155" t="n">
        <v>17.5</v>
      </c>
      <c r="P29" s="152" t="n">
        <v>11.5</v>
      </c>
      <c r="Q29" s="155" t="n">
        <v>15.5</v>
      </c>
      <c r="R29" s="152" t="n">
        <v>11.4</v>
      </c>
      <c r="S29" s="155" t="n">
        <v>14.6</v>
      </c>
      <c r="T29" s="152" t="n">
        <v>11</v>
      </c>
      <c r="U29" s="155" t="n">
        <v>13.6</v>
      </c>
      <c r="V29" s="152" t="n">
        <v>11.1</v>
      </c>
      <c r="W29" s="155" t="n">
        <v>15.6</v>
      </c>
      <c r="X29" s="152" t="n">
        <v>11.9</v>
      </c>
      <c r="Y29" s="155" t="n">
        <v>17.9</v>
      </c>
      <c r="Z29" s="152" t="n">
        <v>11.7</v>
      </c>
      <c r="AA29" s="155" t="n">
        <v>14.9</v>
      </c>
      <c r="AB29" s="152" t="n">
        <v>11.8</v>
      </c>
      <c r="AC29" s="155" t="n">
        <v>15.1</v>
      </c>
      <c r="AD29" s="152" t="n">
        <v>10.9</v>
      </c>
      <c r="AE29" s="155" t="n">
        <v>17.2</v>
      </c>
      <c r="AF29" s="152" t="n">
        <v>4.6</v>
      </c>
      <c r="AG29" s="155" t="n">
        <v>19.6</v>
      </c>
      <c r="AH29" s="118" t="n">
        <v>6</v>
      </c>
      <c r="AI29" s="158" t="n">
        <v>17.4</v>
      </c>
      <c r="AJ29" s="59" t="n">
        <v>8.9</v>
      </c>
      <c r="AK29" s="59" t="n">
        <v>21.7</v>
      </c>
      <c r="AL29" s="59" t="n">
        <v>9.6</v>
      </c>
      <c r="AM29" s="59" t="n">
        <v>20.4</v>
      </c>
      <c r="AN29" s="59" t="n">
        <v>15</v>
      </c>
      <c r="AO29" s="59" t="n">
        <v>18.2</v>
      </c>
      <c r="AP29" s="23" t="n">
        <v>26</v>
      </c>
      <c r="AQ29" s="120" t="n"/>
      <c r="AR29" s="59" t="n"/>
      <c r="AS29" s="59" t="n"/>
      <c r="AT29" s="59" t="n"/>
      <c r="AU29" s="59" t="n"/>
      <c r="AV29" s="59" t="n"/>
      <c r="AW29" s="59" t="n"/>
    </row>
    <row r="30" ht="15" customHeight="1" s="367">
      <c r="A30" s="118" t="n">
        <v>27</v>
      </c>
      <c r="B30" s="206" t="n">
        <v>11.2</v>
      </c>
      <c r="C30" s="155" t="n">
        <v>25.2</v>
      </c>
      <c r="D30" s="152" t="n">
        <v>12.5</v>
      </c>
      <c r="E30" s="155" t="n">
        <v>25.2</v>
      </c>
      <c r="F30" s="152" t="n">
        <v>10.4</v>
      </c>
      <c r="G30" s="155" t="n">
        <v>25.3</v>
      </c>
      <c r="H30" s="152" t="n">
        <v>10.4</v>
      </c>
      <c r="I30" s="155" t="n">
        <v>24.4</v>
      </c>
      <c r="J30" s="152" t="n">
        <v>11.6</v>
      </c>
      <c r="K30" s="155" t="n">
        <v>25</v>
      </c>
      <c r="L30" s="152" t="n">
        <v>11.9</v>
      </c>
      <c r="M30" s="155" t="n">
        <v>23.9</v>
      </c>
      <c r="N30" s="152" t="n">
        <v>11.8</v>
      </c>
      <c r="O30" s="155" t="n">
        <v>24.5</v>
      </c>
      <c r="P30" s="152" t="n">
        <v>10.3</v>
      </c>
      <c r="Q30" s="155" t="n">
        <v>23.1</v>
      </c>
      <c r="R30" s="152" t="n">
        <v>11</v>
      </c>
      <c r="S30" s="155" t="n">
        <v>23.5</v>
      </c>
      <c r="T30" s="152" t="n">
        <v>9.800000000000001</v>
      </c>
      <c r="U30" s="155" t="n">
        <v>24.2</v>
      </c>
      <c r="V30" s="152" t="n">
        <v>10.8</v>
      </c>
      <c r="W30" s="155" t="n">
        <v>25.1</v>
      </c>
      <c r="X30" s="152" t="n">
        <v>11.7</v>
      </c>
      <c r="Y30" s="155" t="n">
        <v>26.7</v>
      </c>
      <c r="Z30" s="152" t="n">
        <v>11.8</v>
      </c>
      <c r="AA30" s="155" t="n">
        <v>24.7</v>
      </c>
      <c r="AB30" s="152" t="n">
        <v>13.3</v>
      </c>
      <c r="AC30" s="155" t="n">
        <v>25</v>
      </c>
      <c r="AD30" s="152" t="n">
        <v>9.5</v>
      </c>
      <c r="AE30" s="155" t="n">
        <v>23.9</v>
      </c>
      <c r="AF30" s="152" t="n">
        <v>9.1</v>
      </c>
      <c r="AG30" s="155" t="n">
        <v>24.5</v>
      </c>
      <c r="AH30" s="118" t="n">
        <v>9.9</v>
      </c>
      <c r="AI30" s="158" t="n">
        <v>23.2</v>
      </c>
      <c r="AJ30" s="59" t="n">
        <v>8.5</v>
      </c>
      <c r="AK30" s="59" t="n">
        <v>24.3</v>
      </c>
      <c r="AL30" s="59" t="n">
        <v>8.6</v>
      </c>
      <c r="AM30" s="59" t="n">
        <v>23.6</v>
      </c>
      <c r="AN30" s="59" t="n">
        <v>10.8</v>
      </c>
      <c r="AO30" s="59" t="n">
        <v>22.4</v>
      </c>
      <c r="AP30" s="23" t="n">
        <v>27</v>
      </c>
      <c r="AQ30" s="120" t="n"/>
      <c r="AR30" s="59" t="n"/>
      <c r="AS30" s="59" t="n"/>
      <c r="AT30" s="59" t="n"/>
      <c r="AU30" s="59" t="n"/>
      <c r="AV30" s="59" t="n"/>
      <c r="AW30" s="59" t="n"/>
    </row>
    <row r="31" ht="15" customHeight="1" s="367">
      <c r="A31" s="118" t="n">
        <v>28</v>
      </c>
      <c r="B31" s="206" t="n">
        <v>12.2</v>
      </c>
      <c r="C31" s="155" t="n">
        <v>26.9</v>
      </c>
      <c r="D31" s="152" t="n">
        <v>9.1</v>
      </c>
      <c r="E31" s="155" t="n">
        <v>26.9</v>
      </c>
      <c r="F31" s="152" t="n">
        <v>11.3</v>
      </c>
      <c r="G31" s="155" t="n">
        <v>27.2</v>
      </c>
      <c r="H31" s="152" t="n">
        <v>11.6</v>
      </c>
      <c r="I31" s="155" t="n">
        <v>26.6</v>
      </c>
      <c r="J31" s="152" t="n">
        <v>12</v>
      </c>
      <c r="K31" s="155" t="n">
        <v>27.4</v>
      </c>
      <c r="L31" s="152" t="n">
        <v>12.2</v>
      </c>
      <c r="M31" s="155" t="n">
        <v>25.3</v>
      </c>
      <c r="N31" s="152" t="n">
        <v>12.6</v>
      </c>
      <c r="O31" s="155" t="n">
        <v>17.8</v>
      </c>
      <c r="P31" s="152" t="n">
        <v>11.1</v>
      </c>
      <c r="Q31" s="155" t="n">
        <v>26.2</v>
      </c>
      <c r="R31" s="152" t="n">
        <v>11.3</v>
      </c>
      <c r="S31" s="155" t="n">
        <v>25.7</v>
      </c>
      <c r="T31" s="152" t="n">
        <v>12.2</v>
      </c>
      <c r="U31" s="155" t="n">
        <v>26.7</v>
      </c>
      <c r="V31" s="152" t="n">
        <v>11.3</v>
      </c>
      <c r="W31" s="155" t="n">
        <v>27.6</v>
      </c>
      <c r="X31" s="152" t="n">
        <v>12</v>
      </c>
      <c r="Y31" s="155" t="n">
        <v>28.4</v>
      </c>
      <c r="Z31" s="152" t="n">
        <v>11.5</v>
      </c>
      <c r="AA31" s="155" t="n">
        <v>26.3</v>
      </c>
      <c r="AB31" s="152" t="n">
        <v>13.1</v>
      </c>
      <c r="AC31" s="155" t="n">
        <v>26.4</v>
      </c>
      <c r="AD31" s="152" t="n">
        <v>11.6</v>
      </c>
      <c r="AE31" s="155" t="n">
        <v>25.5</v>
      </c>
      <c r="AF31" s="152" t="n">
        <v>7.5</v>
      </c>
      <c r="AG31" s="155" t="n">
        <v>27.1</v>
      </c>
      <c r="AH31" s="118" t="n">
        <v>12.6</v>
      </c>
      <c r="AI31" s="158" t="n">
        <v>25.2</v>
      </c>
      <c r="AJ31" s="59" t="n">
        <v>10.5</v>
      </c>
      <c r="AK31" s="59" t="n">
        <v>26.2</v>
      </c>
      <c r="AL31" s="59" t="n">
        <v>10</v>
      </c>
      <c r="AM31" s="59" t="n">
        <v>26</v>
      </c>
      <c r="AN31" s="59" t="n">
        <v>16.1</v>
      </c>
      <c r="AO31" s="59" t="n">
        <v>22.4</v>
      </c>
      <c r="AP31" s="23" t="n">
        <v>28</v>
      </c>
      <c r="AQ31" s="120" t="n"/>
      <c r="AR31" s="59" t="n"/>
      <c r="AS31" s="59" t="n"/>
      <c r="AT31" s="59" t="n"/>
      <c r="AU31" s="59" t="n"/>
      <c r="AV31" s="59" t="n"/>
      <c r="AW31" s="59" t="n"/>
    </row>
    <row r="32" ht="15" customHeight="1" s="367">
      <c r="A32" s="118" t="n">
        <v>29</v>
      </c>
      <c r="B32" s="206" t="n">
        <v>7.5</v>
      </c>
      <c r="C32" s="155" t="n">
        <v>12.8</v>
      </c>
      <c r="D32" s="152" t="n">
        <v>8.800000000000001</v>
      </c>
      <c r="E32" s="155" t="n">
        <v>13.3</v>
      </c>
      <c r="F32" s="152" t="n">
        <v>7.5</v>
      </c>
      <c r="G32" s="155" t="n">
        <v>12.5</v>
      </c>
      <c r="H32" s="152" t="n">
        <v>8</v>
      </c>
      <c r="I32" s="155" t="n">
        <v>12.8</v>
      </c>
      <c r="J32" s="152" t="n">
        <v>7.7</v>
      </c>
      <c r="K32" s="155" t="n">
        <v>12.8</v>
      </c>
      <c r="L32" s="152" t="n">
        <v>7.4</v>
      </c>
      <c r="M32" s="155" t="n">
        <v>13.6</v>
      </c>
      <c r="N32" s="152" t="n">
        <v>8</v>
      </c>
      <c r="O32" s="155" t="n">
        <v>13</v>
      </c>
      <c r="P32" s="152" t="n">
        <v>7.5</v>
      </c>
      <c r="Q32" s="155" t="n">
        <v>12.2</v>
      </c>
      <c r="R32" s="152" t="n">
        <v>7.2</v>
      </c>
      <c r="S32" s="155" t="n">
        <v>12.1</v>
      </c>
      <c r="T32" s="152" t="n">
        <v>7.2</v>
      </c>
      <c r="U32" s="155" t="n">
        <v>12.3</v>
      </c>
      <c r="V32" s="152" t="n">
        <v>6.7</v>
      </c>
      <c r="W32" s="155" t="n">
        <v>12.1</v>
      </c>
      <c r="X32" s="152" t="n">
        <v>6.9</v>
      </c>
      <c r="Y32" s="155" t="n">
        <v>12.6</v>
      </c>
      <c r="Z32" s="152" t="n">
        <v>6.4</v>
      </c>
      <c r="AA32" s="155" t="n">
        <v>11.9</v>
      </c>
      <c r="AB32" s="152" t="n">
        <v>7.6</v>
      </c>
      <c r="AC32" s="155" t="n">
        <v>13.8</v>
      </c>
      <c r="AD32" s="152" t="n">
        <v>6.5</v>
      </c>
      <c r="AE32" s="155" t="n">
        <v>11.7</v>
      </c>
      <c r="AF32" s="152" t="n">
        <v>9.800000000000001</v>
      </c>
      <c r="AG32" s="155" t="n">
        <v>13.8</v>
      </c>
      <c r="AH32" s="118" t="n">
        <v>11.8</v>
      </c>
      <c r="AI32" s="158" t="n">
        <v>13.3</v>
      </c>
      <c r="AJ32" s="59" t="n">
        <v>10.8</v>
      </c>
      <c r="AK32" s="59" t="n">
        <v>14.2</v>
      </c>
      <c r="AL32" s="59" t="n">
        <v>10.2</v>
      </c>
      <c r="AM32" s="59" t="n">
        <v>13.9</v>
      </c>
      <c r="AN32" s="59" t="n">
        <v>12.4</v>
      </c>
      <c r="AO32" s="59" t="n">
        <v>16.2</v>
      </c>
      <c r="AP32" s="23" t="n">
        <v>29</v>
      </c>
      <c r="AQ32" s="120" t="n"/>
      <c r="AR32" s="59" t="n"/>
      <c r="AS32" s="59" t="n"/>
      <c r="AT32" s="59" t="n"/>
      <c r="AU32" s="59" t="n"/>
      <c r="AV32" s="59" t="n"/>
      <c r="AW32" s="59" t="n"/>
    </row>
    <row r="33" ht="15" customHeight="1" s="367">
      <c r="A33" s="118" t="n">
        <v>30</v>
      </c>
      <c r="B33" s="206" t="n">
        <v>7</v>
      </c>
      <c r="C33" s="155" t="n">
        <v>13.4</v>
      </c>
      <c r="D33" s="152" t="n">
        <v>8.300000000000001</v>
      </c>
      <c r="E33" s="155" t="n">
        <v>14.5</v>
      </c>
      <c r="F33" s="152" t="n">
        <v>7.2</v>
      </c>
      <c r="G33" s="155" t="n">
        <v>14.7</v>
      </c>
      <c r="H33" s="152" t="n">
        <v>7.7</v>
      </c>
      <c r="I33" s="155" t="n">
        <v>14.8</v>
      </c>
      <c r="J33" s="152" t="n">
        <v>7.2</v>
      </c>
      <c r="K33" s="155" t="n">
        <v>13.6</v>
      </c>
      <c r="L33" s="152" t="n">
        <v>6.9</v>
      </c>
      <c r="M33" s="155" t="n">
        <v>12.4</v>
      </c>
      <c r="N33" s="152" t="n">
        <v>7.5</v>
      </c>
      <c r="O33" s="155" t="n">
        <v>12.7</v>
      </c>
      <c r="P33" s="152" t="n">
        <v>6.9</v>
      </c>
      <c r="Q33" s="155" t="n">
        <v>12.4</v>
      </c>
      <c r="R33" s="152" t="n">
        <v>6.5</v>
      </c>
      <c r="S33" s="155" t="n">
        <v>12.2</v>
      </c>
      <c r="T33" s="152" t="n">
        <v>6.7</v>
      </c>
      <c r="U33" s="155" t="n">
        <v>11.2</v>
      </c>
      <c r="V33" s="152" t="n">
        <v>5.9</v>
      </c>
      <c r="W33" s="155" t="n">
        <v>11.4</v>
      </c>
      <c r="X33" s="152" t="n">
        <v>6.2</v>
      </c>
      <c r="Y33" s="155" t="n">
        <v>13</v>
      </c>
      <c r="Z33" s="152" t="n">
        <v>6.4</v>
      </c>
      <c r="AA33" s="155" t="n">
        <v>11.8</v>
      </c>
      <c r="AB33" s="152" t="n">
        <v>6.9</v>
      </c>
      <c r="AC33" s="155" t="n">
        <v>12.2</v>
      </c>
      <c r="AD33" s="152" t="n">
        <v>5.6</v>
      </c>
      <c r="AE33" s="155" t="n">
        <v>12.1</v>
      </c>
      <c r="AF33" s="152" t="n">
        <v>8.4</v>
      </c>
      <c r="AG33" s="155" t="n">
        <v>13.4</v>
      </c>
      <c r="AH33" s="118" t="n">
        <v>7.8</v>
      </c>
      <c r="AI33" s="158" t="n">
        <v>12.2</v>
      </c>
      <c r="AJ33" s="59" t="n">
        <v>8.699999999999999</v>
      </c>
      <c r="AK33" s="59" t="n">
        <v>15.3</v>
      </c>
      <c r="AL33" s="59" t="n">
        <v>8.6</v>
      </c>
      <c r="AM33" s="59" t="n">
        <v>13.8</v>
      </c>
      <c r="AN33" s="59" t="n">
        <v>10.8</v>
      </c>
      <c r="AO33" s="59" t="n">
        <v>15.2</v>
      </c>
      <c r="AP33" s="23" t="n">
        <v>30</v>
      </c>
      <c r="AQ33" s="120" t="n"/>
      <c r="AR33" s="59" t="n"/>
      <c r="AS33" s="59" t="n"/>
      <c r="AT33" s="59" t="n"/>
      <c r="AU33" s="59" t="n"/>
      <c r="AV33" s="59" t="n"/>
      <c r="AW33" s="59" t="n"/>
    </row>
    <row r="34" ht="15" customHeight="1" s="367">
      <c r="A34" s="118" t="n">
        <v>31</v>
      </c>
      <c r="B34" s="212" t="n">
        <v>9.9</v>
      </c>
      <c r="C34" s="213" t="n">
        <v>18.3</v>
      </c>
      <c r="D34" s="214" t="n">
        <v>11.1</v>
      </c>
      <c r="E34" s="213" t="n">
        <v>19.7</v>
      </c>
      <c r="F34" s="214" t="n">
        <v>9.699999999999999</v>
      </c>
      <c r="G34" s="213" t="n">
        <v>19.1</v>
      </c>
      <c r="H34" s="214" t="n">
        <v>10.1</v>
      </c>
      <c r="I34" s="213" t="n">
        <v>19.9</v>
      </c>
      <c r="J34" s="214" t="n">
        <v>10.2</v>
      </c>
      <c r="K34" s="213" t="n">
        <v>18.2</v>
      </c>
      <c r="L34" s="214" t="n">
        <v>9.800000000000001</v>
      </c>
      <c r="M34" s="213" t="n">
        <v>16.7</v>
      </c>
      <c r="N34" s="214" t="n">
        <v>10.4</v>
      </c>
      <c r="O34" s="213" t="n">
        <v>17.9</v>
      </c>
      <c r="P34" s="214" t="n">
        <v>9.4</v>
      </c>
      <c r="Q34" s="213" t="n">
        <v>16.9</v>
      </c>
      <c r="R34" s="214" t="n">
        <v>9.800000000000001</v>
      </c>
      <c r="S34" s="213" t="n">
        <v>17</v>
      </c>
      <c r="T34" s="214" t="n">
        <v>9.9</v>
      </c>
      <c r="U34" s="213" t="n">
        <v>15.3</v>
      </c>
      <c r="V34" s="214" t="n">
        <v>9.800000000000001</v>
      </c>
      <c r="W34" s="213" t="n">
        <v>15.8</v>
      </c>
      <c r="X34" s="214" t="n">
        <v>9.800000000000001</v>
      </c>
      <c r="Y34" s="213" t="n">
        <v>19</v>
      </c>
      <c r="Z34" s="214" t="n">
        <v>9.800000000000001</v>
      </c>
      <c r="AA34" s="213" t="n">
        <v>16.3</v>
      </c>
      <c r="AB34" s="214" t="n">
        <v>10.8</v>
      </c>
      <c r="AC34" s="213" t="n">
        <v>17.6</v>
      </c>
      <c r="AD34" s="214" t="n">
        <v>8.9</v>
      </c>
      <c r="AE34" s="213" t="n">
        <v>18.1</v>
      </c>
      <c r="AF34" s="214" t="n">
        <v>10.5</v>
      </c>
      <c r="AG34" s="213" t="n">
        <v>20.1</v>
      </c>
      <c r="AH34" s="118" t="n">
        <v>10</v>
      </c>
      <c r="AI34" s="158" t="n">
        <v>17.2</v>
      </c>
      <c r="AJ34" s="59" t="n">
        <v>11</v>
      </c>
      <c r="AK34" s="59" t="n">
        <v>20</v>
      </c>
      <c r="AL34" s="59" t="n">
        <v>11</v>
      </c>
      <c r="AM34" s="59" t="n">
        <v>18.7</v>
      </c>
      <c r="AN34" s="59" t="n">
        <v>11.9</v>
      </c>
      <c r="AO34" s="59" t="n">
        <v>19.7</v>
      </c>
      <c r="AP34" s="23" t="n">
        <v>31</v>
      </c>
      <c r="AQ34" s="120" t="n"/>
      <c r="AR34" s="59" t="n"/>
      <c r="AS34" s="59" t="n"/>
      <c r="AT34" s="59" t="n"/>
      <c r="AU34" s="59" t="n"/>
      <c r="AV34" s="59" t="n"/>
      <c r="AW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IF(V4="","",AVERAGE(V4:V34))</f>
        <v/>
      </c>
      <c r="W35" s="42">
        <f>IF(W4="","",AVERAGE(W4:W34))</f>
        <v/>
      </c>
      <c r="X35" s="41">
        <f>IF(X4="","",AVERAGE(X4:X34))</f>
        <v/>
      </c>
      <c r="Y35" s="42">
        <f>IF(Y4="","",AVERAGE(Y4:Y34))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>
        <f>IF(AH4="","",AVERAGE(AH4:AH34))</f>
        <v/>
      </c>
      <c r="AI35" s="163">
        <f>IF(AI4="","",AVERAGE(AI4:AI34))</f>
        <v/>
      </c>
      <c r="AJ35" s="96">
        <f>IF(AJ4="","",AVERAGE(AJ4:AJ34))</f>
        <v/>
      </c>
      <c r="AK35" s="96">
        <f>IF(AK4="","",AVERAGE(AK4:AK34))</f>
        <v/>
      </c>
      <c r="AL35" s="96">
        <f>IF(AL4="","",AVERAGE(AL4:AL34))</f>
        <v/>
      </c>
      <c r="AM35" s="96">
        <f>IF(AM4="","",AVERAGE(AM4:AM34))</f>
        <v/>
      </c>
      <c r="AN35" s="96">
        <f>IF(AN4="","",AVERAGE(AN4:AN34))</f>
        <v/>
      </c>
      <c r="AO35" s="96">
        <f>IF(AO4="","",AVERAGE(AO4:AO34))</f>
        <v/>
      </c>
      <c r="AP35" s="40" t="inlineStr">
        <is>
          <t>MIN/MAX</t>
        </is>
      </c>
      <c r="AQ35" s="96" t="n"/>
      <c r="AR35" s="96" t="n"/>
      <c r="AS35" s="96" t="n"/>
      <c r="AT35" s="96" t="n"/>
      <c r="AU35" s="96" t="n"/>
      <c r="AV35" s="96" t="n"/>
      <c r="AW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>
        <f>IF(AH35="","",AVERAGE(AH35:AI35))</f>
        <v/>
      </c>
      <c r="AI36" s="158" t="n"/>
      <c r="AJ36" s="120">
        <f>IF(AJ35="","",AVERAGE(AJ35:AK35))</f>
        <v/>
      </c>
      <c r="AK36" s="120" t="n"/>
      <c r="AL36" s="120">
        <f>IF(AL35="","",AVERAGE(AL35:AM35))</f>
        <v/>
      </c>
      <c r="AM36" s="120" t="n"/>
      <c r="AN36" s="120">
        <f>IF(AN35="","",AVERAGE(AN35:AO35))</f>
        <v/>
      </c>
      <c r="AO36" s="120" t="n"/>
      <c r="AP36" s="165" t="inlineStr">
        <is>
          <t>MEDIA</t>
        </is>
      </c>
      <c r="AQ36" s="97" t="n"/>
      <c r="AR36" s="97" t="n"/>
      <c r="AS36" s="97" t="n"/>
      <c r="AT36" s="97" t="n"/>
      <c r="AU36" s="97" t="n"/>
      <c r="AV36" s="97" t="n"/>
      <c r="AW36" s="97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>
        <f>IF(AH4="","",MIN(AH4:AH34))</f>
        <v/>
      </c>
      <c r="AI37" s="158">
        <f>IF(AI4="","",MIN(AI4:AI34))</f>
        <v/>
      </c>
      <c r="AJ37" s="59">
        <f>IF(AJ4="","",MIN(AJ4:AJ34))</f>
        <v/>
      </c>
      <c r="AK37" s="59">
        <f>IF(AK4="","",MIN(AK4:AK34))</f>
        <v/>
      </c>
      <c r="AL37" s="59">
        <f>IF(AL4="","",MIN(AL4:AL34))</f>
        <v/>
      </c>
      <c r="AM37" s="59">
        <f>IF(AM4="","",MIN(AM4:AM34))</f>
        <v/>
      </c>
      <c r="AN37" s="59">
        <f>IF(AN4="","",MIN(AN4:AN34))</f>
        <v/>
      </c>
      <c r="AO37" s="59">
        <f>IF(AO4="","",MIN(AO4:AO34))</f>
        <v/>
      </c>
      <c r="AP37" s="40" t="inlineStr">
        <is>
          <t>EXTR MIN</t>
        </is>
      </c>
      <c r="AQ37" s="120" t="n"/>
      <c r="AR37" s="59" t="n"/>
      <c r="AS37" s="59" t="n"/>
      <c r="AT37" s="59" t="n"/>
      <c r="AU37" s="59" t="n"/>
      <c r="AV37" s="59" t="n"/>
      <c r="AW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>
        <f>IF(AH4="","",MAX(AH4:AH34))</f>
        <v/>
      </c>
      <c r="AI38" s="158">
        <f>IF(AI4="","",MAX(AI4:AI34))</f>
        <v/>
      </c>
      <c r="AJ38" s="59">
        <f>IF(AJ4="","",MAX(AJ4:AJ34))</f>
        <v/>
      </c>
      <c r="AK38" s="59">
        <f>IF(AK4="","",MAX(AK4:AK34))</f>
        <v/>
      </c>
      <c r="AL38" s="59">
        <f>IF(AL4="","",MAX(AL4:AL34))</f>
        <v/>
      </c>
      <c r="AM38" s="59">
        <f>IF(AM4="","",MAX(AM4:AM34))</f>
        <v/>
      </c>
      <c r="AN38" s="59">
        <f>IF(AN4="","",MAX(AN4:AN34))</f>
        <v/>
      </c>
      <c r="AO38" s="59">
        <f>IF(AO4="","",MAX(AO4:AO34))</f>
        <v/>
      </c>
      <c r="AP38" s="40" t="inlineStr">
        <is>
          <t>EXTR MAX</t>
        </is>
      </c>
      <c r="AQ38" s="120" t="n"/>
      <c r="AR38" s="59" t="n"/>
      <c r="AS38" s="59" t="n"/>
      <c r="AT38" s="59" t="n"/>
      <c r="AU38" s="59" t="n"/>
      <c r="AV38" s="59" t="n"/>
      <c r="AW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>
        <f>AH1</f>
        <v/>
      </c>
      <c r="AJ39" s="174">
        <f>AJ1</f>
        <v/>
      </c>
      <c r="AL39" s="174">
        <f>AL1</f>
        <v/>
      </c>
      <c r="AM39" s="174" t="n"/>
      <c r="AN39" s="174">
        <f>AN1</f>
        <v/>
      </c>
      <c r="AO39" s="174" t="n"/>
      <c r="AP39" s="424" t="n"/>
      <c r="AR39" s="174" t="n"/>
      <c r="AT39" s="174" t="n"/>
      <c r="AU39" s="174" t="n"/>
      <c r="AV39" s="174" t="n"/>
      <c r="AW39" s="174" t="n"/>
    </row>
    <row r="40" ht="15" customHeight="1" s="367">
      <c r="A40" s="168" t="n"/>
      <c r="AP40" s="168" t="n"/>
    </row>
    <row r="41" ht="15" customHeight="1" s="367">
      <c r="A41" s="168" t="n"/>
      <c r="AP41" s="168" t="n"/>
    </row>
    <row r="42" ht="15.75" customHeight="1" s="367">
      <c r="A42" s="168" t="n"/>
      <c r="AP42" s="168" t="n"/>
    </row>
    <row r="43" ht="15.75" customHeight="1" s="367">
      <c r="A43" s="168" t="n"/>
      <c r="AP43" s="168" t="n"/>
    </row>
    <row r="44" ht="15.75" customHeight="1" s="367">
      <c r="A44" s="168" t="n"/>
      <c r="AP44" s="168" t="n"/>
    </row>
    <row r="45" ht="15.75" customHeight="1" s="367">
      <c r="A45" s="168" t="n"/>
      <c r="AP45" s="168" t="n"/>
    </row>
    <row r="46" ht="15.75" customHeight="1" s="367">
      <c r="A46" s="168" t="n"/>
      <c r="AP46" s="168" t="n"/>
    </row>
    <row r="47" ht="15.75" customHeight="1" s="367">
      <c r="A47" s="168" t="n"/>
      <c r="AP47" s="168" t="n"/>
    </row>
    <row r="48" ht="15.75" customHeight="1" s="367">
      <c r="A48" s="168" t="n"/>
      <c r="AP48" s="168" t="n"/>
    </row>
    <row r="49" ht="15.75" customHeight="1" s="367">
      <c r="A49" s="168" t="n"/>
      <c r="AP49" s="168" t="n"/>
    </row>
    <row r="50" ht="15.75" customHeight="1" s="367">
      <c r="A50" s="168" t="n"/>
      <c r="AP50" s="168" t="n"/>
    </row>
    <row r="51" ht="15.75" customHeight="1" s="367">
      <c r="A51" s="168" t="n"/>
      <c r="AP51" s="168" t="n"/>
    </row>
    <row r="52" ht="15.75" customHeight="1" s="367">
      <c r="A52" s="168" t="n"/>
      <c r="AP52" s="168" t="n"/>
    </row>
    <row r="53" ht="15.75" customHeight="1" s="367">
      <c r="A53" s="168" t="n"/>
      <c r="AP53" s="168" t="n"/>
    </row>
    <row r="54" ht="15.75" customHeight="1" s="367">
      <c r="A54" s="168" t="n"/>
      <c r="AP54" s="168" t="n"/>
    </row>
    <row r="55" ht="15.75" customHeight="1" s="367">
      <c r="A55" s="168" t="n"/>
      <c r="AP55" s="168" t="n"/>
    </row>
    <row r="56" ht="15.75" customHeight="1" s="367">
      <c r="A56" s="168" t="n"/>
      <c r="AP56" s="168" t="n"/>
    </row>
    <row r="57" ht="15.75" customHeight="1" s="367">
      <c r="A57" s="168" t="n"/>
      <c r="AP57" s="168" t="n"/>
    </row>
    <row r="58" ht="15.75" customHeight="1" s="367">
      <c r="A58" s="168" t="n"/>
      <c r="AP58" s="168" t="n"/>
    </row>
    <row r="59" ht="15.75" customHeight="1" s="367">
      <c r="A59" s="168" t="n"/>
      <c r="AP59" s="168" t="n"/>
    </row>
    <row r="60" ht="15.75" customHeight="1" s="367">
      <c r="A60" s="168" t="n"/>
      <c r="AP60" s="168" t="n"/>
    </row>
    <row r="61" ht="15.75" customHeight="1" s="367">
      <c r="A61" s="168" t="n"/>
      <c r="AP61" s="168" t="n"/>
    </row>
    <row r="62" ht="15.75" customHeight="1" s="367">
      <c r="A62" s="168" t="n"/>
      <c r="AP62" s="168" t="n"/>
    </row>
    <row r="63" ht="15.75" customHeight="1" s="367">
      <c r="A63" s="168" t="n"/>
      <c r="AP63" s="168" t="n"/>
    </row>
    <row r="64" ht="15.75" customHeight="1" s="367">
      <c r="A64" s="168" t="n"/>
      <c r="AP64" s="168" t="n"/>
    </row>
    <row r="65" ht="15.75" customHeight="1" s="367">
      <c r="A65" s="168" t="n"/>
      <c r="AP65" s="168" t="n"/>
    </row>
    <row r="66" ht="15.75" customHeight="1" s="367">
      <c r="A66" s="168" t="n"/>
      <c r="AP66" s="168" t="n"/>
    </row>
    <row r="67" ht="15.75" customHeight="1" s="367">
      <c r="A67" s="168" t="n"/>
      <c r="AP67" s="168" t="n"/>
    </row>
    <row r="68" ht="15.75" customHeight="1" s="367">
      <c r="A68" s="168" t="n"/>
      <c r="AP68" s="168" t="n"/>
    </row>
    <row r="69" ht="15.75" customHeight="1" s="367">
      <c r="A69" s="168" t="n"/>
      <c r="AP69" s="168" t="n"/>
    </row>
    <row r="70" ht="15.75" customHeight="1" s="367">
      <c r="A70" s="168" t="n"/>
      <c r="AP70" s="168" t="n"/>
    </row>
    <row r="71" ht="15.75" customHeight="1" s="367">
      <c r="A71" s="168" t="n"/>
      <c r="AP71" s="168" t="n"/>
    </row>
    <row r="72" ht="15.75" customHeight="1" s="367">
      <c r="A72" s="168" t="n"/>
      <c r="AP72" s="168" t="n"/>
    </row>
    <row r="73" ht="15.75" customHeight="1" s="367">
      <c r="A73" s="168" t="n"/>
      <c r="AP73" s="168" t="n"/>
    </row>
    <row r="74" ht="15.75" customHeight="1" s="367">
      <c r="A74" s="168" t="n"/>
      <c r="AP74" s="168" t="n"/>
    </row>
    <row r="75" ht="15.75" customHeight="1" s="367">
      <c r="A75" s="168" t="n"/>
      <c r="AP75" s="168" t="n"/>
    </row>
    <row r="76" ht="15.75" customHeight="1" s="367">
      <c r="A76" s="168" t="n"/>
      <c r="AP76" s="168" t="n"/>
    </row>
    <row r="77" ht="15.75" customHeight="1" s="367">
      <c r="A77" s="168" t="n"/>
      <c r="AP77" s="168" t="n"/>
    </row>
    <row r="78" ht="15.75" customHeight="1" s="367">
      <c r="A78" s="168" t="n"/>
      <c r="AP78" s="168" t="n"/>
    </row>
    <row r="79" ht="15.75" customHeight="1" s="367">
      <c r="A79" s="168" t="n"/>
      <c r="AP79" s="168" t="n"/>
    </row>
    <row r="80" ht="15.75" customHeight="1" s="367">
      <c r="A80" s="168" t="n"/>
      <c r="AP80" s="168" t="n"/>
    </row>
    <row r="81" ht="15.75" customHeight="1" s="367">
      <c r="A81" s="168" t="n"/>
      <c r="AP81" s="168" t="n"/>
    </row>
    <row r="82" ht="15.75" customHeight="1" s="367">
      <c r="A82" s="168" t="n"/>
      <c r="AP82" s="168" t="n"/>
    </row>
    <row r="83" ht="15.75" customHeight="1" s="367">
      <c r="A83" s="168" t="n"/>
      <c r="AP83" s="168" t="n"/>
    </row>
    <row r="84" ht="15.75" customHeight="1" s="367">
      <c r="A84" s="168" t="n"/>
      <c r="AP84" s="168" t="n"/>
    </row>
    <row r="85" ht="15.75" customHeight="1" s="367">
      <c r="A85" s="168" t="n"/>
      <c r="AP85" s="168" t="n"/>
    </row>
    <row r="86" ht="15.75" customHeight="1" s="367">
      <c r="A86" s="168" t="n"/>
      <c r="AP86" s="168" t="n"/>
    </row>
    <row r="87" ht="15.75" customHeight="1" s="367">
      <c r="A87" s="168" t="n"/>
      <c r="AP87" s="168" t="n"/>
    </row>
    <row r="88" ht="15.75" customHeight="1" s="367">
      <c r="A88" s="168" t="n"/>
      <c r="AP88" s="168" t="n"/>
    </row>
    <row r="89" ht="15.75" customHeight="1" s="367">
      <c r="A89" s="168" t="n"/>
      <c r="AP89" s="168" t="n"/>
    </row>
    <row r="90" ht="15.75" customHeight="1" s="367">
      <c r="A90" s="168" t="n"/>
      <c r="AP90" s="168" t="n"/>
    </row>
    <row r="91" ht="15.75" customHeight="1" s="367">
      <c r="A91" s="168" t="n"/>
      <c r="AP91" s="168" t="n"/>
    </row>
    <row r="92" ht="15.75" customHeight="1" s="367">
      <c r="A92" s="168" t="n"/>
      <c r="AP92" s="168" t="n"/>
    </row>
    <row r="93" ht="15.75" customHeight="1" s="367">
      <c r="A93" s="168" t="n"/>
      <c r="AP93" s="168" t="n"/>
    </row>
    <row r="94" ht="15.75" customHeight="1" s="367">
      <c r="A94" s="168" t="n"/>
      <c r="AP94" s="168" t="n"/>
    </row>
    <row r="95" ht="15.75" customHeight="1" s="367">
      <c r="A95" s="168" t="n"/>
      <c r="AP95" s="168" t="n"/>
    </row>
    <row r="96" ht="15.75" customHeight="1" s="367">
      <c r="A96" s="168" t="n"/>
      <c r="AP96" s="168" t="n"/>
    </row>
    <row r="97" ht="15.75" customHeight="1" s="367">
      <c r="A97" s="168" t="n"/>
      <c r="AP97" s="168" t="n"/>
    </row>
    <row r="98" ht="15.75" customHeight="1" s="367">
      <c r="A98" s="168" t="n"/>
      <c r="AP98" s="168" t="n"/>
    </row>
    <row r="99" ht="15.75" customHeight="1" s="367">
      <c r="A99" s="168" t="n"/>
      <c r="AP99" s="168" t="n"/>
    </row>
    <row r="100" ht="15.75" customHeight="1" s="367">
      <c r="A100" s="168" t="n"/>
      <c r="AP100" s="168" t="n"/>
    </row>
    <row r="101" ht="15.75" customHeight="1" s="367">
      <c r="A101" s="168" t="n"/>
      <c r="AP101" s="168" t="n"/>
    </row>
    <row r="102" ht="15.75" customHeight="1" s="367">
      <c r="A102" s="168" t="n"/>
      <c r="AP102" s="168" t="n"/>
    </row>
    <row r="103" ht="15.75" customHeight="1" s="367">
      <c r="A103" s="168" t="n"/>
      <c r="AP103" s="168" t="n"/>
    </row>
    <row r="104" ht="15.75" customHeight="1" s="367">
      <c r="A104" s="168" t="n"/>
      <c r="AP104" s="168" t="n"/>
    </row>
    <row r="105" ht="15.75" customHeight="1" s="367">
      <c r="A105" s="168" t="n"/>
      <c r="AP105" s="168" t="n"/>
    </row>
    <row r="106" ht="15.75" customHeight="1" s="367">
      <c r="A106" s="168" t="n"/>
      <c r="AP106" s="168" t="n"/>
    </row>
    <row r="107" ht="15.75" customHeight="1" s="367">
      <c r="A107" s="168" t="n"/>
      <c r="AP107" s="168" t="n"/>
    </row>
    <row r="108" ht="15.75" customHeight="1" s="367">
      <c r="A108" s="168" t="n"/>
      <c r="AP108" s="168" t="n"/>
    </row>
    <row r="109" ht="15.75" customHeight="1" s="367">
      <c r="A109" s="168" t="n"/>
      <c r="AP109" s="168" t="n"/>
    </row>
    <row r="110" ht="15.75" customHeight="1" s="367">
      <c r="A110" s="168" t="n"/>
      <c r="AP110" s="168" t="n"/>
    </row>
    <row r="111" ht="15.75" customHeight="1" s="367">
      <c r="A111" s="168" t="n"/>
      <c r="AP111" s="168" t="n"/>
    </row>
    <row r="112" ht="15.75" customHeight="1" s="367">
      <c r="A112" s="168" t="n"/>
      <c r="AP112" s="168" t="n"/>
    </row>
    <row r="113" ht="15.75" customHeight="1" s="367">
      <c r="A113" s="168" t="n"/>
      <c r="AP113" s="168" t="n"/>
    </row>
    <row r="114" ht="15.75" customHeight="1" s="367">
      <c r="A114" s="168" t="n"/>
      <c r="AP114" s="168" t="n"/>
    </row>
    <row r="115" ht="15.75" customHeight="1" s="367">
      <c r="A115" s="168" t="n"/>
      <c r="AP115" s="168" t="n"/>
    </row>
    <row r="116" ht="15.75" customHeight="1" s="367">
      <c r="A116" s="168" t="n"/>
      <c r="AP116" s="168" t="n"/>
    </row>
    <row r="117" ht="15.75" customHeight="1" s="367">
      <c r="A117" s="168" t="n"/>
      <c r="AP117" s="168" t="n"/>
    </row>
    <row r="118" ht="15.75" customHeight="1" s="367">
      <c r="A118" s="168" t="n"/>
      <c r="AP118" s="168" t="n"/>
    </row>
    <row r="119" ht="15.75" customHeight="1" s="367">
      <c r="A119" s="168" t="n"/>
      <c r="AP119" s="168" t="n"/>
    </row>
    <row r="120" ht="15.75" customHeight="1" s="367">
      <c r="A120" s="168" t="n"/>
      <c r="AP120" s="168" t="n"/>
    </row>
    <row r="121" ht="15.75" customHeight="1" s="367">
      <c r="A121" s="168" t="n"/>
      <c r="AP121" s="168" t="n"/>
    </row>
    <row r="122" ht="15.75" customHeight="1" s="367">
      <c r="A122" s="168" t="n"/>
      <c r="AP122" s="168" t="n"/>
    </row>
    <row r="123" ht="15.75" customHeight="1" s="367">
      <c r="A123" s="168" t="n"/>
      <c r="AP123" s="168" t="n"/>
    </row>
    <row r="124" ht="15.75" customHeight="1" s="367">
      <c r="A124" s="168" t="n"/>
      <c r="AP124" s="168" t="n"/>
    </row>
    <row r="125" ht="15.75" customHeight="1" s="367">
      <c r="A125" s="168" t="n"/>
      <c r="AP125" s="168" t="n"/>
    </row>
    <row r="126" ht="15.75" customHeight="1" s="367">
      <c r="A126" s="168" t="n"/>
      <c r="AP126" s="168" t="n"/>
    </row>
    <row r="127" ht="15.75" customHeight="1" s="367">
      <c r="A127" s="168" t="n"/>
      <c r="AP127" s="168" t="n"/>
    </row>
    <row r="128" ht="15.75" customHeight="1" s="367">
      <c r="A128" s="168" t="n"/>
      <c r="AP128" s="168" t="n"/>
    </row>
    <row r="129" ht="15.75" customHeight="1" s="367">
      <c r="A129" s="168" t="n"/>
      <c r="AP129" s="168" t="n"/>
    </row>
    <row r="130" ht="15.75" customHeight="1" s="367">
      <c r="A130" s="168" t="n"/>
      <c r="AP130" s="168" t="n"/>
    </row>
    <row r="131" ht="15.75" customHeight="1" s="367">
      <c r="A131" s="168" t="n"/>
      <c r="AP131" s="168" t="n"/>
    </row>
    <row r="132" ht="15.75" customHeight="1" s="367">
      <c r="A132" s="168" t="n"/>
      <c r="AP132" s="168" t="n"/>
    </row>
    <row r="133" ht="15.75" customHeight="1" s="367">
      <c r="A133" s="168" t="n"/>
      <c r="AP133" s="168" t="n"/>
    </row>
    <row r="134" ht="15.75" customHeight="1" s="367">
      <c r="A134" s="168" t="n"/>
      <c r="AP134" s="168" t="n"/>
    </row>
    <row r="135" ht="15.75" customHeight="1" s="367">
      <c r="A135" s="168" t="n"/>
      <c r="AP135" s="168" t="n"/>
    </row>
    <row r="136" ht="15.75" customHeight="1" s="367">
      <c r="A136" s="168" t="n"/>
      <c r="AP136" s="168" t="n"/>
    </row>
    <row r="137" ht="15.75" customHeight="1" s="367">
      <c r="A137" s="168" t="n"/>
      <c r="AP137" s="168" t="n"/>
    </row>
    <row r="138" ht="15.75" customHeight="1" s="367">
      <c r="A138" s="168" t="n"/>
      <c r="AP138" s="168" t="n"/>
    </row>
    <row r="139" ht="15.75" customHeight="1" s="367">
      <c r="A139" s="168" t="n"/>
      <c r="AP139" s="168" t="n"/>
    </row>
    <row r="140" ht="15.75" customHeight="1" s="367">
      <c r="A140" s="168" t="n"/>
      <c r="AP140" s="168" t="n"/>
    </row>
    <row r="141" ht="15.75" customHeight="1" s="367">
      <c r="A141" s="168" t="n"/>
      <c r="AP141" s="168" t="n"/>
    </row>
    <row r="142" ht="15.75" customHeight="1" s="367">
      <c r="A142" s="168" t="n"/>
      <c r="AP142" s="168" t="n"/>
    </row>
    <row r="143" ht="15.75" customHeight="1" s="367">
      <c r="A143" s="168" t="n"/>
      <c r="AP143" s="168" t="n"/>
    </row>
    <row r="144" ht="15.75" customHeight="1" s="367">
      <c r="A144" s="168" t="n"/>
      <c r="AP144" s="168" t="n"/>
    </row>
    <row r="145" ht="15.75" customHeight="1" s="367">
      <c r="A145" s="168" t="n"/>
      <c r="AP145" s="168" t="n"/>
    </row>
    <row r="146" ht="15.75" customHeight="1" s="367">
      <c r="A146" s="168" t="n"/>
      <c r="AP146" s="168" t="n"/>
    </row>
    <row r="147" ht="15.75" customHeight="1" s="367">
      <c r="A147" s="168" t="n"/>
      <c r="AP147" s="168" t="n"/>
    </row>
    <row r="148" ht="15.75" customHeight="1" s="367">
      <c r="A148" s="168" t="n"/>
      <c r="AP148" s="168" t="n"/>
    </row>
    <row r="149" ht="15.75" customHeight="1" s="367">
      <c r="A149" s="168" t="n"/>
      <c r="AP149" s="168" t="n"/>
    </row>
    <row r="150" ht="15.75" customHeight="1" s="367">
      <c r="A150" s="168" t="n"/>
      <c r="AP150" s="168" t="n"/>
    </row>
    <row r="151" ht="15.75" customHeight="1" s="367">
      <c r="A151" s="168" t="n"/>
      <c r="AP151" s="168" t="n"/>
    </row>
    <row r="152" ht="15.75" customHeight="1" s="367">
      <c r="A152" s="168" t="n"/>
      <c r="AP152" s="168" t="n"/>
    </row>
    <row r="153" ht="15.75" customHeight="1" s="367">
      <c r="A153" s="168" t="n"/>
      <c r="AP153" s="168" t="n"/>
    </row>
    <row r="154" ht="15.75" customHeight="1" s="367">
      <c r="A154" s="168" t="n"/>
      <c r="AP154" s="168" t="n"/>
    </row>
    <row r="155" ht="15.75" customHeight="1" s="367">
      <c r="A155" s="168" t="n"/>
      <c r="AP155" s="168" t="n"/>
    </row>
    <row r="156" ht="15.75" customHeight="1" s="367">
      <c r="A156" s="168" t="n"/>
      <c r="AP156" s="168" t="n"/>
    </row>
    <row r="157" ht="15.75" customHeight="1" s="367">
      <c r="A157" s="168" t="n"/>
      <c r="AP157" s="168" t="n"/>
    </row>
    <row r="158" ht="15.75" customHeight="1" s="367">
      <c r="A158" s="168" t="n"/>
      <c r="AP158" s="168" t="n"/>
    </row>
    <row r="159" ht="15.75" customHeight="1" s="367">
      <c r="A159" s="168" t="n"/>
      <c r="AP159" s="168" t="n"/>
    </row>
    <row r="160" ht="15.75" customHeight="1" s="367">
      <c r="A160" s="168" t="n"/>
      <c r="AP160" s="168" t="n"/>
    </row>
    <row r="161" ht="15.75" customHeight="1" s="367">
      <c r="A161" s="168" t="n"/>
      <c r="AP161" s="168" t="n"/>
    </row>
    <row r="162" ht="15.75" customHeight="1" s="367">
      <c r="A162" s="168" t="n"/>
      <c r="AP162" s="168" t="n"/>
    </row>
    <row r="163" ht="15.75" customHeight="1" s="367">
      <c r="A163" s="168" t="n"/>
      <c r="AP163" s="168" t="n"/>
    </row>
    <row r="164" ht="15.75" customHeight="1" s="367">
      <c r="A164" s="168" t="n"/>
      <c r="AP164" s="168" t="n"/>
    </row>
    <row r="165" ht="15.75" customHeight="1" s="367">
      <c r="A165" s="168" t="n"/>
      <c r="AP165" s="168" t="n"/>
    </row>
    <row r="166" ht="15.75" customHeight="1" s="367">
      <c r="A166" s="168" t="n"/>
      <c r="AP166" s="168" t="n"/>
    </row>
    <row r="167" ht="15.75" customHeight="1" s="367">
      <c r="A167" s="168" t="n"/>
      <c r="AP167" s="168" t="n"/>
    </row>
    <row r="168" ht="15.75" customHeight="1" s="367">
      <c r="A168" s="168" t="n"/>
      <c r="AP168" s="168" t="n"/>
    </row>
    <row r="169" ht="15.75" customHeight="1" s="367">
      <c r="A169" s="168" t="n"/>
      <c r="AP169" s="168" t="n"/>
    </row>
    <row r="170" ht="15.75" customHeight="1" s="367">
      <c r="A170" s="168" t="n"/>
      <c r="AP170" s="168" t="n"/>
    </row>
    <row r="171" ht="15.75" customHeight="1" s="367">
      <c r="A171" s="168" t="n"/>
      <c r="AP171" s="168" t="n"/>
    </row>
    <row r="172" ht="15.75" customHeight="1" s="367">
      <c r="A172" s="168" t="n"/>
      <c r="AP172" s="168" t="n"/>
    </row>
    <row r="173" ht="15.75" customHeight="1" s="367">
      <c r="A173" s="168" t="n"/>
      <c r="AP173" s="168" t="n"/>
    </row>
    <row r="174" ht="15.75" customHeight="1" s="367">
      <c r="A174" s="168" t="n"/>
      <c r="AP174" s="168" t="n"/>
    </row>
    <row r="175" ht="15.75" customHeight="1" s="367">
      <c r="A175" s="168" t="n"/>
      <c r="AP175" s="168" t="n"/>
    </row>
    <row r="176" ht="15.75" customHeight="1" s="367">
      <c r="A176" s="168" t="n"/>
      <c r="AP176" s="168" t="n"/>
    </row>
    <row r="177" ht="15.75" customHeight="1" s="367">
      <c r="A177" s="168" t="n"/>
      <c r="AP177" s="168" t="n"/>
    </row>
    <row r="178" ht="15.75" customHeight="1" s="367">
      <c r="A178" s="168" t="n"/>
      <c r="AP178" s="168" t="n"/>
    </row>
    <row r="179" ht="15.75" customHeight="1" s="367">
      <c r="A179" s="168" t="n"/>
      <c r="AP179" s="168" t="n"/>
    </row>
    <row r="180" ht="15.75" customHeight="1" s="367">
      <c r="A180" s="168" t="n"/>
      <c r="AP180" s="168" t="n"/>
    </row>
    <row r="181" ht="15.75" customHeight="1" s="367">
      <c r="A181" s="168" t="n"/>
      <c r="AP181" s="168" t="n"/>
    </row>
    <row r="182" ht="15.75" customHeight="1" s="367">
      <c r="A182" s="168" t="n"/>
      <c r="AP182" s="168" t="n"/>
    </row>
    <row r="183" ht="15.75" customHeight="1" s="367">
      <c r="A183" s="168" t="n"/>
      <c r="AP183" s="168" t="n"/>
    </row>
    <row r="184" ht="15.75" customHeight="1" s="367">
      <c r="A184" s="168" t="n"/>
      <c r="AP184" s="168" t="n"/>
    </row>
    <row r="185" ht="15.75" customHeight="1" s="367">
      <c r="A185" s="168" t="n"/>
      <c r="AP185" s="168" t="n"/>
    </row>
    <row r="186" ht="15.75" customHeight="1" s="367">
      <c r="A186" s="168" t="n"/>
      <c r="AP186" s="168" t="n"/>
    </row>
    <row r="187" ht="15.75" customHeight="1" s="367">
      <c r="A187" s="168" t="n"/>
      <c r="AP187" s="168" t="n"/>
    </row>
    <row r="188" ht="15.75" customHeight="1" s="367">
      <c r="A188" s="168" t="n"/>
      <c r="AP188" s="168" t="n"/>
    </row>
    <row r="189" ht="15.75" customHeight="1" s="367">
      <c r="A189" s="168" t="n"/>
      <c r="AP189" s="168" t="n"/>
    </row>
    <row r="190" ht="15.75" customHeight="1" s="367">
      <c r="A190" s="168" t="n"/>
      <c r="AP190" s="168" t="n"/>
    </row>
    <row r="191" ht="15.75" customHeight="1" s="367">
      <c r="A191" s="168" t="n"/>
      <c r="AP191" s="168" t="n"/>
    </row>
    <row r="192" ht="15.75" customHeight="1" s="367">
      <c r="A192" s="168" t="n"/>
      <c r="AP192" s="168" t="n"/>
    </row>
    <row r="193" ht="15.75" customHeight="1" s="367">
      <c r="A193" s="168" t="n"/>
      <c r="AP193" s="168" t="n"/>
    </row>
    <row r="194" ht="15.75" customHeight="1" s="367">
      <c r="A194" s="168" t="n"/>
      <c r="AP194" s="168" t="n"/>
    </row>
    <row r="195" ht="15.75" customHeight="1" s="367">
      <c r="A195" s="168" t="n"/>
      <c r="AP195" s="168" t="n"/>
    </row>
    <row r="196" ht="15.75" customHeight="1" s="367">
      <c r="A196" s="168" t="n"/>
      <c r="AP196" s="168" t="n"/>
    </row>
    <row r="197" ht="15.75" customHeight="1" s="367">
      <c r="A197" s="168" t="n"/>
      <c r="AP197" s="168" t="n"/>
    </row>
    <row r="198" ht="15.75" customHeight="1" s="367">
      <c r="A198" s="168" t="n"/>
      <c r="AP198" s="168" t="n"/>
    </row>
    <row r="199" ht="15.75" customHeight="1" s="367">
      <c r="A199" s="168" t="n"/>
      <c r="AP199" s="168" t="n"/>
    </row>
    <row r="200" ht="15.75" customHeight="1" s="367">
      <c r="A200" s="168" t="n"/>
      <c r="AP200" s="168" t="n"/>
    </row>
    <row r="201" ht="15.75" customHeight="1" s="367">
      <c r="A201" s="168" t="n"/>
      <c r="AP201" s="168" t="n"/>
    </row>
    <row r="202" ht="15.75" customHeight="1" s="367">
      <c r="A202" s="168" t="n"/>
      <c r="AP202" s="168" t="n"/>
    </row>
    <row r="203" ht="15.75" customHeight="1" s="367">
      <c r="A203" s="168" t="n"/>
      <c r="AP203" s="168" t="n"/>
    </row>
    <row r="204" ht="15.75" customHeight="1" s="367">
      <c r="A204" s="168" t="n"/>
      <c r="AP204" s="168" t="n"/>
    </row>
    <row r="205" ht="15.75" customHeight="1" s="367">
      <c r="A205" s="168" t="n"/>
      <c r="AP205" s="168" t="n"/>
    </row>
    <row r="206" ht="15.75" customHeight="1" s="367">
      <c r="A206" s="168" t="n"/>
      <c r="AP206" s="168" t="n"/>
    </row>
    <row r="207" ht="15.75" customHeight="1" s="367">
      <c r="A207" s="168" t="n"/>
      <c r="AP207" s="168" t="n"/>
    </row>
    <row r="208" ht="15.75" customHeight="1" s="367">
      <c r="A208" s="168" t="n"/>
      <c r="AP208" s="168" t="n"/>
    </row>
    <row r="209" ht="15.75" customHeight="1" s="367">
      <c r="A209" s="168" t="n"/>
      <c r="AP209" s="168" t="n"/>
    </row>
    <row r="210" ht="15.75" customHeight="1" s="367">
      <c r="A210" s="168" t="n"/>
      <c r="AP210" s="168" t="n"/>
    </row>
    <row r="211" ht="15.75" customHeight="1" s="367">
      <c r="A211" s="168" t="n"/>
      <c r="AP211" s="168" t="n"/>
    </row>
    <row r="212" ht="15.75" customHeight="1" s="367">
      <c r="A212" s="168" t="n"/>
      <c r="AP212" s="168" t="n"/>
    </row>
    <row r="213" ht="15.75" customHeight="1" s="367">
      <c r="A213" s="168" t="n"/>
      <c r="AP213" s="168" t="n"/>
    </row>
    <row r="214" ht="15.75" customHeight="1" s="367">
      <c r="A214" s="168" t="n"/>
      <c r="AP214" s="168" t="n"/>
    </row>
    <row r="215" ht="15.75" customHeight="1" s="367">
      <c r="A215" s="168" t="n"/>
      <c r="AP215" s="168" t="n"/>
    </row>
    <row r="216" ht="15.75" customHeight="1" s="367">
      <c r="A216" s="168" t="n"/>
      <c r="AP216" s="168" t="n"/>
    </row>
    <row r="217" ht="15.75" customHeight="1" s="367">
      <c r="A217" s="168" t="n"/>
      <c r="AP217" s="168" t="n"/>
    </row>
    <row r="218" ht="15.75" customHeight="1" s="367">
      <c r="A218" s="168" t="n"/>
      <c r="AP218" s="168" t="n"/>
    </row>
    <row r="219" ht="15.75" customHeight="1" s="367">
      <c r="A219" s="168" t="n"/>
      <c r="AP219" s="168" t="n"/>
    </row>
    <row r="220" ht="15.75" customHeight="1" s="367">
      <c r="A220" s="168" t="n"/>
      <c r="AP220" s="168" t="n"/>
    </row>
    <row r="221" ht="15.75" customHeight="1" s="367">
      <c r="A221" s="168" t="n"/>
      <c r="AP221" s="168" t="n"/>
    </row>
    <row r="222" ht="15.75" customHeight="1" s="367">
      <c r="A222" s="168" t="n"/>
      <c r="AP222" s="168" t="n"/>
    </row>
    <row r="223" ht="15.75" customHeight="1" s="367">
      <c r="A223" s="168" t="n"/>
      <c r="AP223" s="168" t="n"/>
    </row>
    <row r="224" ht="15.75" customHeight="1" s="367">
      <c r="A224" s="168" t="n"/>
      <c r="AP224" s="168" t="n"/>
    </row>
    <row r="225" ht="15.75" customHeight="1" s="367">
      <c r="A225" s="168" t="n"/>
      <c r="AP225" s="168" t="n"/>
    </row>
    <row r="226" ht="15.75" customHeight="1" s="367">
      <c r="A226" s="168" t="n"/>
      <c r="AP226" s="168" t="n"/>
    </row>
    <row r="227" ht="15.75" customHeight="1" s="367">
      <c r="A227" s="168" t="n"/>
      <c r="AP227" s="168" t="n"/>
    </row>
    <row r="228" ht="15.75" customHeight="1" s="367">
      <c r="A228" s="168" t="n"/>
      <c r="AP228" s="168" t="n"/>
    </row>
    <row r="229" ht="15.75" customHeight="1" s="367">
      <c r="A229" s="168" t="n"/>
      <c r="AP229" s="168" t="n"/>
    </row>
    <row r="230" ht="15.75" customHeight="1" s="367">
      <c r="A230" s="168" t="n"/>
      <c r="AP230" s="168" t="n"/>
    </row>
    <row r="231" ht="15.75" customHeight="1" s="367">
      <c r="A231" s="168" t="n"/>
      <c r="AP231" s="168" t="n"/>
    </row>
    <row r="232" ht="15.75" customHeight="1" s="367">
      <c r="A232" s="168" t="n"/>
      <c r="AP232" s="168" t="n"/>
    </row>
    <row r="233" ht="15.75" customHeight="1" s="367">
      <c r="A233" s="168" t="n"/>
      <c r="AP233" s="168" t="n"/>
    </row>
    <row r="234" ht="15.75" customHeight="1" s="367">
      <c r="A234" s="168" t="n"/>
      <c r="AP234" s="168" t="n"/>
    </row>
    <row r="235" ht="15.75" customHeight="1" s="367">
      <c r="A235" s="168" t="n"/>
      <c r="AP235" s="168" t="n"/>
    </row>
    <row r="236" ht="15.75" customHeight="1" s="367">
      <c r="A236" s="168" t="n"/>
      <c r="AP236" s="168" t="n"/>
    </row>
    <row r="237" ht="15.75" customHeight="1" s="367">
      <c r="A237" s="168" t="n"/>
      <c r="AP237" s="168" t="n"/>
    </row>
    <row r="238" ht="15.75" customHeight="1" s="367">
      <c r="A238" s="168" t="n"/>
      <c r="AP238" s="168" t="n"/>
    </row>
    <row r="239" ht="15.75" customHeight="1" s="367">
      <c r="A239" s="168" t="n"/>
      <c r="AP239" s="168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7">
    <mergeCell ref="T39:U39"/>
    <mergeCell ref="J39:K39"/>
    <mergeCell ref="X39:Y39"/>
    <mergeCell ref="AD39:AE39"/>
    <mergeCell ref="AF39:AG39"/>
    <mergeCell ref="AR1:AW2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AP39:AQ39"/>
    <mergeCell ref="B39:C39"/>
    <mergeCell ref="H39:I39"/>
    <mergeCell ref="AR39:AS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AP2:AP3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J3:AO3 AQ3:AQ8 AQ11:AQ12 AQ14 AQ16 AR3:AW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W3 AQ4:AQ8 AQ11:AQ14 AQ16 AQ32:AW32 AQ34:AW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J3:AO3 AQ3:AQ8 AQ11:AQ14 AQ16 AQ32:AW32 AQ34:AW34 AR3:AW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4 AQ9:AQ13 AQ15:AQ16 AQ18:AQ35 AQ37:AW38 AR24:AW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3:AW3 AQ4:AQ8 AQ11:AQ12 AQ14 AQ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O34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 AH36 AJ36 AL36 AN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O35 B37:AO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O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T4:AW23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S4:AS23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AO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5"/>
    <col width="30.71" customWidth="1" style="367" min="36" max="36"/>
    <col width="10.71" customWidth="1" style="367" min="37" max="41"/>
  </cols>
  <sheetData>
    <row r="1" ht="15" customHeight="1" s="367">
      <c r="A1" s="54" t="n"/>
      <c r="B1" s="400" t="inlineStr">
        <is>
          <t>CURITIBA - INMET AUTO</t>
        </is>
      </c>
      <c r="D1" s="400" t="inlineStr">
        <is>
          <t>CURITIBA - ORLEANS</t>
        </is>
      </c>
      <c r="F1" s="400" t="inlineStr">
        <is>
          <t>CURITIBA - AHÚ</t>
        </is>
      </c>
      <c r="H1" s="400" t="inlineStr">
        <is>
          <t>CURITIBA - PILARZINHO</t>
        </is>
      </c>
      <c r="J1" s="400" t="inlineStr">
        <is>
          <t>CURITIBA - PARQUE BARIGUI</t>
        </is>
      </c>
      <c r="L1" s="400" t="inlineStr">
        <is>
          <t>CURITIBA - BOA VISTA</t>
        </is>
      </c>
      <c r="N1" s="400" t="inlineStr">
        <is>
          <t>CURITIBA - CAMPO COMPRIDO</t>
        </is>
      </c>
      <c r="P1" s="400" t="inlineStr">
        <is>
          <t>COLOMBO - INMET</t>
        </is>
      </c>
      <c r="R1" s="400" t="inlineStr">
        <is>
          <t>Q BARRAS - IRAÍ</t>
        </is>
      </c>
      <c r="T1" s="400" t="inlineStr">
        <is>
          <t>Q BARRAS - BORDA DO CAMPO</t>
        </is>
      </c>
      <c r="V1" s="400" t="inlineStr">
        <is>
          <t>SJP - COLÔNIA</t>
        </is>
      </c>
      <c r="X1" s="400" t="inlineStr">
        <is>
          <t>SJP - CENTRO</t>
        </is>
      </c>
      <c r="Z1" s="400" t="inlineStr">
        <is>
          <t>SJP - AFONSO PENA</t>
        </is>
      </c>
      <c r="AB1" s="400" t="inlineStr">
        <is>
          <t>TIJUCAS - RIO DE UNA</t>
        </is>
      </c>
      <c r="AD1" s="400" t="inlineStr">
        <is>
          <t>BALSA NOVA - SÃO CARLOS</t>
        </is>
      </c>
      <c r="AF1" s="400" t="inlineStr">
        <is>
          <t>PIRAQUARA - GUARITUBA</t>
        </is>
      </c>
      <c r="AH1" s="54" t="n"/>
      <c r="AI1" s="54" t="n"/>
      <c r="AJ1" s="415" t="inlineStr">
        <is>
          <t>ESTAÇÕES CURITIBA E REGIÃO - AGOSTO/2020</t>
        </is>
      </c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10" t="inlineStr">
        <is>
          <t>DIA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H3" s="411" t="n"/>
      <c r="AI3" s="136" t="n"/>
      <c r="AJ3" s="137" t="inlineStr">
        <is>
          <t>ESTAÇÃO</t>
        </is>
      </c>
      <c r="AK3" s="138" t="inlineStr">
        <is>
          <t>MED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REC MIN</t>
        </is>
      </c>
      <c r="AO3" s="140" t="inlineStr">
        <is>
          <t>REC MAX</t>
        </is>
      </c>
    </row>
    <row r="4" ht="15" customHeight="1" s="367">
      <c r="A4" s="118" t="n">
        <v>1</v>
      </c>
      <c r="B4" s="145" t="n">
        <v>10.6</v>
      </c>
      <c r="C4" s="25" t="n">
        <v>22.1</v>
      </c>
      <c r="D4" s="24" t="n">
        <v>9.300000000000001</v>
      </c>
      <c r="E4" s="25" t="n">
        <v>24.3</v>
      </c>
      <c r="F4" s="24" t="n">
        <v>9.300000000000001</v>
      </c>
      <c r="G4" s="25" t="n">
        <v>22.9</v>
      </c>
      <c r="H4" s="24" t="n">
        <v>9.5</v>
      </c>
      <c r="I4" s="25" t="n">
        <v>22.8</v>
      </c>
      <c r="J4" s="24" t="n">
        <v>10.4</v>
      </c>
      <c r="K4" s="25" t="n">
        <v>23.5</v>
      </c>
      <c r="L4" s="24" t="n">
        <v>10.6</v>
      </c>
      <c r="M4" s="25" t="n">
        <v>22.1</v>
      </c>
      <c r="N4" s="24" t="n">
        <v>11</v>
      </c>
      <c r="O4" s="25" t="n">
        <v>20.3</v>
      </c>
      <c r="P4" s="24" t="n">
        <v>9</v>
      </c>
      <c r="Q4" s="25" t="n">
        <v>21.9</v>
      </c>
      <c r="R4" s="24" t="n">
        <v>9.699999999999999</v>
      </c>
      <c r="S4" s="25" t="n">
        <v>22.3</v>
      </c>
      <c r="T4" s="24" t="n">
        <v>9</v>
      </c>
      <c r="U4" s="25" t="n">
        <v>22.4</v>
      </c>
      <c r="V4" s="24" t="n">
        <v>8.6</v>
      </c>
      <c r="W4" s="25" t="n">
        <v>22.2</v>
      </c>
      <c r="X4" s="24" t="n">
        <v>8.9</v>
      </c>
      <c r="Y4" s="25" t="n">
        <v>24.4</v>
      </c>
      <c r="Z4" s="24" t="n">
        <v>10.6</v>
      </c>
      <c r="AA4" s="25" t="n">
        <v>20.8</v>
      </c>
      <c r="AB4" s="24" t="n">
        <v>10</v>
      </c>
      <c r="AC4" s="25" t="n">
        <v>22.2</v>
      </c>
      <c r="AD4" s="24" t="n">
        <v>10.3</v>
      </c>
      <c r="AE4" s="25" t="n">
        <v>21.9</v>
      </c>
      <c r="AF4" s="24" t="n">
        <v>6.9</v>
      </c>
      <c r="AG4" s="25" t="n">
        <v>22.6</v>
      </c>
      <c r="AH4" s="118" t="n">
        <v>1</v>
      </c>
      <c r="AI4" s="146" t="n"/>
      <c r="AJ4" s="147" t="inlineStr">
        <is>
          <t>CURITIBA - INMET AUTO</t>
        </is>
      </c>
      <c r="AK4" s="148">
        <f>B36</f>
        <v/>
      </c>
      <c r="AL4" s="149">
        <f>B35</f>
        <v/>
      </c>
      <c r="AM4" s="149">
        <f>C35</f>
        <v/>
      </c>
      <c r="AN4" s="149">
        <f>B37</f>
        <v/>
      </c>
      <c r="AO4" s="150">
        <f>C38</f>
        <v/>
      </c>
    </row>
    <row r="5" ht="15" customHeight="1" s="367">
      <c r="A5" s="118" t="n">
        <v>2</v>
      </c>
      <c r="B5" s="206" t="n">
        <v>10.2</v>
      </c>
      <c r="C5" s="155" t="n">
        <v>21.9</v>
      </c>
      <c r="D5" s="152" t="n">
        <v>5.4</v>
      </c>
      <c r="E5" s="155" t="n">
        <v>23.9</v>
      </c>
      <c r="F5" s="152" t="n">
        <v>7.4</v>
      </c>
      <c r="G5" s="155" t="n">
        <v>23</v>
      </c>
      <c r="H5" s="152" t="n">
        <v>6.6</v>
      </c>
      <c r="I5" s="155" t="n">
        <v>22.7</v>
      </c>
      <c r="J5" s="152" t="n">
        <v>7.8</v>
      </c>
      <c r="K5" s="155" t="n">
        <v>22.2</v>
      </c>
      <c r="L5" s="152" t="n">
        <v>9.300000000000001</v>
      </c>
      <c r="M5" s="155" t="n">
        <v>20.7</v>
      </c>
      <c r="N5" s="152" t="n">
        <v>8.800000000000001</v>
      </c>
      <c r="O5" s="155" t="n">
        <v>21.1</v>
      </c>
      <c r="P5" s="152" t="n">
        <v>10.3</v>
      </c>
      <c r="Q5" s="155" t="n">
        <v>21.1</v>
      </c>
      <c r="R5" s="152" t="n">
        <v>8.4</v>
      </c>
      <c r="S5" s="155" t="n">
        <v>20.8</v>
      </c>
      <c r="T5" s="152" t="n">
        <v>6.1</v>
      </c>
      <c r="U5" s="155" t="n">
        <v>21</v>
      </c>
      <c r="V5" s="152" t="n">
        <v>6.5</v>
      </c>
      <c r="W5" s="155" t="n">
        <v>21.5</v>
      </c>
      <c r="X5" s="152" t="n">
        <v>8.800000000000001</v>
      </c>
      <c r="Y5" s="155" t="n">
        <v>22.9</v>
      </c>
      <c r="Z5" s="152" t="n">
        <v>10.4</v>
      </c>
      <c r="AA5" s="155" t="n">
        <v>20.7</v>
      </c>
      <c r="AB5" s="152" t="n">
        <v>6.6</v>
      </c>
      <c r="AC5" s="155" t="n">
        <v>21.7</v>
      </c>
      <c r="AD5" s="152" t="n">
        <v>8.4</v>
      </c>
      <c r="AE5" s="155" t="n">
        <v>20.5</v>
      </c>
      <c r="AF5" s="152" t="n">
        <v>5.6</v>
      </c>
      <c r="AG5" s="155" t="n">
        <v>21.6</v>
      </c>
      <c r="AH5" s="118" t="n">
        <v>2</v>
      </c>
      <c r="AI5" s="146" t="n"/>
      <c r="AJ5" s="207" t="inlineStr">
        <is>
          <t>CURITIBA - ORLEANS</t>
        </is>
      </c>
      <c r="AK5" s="204">
        <f>D36</f>
        <v/>
      </c>
      <c r="AL5" s="205">
        <f>D35</f>
        <v/>
      </c>
      <c r="AM5" s="205">
        <f>E35</f>
        <v/>
      </c>
      <c r="AN5" s="205">
        <f>D37</f>
        <v/>
      </c>
      <c r="AO5" s="230">
        <f>E38</f>
        <v/>
      </c>
    </row>
    <row r="6" ht="15" customHeight="1" s="367">
      <c r="A6" s="118" t="n">
        <v>3</v>
      </c>
      <c r="B6" s="206" t="n">
        <v>5.6</v>
      </c>
      <c r="C6" s="155" t="n">
        <v>23.6</v>
      </c>
      <c r="D6" s="152" t="n">
        <v>1.7</v>
      </c>
      <c r="E6" s="155" t="n">
        <v>25.4</v>
      </c>
      <c r="F6" s="152" t="n">
        <v>4.1</v>
      </c>
      <c r="G6" s="155" t="n">
        <v>24.2</v>
      </c>
      <c r="H6" s="152" t="n">
        <v>3.6</v>
      </c>
      <c r="I6" s="155" t="n">
        <v>24.5</v>
      </c>
      <c r="J6" s="152" t="n">
        <v>3.6</v>
      </c>
      <c r="K6" s="155" t="n">
        <v>24</v>
      </c>
      <c r="L6" s="152" t="n">
        <v>8.199999999999999</v>
      </c>
      <c r="M6" s="155" t="n"/>
      <c r="N6" s="152" t="n">
        <v>4.2</v>
      </c>
      <c r="O6" s="155" t="n">
        <v>22.9</v>
      </c>
      <c r="P6" s="152" t="n">
        <v>4.4</v>
      </c>
      <c r="Q6" s="155" t="n">
        <v>22.1</v>
      </c>
      <c r="R6" s="152" t="n">
        <v>7.4</v>
      </c>
      <c r="S6" s="155" t="n">
        <v>23.1</v>
      </c>
      <c r="T6" s="152" t="n">
        <v>6.1</v>
      </c>
      <c r="U6" s="155" t="n">
        <v>22.8</v>
      </c>
      <c r="V6" s="152" t="n">
        <v>5.4</v>
      </c>
      <c r="W6" s="155" t="n">
        <v>24</v>
      </c>
      <c r="X6" s="152" t="n">
        <v>6.7</v>
      </c>
      <c r="Y6" s="155" t="n">
        <v>26.2</v>
      </c>
      <c r="Z6" s="152" t="n">
        <v>7.1</v>
      </c>
      <c r="AA6" s="155" t="n">
        <v>22</v>
      </c>
      <c r="AB6" s="152" t="n">
        <v>5.1</v>
      </c>
      <c r="AC6" s="155" t="n">
        <v>23.1</v>
      </c>
      <c r="AD6" s="152" t="n">
        <v>5.4</v>
      </c>
      <c r="AE6" s="155" t="n">
        <v>22.6</v>
      </c>
      <c r="AF6" s="152" t="n">
        <v>6.9</v>
      </c>
      <c r="AG6" s="155" t="n">
        <v>23.3</v>
      </c>
      <c r="AH6" s="118" t="n">
        <v>3</v>
      </c>
      <c r="AI6" s="146" t="n"/>
      <c r="AJ6" s="207" t="inlineStr">
        <is>
          <t>CURITIBA - AHÚ</t>
        </is>
      </c>
      <c r="AK6" s="204">
        <f>F36</f>
        <v/>
      </c>
      <c r="AL6" s="205">
        <f>F35</f>
        <v/>
      </c>
      <c r="AM6" s="205">
        <f>G35</f>
        <v/>
      </c>
      <c r="AN6" s="205">
        <f>F37</f>
        <v/>
      </c>
      <c r="AO6" s="230">
        <f>G38</f>
        <v/>
      </c>
    </row>
    <row r="7" ht="15" customHeight="1" s="367">
      <c r="A7" s="118" t="n">
        <v>4</v>
      </c>
      <c r="B7" s="206" t="n">
        <v>10</v>
      </c>
      <c r="C7" s="155" t="n">
        <v>22.4</v>
      </c>
      <c r="D7" s="152" t="n">
        <v>9.699999999999999</v>
      </c>
      <c r="E7" s="155" t="n">
        <v>24.5</v>
      </c>
      <c r="F7" s="152" t="n">
        <v>9.9</v>
      </c>
      <c r="G7" s="155" t="n">
        <v>24.2</v>
      </c>
      <c r="H7" s="152" t="n">
        <v>10.3</v>
      </c>
      <c r="I7" s="155" t="n">
        <v>23.5</v>
      </c>
      <c r="J7" s="152" t="n">
        <v>10.1</v>
      </c>
      <c r="K7" s="155" t="n">
        <v>23</v>
      </c>
      <c r="L7" s="152" t="n">
        <v>11.4</v>
      </c>
      <c r="M7" s="155" t="n">
        <v>23.6</v>
      </c>
      <c r="N7" s="152" t="n">
        <v>10.7</v>
      </c>
      <c r="O7" s="155" t="n">
        <v>21.7</v>
      </c>
      <c r="P7" s="152" t="n">
        <v>8.6</v>
      </c>
      <c r="Q7" s="155" t="n">
        <v>21.4</v>
      </c>
      <c r="R7" s="152" t="n">
        <v>8.6</v>
      </c>
      <c r="S7" s="155" t="n">
        <v>22.7</v>
      </c>
      <c r="T7" s="152" t="n">
        <v>7.1</v>
      </c>
      <c r="U7" s="155" t="n">
        <v>22.2</v>
      </c>
      <c r="V7" s="152" t="n">
        <v>6.7</v>
      </c>
      <c r="W7" s="155" t="n">
        <v>24</v>
      </c>
      <c r="X7" s="152" t="n">
        <v>7.4</v>
      </c>
      <c r="Y7" s="155" t="n">
        <v>24.8</v>
      </c>
      <c r="Z7" s="152" t="n">
        <v>8.6</v>
      </c>
      <c r="AA7" s="155" t="n">
        <v>21.6</v>
      </c>
      <c r="AB7" s="152" t="n">
        <v>5.5</v>
      </c>
      <c r="AC7" s="155" t="n">
        <v>22.6</v>
      </c>
      <c r="AD7" s="152" t="n">
        <v>8.5</v>
      </c>
      <c r="AE7" s="155" t="n">
        <v>21.1</v>
      </c>
      <c r="AF7" s="152" t="n">
        <v>4.8</v>
      </c>
      <c r="AG7" s="155" t="n">
        <v>23.7</v>
      </c>
      <c r="AH7" s="118" t="n">
        <v>4</v>
      </c>
      <c r="AI7" s="146" t="n"/>
      <c r="AJ7" s="207" t="inlineStr">
        <is>
          <t>CURITIBA - PILARZINHO</t>
        </is>
      </c>
      <c r="AK7" s="204">
        <f>H36</f>
        <v/>
      </c>
      <c r="AL7" s="205">
        <f>H35</f>
        <v/>
      </c>
      <c r="AM7" s="205">
        <f>I35</f>
        <v/>
      </c>
      <c r="AN7" s="205">
        <f>H37</f>
        <v/>
      </c>
      <c r="AO7" s="230">
        <f>I38</f>
        <v/>
      </c>
    </row>
    <row r="8" ht="15" customHeight="1" s="367">
      <c r="A8" s="118" t="n">
        <v>5</v>
      </c>
      <c r="B8" s="206" t="n">
        <v>10.1</v>
      </c>
      <c r="C8" s="155" t="n">
        <v>24.2</v>
      </c>
      <c r="D8" s="152" t="n">
        <v>8.4</v>
      </c>
      <c r="E8" s="155" t="n">
        <v>25.8</v>
      </c>
      <c r="F8" s="152" t="n">
        <v>9.199999999999999</v>
      </c>
      <c r="G8" s="155" t="n">
        <v>25.6</v>
      </c>
      <c r="H8" s="152" t="n">
        <v>8.699999999999999</v>
      </c>
      <c r="I8" s="155" t="n">
        <v>25.1</v>
      </c>
      <c r="J8" s="152" t="n">
        <v>10.9</v>
      </c>
      <c r="K8" s="155" t="n">
        <v>25.4</v>
      </c>
      <c r="L8" s="152" t="n">
        <v>13.5</v>
      </c>
      <c r="M8" s="155" t="n">
        <v>23.7</v>
      </c>
      <c r="N8" s="152" t="n">
        <v>11</v>
      </c>
      <c r="O8" s="155" t="n">
        <v>23.2</v>
      </c>
      <c r="P8" s="152" t="n">
        <v>8.4</v>
      </c>
      <c r="Q8" s="155" t="n">
        <v>23.5</v>
      </c>
      <c r="R8" s="152" t="n">
        <v>9.6</v>
      </c>
      <c r="S8" s="155" t="n">
        <v>23.5</v>
      </c>
      <c r="T8" s="152" t="n">
        <v>9.5</v>
      </c>
      <c r="U8" s="155" t="n">
        <v>23.9</v>
      </c>
      <c r="V8" s="152" t="n">
        <v>9</v>
      </c>
      <c r="W8" s="155" t="n">
        <v>24.9</v>
      </c>
      <c r="X8" s="152" t="n">
        <v>9.4</v>
      </c>
      <c r="Y8" s="155" t="n">
        <v>26.2</v>
      </c>
      <c r="Z8" s="152" t="n">
        <v>11</v>
      </c>
      <c r="AA8" s="155" t="n">
        <v>22.9</v>
      </c>
      <c r="AB8" s="152" t="n">
        <v>7.7</v>
      </c>
      <c r="AC8" s="155" t="n">
        <v>24.4</v>
      </c>
      <c r="AD8" s="152" t="n">
        <v>9.4</v>
      </c>
      <c r="AE8" s="155" t="n">
        <v>23.6</v>
      </c>
      <c r="AF8" s="152" t="n">
        <v>6.2</v>
      </c>
      <c r="AG8" s="155" t="n">
        <v>24.3</v>
      </c>
      <c r="AH8" s="118" t="n">
        <v>5</v>
      </c>
      <c r="AI8" s="146" t="n"/>
      <c r="AJ8" s="207" t="inlineStr">
        <is>
          <t>CURITIBA - PARQUE BARIGUI</t>
        </is>
      </c>
      <c r="AK8" s="204">
        <f>J36</f>
        <v/>
      </c>
      <c r="AL8" s="205">
        <f>J35</f>
        <v/>
      </c>
      <c r="AM8" s="205">
        <f>K35</f>
        <v/>
      </c>
      <c r="AN8" s="205">
        <f>J37</f>
        <v/>
      </c>
      <c r="AO8" s="230">
        <f>K38</f>
        <v/>
      </c>
    </row>
    <row r="9" ht="15" customHeight="1" s="367">
      <c r="A9" s="118" t="n">
        <v>6</v>
      </c>
      <c r="B9" s="206" t="n">
        <v>10.8</v>
      </c>
      <c r="C9" s="155" t="n">
        <v>25.2</v>
      </c>
      <c r="D9" s="152" t="n">
        <v>9.800000000000001</v>
      </c>
      <c r="E9" s="155" t="n">
        <v>25.7</v>
      </c>
      <c r="F9" s="152" t="n">
        <v>9.6</v>
      </c>
      <c r="G9" s="155" t="n">
        <v>26.2</v>
      </c>
      <c r="H9" s="152" t="n">
        <v>9.1</v>
      </c>
      <c r="I9" s="155" t="n">
        <v>24.7</v>
      </c>
      <c r="J9" s="152" t="n">
        <v>9.300000000000001</v>
      </c>
      <c r="K9" s="155" t="n">
        <v>24.7</v>
      </c>
      <c r="L9" s="152" t="n">
        <v>10.2</v>
      </c>
      <c r="M9" s="155" t="n">
        <v>24.9</v>
      </c>
      <c r="N9" s="152" t="n">
        <v>10.4</v>
      </c>
      <c r="O9" s="155" t="n">
        <v>24.5</v>
      </c>
      <c r="P9" s="152" t="n">
        <v>10.5</v>
      </c>
      <c r="Q9" s="155" t="n">
        <v>24.1</v>
      </c>
      <c r="R9" s="152" t="n">
        <v>9.9</v>
      </c>
      <c r="S9" s="155" t="n">
        <v>24.4</v>
      </c>
      <c r="T9" s="152" t="n"/>
      <c r="U9" s="155" t="n">
        <v>25.2</v>
      </c>
      <c r="V9" s="152" t="n">
        <v>8</v>
      </c>
      <c r="W9" s="155" t="n">
        <v>25.7</v>
      </c>
      <c r="X9" s="152" t="n">
        <v>9</v>
      </c>
      <c r="Y9" s="155" t="n">
        <v>26.8</v>
      </c>
      <c r="Z9" s="152" t="n">
        <v>9.699999999999999</v>
      </c>
      <c r="AA9" s="155" t="n">
        <v>23.4</v>
      </c>
      <c r="AB9" s="152" t="n">
        <v>7.2</v>
      </c>
      <c r="AC9" s="155" t="n">
        <v>24.5</v>
      </c>
      <c r="AD9" s="152" t="n">
        <v>9.199999999999999</v>
      </c>
      <c r="AE9" s="155" t="n">
        <v>24.3</v>
      </c>
      <c r="AF9" s="152" t="n">
        <v>6.4</v>
      </c>
      <c r="AG9" s="155" t="n">
        <v>25.2</v>
      </c>
      <c r="AH9" s="118" t="n">
        <v>6</v>
      </c>
      <c r="AI9" s="146" t="n"/>
      <c r="AJ9" s="207" t="inlineStr">
        <is>
          <t>CURITIBA - BOA VISTA</t>
        </is>
      </c>
      <c r="AK9" s="204">
        <f>L36</f>
        <v/>
      </c>
      <c r="AL9" s="205">
        <f>L35</f>
        <v/>
      </c>
      <c r="AM9" s="205">
        <f>M35</f>
        <v/>
      </c>
      <c r="AN9" s="205">
        <f>L37</f>
        <v/>
      </c>
      <c r="AO9" s="230">
        <f>M38</f>
        <v/>
      </c>
    </row>
    <row r="10" ht="15" customHeight="1" s="367">
      <c r="A10" s="118" t="n">
        <v>7</v>
      </c>
      <c r="B10" s="206" t="n">
        <v>11.7</v>
      </c>
      <c r="C10" s="155" t="n">
        <v>23.9</v>
      </c>
      <c r="D10" s="152" t="n">
        <v>8.6</v>
      </c>
      <c r="E10" s="155" t="n">
        <v>25.5</v>
      </c>
      <c r="F10" s="152" t="n">
        <v>11.7</v>
      </c>
      <c r="G10" s="155" t="n">
        <v>25.7</v>
      </c>
      <c r="H10" s="152" t="n">
        <v>11.9</v>
      </c>
      <c r="I10" s="155" t="n">
        <v>24.3</v>
      </c>
      <c r="J10" s="152" t="n">
        <v>12.1</v>
      </c>
      <c r="K10" s="155" t="n">
        <v>24.6</v>
      </c>
      <c r="L10" s="152" t="n">
        <v>11.7</v>
      </c>
      <c r="M10" s="155" t="n">
        <v>24.3</v>
      </c>
      <c r="N10" s="152" t="n">
        <v>12.3</v>
      </c>
      <c r="O10" s="155" t="n">
        <v>24</v>
      </c>
      <c r="P10" s="152" t="n">
        <v>10.7</v>
      </c>
      <c r="Q10" s="155" t="n">
        <v>23.3</v>
      </c>
      <c r="R10" s="152" t="n">
        <v>11</v>
      </c>
      <c r="S10" s="155" t="n">
        <v>24.1</v>
      </c>
      <c r="T10" s="152" t="n">
        <v>11.2</v>
      </c>
      <c r="U10" s="155" t="n">
        <v>25.9</v>
      </c>
      <c r="V10" s="152" t="n">
        <v>11</v>
      </c>
      <c r="W10" s="155" t="n">
        <v>25.5</v>
      </c>
      <c r="X10" s="152" t="n">
        <v>12.1</v>
      </c>
      <c r="Y10" s="155" t="n">
        <v>26.2</v>
      </c>
      <c r="Z10" s="152" t="n">
        <v>12.1</v>
      </c>
      <c r="AA10" s="155" t="n">
        <v>23.3</v>
      </c>
      <c r="AB10" s="152" t="n">
        <v>11.6</v>
      </c>
      <c r="AC10" s="155" t="n">
        <v>25.1</v>
      </c>
      <c r="AD10" s="152" t="n">
        <v>10.4</v>
      </c>
      <c r="AE10" s="155" t="n">
        <v>21.5</v>
      </c>
      <c r="AF10" s="152" t="n">
        <v>9.6</v>
      </c>
      <c r="AG10" s="155" t="n">
        <v>25.7</v>
      </c>
      <c r="AH10" s="118" t="n">
        <v>7</v>
      </c>
      <c r="AI10" s="146" t="n"/>
      <c r="AJ10" s="207" t="inlineStr">
        <is>
          <t>CURITIBA - CAMPO COMPRIDO</t>
        </is>
      </c>
      <c r="AK10" s="204">
        <f>N36</f>
        <v/>
      </c>
      <c r="AL10" s="205">
        <f>N35</f>
        <v/>
      </c>
      <c r="AM10" s="205">
        <f>O35</f>
        <v/>
      </c>
      <c r="AN10" s="205">
        <f>N37</f>
        <v/>
      </c>
      <c r="AO10" s="230">
        <f>O38</f>
        <v/>
      </c>
    </row>
    <row r="11" ht="15" customHeight="1" s="367">
      <c r="A11" s="118" t="n">
        <v>8</v>
      </c>
      <c r="B11" s="206" t="n">
        <v>11.1</v>
      </c>
      <c r="C11" s="155" t="n">
        <v>24.2</v>
      </c>
      <c r="D11" s="152" t="n">
        <v>10.1</v>
      </c>
      <c r="E11" s="155" t="n">
        <v>25</v>
      </c>
      <c r="F11" s="152" t="n">
        <v>11.2</v>
      </c>
      <c r="G11" s="155" t="n">
        <v>23.3</v>
      </c>
      <c r="H11" s="152" t="n">
        <v>11.5</v>
      </c>
      <c r="I11" s="155" t="n">
        <v>24.3</v>
      </c>
      <c r="J11" s="152" t="n">
        <v>11.1</v>
      </c>
      <c r="K11" s="155" t="n">
        <v>24.1</v>
      </c>
      <c r="L11" s="152" t="n">
        <v>11.4</v>
      </c>
      <c r="M11" s="155" t="n">
        <v>23.6</v>
      </c>
      <c r="N11" s="152" t="n">
        <v>11.5</v>
      </c>
      <c r="O11" s="155" t="n">
        <v>23.5</v>
      </c>
      <c r="P11" s="152" t="n">
        <v>10.1</v>
      </c>
      <c r="Q11" s="155" t="n">
        <v>22.6</v>
      </c>
      <c r="R11" s="152" t="n">
        <v>10.2</v>
      </c>
      <c r="S11" s="155" t="n">
        <v>23.2</v>
      </c>
      <c r="T11" s="152" t="n">
        <v>10.1</v>
      </c>
      <c r="U11" s="155" t="n">
        <v>24.6</v>
      </c>
      <c r="V11" s="152" t="n">
        <v>10.3</v>
      </c>
      <c r="W11" s="155" t="n">
        <v>25.2</v>
      </c>
      <c r="X11" s="152" t="n">
        <v>10.9</v>
      </c>
      <c r="Y11" s="155" t="n">
        <v>26.1</v>
      </c>
      <c r="Z11" s="152" t="n">
        <v>11.5</v>
      </c>
      <c r="AA11" s="155" t="n">
        <v>23</v>
      </c>
      <c r="AB11" s="152" t="n">
        <v>11.5</v>
      </c>
      <c r="AC11" s="155" t="n">
        <v>24.6</v>
      </c>
      <c r="AD11" s="152" t="n">
        <v>8.300000000000001</v>
      </c>
      <c r="AE11" s="155" t="n">
        <v>22.3</v>
      </c>
      <c r="AF11" s="152" t="n">
        <v>10.7</v>
      </c>
      <c r="AG11" s="155" t="n">
        <v>25.2</v>
      </c>
      <c r="AH11" s="118" t="n">
        <v>8</v>
      </c>
      <c r="AI11" s="146" t="n"/>
      <c r="AJ11" s="207" t="inlineStr">
        <is>
          <t>COLOMBO - INMET</t>
        </is>
      </c>
      <c r="AK11" s="204">
        <f>P36</f>
        <v/>
      </c>
      <c r="AL11" s="205">
        <f>P35</f>
        <v/>
      </c>
      <c r="AM11" s="205">
        <f>Q35</f>
        <v/>
      </c>
      <c r="AN11" s="205">
        <f>P37</f>
        <v/>
      </c>
      <c r="AO11" s="230">
        <f>Q38</f>
        <v/>
      </c>
    </row>
    <row r="12" ht="15" customHeight="1" s="367">
      <c r="A12" s="118" t="n">
        <v>9</v>
      </c>
      <c r="B12" s="206" t="n">
        <v>12.3</v>
      </c>
      <c r="C12" s="155" t="n">
        <v>24.3</v>
      </c>
      <c r="D12" s="152" t="n">
        <v>9.6</v>
      </c>
      <c r="E12" s="155" t="n">
        <v>26.4</v>
      </c>
      <c r="F12" s="152" t="n">
        <v>11.1</v>
      </c>
      <c r="G12" s="155" t="n">
        <v>25.6</v>
      </c>
      <c r="H12" s="152" t="n">
        <v>10.5</v>
      </c>
      <c r="I12" s="155" t="n">
        <v>24.2</v>
      </c>
      <c r="J12" s="152" t="n">
        <v>11.6</v>
      </c>
      <c r="K12" s="155" t="n">
        <v>24.7</v>
      </c>
      <c r="L12" s="152" t="n">
        <v>11.9</v>
      </c>
      <c r="M12" s="155" t="n">
        <v>24.3</v>
      </c>
      <c r="N12" s="152" t="n">
        <v>11.9</v>
      </c>
      <c r="O12" s="155" t="n">
        <v>25.2</v>
      </c>
      <c r="P12" s="152" t="n">
        <v>10.9</v>
      </c>
      <c r="Q12" s="155" t="n">
        <v>23.3</v>
      </c>
      <c r="R12" s="152" t="n">
        <v>12.1</v>
      </c>
      <c r="S12" s="155" t="n">
        <v>23.8</v>
      </c>
      <c r="T12" s="152" t="n">
        <v>10.8</v>
      </c>
      <c r="U12" s="155" t="n">
        <v>25.7</v>
      </c>
      <c r="V12" s="152" t="n">
        <v>10.8</v>
      </c>
      <c r="W12" s="155" t="n">
        <v>25.7</v>
      </c>
      <c r="X12" s="152" t="n">
        <v>11.9</v>
      </c>
      <c r="Y12" s="155" t="n">
        <v>27.5</v>
      </c>
      <c r="Z12" s="152" t="n">
        <v>12.8</v>
      </c>
      <c r="AA12" s="155" t="n">
        <v>24</v>
      </c>
      <c r="AB12" s="152" t="n">
        <v>11</v>
      </c>
      <c r="AC12" s="155" t="n">
        <v>25.2</v>
      </c>
      <c r="AD12" s="152" t="n">
        <v>11.2</v>
      </c>
      <c r="AE12" s="155" t="n">
        <v>23.2</v>
      </c>
      <c r="AF12" s="152" t="n">
        <v>9.199999999999999</v>
      </c>
      <c r="AG12" s="155" t="n">
        <v>25.7</v>
      </c>
      <c r="AH12" s="118" t="n">
        <v>9</v>
      </c>
      <c r="AI12" s="146" t="n"/>
      <c r="AJ12" s="156" t="inlineStr">
        <is>
          <t>Q BARRAS - IRAÍ</t>
        </is>
      </c>
      <c r="AK12" s="204">
        <f>R36</f>
        <v/>
      </c>
      <c r="AL12" s="205">
        <f>R35</f>
        <v/>
      </c>
      <c r="AM12" s="205">
        <f>S35</f>
        <v/>
      </c>
      <c r="AN12" s="205">
        <f>R37</f>
        <v/>
      </c>
      <c r="AO12" s="230">
        <f>S38</f>
        <v/>
      </c>
    </row>
    <row r="13" ht="15" customHeight="1" s="367">
      <c r="A13" s="118" t="n">
        <v>10</v>
      </c>
      <c r="B13" s="206" t="n">
        <v>11</v>
      </c>
      <c r="C13" s="155" t="n">
        <v>25.7</v>
      </c>
      <c r="D13" s="152" t="n">
        <v>6.3</v>
      </c>
      <c r="E13" s="155" t="n">
        <v>27</v>
      </c>
      <c r="F13" s="152" t="n">
        <v>9</v>
      </c>
      <c r="G13" s="155" t="n">
        <v>26.2</v>
      </c>
      <c r="H13" s="152" t="n">
        <v>8.699999999999999</v>
      </c>
      <c r="I13" s="155" t="n">
        <v>25.2</v>
      </c>
      <c r="J13" s="152" t="n">
        <v>9</v>
      </c>
      <c r="K13" s="155" t="n">
        <v>25.7</v>
      </c>
      <c r="L13" s="152" t="n">
        <v>10.8</v>
      </c>
      <c r="M13" s="155" t="n">
        <v>24.7</v>
      </c>
      <c r="N13" s="152" t="n">
        <v>9.9</v>
      </c>
      <c r="O13" s="155" t="n">
        <v>25.9</v>
      </c>
      <c r="P13" s="152" t="n">
        <v>7.9</v>
      </c>
      <c r="Q13" s="155" t="n">
        <v>24.7</v>
      </c>
      <c r="R13" s="152" t="n">
        <v>10.6</v>
      </c>
      <c r="S13" s="155" t="n">
        <v>24.5</v>
      </c>
      <c r="T13" s="152" t="n">
        <v>8.9</v>
      </c>
      <c r="U13" s="155" t="n">
        <v>26</v>
      </c>
      <c r="V13" s="152" t="n">
        <v>8.800000000000001</v>
      </c>
      <c r="W13" s="155" t="n">
        <v>27.5</v>
      </c>
      <c r="X13" s="152" t="n">
        <v>9.800000000000001</v>
      </c>
      <c r="Y13" s="155" t="n">
        <v>27.2</v>
      </c>
      <c r="Z13" s="152" t="n">
        <v>8.800000000000001</v>
      </c>
      <c r="AA13" s="155" t="n">
        <v>24.9</v>
      </c>
      <c r="AB13" s="152" t="n">
        <v>8.9</v>
      </c>
      <c r="AC13" s="155" t="n">
        <v>25.9</v>
      </c>
      <c r="AD13" s="152" t="n">
        <v>14.7</v>
      </c>
      <c r="AE13" s="155" t="n">
        <v>24.1</v>
      </c>
      <c r="AF13" s="152" t="n">
        <v>5.6</v>
      </c>
      <c r="AG13" s="155" t="n">
        <v>26</v>
      </c>
      <c r="AH13" s="118" t="n">
        <v>10</v>
      </c>
      <c r="AI13" s="146" t="n"/>
      <c r="AJ13" s="207" t="inlineStr">
        <is>
          <t>Q BARRAS - BORDA DO CAMPO</t>
        </is>
      </c>
      <c r="AK13" s="204">
        <f>T36</f>
        <v/>
      </c>
      <c r="AL13" s="205">
        <f>T35</f>
        <v/>
      </c>
      <c r="AM13" s="205">
        <f>U35</f>
        <v/>
      </c>
      <c r="AN13" s="205">
        <f>T37</f>
        <v/>
      </c>
      <c r="AO13" s="230">
        <f>U38</f>
        <v/>
      </c>
    </row>
    <row r="14" ht="15" customHeight="1" s="367">
      <c r="A14" s="118" t="n">
        <v>11</v>
      </c>
      <c r="B14" s="206" t="n">
        <v>11.9</v>
      </c>
      <c r="C14" s="155" t="n">
        <v>27.9</v>
      </c>
      <c r="D14" s="152" t="n">
        <v>6.7</v>
      </c>
      <c r="E14" s="155" t="n">
        <v>29.5</v>
      </c>
      <c r="F14" s="152" t="n">
        <v>9.4</v>
      </c>
      <c r="G14" s="155" t="n">
        <v>28.6</v>
      </c>
      <c r="H14" s="152" t="n">
        <v>9.199999999999999</v>
      </c>
      <c r="I14" s="155" t="n">
        <v>27.5</v>
      </c>
      <c r="J14" s="152" t="n">
        <v>8.800000000000001</v>
      </c>
      <c r="K14" s="155" t="n">
        <v>28</v>
      </c>
      <c r="L14" s="152" t="n">
        <v>12.3</v>
      </c>
      <c r="M14" s="155" t="n">
        <v>27.2</v>
      </c>
      <c r="N14" s="152" t="n">
        <v>10.8</v>
      </c>
      <c r="O14" s="155" t="n">
        <v>27.7</v>
      </c>
      <c r="P14" s="152" t="n">
        <v>8</v>
      </c>
      <c r="Q14" s="155" t="n">
        <v>26.8</v>
      </c>
      <c r="R14" s="152" t="n">
        <v>10.7</v>
      </c>
      <c r="S14" s="155" t="n">
        <v>27.1</v>
      </c>
      <c r="T14" s="152" t="n">
        <v>9.300000000000001</v>
      </c>
      <c r="U14" s="155" t="n">
        <v>28.5</v>
      </c>
      <c r="V14" s="152" t="n">
        <v>8.9</v>
      </c>
      <c r="W14" s="155" t="n">
        <v>29.5</v>
      </c>
      <c r="X14" s="152" t="n">
        <v>9.699999999999999</v>
      </c>
      <c r="Y14" s="155" t="n">
        <v>30</v>
      </c>
      <c r="Z14" s="152" t="n">
        <v>9</v>
      </c>
      <c r="AA14" s="155" t="n">
        <v>27</v>
      </c>
      <c r="AB14" s="152" t="n">
        <v>9.6</v>
      </c>
      <c r="AC14" s="155" t="n">
        <v>29.4</v>
      </c>
      <c r="AD14" s="152" t="n">
        <v>12.4</v>
      </c>
      <c r="AE14" s="155" t="n">
        <v>26.4</v>
      </c>
      <c r="AF14" s="152" t="n">
        <v>5.7</v>
      </c>
      <c r="AG14" s="155" t="n">
        <v>28.5</v>
      </c>
      <c r="AH14" s="118" t="n">
        <v>11</v>
      </c>
      <c r="AI14" s="146" t="n"/>
      <c r="AJ14" s="207" t="inlineStr">
        <is>
          <t>SJP - COLÔNIA</t>
        </is>
      </c>
      <c r="AK14" s="204">
        <f>V36</f>
        <v/>
      </c>
      <c r="AL14" s="205">
        <f>V35</f>
        <v/>
      </c>
      <c r="AM14" s="205">
        <f>W35</f>
        <v/>
      </c>
      <c r="AN14" s="205">
        <f>V37</f>
        <v/>
      </c>
      <c r="AO14" s="230">
        <f>W38</f>
        <v/>
      </c>
    </row>
    <row r="15" ht="15" customHeight="1" s="367">
      <c r="A15" s="118" t="n">
        <v>12</v>
      </c>
      <c r="B15" s="206" t="n">
        <v>11.7</v>
      </c>
      <c r="C15" s="155" t="n">
        <v>23.7</v>
      </c>
      <c r="D15" s="152" t="n">
        <v>13.2</v>
      </c>
      <c r="E15" s="155" t="n">
        <v>25.8</v>
      </c>
      <c r="F15" s="152" t="n">
        <v>12.2</v>
      </c>
      <c r="G15" s="155" t="n">
        <v>25.8</v>
      </c>
      <c r="H15" s="152" t="n">
        <v>12.7</v>
      </c>
      <c r="I15" s="155" t="n">
        <v>25.1</v>
      </c>
      <c r="J15" s="152" t="n">
        <v>12.4</v>
      </c>
      <c r="K15" s="155" t="n">
        <v>24.9</v>
      </c>
      <c r="L15" s="152" t="n">
        <v>12.2</v>
      </c>
      <c r="M15" s="155" t="n">
        <v>24.6</v>
      </c>
      <c r="N15" s="152" t="n">
        <v>12.8</v>
      </c>
      <c r="O15" s="155" t="n">
        <v>23.8</v>
      </c>
      <c r="P15" s="152" t="n">
        <v>11.5</v>
      </c>
      <c r="Q15" s="155" t="n">
        <v>23.7</v>
      </c>
      <c r="R15" s="152" t="n">
        <v>11.1</v>
      </c>
      <c r="S15" s="155" t="n">
        <v>21.4</v>
      </c>
      <c r="T15" s="152" t="n">
        <v>11.5</v>
      </c>
      <c r="U15" s="155" t="n">
        <v>22.3</v>
      </c>
      <c r="V15" s="152" t="n">
        <v>10.9</v>
      </c>
      <c r="W15" s="155" t="n">
        <v>20.7</v>
      </c>
      <c r="X15" s="152" t="n">
        <v>11.9</v>
      </c>
      <c r="Y15" s="155" t="n">
        <v>24</v>
      </c>
      <c r="Z15" s="152" t="n">
        <v>11.9</v>
      </c>
      <c r="AA15" s="155" t="n">
        <v>20.6</v>
      </c>
      <c r="AB15" s="152" t="n">
        <v>11.3</v>
      </c>
      <c r="AC15" s="155" t="n">
        <v>20.7</v>
      </c>
      <c r="AD15" s="152" t="n">
        <v>11.3</v>
      </c>
      <c r="AE15" s="155" t="n">
        <v>22.3</v>
      </c>
      <c r="AF15" s="152" t="n">
        <v>11.5</v>
      </c>
      <c r="AG15" s="155" t="n">
        <v>22.4</v>
      </c>
      <c r="AH15" s="118" t="n">
        <v>12</v>
      </c>
      <c r="AI15" s="146" t="n"/>
      <c r="AJ15" s="156" t="inlineStr">
        <is>
          <t>SJP - CENTRO</t>
        </is>
      </c>
      <c r="AK15" s="204">
        <f>X36</f>
        <v/>
      </c>
      <c r="AL15" s="205">
        <f>X35</f>
        <v/>
      </c>
      <c r="AM15" s="205">
        <f>Y35</f>
        <v/>
      </c>
      <c r="AN15" s="205">
        <f>X37</f>
        <v/>
      </c>
      <c r="AO15" s="230">
        <f>Y38</f>
        <v/>
      </c>
    </row>
    <row r="16" ht="15" customHeight="1" s="367">
      <c r="A16" s="118" t="n">
        <v>13</v>
      </c>
      <c r="B16" s="206" t="n">
        <v>12.3</v>
      </c>
      <c r="C16" s="155" t="n">
        <v>22.3</v>
      </c>
      <c r="D16" s="152" t="n">
        <v>13.1</v>
      </c>
      <c r="E16" s="155" t="n">
        <v>22.5</v>
      </c>
      <c r="F16" s="152" t="n">
        <v>12.4</v>
      </c>
      <c r="G16" s="155" t="n">
        <v>22.2</v>
      </c>
      <c r="H16" s="152" t="n">
        <v>12.6</v>
      </c>
      <c r="I16" s="155" t="n">
        <v>21.6</v>
      </c>
      <c r="J16" s="152" t="n">
        <v>11.9</v>
      </c>
      <c r="K16" s="155" t="n">
        <v>21.8</v>
      </c>
      <c r="L16" s="152" t="n">
        <v>12.6</v>
      </c>
      <c r="M16" s="155" t="n">
        <v>21.2</v>
      </c>
      <c r="N16" s="152" t="n">
        <v>12.7</v>
      </c>
      <c r="O16" s="155" t="n">
        <v>22.1</v>
      </c>
      <c r="P16" s="152" t="n">
        <v>12.1</v>
      </c>
      <c r="Q16" s="155" t="n">
        <v>20.3</v>
      </c>
      <c r="R16" s="152" t="n">
        <v>11.9</v>
      </c>
      <c r="S16" s="155" t="n">
        <v>20.6</v>
      </c>
      <c r="T16" s="152" t="n">
        <v>12.3</v>
      </c>
      <c r="U16" s="155" t="n">
        <v>20</v>
      </c>
      <c r="V16" s="152" t="n">
        <v>11.7</v>
      </c>
      <c r="W16" s="155" t="n">
        <v>21.8</v>
      </c>
      <c r="X16" s="152" t="n">
        <v>12.1</v>
      </c>
      <c r="Y16" s="155" t="n">
        <v>23.9</v>
      </c>
      <c r="Z16" s="152" t="n">
        <v>11.9</v>
      </c>
      <c r="AA16" s="155" t="n">
        <v>22.2</v>
      </c>
      <c r="AB16" s="152" t="n">
        <v>12.6</v>
      </c>
      <c r="AC16" s="155" t="n">
        <v>22.6</v>
      </c>
      <c r="AD16" s="152" t="n">
        <v>11.2</v>
      </c>
      <c r="AE16" s="155" t="n">
        <v>21.6</v>
      </c>
      <c r="AF16" s="152" t="n">
        <v>11.9</v>
      </c>
      <c r="AG16" s="155" t="n">
        <v>21.8</v>
      </c>
      <c r="AH16" s="118" t="n">
        <v>13</v>
      </c>
      <c r="AI16" s="132" t="n"/>
      <c r="AJ16" s="207" t="inlineStr">
        <is>
          <t>SJP - AFONSO PENA</t>
        </is>
      </c>
      <c r="AK16" s="204">
        <f>Z36</f>
        <v/>
      </c>
      <c r="AL16" s="205">
        <f>Z35</f>
        <v/>
      </c>
      <c r="AM16" s="205">
        <f>AA35</f>
        <v/>
      </c>
      <c r="AN16" s="205">
        <f>Z37</f>
        <v/>
      </c>
      <c r="AO16" s="230">
        <f>AA38</f>
        <v/>
      </c>
    </row>
    <row r="17" ht="15" customHeight="1" s="367">
      <c r="A17" s="118" t="n">
        <v>14</v>
      </c>
      <c r="B17" s="206" t="n">
        <v>13.7</v>
      </c>
      <c r="C17" s="155" t="n">
        <v>25.8</v>
      </c>
      <c r="D17" s="152" t="n">
        <v>11.5</v>
      </c>
      <c r="E17" s="155" t="n">
        <v>27</v>
      </c>
      <c r="F17" s="152" t="n">
        <v>12.3</v>
      </c>
      <c r="G17" s="155" t="n">
        <v>26</v>
      </c>
      <c r="H17" s="152" t="n">
        <v>12.2</v>
      </c>
      <c r="I17" s="155" t="n">
        <v>25.7</v>
      </c>
      <c r="J17" s="152" t="n">
        <v>12.5</v>
      </c>
      <c r="K17" s="155" t="n">
        <v>26.1</v>
      </c>
      <c r="L17" s="152" t="n">
        <v>14</v>
      </c>
      <c r="M17" s="155" t="n">
        <v>24.9</v>
      </c>
      <c r="N17" s="152" t="n">
        <v>13.5</v>
      </c>
      <c r="O17" s="155" t="n">
        <v>25.3</v>
      </c>
      <c r="P17" s="152" t="n">
        <v>12.6</v>
      </c>
      <c r="Q17" s="155" t="n">
        <v>24.6</v>
      </c>
      <c r="R17" s="152" t="n">
        <v>14.2</v>
      </c>
      <c r="S17" s="155" t="n">
        <v>24.9</v>
      </c>
      <c r="T17" s="152" t="n">
        <v>12.8</v>
      </c>
      <c r="U17" s="155" t="n">
        <v>25.6</v>
      </c>
      <c r="V17" s="152" t="n">
        <v>13.4</v>
      </c>
      <c r="W17" s="155" t="n">
        <v>26.5</v>
      </c>
      <c r="X17" s="152" t="n">
        <v>13.6</v>
      </c>
      <c r="Y17" s="155" t="n">
        <v>28.6</v>
      </c>
      <c r="Z17" s="152" t="n">
        <v>14.2</v>
      </c>
      <c r="AA17" s="155" t="n">
        <v>25.9</v>
      </c>
      <c r="AB17" s="152" t="n">
        <v>14.7</v>
      </c>
      <c r="AC17" s="155" t="n">
        <v>25.6</v>
      </c>
      <c r="AD17" s="152" t="n">
        <v>14.5</v>
      </c>
      <c r="AE17" s="155" t="n">
        <v>23.7</v>
      </c>
      <c r="AF17" s="152" t="n">
        <v>12.2</v>
      </c>
      <c r="AG17" s="155" t="n">
        <v>26.5</v>
      </c>
      <c r="AH17" s="118" t="n">
        <v>14</v>
      </c>
      <c r="AI17" s="157" t="n"/>
      <c r="AJ17" s="207" t="inlineStr">
        <is>
          <t>TIJUCAS - RIO DE UNA</t>
        </is>
      </c>
      <c r="AK17" s="204">
        <f>AB36</f>
        <v/>
      </c>
      <c r="AL17" s="205">
        <f>AB35</f>
        <v/>
      </c>
      <c r="AM17" s="205">
        <f>AC35</f>
        <v/>
      </c>
      <c r="AN17" s="205">
        <f>AB37</f>
        <v/>
      </c>
      <c r="AO17" s="230">
        <f>AC38</f>
        <v/>
      </c>
    </row>
    <row r="18" ht="15" customHeight="1" s="367">
      <c r="A18" s="118" t="n">
        <v>15</v>
      </c>
      <c r="B18" s="206" t="n">
        <v>13.9</v>
      </c>
      <c r="C18" s="155" t="n">
        <v>20.8</v>
      </c>
      <c r="D18" s="152" t="n">
        <v>14.1</v>
      </c>
      <c r="E18" s="155" t="n">
        <v>16.9</v>
      </c>
      <c r="F18" s="152" t="n">
        <v>13.3</v>
      </c>
      <c r="G18" s="155" t="n">
        <v>19.9</v>
      </c>
      <c r="H18" s="152" t="n">
        <v>11</v>
      </c>
      <c r="I18" s="155" t="n">
        <v>19.9</v>
      </c>
      <c r="J18" s="152" t="n">
        <v>13.4</v>
      </c>
      <c r="K18" s="155" t="n">
        <v>19.9</v>
      </c>
      <c r="L18" s="152" t="n">
        <v>14.2</v>
      </c>
      <c r="M18" s="155" t="n">
        <v>20.3</v>
      </c>
      <c r="N18" s="152" t="n">
        <v>13.9</v>
      </c>
      <c r="O18" s="155" t="n">
        <v>19.7</v>
      </c>
      <c r="P18" s="152" t="n">
        <v>13.7</v>
      </c>
      <c r="Q18" s="155" t="n">
        <v>20.2</v>
      </c>
      <c r="R18" s="152" t="n">
        <v>13.6</v>
      </c>
      <c r="S18" s="155" t="n">
        <v>20.1</v>
      </c>
      <c r="T18" s="152" t="n">
        <v>13.8</v>
      </c>
      <c r="U18" s="155" t="n">
        <v>20.5</v>
      </c>
      <c r="V18" s="152" t="n">
        <v>13.7</v>
      </c>
      <c r="W18" s="155" t="n">
        <v>17.9</v>
      </c>
      <c r="X18" s="152" t="n">
        <v>13.6</v>
      </c>
      <c r="Y18" s="155" t="n">
        <v>19</v>
      </c>
      <c r="Z18" s="152" t="n">
        <v>14.5</v>
      </c>
      <c r="AA18" s="155" t="n">
        <v>18.6</v>
      </c>
      <c r="AB18" s="152" t="n">
        <v>14.7</v>
      </c>
      <c r="AC18" s="155" t="n">
        <v>17.8</v>
      </c>
      <c r="AD18" s="152" t="n">
        <v>12.9</v>
      </c>
      <c r="AE18" s="155" t="n">
        <v>19.1</v>
      </c>
      <c r="AF18" s="152" t="n">
        <v>13.6</v>
      </c>
      <c r="AG18" s="155" t="n">
        <v>17.9</v>
      </c>
      <c r="AH18" s="118" t="n">
        <v>15</v>
      </c>
      <c r="AI18" s="158" t="n"/>
      <c r="AJ18" s="207" t="inlineStr">
        <is>
          <t>BALSA NOVA - SÃO CARLOS</t>
        </is>
      </c>
      <c r="AK18" s="204">
        <f>AD36</f>
        <v/>
      </c>
      <c r="AL18" s="205">
        <f>AD35</f>
        <v/>
      </c>
      <c r="AM18" s="205">
        <f>AE35</f>
        <v/>
      </c>
      <c r="AN18" s="205">
        <f>AD37</f>
        <v/>
      </c>
      <c r="AO18" s="230">
        <f>AE38</f>
        <v/>
      </c>
    </row>
    <row r="19" ht="15" customHeight="1" s="367">
      <c r="A19" s="118" t="n">
        <v>16</v>
      </c>
      <c r="B19" s="206" t="n">
        <v>13.5</v>
      </c>
      <c r="C19" s="155" t="n">
        <v>15.9</v>
      </c>
      <c r="D19" s="152" t="n">
        <v>14.2</v>
      </c>
      <c r="E19" s="155" t="n">
        <v>17.6</v>
      </c>
      <c r="F19" s="152" t="n">
        <v>13.3</v>
      </c>
      <c r="G19" s="155" t="n">
        <v>15.8</v>
      </c>
      <c r="H19" s="152" t="n">
        <v>13.5</v>
      </c>
      <c r="I19" s="155" t="n">
        <v>16</v>
      </c>
      <c r="J19" s="152" t="n">
        <v>13.3</v>
      </c>
      <c r="K19" s="155" t="n">
        <v>15.9</v>
      </c>
      <c r="L19" s="152" t="n">
        <v>14.6</v>
      </c>
      <c r="M19" s="155" t="n">
        <v>18.1</v>
      </c>
      <c r="N19" s="152" t="n">
        <v>14</v>
      </c>
      <c r="O19" s="155" t="n">
        <v>15.9</v>
      </c>
      <c r="P19" s="152" t="n">
        <v>13.1</v>
      </c>
      <c r="Q19" s="155" t="n">
        <v>15.9</v>
      </c>
      <c r="R19" s="152" t="n">
        <v>13.3</v>
      </c>
      <c r="S19" s="155" t="n">
        <v>16.3</v>
      </c>
      <c r="T19" s="152" t="n">
        <v>13.2</v>
      </c>
      <c r="U19" s="155" t="n">
        <v>15.1</v>
      </c>
      <c r="V19" s="152" t="n">
        <v>12.9</v>
      </c>
      <c r="W19" s="155" t="n">
        <v>15.3</v>
      </c>
      <c r="X19" s="152" t="n">
        <v>13.3</v>
      </c>
      <c r="Y19" s="155" t="n">
        <v>16.1</v>
      </c>
      <c r="Z19" s="152" t="n">
        <v>13.5</v>
      </c>
      <c r="AA19" s="155" t="n">
        <v>15.6</v>
      </c>
      <c r="AB19" s="152" t="n">
        <v>13.8</v>
      </c>
      <c r="AC19" s="155" t="n">
        <v>16.4</v>
      </c>
      <c r="AD19" s="152" t="n">
        <v>12.7</v>
      </c>
      <c r="AE19" s="155" t="n">
        <v>14.7</v>
      </c>
      <c r="AF19" s="152" t="n">
        <v>13.5</v>
      </c>
      <c r="AG19" s="155" t="n">
        <v>16.3</v>
      </c>
      <c r="AH19" s="118" t="n">
        <v>16</v>
      </c>
      <c r="AI19" s="158" t="n"/>
      <c r="AJ19" s="159" t="inlineStr">
        <is>
          <t>PIRAQUARA - GUARITUBA</t>
        </is>
      </c>
      <c r="AK19" s="248">
        <f>AF36</f>
        <v/>
      </c>
      <c r="AL19" s="247">
        <f>AF35</f>
        <v/>
      </c>
      <c r="AM19" s="247">
        <f>AG35</f>
        <v/>
      </c>
      <c r="AN19" s="247">
        <f>AF37</f>
        <v/>
      </c>
      <c r="AO19" s="249">
        <f>AG38</f>
        <v/>
      </c>
    </row>
    <row r="20" ht="15" customHeight="1" s="367">
      <c r="A20" s="118" t="n">
        <v>17</v>
      </c>
      <c r="B20" s="206" t="n">
        <v>13.6</v>
      </c>
      <c r="C20" s="155" t="n">
        <v>20.7</v>
      </c>
      <c r="D20" s="152" t="n">
        <v>14.8</v>
      </c>
      <c r="E20" s="155" t="n">
        <v>21.9</v>
      </c>
      <c r="F20" s="152" t="n">
        <v>13.6</v>
      </c>
      <c r="G20" s="155" t="n">
        <v>20.4</v>
      </c>
      <c r="H20" s="152" t="n">
        <v>13.97</v>
      </c>
      <c r="I20" s="155" t="n">
        <v>20.5</v>
      </c>
      <c r="J20" s="152" t="n">
        <v>13.7</v>
      </c>
      <c r="K20" s="155" t="n">
        <v>20.4</v>
      </c>
      <c r="L20" s="152" t="n">
        <v>14.9</v>
      </c>
      <c r="M20" s="155" t="n">
        <v>20</v>
      </c>
      <c r="N20" s="152" t="n">
        <v>14.3</v>
      </c>
      <c r="O20" s="155" t="n">
        <v>20</v>
      </c>
      <c r="P20" s="152" t="n">
        <v>13.1</v>
      </c>
      <c r="Q20" s="155" t="n">
        <v>20.6</v>
      </c>
      <c r="R20" s="152" t="n">
        <v>13.9</v>
      </c>
      <c r="S20" s="155" t="n">
        <v>20.2</v>
      </c>
      <c r="T20" s="152" t="n">
        <v>14.6</v>
      </c>
      <c r="U20" s="155" t="n">
        <v>19.9</v>
      </c>
      <c r="V20" s="152" t="n">
        <v>13.1</v>
      </c>
      <c r="W20" s="155" t="n">
        <v>20.8</v>
      </c>
      <c r="X20" s="152" t="n">
        <v>13.5</v>
      </c>
      <c r="Y20" s="155" t="n">
        <v>22.4</v>
      </c>
      <c r="Z20" s="152" t="n">
        <v>13.5</v>
      </c>
      <c r="AA20" s="155" t="n">
        <v>20.1</v>
      </c>
      <c r="AB20" s="152" t="n">
        <v>15</v>
      </c>
      <c r="AC20" s="155" t="n">
        <v>21.7</v>
      </c>
      <c r="AD20" s="152" t="n">
        <v>13.2</v>
      </c>
      <c r="AE20" s="155" t="n">
        <v>19.8</v>
      </c>
      <c r="AF20" s="152" t="n">
        <v>13.7</v>
      </c>
      <c r="AG20" s="155" t="n">
        <v>21.2</v>
      </c>
      <c r="AH20" s="118" t="n">
        <v>17</v>
      </c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13.8</v>
      </c>
      <c r="C21" s="155" t="n">
        <v>17.1</v>
      </c>
      <c r="D21" s="152" t="n">
        <v>14.4</v>
      </c>
      <c r="E21" s="155" t="n">
        <v>17.3</v>
      </c>
      <c r="F21" s="152" t="n">
        <v>13.6</v>
      </c>
      <c r="G21" s="155" t="n">
        <v>16.6</v>
      </c>
      <c r="H21" s="152" t="n">
        <v>13.8</v>
      </c>
      <c r="I21" s="155" t="n">
        <v>16.8</v>
      </c>
      <c r="J21" s="152" t="n">
        <v>13.7</v>
      </c>
      <c r="K21" s="155" t="n">
        <v>17</v>
      </c>
      <c r="L21" s="152" t="n">
        <v>15.3</v>
      </c>
      <c r="M21" s="155" t="n">
        <v>18.8</v>
      </c>
      <c r="N21" s="152" t="n">
        <v>14.2</v>
      </c>
      <c r="O21" s="155" t="n">
        <v>17.1</v>
      </c>
      <c r="P21" s="152" t="n">
        <v>13.7</v>
      </c>
      <c r="Q21" s="155" t="n">
        <v>16.3</v>
      </c>
      <c r="R21" s="152" t="n">
        <v>13.7</v>
      </c>
      <c r="S21" s="155" t="n">
        <v>16.2</v>
      </c>
      <c r="T21" s="152" t="n">
        <v>13.8</v>
      </c>
      <c r="U21" s="155" t="n">
        <v>16.7</v>
      </c>
      <c r="V21" s="152" t="n">
        <v>13.5</v>
      </c>
      <c r="W21" s="155" t="n">
        <v>16.8</v>
      </c>
      <c r="X21" s="152" t="n">
        <v>13.2</v>
      </c>
      <c r="Y21" s="155" t="n">
        <v>17.9</v>
      </c>
      <c r="Z21" s="152" t="n">
        <v>13.6</v>
      </c>
      <c r="AA21" s="155" t="n">
        <v>17</v>
      </c>
      <c r="AB21" s="152" t="n">
        <v>15</v>
      </c>
      <c r="AC21" s="155" t="n">
        <v>17.9</v>
      </c>
      <c r="AD21" s="152" t="n">
        <v>12.9</v>
      </c>
      <c r="AE21" s="155" t="n">
        <v>15.9</v>
      </c>
      <c r="AF21" s="152" t="n">
        <v>13.8</v>
      </c>
      <c r="AG21" s="155" t="n">
        <v>17.7</v>
      </c>
      <c r="AH21" s="118" t="n">
        <v>18</v>
      </c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12.4</v>
      </c>
      <c r="C22" s="155" t="n">
        <v>16</v>
      </c>
      <c r="D22" s="152" t="n">
        <v>12.8</v>
      </c>
      <c r="E22" s="155" t="n">
        <v>16.3</v>
      </c>
      <c r="F22" s="152" t="n">
        <v>11.9</v>
      </c>
      <c r="G22" s="155" t="n">
        <v>15.5</v>
      </c>
      <c r="H22" s="152" t="n">
        <v>12.1</v>
      </c>
      <c r="I22" s="155" t="n">
        <v>15.5</v>
      </c>
      <c r="J22" s="152" t="n">
        <v>11.8</v>
      </c>
      <c r="K22" s="155" t="n">
        <v>15.8</v>
      </c>
      <c r="L22" s="152" t="n">
        <v>12.4</v>
      </c>
      <c r="M22" s="155" t="n">
        <v>16.6</v>
      </c>
      <c r="N22" s="152" t="n">
        <v>12.6</v>
      </c>
      <c r="O22" s="155" t="n">
        <v>16</v>
      </c>
      <c r="P22" s="152" t="n">
        <v>12</v>
      </c>
      <c r="Q22" s="155" t="n">
        <v>16.2</v>
      </c>
      <c r="R22" s="152" t="n">
        <v>11.8</v>
      </c>
      <c r="S22" s="155" t="n">
        <v>14.6</v>
      </c>
      <c r="T22" s="152" t="n">
        <v>12</v>
      </c>
      <c r="U22" s="155" t="n">
        <v>15.9</v>
      </c>
      <c r="V22" s="152" t="n">
        <v>11.7</v>
      </c>
      <c r="W22" s="155" t="n">
        <v>15.5</v>
      </c>
      <c r="X22" s="152" t="n">
        <v>11.9</v>
      </c>
      <c r="Y22" s="155" t="n">
        <v>15.4</v>
      </c>
      <c r="Z22" s="152" t="n">
        <v>11.6</v>
      </c>
      <c r="AA22" s="155" t="n">
        <v>14.8</v>
      </c>
      <c r="AB22" s="152" t="n">
        <v>13.3</v>
      </c>
      <c r="AC22" s="155" t="n">
        <v>17.5</v>
      </c>
      <c r="AD22" s="152" t="n">
        <v>11.3</v>
      </c>
      <c r="AE22" s="155" t="n">
        <v>15.8</v>
      </c>
      <c r="AF22" s="152" t="n">
        <v>12.1</v>
      </c>
      <c r="AG22" s="155" t="n">
        <v>15.8</v>
      </c>
      <c r="AH22" s="118" t="n">
        <v>19</v>
      </c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7.7</v>
      </c>
      <c r="C23" s="155" t="n">
        <v>12.6</v>
      </c>
      <c r="D23" s="152" t="n">
        <v>8.5</v>
      </c>
      <c r="E23" s="155" t="n">
        <v>12.9</v>
      </c>
      <c r="F23" s="152" t="n">
        <v>7.4</v>
      </c>
      <c r="G23" s="155" t="n">
        <v>12</v>
      </c>
      <c r="H23" s="152" t="n">
        <v>7.6</v>
      </c>
      <c r="I23" s="155" t="n">
        <v>12.2</v>
      </c>
      <c r="J23" s="152" t="n">
        <v>7.5</v>
      </c>
      <c r="K23" s="155" t="n">
        <v>12</v>
      </c>
      <c r="L23" s="152" t="n">
        <v>8.4</v>
      </c>
      <c r="M23" s="155" t="n">
        <v>14.9</v>
      </c>
      <c r="N23" s="152" t="n">
        <v>7.7</v>
      </c>
      <c r="O23" s="155" t="n">
        <v>12.8</v>
      </c>
      <c r="P23" s="152" t="n">
        <v>7.4</v>
      </c>
      <c r="Q23" s="155" t="n">
        <v>12.1</v>
      </c>
      <c r="R23" s="152" t="n">
        <v>7</v>
      </c>
      <c r="S23" s="155" t="n">
        <v>11.9</v>
      </c>
      <c r="T23" s="152" t="n">
        <v>6.6</v>
      </c>
      <c r="U23" s="155" t="n">
        <v>12.2</v>
      </c>
      <c r="V23" s="152" t="n">
        <v>6</v>
      </c>
      <c r="W23" s="155" t="n">
        <v>11.8</v>
      </c>
      <c r="X23" s="152" t="n">
        <v>6.4</v>
      </c>
      <c r="Y23" s="155" t="n">
        <v>12</v>
      </c>
      <c r="Z23" s="152" t="n">
        <v>7.8</v>
      </c>
      <c r="AA23" s="155" t="n">
        <v>11.8</v>
      </c>
      <c r="AB23" s="152" t="n">
        <v>7.6</v>
      </c>
      <c r="AC23" s="155" t="n">
        <v>13.8</v>
      </c>
      <c r="AD23" s="152" t="n">
        <v>7.1</v>
      </c>
      <c r="AE23" s="155" t="n">
        <v>11.4</v>
      </c>
      <c r="AF23" s="152" t="n">
        <v>6.9</v>
      </c>
      <c r="AG23" s="155" t="n">
        <v>12.2</v>
      </c>
      <c r="AH23" s="118" t="n">
        <v>20</v>
      </c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3.4</v>
      </c>
      <c r="C24" s="155" t="n">
        <v>7.7</v>
      </c>
      <c r="D24" s="152" t="n">
        <v>3.8</v>
      </c>
      <c r="E24" s="155" t="n">
        <v>8.5</v>
      </c>
      <c r="F24" s="152" t="n">
        <v>3.7</v>
      </c>
      <c r="G24" s="155" t="n">
        <v>7.4</v>
      </c>
      <c r="H24" s="152" t="n">
        <v>3.8</v>
      </c>
      <c r="I24" s="155" t="n">
        <v>7.7</v>
      </c>
      <c r="J24" s="152" t="n">
        <v>3.4</v>
      </c>
      <c r="K24" s="155" t="n">
        <v>7.5</v>
      </c>
      <c r="L24" s="152" t="n">
        <v>2.7</v>
      </c>
      <c r="M24" s="155" t="n">
        <v>8.6</v>
      </c>
      <c r="N24" s="152" t="n">
        <v>3.6</v>
      </c>
      <c r="O24" s="155" t="n">
        <v>7.8</v>
      </c>
      <c r="P24" s="152" t="n">
        <v>3.2</v>
      </c>
      <c r="Q24" s="155" t="n">
        <v>7.6</v>
      </c>
      <c r="R24" s="152" t="n">
        <v>2.9</v>
      </c>
      <c r="S24" s="155" t="n">
        <v>7</v>
      </c>
      <c r="T24" s="152" t="n">
        <v>3.5</v>
      </c>
      <c r="U24" s="155" t="n">
        <v>7.1</v>
      </c>
      <c r="V24" s="152" t="n">
        <v>2.6</v>
      </c>
      <c r="W24" s="155" t="n">
        <v>6</v>
      </c>
      <c r="X24" s="152" t="n">
        <v>2.8</v>
      </c>
      <c r="Y24" s="155" t="n">
        <v>6.4</v>
      </c>
      <c r="Z24" s="152" t="n">
        <v>3.9</v>
      </c>
      <c r="AA24" s="155" t="n">
        <v>8.1</v>
      </c>
      <c r="AB24" s="152" t="n">
        <v>2.9</v>
      </c>
      <c r="AC24" s="155" t="n">
        <v>7.6</v>
      </c>
      <c r="AD24" s="152" t="n">
        <v>1.2</v>
      </c>
      <c r="AE24" s="155" t="n">
        <v>7.1</v>
      </c>
      <c r="AF24" s="152" t="n">
        <v>3.3</v>
      </c>
      <c r="AG24" s="155" t="n">
        <v>7.1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n">
        <v>0.8</v>
      </c>
      <c r="C25" s="155" t="n">
        <v>15.1</v>
      </c>
      <c r="D25" s="152" t="n">
        <v>0.6</v>
      </c>
      <c r="E25" s="155" t="n">
        <v>16.1</v>
      </c>
      <c r="F25" s="152" t="n">
        <v>0.8</v>
      </c>
      <c r="G25" s="155" t="n">
        <v>15.7</v>
      </c>
      <c r="H25" s="152" t="n">
        <v>0.4</v>
      </c>
      <c r="I25" s="155" t="n">
        <v>15.9</v>
      </c>
      <c r="J25" s="152" t="n">
        <v>1.1</v>
      </c>
      <c r="K25" s="155" t="n">
        <v>15.8</v>
      </c>
      <c r="L25" s="152" t="n">
        <v>1.2</v>
      </c>
      <c r="M25" s="155" t="n">
        <v>13.9</v>
      </c>
      <c r="N25" s="152" t="n">
        <v>1.6</v>
      </c>
      <c r="O25" s="155" t="n">
        <v>14.1</v>
      </c>
      <c r="P25" s="152" t="n">
        <v>-0.4</v>
      </c>
      <c r="Q25" s="155" t="n">
        <v>13.7</v>
      </c>
      <c r="R25" s="152" t="n">
        <v>2.5</v>
      </c>
      <c r="S25" s="155" t="n">
        <v>14.4</v>
      </c>
      <c r="T25" s="152" t="n">
        <v>2.5</v>
      </c>
      <c r="U25" s="155" t="n">
        <v>11.8</v>
      </c>
      <c r="V25" s="152" t="n">
        <v>0.8</v>
      </c>
      <c r="W25" s="155" t="n">
        <v>13.7</v>
      </c>
      <c r="X25" s="152" t="n">
        <v>0.5</v>
      </c>
      <c r="Y25" s="155" t="n">
        <v>16.1</v>
      </c>
      <c r="Z25" s="152" t="n">
        <v>1.6</v>
      </c>
      <c r="AA25" s="155" t="n">
        <v>13.1</v>
      </c>
      <c r="AB25" s="152" t="n">
        <v>0.8</v>
      </c>
      <c r="AC25" s="155" t="n">
        <v>14.9</v>
      </c>
      <c r="AD25" s="152" t="n">
        <v>1.3</v>
      </c>
      <c r="AE25" s="155" t="n">
        <v>14.3</v>
      </c>
      <c r="AF25" s="152" t="n">
        <v>0.2</v>
      </c>
      <c r="AG25" s="155" t="n">
        <v>14.9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6.1</v>
      </c>
      <c r="C26" s="155" t="n">
        <v>16.9</v>
      </c>
      <c r="D26" s="152" t="n">
        <v>3.5</v>
      </c>
      <c r="E26" s="155" t="n">
        <v>18</v>
      </c>
      <c r="F26" s="152" t="n">
        <v>4.8</v>
      </c>
      <c r="G26" s="155" t="n">
        <v>17.7</v>
      </c>
      <c r="H26" s="152" t="n">
        <v>4.4</v>
      </c>
      <c r="I26" s="155" t="n">
        <v>18.1</v>
      </c>
      <c r="J26" s="152" t="n">
        <v>4.9</v>
      </c>
      <c r="K26" s="155" t="n">
        <v>17.7</v>
      </c>
      <c r="L26" s="152" t="n">
        <v>5.1</v>
      </c>
      <c r="M26" s="155" t="n">
        <v>16.2</v>
      </c>
      <c r="N26" s="152" t="n">
        <v>5.6</v>
      </c>
      <c r="O26" s="155" t="n">
        <v>16.3</v>
      </c>
      <c r="P26" s="152" t="n">
        <v>2.7</v>
      </c>
      <c r="Q26" s="155" t="n">
        <v>16.7</v>
      </c>
      <c r="R26" s="152" t="n">
        <v>6</v>
      </c>
      <c r="S26" s="155" t="n">
        <v>16.2</v>
      </c>
      <c r="T26" s="152" t="n">
        <v>6.9</v>
      </c>
      <c r="U26" s="155" t="n">
        <v>14.8</v>
      </c>
      <c r="V26" s="152" t="n">
        <v>4.9</v>
      </c>
      <c r="W26" s="155" t="n">
        <v>14.6</v>
      </c>
      <c r="X26" s="152" t="n">
        <v>4.4</v>
      </c>
      <c r="Y26" s="155" t="n">
        <v>18.4</v>
      </c>
      <c r="Z26" s="152" t="n">
        <v>4.4</v>
      </c>
      <c r="AA26" s="155" t="n">
        <v>14.7</v>
      </c>
      <c r="AB26" s="152" t="n">
        <v>4.4</v>
      </c>
      <c r="AC26" s="155" t="n">
        <v>16.2</v>
      </c>
      <c r="AD26" s="152" t="n">
        <v>4.7</v>
      </c>
      <c r="AE26" s="155" t="n">
        <v>16</v>
      </c>
      <c r="AF26" s="152" t="n">
        <v>3.8</v>
      </c>
      <c r="AG26" s="155" t="n">
        <v>16.2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8</v>
      </c>
      <c r="C27" s="155" t="n">
        <v>17.1</v>
      </c>
      <c r="D27" s="152" t="n">
        <v>6.1</v>
      </c>
      <c r="E27" s="155" t="n">
        <v>18.3</v>
      </c>
      <c r="F27" s="152" t="n">
        <v>6.8</v>
      </c>
      <c r="G27" s="155" t="n">
        <v>17.8</v>
      </c>
      <c r="H27" s="152" t="n">
        <v>6.1</v>
      </c>
      <c r="I27" s="155" t="n">
        <v>19.5</v>
      </c>
      <c r="J27" s="152" t="n">
        <v>7.6</v>
      </c>
      <c r="K27" s="155" t="n">
        <v>17.8</v>
      </c>
      <c r="L27" s="152" t="n">
        <v>7.5</v>
      </c>
      <c r="M27" s="155" t="n">
        <v>16.7</v>
      </c>
      <c r="N27" s="152" t="n">
        <v>8.4</v>
      </c>
      <c r="O27" s="155" t="n">
        <v>16.5</v>
      </c>
      <c r="P27" s="152" t="n">
        <v>7.6</v>
      </c>
      <c r="Q27" s="155" t="n">
        <v>16.6</v>
      </c>
      <c r="R27" s="152" t="n">
        <v>8.4</v>
      </c>
      <c r="S27" s="155" t="n">
        <v>16.5</v>
      </c>
      <c r="T27" s="152" t="n">
        <v>9.699999999999999</v>
      </c>
      <c r="U27" s="155" t="n">
        <v>15.9</v>
      </c>
      <c r="V27" s="152" t="n">
        <v>8.6</v>
      </c>
      <c r="W27" s="155" t="n">
        <v>17.6</v>
      </c>
      <c r="X27" s="152" t="n">
        <v>6.9</v>
      </c>
      <c r="Y27" s="155" t="n">
        <v>20.1</v>
      </c>
      <c r="Z27" s="152" t="n">
        <v>8.5</v>
      </c>
      <c r="AA27" s="155" t="n">
        <v>16.8</v>
      </c>
      <c r="AB27" s="152" t="n">
        <v>10</v>
      </c>
      <c r="AC27" s="155" t="n">
        <v>17.9</v>
      </c>
      <c r="AD27" s="152" t="n">
        <v>7.9</v>
      </c>
      <c r="AE27" s="155" t="n">
        <v>18.6</v>
      </c>
      <c r="AF27" s="152" t="n">
        <v>9.6</v>
      </c>
      <c r="AG27" s="155" t="n">
        <v>17.4</v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6.3</v>
      </c>
      <c r="C28" s="155" t="n">
        <v>19.6</v>
      </c>
      <c r="D28" s="152" t="n">
        <v>5.6</v>
      </c>
      <c r="E28" s="155" t="n">
        <v>22.3</v>
      </c>
      <c r="F28" s="152" t="n">
        <v>5.7</v>
      </c>
      <c r="G28" s="155" t="n">
        <v>21</v>
      </c>
      <c r="H28" s="152" t="n">
        <v>5.4</v>
      </c>
      <c r="I28" s="155" t="n">
        <v>21.3</v>
      </c>
      <c r="J28" s="152" t="n">
        <v>5.7</v>
      </c>
      <c r="K28" s="155" t="n">
        <v>20.9</v>
      </c>
      <c r="L28" s="152" t="n">
        <v>8.199999999999999</v>
      </c>
      <c r="M28" s="155" t="n">
        <v>18.9</v>
      </c>
      <c r="N28" s="152" t="n">
        <v>7</v>
      </c>
      <c r="O28" s="155" t="n">
        <v>19.7</v>
      </c>
      <c r="P28" s="152" t="n">
        <v>4.8</v>
      </c>
      <c r="Q28" s="155" t="n">
        <v>18.9</v>
      </c>
      <c r="R28" s="152" t="n">
        <v>7.2</v>
      </c>
      <c r="S28" s="155" t="n">
        <v>18.3</v>
      </c>
      <c r="T28" s="152" t="n">
        <v>9.6</v>
      </c>
      <c r="U28" s="155" t="n">
        <v>21.8</v>
      </c>
      <c r="V28" s="152" t="n">
        <v>8.4</v>
      </c>
      <c r="W28" s="155" t="n">
        <v>17.2</v>
      </c>
      <c r="X28" s="152" t="n">
        <v>7.8</v>
      </c>
      <c r="Y28" s="155" t="n">
        <v>20.6</v>
      </c>
      <c r="Z28" s="152" t="n">
        <v>7.7</v>
      </c>
      <c r="AA28" s="155" t="n">
        <v>17.1</v>
      </c>
      <c r="AB28" s="152" t="n">
        <v>7.8</v>
      </c>
      <c r="AC28" s="155" t="n">
        <v>18.3</v>
      </c>
      <c r="AD28" s="152" t="n">
        <v>7.3</v>
      </c>
      <c r="AE28" s="155" t="n">
        <v>20.3</v>
      </c>
      <c r="AF28" s="152" t="n">
        <v>3.9</v>
      </c>
      <c r="AG28" s="155" t="n">
        <v>18.7</v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7.3</v>
      </c>
      <c r="C29" s="155" t="n">
        <v>25.2</v>
      </c>
      <c r="D29" s="152" t="n">
        <v>6.8</v>
      </c>
      <c r="E29" s="155" t="n">
        <v>27.9</v>
      </c>
      <c r="F29" s="152" t="n">
        <v>8</v>
      </c>
      <c r="G29" s="155" t="n">
        <v>26</v>
      </c>
      <c r="H29" s="152" t="n">
        <v>8.199999999999999</v>
      </c>
      <c r="I29" s="155" t="n">
        <v>26.6</v>
      </c>
      <c r="J29" s="152" t="n">
        <v>8.6</v>
      </c>
      <c r="K29" s="155" t="n">
        <v>26.1</v>
      </c>
      <c r="L29" s="152" t="n">
        <v>8.1</v>
      </c>
      <c r="M29" s="155" t="n">
        <v>24.8</v>
      </c>
      <c r="N29" s="152" t="n">
        <v>8.9</v>
      </c>
      <c r="O29" s="155" t="n">
        <v>23.6</v>
      </c>
      <c r="P29" s="152" t="n">
        <v>5</v>
      </c>
      <c r="Q29" s="155" t="n">
        <v>24.2</v>
      </c>
      <c r="R29" s="152" t="n">
        <v>7.2</v>
      </c>
      <c r="S29" s="155" t="n">
        <v>23.7</v>
      </c>
      <c r="T29" s="152" t="n">
        <v>5.9</v>
      </c>
      <c r="U29" s="155" t="n">
        <v>23.6</v>
      </c>
      <c r="V29" s="152" t="n">
        <v>6.2</v>
      </c>
      <c r="W29" s="155" t="n">
        <v>25.5</v>
      </c>
      <c r="X29" s="152" t="n">
        <v>5.7</v>
      </c>
      <c r="Y29" s="155" t="n">
        <v>27.4</v>
      </c>
      <c r="Z29" s="152" t="n">
        <v>5.9</v>
      </c>
      <c r="AA29" s="155" t="n">
        <v>23.6</v>
      </c>
      <c r="AB29" s="152" t="n">
        <v>4.2</v>
      </c>
      <c r="AC29" s="155" t="n">
        <v>25.6</v>
      </c>
      <c r="AD29" s="152" t="n">
        <v>6.6</v>
      </c>
      <c r="AE29" s="155" t="n">
        <v>23.4</v>
      </c>
      <c r="AF29" s="152" t="n">
        <v>3.7</v>
      </c>
      <c r="AG29" s="155" t="n">
        <v>25.3</v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7.6</v>
      </c>
      <c r="C30" s="155" t="n">
        <v>27</v>
      </c>
      <c r="D30" s="152" t="n">
        <v>6.4</v>
      </c>
      <c r="E30" s="155" t="n">
        <v>28.3</v>
      </c>
      <c r="F30" s="152" t="n">
        <v>6.6</v>
      </c>
      <c r="G30" s="155" t="n">
        <v>27.5</v>
      </c>
      <c r="H30" s="152" t="n">
        <v>6.3</v>
      </c>
      <c r="I30" s="155" t="n">
        <v>27.4</v>
      </c>
      <c r="J30" s="152" t="n">
        <v>6.2</v>
      </c>
      <c r="K30" s="155" t="n">
        <v>27.4</v>
      </c>
      <c r="L30" s="152" t="n">
        <v>9.800000000000001</v>
      </c>
      <c r="M30" s="155" t="n">
        <v>26.7</v>
      </c>
      <c r="N30" s="152" t="n">
        <v>7.6</v>
      </c>
      <c r="O30" s="155" t="n">
        <v>26.1</v>
      </c>
      <c r="P30" s="152" t="n">
        <v>6</v>
      </c>
      <c r="Q30" s="155" t="n">
        <v>25.4</v>
      </c>
      <c r="R30" s="152" t="n">
        <v>6.8</v>
      </c>
      <c r="S30" s="155" t="n">
        <v>26.4</v>
      </c>
      <c r="T30" s="152" t="n">
        <v>6.3</v>
      </c>
      <c r="U30" s="155" t="n">
        <v>27.4</v>
      </c>
      <c r="V30" s="152" t="n">
        <v>7.7</v>
      </c>
      <c r="W30" s="155" t="n">
        <v>26.8</v>
      </c>
      <c r="X30" s="152" t="n">
        <v>7.7</v>
      </c>
      <c r="Y30" s="155" t="n">
        <v>29.8</v>
      </c>
      <c r="Z30" s="152" t="n">
        <v>7.9</v>
      </c>
      <c r="AA30" s="155" t="n">
        <v>26</v>
      </c>
      <c r="AB30" s="152" t="n">
        <v>7.2</v>
      </c>
      <c r="AC30" s="155" t="n">
        <v>27.1</v>
      </c>
      <c r="AD30" s="152" t="n">
        <v>4.5</v>
      </c>
      <c r="AE30" s="155" t="n">
        <v>25.3</v>
      </c>
      <c r="AF30" s="152" t="n">
        <v>7.4</v>
      </c>
      <c r="AG30" s="155" t="n">
        <v>27.9</v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8.6</v>
      </c>
      <c r="C31" s="155" t="n">
        <v>28.1</v>
      </c>
      <c r="D31" s="152" t="n">
        <v>3.1</v>
      </c>
      <c r="E31" s="155" t="n">
        <v>29.5</v>
      </c>
      <c r="F31" s="152" t="n">
        <v>6</v>
      </c>
      <c r="G31" s="155" t="n">
        <v>29.1</v>
      </c>
      <c r="H31" s="152" t="n">
        <v>5.8</v>
      </c>
      <c r="I31" s="155" t="n">
        <v>28.5</v>
      </c>
      <c r="J31" s="152" t="n">
        <v>5.2</v>
      </c>
      <c r="K31" s="155" t="n">
        <v>28.4</v>
      </c>
      <c r="L31" s="152" t="n">
        <v>8.1</v>
      </c>
      <c r="M31" s="155" t="n">
        <v>28</v>
      </c>
      <c r="N31" s="152" t="n">
        <v>6.7</v>
      </c>
      <c r="O31" s="155" t="n">
        <v>27</v>
      </c>
      <c r="P31" s="152" t="n">
        <v>3.6</v>
      </c>
      <c r="Q31" s="155" t="n">
        <v>26.3</v>
      </c>
      <c r="R31" s="152" t="n">
        <v>5.7</v>
      </c>
      <c r="S31" s="155" t="n">
        <v>26.5</v>
      </c>
      <c r="T31" s="152" t="n">
        <v>5</v>
      </c>
      <c r="U31" s="155" t="n">
        <v>28.5</v>
      </c>
      <c r="V31" s="152" t="n">
        <v>5.3</v>
      </c>
      <c r="W31" s="155" t="n">
        <v>29.8</v>
      </c>
      <c r="X31" s="152" t="n">
        <v>6.9</v>
      </c>
      <c r="Y31" s="155" t="n">
        <v>31.9</v>
      </c>
      <c r="Z31" s="152" t="n">
        <v>6.3</v>
      </c>
      <c r="AA31" s="155" t="n">
        <v>28</v>
      </c>
      <c r="AB31" s="152" t="n">
        <v>6</v>
      </c>
      <c r="AC31" s="155" t="n">
        <v>29.2</v>
      </c>
      <c r="AD31" s="152" t="n">
        <v>9.800000000000001</v>
      </c>
      <c r="AE31" s="155" t="n">
        <v>27.1</v>
      </c>
      <c r="AF31" s="152" t="n">
        <v>6.7</v>
      </c>
      <c r="AG31" s="155" t="n">
        <v>30</v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n">
        <v>10.8</v>
      </c>
      <c r="C32" s="155" t="n">
        <v>28.9</v>
      </c>
      <c r="D32" s="152" t="n">
        <v>6</v>
      </c>
      <c r="E32" s="155" t="n">
        <v>30.8</v>
      </c>
      <c r="F32" s="152" t="n">
        <v>9</v>
      </c>
      <c r="G32" s="155" t="n">
        <v>29.3</v>
      </c>
      <c r="H32" s="152" t="n">
        <v>9.1</v>
      </c>
      <c r="I32" s="155" t="n">
        <v>28.7</v>
      </c>
      <c r="J32" s="152" t="n">
        <v>8.699999999999999</v>
      </c>
      <c r="K32" s="155" t="n">
        <v>29.8</v>
      </c>
      <c r="L32" s="152" t="n">
        <v>11.7</v>
      </c>
      <c r="M32" s="155" t="n">
        <v>28.6</v>
      </c>
      <c r="N32" s="152" t="n">
        <v>9.9</v>
      </c>
      <c r="O32" s="155" t="n">
        <v>28.7</v>
      </c>
      <c r="P32" s="152" t="n">
        <v>8.199999999999999</v>
      </c>
      <c r="Q32" s="155" t="n">
        <v>28</v>
      </c>
      <c r="R32" s="152" t="n">
        <v>12.8</v>
      </c>
      <c r="S32" s="155" t="n">
        <v>28.4</v>
      </c>
      <c r="T32" s="152" t="n">
        <v>9.199999999999999</v>
      </c>
      <c r="U32" s="155" t="n">
        <v>29.9</v>
      </c>
      <c r="V32" s="152" t="n">
        <v>10.6</v>
      </c>
      <c r="W32" s="155" t="n">
        <v>31</v>
      </c>
      <c r="X32" s="152" t="n">
        <v>9.5</v>
      </c>
      <c r="Y32" s="155" t="n">
        <v>31.6</v>
      </c>
      <c r="Z32" s="152" t="n">
        <v>9</v>
      </c>
      <c r="AA32" s="155" t="n">
        <v>28.3</v>
      </c>
      <c r="AB32" s="152" t="n">
        <v>9.5</v>
      </c>
      <c r="AC32" s="155" t="n">
        <v>29.8</v>
      </c>
      <c r="AD32" s="152" t="n">
        <v>11.8</v>
      </c>
      <c r="AE32" s="155" t="n">
        <v>27.8</v>
      </c>
      <c r="AF32" s="152" t="n">
        <v>5.3</v>
      </c>
      <c r="AG32" s="155" t="n">
        <v>30.1</v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n">
        <v>14.3</v>
      </c>
      <c r="C33" s="155" t="n">
        <v>30.7</v>
      </c>
      <c r="D33" s="152" t="n">
        <v>8.5</v>
      </c>
      <c r="E33" s="155" t="n">
        <v>33</v>
      </c>
      <c r="F33" s="152" t="n">
        <v>11</v>
      </c>
      <c r="G33" s="155" t="n">
        <v>31.4</v>
      </c>
      <c r="H33" s="152" t="n">
        <v>10.9</v>
      </c>
      <c r="I33" s="155" t="n">
        <v>31</v>
      </c>
      <c r="J33" s="152" t="n">
        <v>12.2</v>
      </c>
      <c r="K33" s="155" t="n">
        <v>31.7</v>
      </c>
      <c r="L33" s="152" t="n">
        <v>14.8</v>
      </c>
      <c r="M33" s="155" t="n">
        <v>30.6</v>
      </c>
      <c r="N33" s="152" t="n">
        <v>13.7</v>
      </c>
      <c r="O33" s="155" t="n">
        <v>31.4</v>
      </c>
      <c r="P33" s="152" t="n">
        <v>10.9</v>
      </c>
      <c r="Q33" s="155" t="n">
        <v>29.6</v>
      </c>
      <c r="R33" s="152" t="n">
        <v>14.1</v>
      </c>
      <c r="S33" s="155" t="n">
        <v>29.9</v>
      </c>
      <c r="T33" s="152" t="n">
        <v>13.7</v>
      </c>
      <c r="U33" s="155" t="n">
        <v>31.6</v>
      </c>
      <c r="V33" s="152" t="n">
        <v>11.8</v>
      </c>
      <c r="W33" s="155" t="n">
        <v>33.2</v>
      </c>
      <c r="X33" s="152" t="n">
        <v>11.4</v>
      </c>
      <c r="Y33" s="155" t="n">
        <v>33.8</v>
      </c>
      <c r="Z33" s="152" t="n">
        <v>12.1</v>
      </c>
      <c r="AA33" s="155" t="n">
        <v>30.2</v>
      </c>
      <c r="AB33" s="152" t="n">
        <v>11.1</v>
      </c>
      <c r="AC33" s="155" t="n">
        <v>31.8</v>
      </c>
      <c r="AD33" s="152" t="n">
        <v>14.2</v>
      </c>
      <c r="AE33" s="155" t="n">
        <v>28.9</v>
      </c>
      <c r="AF33" s="152" t="n">
        <v>7.8</v>
      </c>
      <c r="AG33" s="155" t="n">
        <v>31.5</v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n">
        <v>14.4</v>
      </c>
      <c r="C34" s="213" t="n">
        <v>18.3</v>
      </c>
      <c r="D34" s="214" t="n">
        <v>15</v>
      </c>
      <c r="E34" s="213" t="n">
        <v>21.4</v>
      </c>
      <c r="F34" s="214" t="n">
        <v>14</v>
      </c>
      <c r="G34" s="213" t="n">
        <v>19.1</v>
      </c>
      <c r="H34" s="214" t="n">
        <v>14.4</v>
      </c>
      <c r="I34" s="213" t="n">
        <v>20.6</v>
      </c>
      <c r="J34" s="214" t="n">
        <v>14.1</v>
      </c>
      <c r="K34" s="213" t="n">
        <v>20.2</v>
      </c>
      <c r="L34" s="214" t="n">
        <v>13.6</v>
      </c>
      <c r="M34" s="213" t="n">
        <v>18.1</v>
      </c>
      <c r="N34" s="214" t="n">
        <v>14.4</v>
      </c>
      <c r="O34" s="213" t="n">
        <v>19</v>
      </c>
      <c r="P34" s="214" t="n">
        <v>13.1</v>
      </c>
      <c r="Q34" s="213" t="n">
        <v>18.3</v>
      </c>
      <c r="R34" s="214" t="n">
        <v>13.5</v>
      </c>
      <c r="S34" s="213" t="n">
        <v>17.4</v>
      </c>
      <c r="T34" s="214" t="n">
        <v>13.4</v>
      </c>
      <c r="U34" s="213" t="n">
        <v>15.7</v>
      </c>
      <c r="V34" s="214" t="n">
        <v>12.7</v>
      </c>
      <c r="W34" s="213" t="n">
        <v>16</v>
      </c>
      <c r="X34" s="214" t="n">
        <v>13</v>
      </c>
      <c r="Y34" s="213" t="n">
        <v>19.2</v>
      </c>
      <c r="Z34" s="214" t="n">
        <v>13.4</v>
      </c>
      <c r="AA34" s="213" t="n">
        <v>17.1</v>
      </c>
      <c r="AB34" s="214" t="n">
        <v>13.8</v>
      </c>
      <c r="AC34" s="213" t="n">
        <v>17.2</v>
      </c>
      <c r="AD34" s="214" t="n">
        <v>13</v>
      </c>
      <c r="AE34" s="213" t="n">
        <v>20.4</v>
      </c>
      <c r="AF34" s="214" t="n">
        <v>14</v>
      </c>
      <c r="AG34" s="213" t="n">
        <v>19.8</v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IF(V4="","",AVERAGE(V4:V34))</f>
        <v/>
      </c>
      <c r="W35" s="42">
        <f>IF(W4="","",AVERAGE(W4:W34))</f>
        <v/>
      </c>
      <c r="X35" s="41">
        <f>IF(X4="","",AVERAGE(X4:X34))</f>
        <v/>
      </c>
      <c r="Y35" s="42">
        <f>IF(Y4="","",AVERAGE(Y4:Y34))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>
      <c r="A40" s="168" t="n"/>
      <c r="AH40" s="168" t="n"/>
    </row>
    <row r="41" ht="15" customHeight="1" s="367">
      <c r="A41" s="168" t="n"/>
      <c r="AH41" s="168" t="n"/>
    </row>
    <row r="42" ht="15" customHeight="1" s="367">
      <c r="A42" s="168" t="n"/>
      <c r="AH42" s="168" t="n"/>
    </row>
    <row r="43" ht="15" customHeight="1" s="367">
      <c r="A43" s="168" t="n"/>
      <c r="AH43" s="168" t="n"/>
    </row>
    <row r="44" ht="15" customHeight="1" s="367">
      <c r="A44" s="168" t="n"/>
      <c r="AH44" s="168" t="n"/>
    </row>
    <row r="45" ht="15" customHeight="1" s="367">
      <c r="A45" s="168" t="n"/>
      <c r="AH45" s="168" t="n"/>
    </row>
    <row r="46" ht="15" customHeight="1" s="367">
      <c r="A46" s="168" t="n"/>
      <c r="AH46" s="168" t="n"/>
    </row>
    <row r="47" ht="15" customHeight="1" s="367">
      <c r="A47" s="168" t="n"/>
      <c r="AH47" s="168" t="n"/>
    </row>
    <row r="48" ht="15" customHeight="1" s="367">
      <c r="A48" s="168" t="n"/>
      <c r="AH48" s="168" t="n"/>
    </row>
    <row r="49" ht="15" customHeight="1" s="367">
      <c r="A49" s="168" t="n"/>
      <c r="AH49" s="168" t="n"/>
    </row>
    <row r="50" ht="15" customHeight="1" s="367">
      <c r="A50" s="168" t="n"/>
      <c r="AH50" s="168" t="n"/>
    </row>
    <row r="51" ht="15" customHeight="1" s="367">
      <c r="A51" s="168" t="n"/>
      <c r="AH51" s="168" t="n"/>
    </row>
    <row r="52" ht="15" customHeight="1" s="367">
      <c r="A52" s="168" t="n"/>
      <c r="AH52" s="168" t="n"/>
    </row>
    <row r="53" ht="15" customHeight="1" s="367">
      <c r="A53" s="168" t="n"/>
      <c r="AH53" s="168" t="n"/>
    </row>
    <row r="54" ht="15" customHeight="1" s="367">
      <c r="A54" s="168" t="n"/>
      <c r="AH54" s="168" t="n"/>
    </row>
    <row r="55" ht="15" customHeight="1" s="367">
      <c r="A55" s="168" t="n"/>
      <c r="AH55" s="168" t="n"/>
    </row>
    <row r="56" ht="15" customHeight="1" s="367">
      <c r="A56" s="168" t="n"/>
      <c r="AH56" s="168" t="n"/>
    </row>
    <row r="57" ht="15" customHeight="1" s="367">
      <c r="A57" s="168" t="n"/>
      <c r="AH57" s="168" t="n"/>
    </row>
    <row r="58" ht="15" customHeight="1" s="367">
      <c r="A58" s="168" t="n"/>
      <c r="AH58" s="168" t="n"/>
    </row>
    <row r="59" ht="15" customHeight="1" s="367">
      <c r="A59" s="168" t="n"/>
      <c r="AH59" s="168" t="n"/>
    </row>
    <row r="60" ht="15" customHeight="1" s="367">
      <c r="A60" s="168" t="n"/>
      <c r="AH60" s="168" t="n"/>
    </row>
    <row r="61" ht="15" customHeight="1" s="367">
      <c r="A61" s="168" t="n"/>
      <c r="AH61" s="168" t="n"/>
    </row>
    <row r="62" ht="15" customHeight="1" s="367">
      <c r="A62" s="168" t="n"/>
      <c r="AH62" s="168" t="n"/>
    </row>
    <row r="63" ht="15" customHeight="1" s="367">
      <c r="A63" s="168" t="n"/>
      <c r="AH63" s="168" t="n"/>
    </row>
    <row r="64" ht="15" customHeight="1" s="367">
      <c r="A64" s="168" t="n"/>
      <c r="AH64" s="168" t="n"/>
    </row>
    <row r="65" ht="15" customHeight="1" s="367">
      <c r="A65" s="168" t="n"/>
      <c r="AH65" s="168" t="n"/>
    </row>
    <row r="66" ht="15" customHeight="1" s="367">
      <c r="A66" s="168" t="n"/>
      <c r="AH66" s="168" t="n"/>
    </row>
    <row r="67" ht="15" customHeight="1" s="367">
      <c r="A67" s="168" t="n"/>
      <c r="AH67" s="168" t="n"/>
    </row>
    <row r="68" ht="15" customHeight="1" s="367">
      <c r="A68" s="168" t="n"/>
      <c r="AH68" s="168" t="n"/>
    </row>
    <row r="69" ht="15" customHeight="1" s="367">
      <c r="A69" s="168" t="n"/>
      <c r="AH69" s="168" t="n"/>
    </row>
    <row r="70" ht="15" customHeight="1" s="367">
      <c r="A70" s="168" t="n"/>
      <c r="AH70" s="168" t="n"/>
    </row>
    <row r="71" ht="15" customHeight="1" s="367">
      <c r="A71" s="168" t="n"/>
      <c r="AH71" s="168" t="n"/>
    </row>
    <row r="72" ht="15" customHeight="1" s="367">
      <c r="A72" s="168" t="n"/>
      <c r="AH72" s="168" t="n"/>
    </row>
    <row r="73" ht="15" customHeight="1" s="367">
      <c r="A73" s="168" t="n"/>
      <c r="AH73" s="168" t="n"/>
    </row>
    <row r="74" ht="15" customHeight="1" s="367">
      <c r="A74" s="168" t="n"/>
      <c r="AH74" s="168" t="n"/>
    </row>
    <row r="75" ht="15" customHeight="1" s="367">
      <c r="A75" s="168" t="n"/>
      <c r="AH75" s="168" t="n"/>
    </row>
    <row r="76" ht="15" customHeight="1" s="367">
      <c r="A76" s="168" t="n"/>
      <c r="AH76" s="168" t="n"/>
    </row>
    <row r="77" ht="15" customHeight="1" s="367">
      <c r="A77" s="168" t="n"/>
      <c r="AH77" s="168" t="n"/>
    </row>
    <row r="78" ht="15" customHeight="1" s="367">
      <c r="A78" s="168" t="n"/>
      <c r="AH78" s="168" t="n"/>
    </row>
    <row r="79" ht="15" customHeight="1" s="367">
      <c r="A79" s="168" t="n"/>
      <c r="AH79" s="168" t="n"/>
    </row>
    <row r="80" ht="15" customHeight="1" s="367">
      <c r="A80" s="168" t="n"/>
      <c r="AH80" s="168" t="n"/>
    </row>
    <row r="81" ht="15" customHeight="1" s="367">
      <c r="A81" s="168" t="n"/>
      <c r="AH81" s="168" t="n"/>
    </row>
    <row r="82" ht="15" customHeight="1" s="367">
      <c r="A82" s="168" t="n"/>
      <c r="AH82" s="168" t="n"/>
    </row>
    <row r="83" ht="15" customHeight="1" s="367">
      <c r="A83" s="168" t="n"/>
      <c r="AH83" s="168" t="n"/>
    </row>
    <row r="84" ht="15" customHeight="1" s="367">
      <c r="A84" s="168" t="n"/>
      <c r="AH84" s="168" t="n"/>
    </row>
    <row r="85" ht="15" customHeight="1" s="367">
      <c r="A85" s="168" t="n"/>
      <c r="AH85" s="168" t="n"/>
    </row>
    <row r="86" ht="15" customHeight="1" s="367">
      <c r="A86" s="168" t="n"/>
      <c r="AH86" s="168" t="n"/>
    </row>
    <row r="87" ht="15" customHeight="1" s="367">
      <c r="A87" s="168" t="n"/>
      <c r="AH87" s="168" t="n"/>
    </row>
    <row r="88" ht="15" customHeight="1" s="367">
      <c r="A88" s="168" t="n"/>
      <c r="AH88" s="168" t="n"/>
    </row>
    <row r="89" ht="15" customHeight="1" s="367">
      <c r="A89" s="168" t="n"/>
      <c r="AH89" s="168" t="n"/>
    </row>
    <row r="90" ht="15" customHeight="1" s="367">
      <c r="A90" s="168" t="n"/>
      <c r="AH90" s="168" t="n"/>
    </row>
    <row r="91" ht="15" customHeight="1" s="367">
      <c r="A91" s="168" t="n"/>
      <c r="AH91" s="168" t="n"/>
    </row>
    <row r="92" ht="15" customHeight="1" s="367">
      <c r="A92" s="168" t="n"/>
      <c r="AH92" s="168" t="n"/>
    </row>
    <row r="93" ht="15" customHeight="1" s="367">
      <c r="A93" s="168" t="n"/>
      <c r="AH93" s="168" t="n"/>
    </row>
    <row r="94" ht="15" customHeight="1" s="367">
      <c r="A94" s="168" t="n"/>
      <c r="AH94" s="168" t="n"/>
    </row>
    <row r="95" ht="15.75" customHeight="1" s="367">
      <c r="A95" s="168" t="n"/>
      <c r="AH95" s="168" t="n"/>
    </row>
    <row r="96" ht="15.75" customHeight="1" s="367">
      <c r="A96" s="168" t="n"/>
      <c r="AH96" s="168" t="n"/>
    </row>
    <row r="97" ht="15.75" customHeight="1" s="367">
      <c r="A97" s="168" t="n"/>
      <c r="AH97" s="168" t="n"/>
    </row>
    <row r="98" ht="15.75" customHeight="1" s="367">
      <c r="A98" s="168" t="n"/>
      <c r="AH98" s="168" t="n"/>
    </row>
    <row r="99" ht="15.75" customHeight="1" s="367">
      <c r="A99" s="168" t="n"/>
      <c r="AH99" s="168" t="n"/>
    </row>
    <row r="100" ht="15.75" customHeight="1" s="367">
      <c r="A100" s="168" t="n"/>
      <c r="AH100" s="168" t="n"/>
    </row>
    <row r="101" ht="15.75" customHeight="1" s="367">
      <c r="A101" s="168" t="n"/>
      <c r="AH101" s="168" t="n"/>
    </row>
    <row r="102" ht="15.75" customHeight="1" s="367">
      <c r="A102" s="168" t="n"/>
      <c r="AH102" s="168" t="n"/>
    </row>
    <row r="103" ht="15.75" customHeight="1" s="367">
      <c r="A103" s="168" t="n"/>
      <c r="AH103" s="168" t="n"/>
    </row>
    <row r="104" ht="15.75" customHeight="1" s="367">
      <c r="A104" s="168" t="n"/>
      <c r="AH104" s="168" t="n"/>
    </row>
    <row r="105" ht="15.75" customHeight="1" s="367">
      <c r="A105" s="168" t="n"/>
      <c r="AH105" s="168" t="n"/>
    </row>
    <row r="106" ht="15.75" customHeight="1" s="367">
      <c r="A106" s="168" t="n"/>
      <c r="AH106" s="168" t="n"/>
    </row>
    <row r="107" ht="15.75" customHeight="1" s="367">
      <c r="A107" s="168" t="n"/>
      <c r="AH107" s="168" t="n"/>
    </row>
    <row r="108" ht="15.75" customHeight="1" s="367">
      <c r="A108" s="168" t="n"/>
      <c r="AH108" s="168" t="n"/>
    </row>
    <row r="109" ht="15.75" customHeight="1" s="367">
      <c r="A109" s="168" t="n"/>
      <c r="AH109" s="168" t="n"/>
    </row>
    <row r="110" ht="15.75" customHeight="1" s="367">
      <c r="A110" s="168" t="n"/>
      <c r="AH110" s="168" t="n"/>
    </row>
    <row r="111" ht="15.75" customHeight="1" s="367">
      <c r="A111" s="168" t="n"/>
      <c r="AH111" s="168" t="n"/>
    </row>
    <row r="112" ht="15.75" customHeight="1" s="367">
      <c r="A112" s="168" t="n"/>
      <c r="AH112" s="168" t="n"/>
    </row>
    <row r="113" ht="15.75" customHeight="1" s="367">
      <c r="A113" s="168" t="n"/>
      <c r="AH113" s="168" t="n"/>
    </row>
    <row r="114" ht="15.75" customHeight="1" s="367">
      <c r="A114" s="168" t="n"/>
      <c r="AH114" s="168" t="n"/>
    </row>
    <row r="115" ht="15.75" customHeight="1" s="367">
      <c r="A115" s="168" t="n"/>
      <c r="AH115" s="168" t="n"/>
    </row>
    <row r="116" ht="15.75" customHeight="1" s="367">
      <c r="A116" s="168" t="n"/>
      <c r="AH116" s="168" t="n"/>
    </row>
    <row r="117" ht="15.75" customHeight="1" s="367">
      <c r="A117" s="168" t="n"/>
      <c r="AH117" s="168" t="n"/>
    </row>
    <row r="118" ht="15.75" customHeight="1" s="367">
      <c r="A118" s="168" t="n"/>
      <c r="AH118" s="168" t="n"/>
    </row>
    <row r="119" ht="15.75" customHeight="1" s="367">
      <c r="A119" s="168" t="n"/>
      <c r="AH119" s="168" t="n"/>
    </row>
    <row r="120" ht="15.75" customHeight="1" s="367">
      <c r="A120" s="168" t="n"/>
      <c r="AH120" s="168" t="n"/>
    </row>
    <row r="121" ht="15.75" customHeight="1" s="367">
      <c r="A121" s="168" t="n"/>
      <c r="AH121" s="168" t="n"/>
    </row>
    <row r="122" ht="15.75" customHeight="1" s="367">
      <c r="A122" s="168" t="n"/>
      <c r="AH122" s="168" t="n"/>
    </row>
    <row r="123" ht="15.75" customHeight="1" s="367">
      <c r="A123" s="168" t="n"/>
      <c r="AH123" s="168" t="n"/>
    </row>
    <row r="124" ht="15.75" customHeight="1" s="367">
      <c r="A124" s="168" t="n"/>
      <c r="AH124" s="168" t="n"/>
    </row>
    <row r="125" ht="15.75" customHeight="1" s="367">
      <c r="A125" s="168" t="n"/>
      <c r="AH125" s="168" t="n"/>
    </row>
    <row r="126" ht="15.75" customHeight="1" s="367">
      <c r="A126" s="168" t="n"/>
      <c r="AH126" s="168" t="n"/>
    </row>
    <row r="127" ht="15.75" customHeight="1" s="367">
      <c r="A127" s="168" t="n"/>
      <c r="AH127" s="168" t="n"/>
    </row>
    <row r="128" ht="15.75" customHeight="1" s="367">
      <c r="A128" s="168" t="n"/>
      <c r="AH128" s="168" t="n"/>
    </row>
    <row r="129" ht="15.75" customHeight="1" s="367">
      <c r="A129" s="168" t="n"/>
      <c r="AH129" s="168" t="n"/>
    </row>
    <row r="130" ht="15.75" customHeight="1" s="367">
      <c r="A130" s="168" t="n"/>
      <c r="AH130" s="168" t="n"/>
    </row>
    <row r="131" ht="15.75" customHeight="1" s="367">
      <c r="A131" s="168" t="n"/>
      <c r="AH131" s="168" t="n"/>
    </row>
    <row r="132" ht="15.75" customHeight="1" s="367">
      <c r="A132" s="168" t="n"/>
      <c r="AH132" s="168" t="n"/>
    </row>
    <row r="133" ht="15.75" customHeight="1" s="367">
      <c r="A133" s="168" t="n"/>
      <c r="AH133" s="168" t="n"/>
    </row>
    <row r="134" ht="15.75" customHeight="1" s="367">
      <c r="A134" s="168" t="n"/>
      <c r="AH134" s="168" t="n"/>
    </row>
    <row r="135" ht="15.75" customHeight="1" s="367">
      <c r="A135" s="168" t="n"/>
      <c r="AH135" s="168" t="n"/>
    </row>
    <row r="136" ht="15.75" customHeight="1" s="367">
      <c r="A136" s="168" t="n"/>
      <c r="AH136" s="168" t="n"/>
    </row>
    <row r="137" ht="15.75" customHeight="1" s="367">
      <c r="A137" s="168" t="n"/>
      <c r="AH137" s="168" t="n"/>
    </row>
    <row r="138" ht="15.75" customHeight="1" s="367">
      <c r="A138" s="168" t="n"/>
      <c r="AH138" s="168" t="n"/>
    </row>
    <row r="139" ht="15.75" customHeight="1" s="367">
      <c r="A139" s="168" t="n"/>
      <c r="AH139" s="168" t="n"/>
    </row>
    <row r="140" ht="15.75" customHeight="1" s="367">
      <c r="A140" s="168" t="n"/>
      <c r="AH140" s="168" t="n"/>
    </row>
    <row r="141" ht="15.75" customHeight="1" s="367">
      <c r="A141" s="168" t="n"/>
      <c r="AH141" s="168" t="n"/>
    </row>
    <row r="142" ht="15.75" customHeight="1" s="367">
      <c r="A142" s="168" t="n"/>
      <c r="AH142" s="168" t="n"/>
    </row>
    <row r="143" ht="15.75" customHeight="1" s="367">
      <c r="A143" s="168" t="n"/>
      <c r="AH143" s="168" t="n"/>
    </row>
    <row r="144" ht="15.75" customHeight="1" s="367">
      <c r="A144" s="168" t="n"/>
      <c r="AH144" s="168" t="n"/>
    </row>
    <row r="145" ht="15.75" customHeight="1" s="367">
      <c r="A145" s="168" t="n"/>
      <c r="AH145" s="168" t="n"/>
    </row>
    <row r="146" ht="15.75" customHeight="1" s="367">
      <c r="A146" s="168" t="n"/>
      <c r="AH146" s="168" t="n"/>
    </row>
    <row r="147" ht="15.75" customHeight="1" s="367">
      <c r="A147" s="168" t="n"/>
      <c r="AH147" s="168" t="n"/>
    </row>
    <row r="148" ht="15.75" customHeight="1" s="367">
      <c r="A148" s="168" t="n"/>
      <c r="AH148" s="168" t="n"/>
    </row>
    <row r="149" ht="15.75" customHeight="1" s="367">
      <c r="A149" s="168" t="n"/>
      <c r="AH149" s="168" t="n"/>
    </row>
    <row r="150" ht="15.75" customHeight="1" s="367">
      <c r="A150" s="168" t="n"/>
      <c r="AH150" s="168" t="n"/>
    </row>
    <row r="151" ht="15.75" customHeight="1" s="367">
      <c r="A151" s="168" t="n"/>
      <c r="AH151" s="168" t="n"/>
    </row>
    <row r="152" ht="15.75" customHeight="1" s="367">
      <c r="A152" s="168" t="n"/>
      <c r="AH152" s="168" t="n"/>
    </row>
    <row r="153" ht="15.75" customHeight="1" s="367">
      <c r="A153" s="168" t="n"/>
      <c r="AH153" s="168" t="n"/>
    </row>
    <row r="154" ht="15.75" customHeight="1" s="367">
      <c r="A154" s="168" t="n"/>
      <c r="AH154" s="168" t="n"/>
    </row>
    <row r="155" ht="15.75" customHeight="1" s="367">
      <c r="A155" s="168" t="n"/>
      <c r="AH155" s="168" t="n"/>
    </row>
    <row r="156" ht="15.75" customHeight="1" s="367">
      <c r="A156" s="168" t="n"/>
      <c r="AH156" s="168" t="n"/>
    </row>
    <row r="157" ht="15.75" customHeight="1" s="367">
      <c r="A157" s="168" t="n"/>
      <c r="AH157" s="168" t="n"/>
    </row>
    <row r="158" ht="15.75" customHeight="1" s="367">
      <c r="A158" s="168" t="n"/>
      <c r="AH158" s="168" t="n"/>
    </row>
    <row r="159" ht="15.75" customHeight="1" s="367">
      <c r="A159" s="168" t="n"/>
      <c r="AH159" s="168" t="n"/>
    </row>
    <row r="160" ht="15.75" customHeight="1" s="367">
      <c r="A160" s="168" t="n"/>
      <c r="AH160" s="168" t="n"/>
    </row>
    <row r="161" ht="15.75" customHeight="1" s="367">
      <c r="A161" s="168" t="n"/>
      <c r="AH161" s="168" t="n"/>
    </row>
    <row r="162" ht="15.75" customHeight="1" s="367">
      <c r="A162" s="168" t="n"/>
      <c r="AH162" s="168" t="n"/>
    </row>
    <row r="163" ht="15.75" customHeight="1" s="367">
      <c r="A163" s="168" t="n"/>
      <c r="AH163" s="168" t="n"/>
    </row>
    <row r="164" ht="15.75" customHeight="1" s="367">
      <c r="A164" s="168" t="n"/>
      <c r="AH164" s="168" t="n"/>
    </row>
    <row r="165" ht="15.75" customHeight="1" s="367">
      <c r="A165" s="168" t="n"/>
      <c r="AH165" s="168" t="n"/>
    </row>
    <row r="166" ht="15.75" customHeight="1" s="367">
      <c r="A166" s="168" t="n"/>
      <c r="AH166" s="168" t="n"/>
    </row>
    <row r="167" ht="15.75" customHeight="1" s="367">
      <c r="A167" s="168" t="n"/>
      <c r="AH167" s="168" t="n"/>
    </row>
    <row r="168" ht="15.75" customHeight="1" s="367">
      <c r="A168" s="168" t="n"/>
      <c r="AH168" s="168" t="n"/>
    </row>
    <row r="169" ht="15.75" customHeight="1" s="367">
      <c r="A169" s="168" t="n"/>
      <c r="AH169" s="168" t="n"/>
    </row>
    <row r="170" ht="15.75" customHeight="1" s="367">
      <c r="A170" s="168" t="n"/>
      <c r="AH170" s="168" t="n"/>
    </row>
    <row r="171" ht="15.75" customHeight="1" s="367">
      <c r="A171" s="168" t="n"/>
      <c r="AH171" s="168" t="n"/>
    </row>
    <row r="172" ht="15.75" customHeight="1" s="367">
      <c r="A172" s="168" t="n"/>
      <c r="AH172" s="168" t="n"/>
    </row>
    <row r="173" ht="15.75" customHeight="1" s="367">
      <c r="A173" s="168" t="n"/>
      <c r="AH173" s="168" t="n"/>
    </row>
    <row r="174" ht="15.75" customHeight="1" s="367">
      <c r="A174" s="168" t="n"/>
      <c r="AH174" s="168" t="n"/>
    </row>
    <row r="175" ht="15.75" customHeight="1" s="367">
      <c r="A175" s="168" t="n"/>
      <c r="AH175" s="168" t="n"/>
    </row>
    <row r="176" ht="15.75" customHeight="1" s="367">
      <c r="A176" s="168" t="n"/>
      <c r="AH176" s="168" t="n"/>
    </row>
    <row r="177" ht="15.75" customHeight="1" s="367">
      <c r="A177" s="168" t="n"/>
      <c r="AH177" s="168" t="n"/>
    </row>
    <row r="178" ht="15.75" customHeight="1" s="367">
      <c r="A178" s="168" t="n"/>
      <c r="AH178" s="168" t="n"/>
    </row>
    <row r="179" ht="15.75" customHeight="1" s="367">
      <c r="A179" s="168" t="n"/>
      <c r="AH179" s="168" t="n"/>
    </row>
    <row r="180" ht="15.75" customHeight="1" s="367">
      <c r="A180" s="168" t="n"/>
      <c r="AH180" s="168" t="n"/>
    </row>
    <row r="181" ht="15.75" customHeight="1" s="367">
      <c r="A181" s="168" t="n"/>
      <c r="AH181" s="168" t="n"/>
    </row>
    <row r="182" ht="15.75" customHeight="1" s="367">
      <c r="A182" s="168" t="n"/>
      <c r="AH182" s="168" t="n"/>
    </row>
    <row r="183" ht="15.75" customHeight="1" s="367">
      <c r="A183" s="168" t="n"/>
      <c r="AH183" s="168" t="n"/>
    </row>
    <row r="184" ht="15.75" customHeight="1" s="367">
      <c r="A184" s="168" t="n"/>
      <c r="AH184" s="168" t="n"/>
    </row>
    <row r="185" ht="15.75" customHeight="1" s="367">
      <c r="A185" s="168" t="n"/>
      <c r="AH185" s="168" t="n"/>
    </row>
    <row r="186" ht="15.75" customHeight="1" s="367">
      <c r="A186" s="168" t="n"/>
      <c r="AH186" s="168" t="n"/>
    </row>
    <row r="187" ht="15.75" customHeight="1" s="367">
      <c r="A187" s="168" t="n"/>
      <c r="AH187" s="168" t="n"/>
    </row>
    <row r="188" ht="15.75" customHeight="1" s="367">
      <c r="A188" s="168" t="n"/>
      <c r="AH188" s="168" t="n"/>
    </row>
    <row r="189" ht="15.75" customHeight="1" s="367">
      <c r="A189" s="168" t="n"/>
      <c r="AH189" s="168" t="n"/>
    </row>
    <row r="190" ht="15.75" customHeight="1" s="367">
      <c r="A190" s="168" t="n"/>
      <c r="AH190" s="168" t="n"/>
    </row>
    <row r="191" ht="15.75" customHeight="1" s="367">
      <c r="A191" s="168" t="n"/>
      <c r="AH191" s="168" t="n"/>
    </row>
    <row r="192" ht="15.75" customHeight="1" s="367">
      <c r="A192" s="168" t="n"/>
      <c r="AH192" s="168" t="n"/>
    </row>
    <row r="193" ht="15.75" customHeight="1" s="367">
      <c r="A193" s="168" t="n"/>
      <c r="AH193" s="168" t="n"/>
    </row>
    <row r="194" ht="15.75" customHeight="1" s="367">
      <c r="A194" s="168" t="n"/>
      <c r="AH194" s="168" t="n"/>
    </row>
    <row r="195" ht="15.75" customHeight="1" s="367">
      <c r="A195" s="168" t="n"/>
      <c r="AH195" s="168" t="n"/>
    </row>
    <row r="196" ht="15.75" customHeight="1" s="367">
      <c r="A196" s="168" t="n"/>
      <c r="AH196" s="168" t="n"/>
    </row>
    <row r="197" ht="15.75" customHeight="1" s="367">
      <c r="A197" s="168" t="n"/>
      <c r="AH197" s="168" t="n"/>
    </row>
    <row r="198" ht="15.75" customHeight="1" s="367">
      <c r="A198" s="168" t="n"/>
      <c r="AH198" s="168" t="n"/>
    </row>
    <row r="199" ht="15.75" customHeight="1" s="367">
      <c r="A199" s="168" t="n"/>
      <c r="AH199" s="168" t="n"/>
    </row>
    <row r="200" ht="15.75" customHeight="1" s="367">
      <c r="A200" s="168" t="n"/>
      <c r="AH200" s="168" t="n"/>
    </row>
    <row r="201" ht="15.75" customHeight="1" s="367">
      <c r="A201" s="168" t="n"/>
      <c r="AH201" s="168" t="n"/>
    </row>
    <row r="202" ht="15.75" customHeight="1" s="367">
      <c r="A202" s="168" t="n"/>
      <c r="AH202" s="168" t="n"/>
    </row>
    <row r="203" ht="15.75" customHeight="1" s="367">
      <c r="A203" s="168" t="n"/>
      <c r="AH203" s="168" t="n"/>
    </row>
    <row r="204" ht="15.75" customHeight="1" s="367">
      <c r="A204" s="168" t="n"/>
      <c r="AH204" s="168" t="n"/>
    </row>
    <row r="205" ht="15.75" customHeight="1" s="367">
      <c r="A205" s="168" t="n"/>
      <c r="AH205" s="168" t="n"/>
    </row>
    <row r="206" ht="15.75" customHeight="1" s="367">
      <c r="A206" s="168" t="n"/>
      <c r="AH206" s="168" t="n"/>
    </row>
    <row r="207" ht="15.75" customHeight="1" s="367">
      <c r="A207" s="168" t="n"/>
      <c r="AH207" s="168" t="n"/>
    </row>
    <row r="208" ht="15.75" customHeight="1" s="367">
      <c r="A208" s="168" t="n"/>
      <c r="AH208" s="168" t="n"/>
    </row>
    <row r="209" ht="15.75" customHeight="1" s="367">
      <c r="A209" s="168" t="n"/>
      <c r="AH209" s="168" t="n"/>
    </row>
    <row r="210" ht="15.75" customHeight="1" s="367">
      <c r="A210" s="168" t="n"/>
      <c r="AH210" s="168" t="n"/>
    </row>
    <row r="211" ht="15.75" customHeight="1" s="367">
      <c r="A211" s="168" t="n"/>
      <c r="AH211" s="168" t="n"/>
    </row>
    <row r="212" ht="15.75" customHeight="1" s="367">
      <c r="A212" s="168" t="n"/>
      <c r="AH212" s="168" t="n"/>
    </row>
    <row r="213" ht="15.75" customHeight="1" s="367">
      <c r="A213" s="168" t="n"/>
      <c r="AH213" s="168" t="n"/>
    </row>
    <row r="214" ht="15.75" customHeight="1" s="367">
      <c r="A214" s="168" t="n"/>
      <c r="AH214" s="168" t="n"/>
    </row>
    <row r="215" ht="15.75" customHeight="1" s="367">
      <c r="A215" s="168" t="n"/>
      <c r="AH215" s="168" t="n"/>
    </row>
    <row r="216" ht="15.75" customHeight="1" s="367">
      <c r="A216" s="168" t="n"/>
      <c r="AH216" s="168" t="n"/>
    </row>
    <row r="217" ht="15.75" customHeight="1" s="367">
      <c r="A217" s="168" t="n"/>
      <c r="AH217" s="168" t="n"/>
    </row>
    <row r="218" ht="15.75" customHeight="1" s="367">
      <c r="A218" s="168" t="n"/>
      <c r="AH218" s="168" t="n"/>
    </row>
    <row r="219" ht="15.75" customHeight="1" s="367">
      <c r="A219" s="168" t="n"/>
      <c r="AH219" s="168" t="n"/>
    </row>
    <row r="220" ht="15.75" customHeight="1" s="367">
      <c r="A220" s="168" t="n"/>
      <c r="AH220" s="168" t="n"/>
    </row>
    <row r="221" ht="15.75" customHeight="1" s="367">
      <c r="A221" s="168" t="n"/>
      <c r="AH221" s="168" t="n"/>
    </row>
    <row r="222" ht="15.75" customHeight="1" s="367">
      <c r="A222" s="168" t="n"/>
      <c r="AH222" s="168" t="n"/>
    </row>
    <row r="223" ht="15.75" customHeight="1" s="367">
      <c r="A223" s="168" t="n"/>
      <c r="AH223" s="168" t="n"/>
    </row>
    <row r="224" ht="15.75" customHeight="1" s="367">
      <c r="A224" s="168" t="n"/>
      <c r="AH224" s="168" t="n"/>
    </row>
    <row r="225" ht="15.75" customHeight="1" s="367">
      <c r="A225" s="168" t="n"/>
      <c r="AH225" s="168" t="n"/>
    </row>
    <row r="226" ht="15.75" customHeight="1" s="367">
      <c r="A226" s="168" t="n"/>
      <c r="AH226" s="168" t="n"/>
    </row>
    <row r="227" ht="15.75" customHeight="1" s="367">
      <c r="A227" s="168" t="n"/>
      <c r="AH227" s="168" t="n"/>
    </row>
    <row r="228" ht="15.75" customHeight="1" s="367">
      <c r="A228" s="168" t="n"/>
      <c r="AH228" s="168" t="n"/>
    </row>
    <row r="229" ht="15.75" customHeight="1" s="367">
      <c r="A229" s="168" t="n"/>
      <c r="AH229" s="168" t="n"/>
    </row>
    <row r="230" ht="15.75" customHeight="1" s="367">
      <c r="A230" s="168" t="n"/>
      <c r="AH230" s="168" t="n"/>
    </row>
    <row r="231" ht="15.75" customHeight="1" s="367">
      <c r="A231" s="168" t="n"/>
      <c r="AH231" s="168" t="n"/>
    </row>
    <row r="232" ht="15.75" customHeight="1" s="367">
      <c r="A232" s="168" t="n"/>
      <c r="AH232" s="168" t="n"/>
    </row>
    <row r="233" ht="15.75" customHeight="1" s="367">
      <c r="A233" s="168" t="n"/>
      <c r="AH233" s="168" t="n"/>
    </row>
    <row r="234" ht="15.75" customHeight="1" s="367">
      <c r="A234" s="168" t="n"/>
      <c r="AH234" s="168" t="n"/>
    </row>
    <row r="235" ht="15.75" customHeight="1" s="367">
      <c r="A235" s="168" t="n"/>
      <c r="AH235" s="168" t="n"/>
    </row>
    <row r="236" ht="15.75" customHeight="1" s="367">
      <c r="A236" s="168" t="n"/>
      <c r="AH236" s="168" t="n"/>
    </row>
    <row r="237" ht="15.75" customHeight="1" s="367">
      <c r="A237" s="168" t="n"/>
      <c r="AH237" s="168" t="n"/>
    </row>
    <row r="238" ht="15.75" customHeight="1" s="367">
      <c r="A238" s="168" t="n"/>
      <c r="AH238" s="168" t="n"/>
    </row>
    <row r="239" ht="15.75" customHeight="1" s="367">
      <c r="A239" s="168" t="n"/>
      <c r="AH239" s="168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I3:AI8 AI11:AI12 AI14 AI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O32 AI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4 AI16 AI32:AO32 AI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O38 AJ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2 AI14 AI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G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G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G35 B37:AG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G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L4:AO19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K4:AK19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7">
      <formula>-82.5</formula>
      <formula>-81.001</formula>
    </cfRule>
    <cfRule type="cellIs" priority="326" operator="between" dxfId="3">
      <formula>-88.5</formula>
      <formula>-87.001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J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AQ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7"/>
    <col width="30.71" customWidth="1" style="367" min="38" max="38"/>
    <col width="10.71" customWidth="1" style="367" min="39" max="43"/>
  </cols>
  <sheetData>
    <row r="1" ht="15" customHeight="1" s="367">
      <c r="A1" s="54" t="n"/>
      <c r="B1" s="400" t="inlineStr">
        <is>
          <t>CURITIBA - INMET AUTO</t>
        </is>
      </c>
      <c r="D1" s="400" t="inlineStr">
        <is>
          <t>CURITIBA - ORLEANS</t>
        </is>
      </c>
      <c r="F1" s="400" t="inlineStr">
        <is>
          <t>CURITIBA - AHÚ</t>
        </is>
      </c>
      <c r="H1" s="400" t="inlineStr">
        <is>
          <t>CURITIBA - PILARZINHO</t>
        </is>
      </c>
      <c r="J1" s="400" t="inlineStr">
        <is>
          <t>CURITIBA - PARQUE BARIGUI</t>
        </is>
      </c>
      <c r="L1" s="400" t="inlineStr">
        <is>
          <t>CURITIBA - BOA VISTA</t>
        </is>
      </c>
      <c r="N1" s="400" t="inlineStr">
        <is>
          <t>CURITIBA - CAMPO COMPRIDO</t>
        </is>
      </c>
      <c r="P1" s="400" t="inlineStr">
        <is>
          <t>CURITIBA - UBERABA</t>
        </is>
      </c>
      <c r="R1" s="400" t="inlineStr">
        <is>
          <t>COLOMBO - INMET</t>
        </is>
      </c>
      <c r="T1" s="400" t="inlineStr">
        <is>
          <t>Q BARRAS - IRAÍ</t>
        </is>
      </c>
      <c r="V1" s="400" t="inlineStr">
        <is>
          <t>Q BARRAS - BORDA DO CAMPO</t>
        </is>
      </c>
      <c r="X1" s="400" t="inlineStr">
        <is>
          <t>SJP - COLÔNIA</t>
        </is>
      </c>
      <c r="Z1" s="400" t="inlineStr">
        <is>
          <t>SJP - CENTRO</t>
        </is>
      </c>
      <c r="AB1" s="400" t="inlineStr">
        <is>
          <t>SJP - AFONSO PENA</t>
        </is>
      </c>
      <c r="AD1" s="400" t="inlineStr">
        <is>
          <t>TIJUCAS - RIO DE UNA</t>
        </is>
      </c>
      <c r="AF1" s="400" t="inlineStr">
        <is>
          <t>BALSA NOVA - SÃO CARLOS</t>
        </is>
      </c>
      <c r="AH1" s="54" t="inlineStr">
        <is>
          <t>PIRAQUARA - GUARITUBA</t>
        </is>
      </c>
      <c r="AI1" s="54" t="n"/>
      <c r="AJ1" s="131" t="inlineStr">
        <is>
          <t>ESTAÇÕES CURITIBA E REGIÃO - SETEMBRO/2020</t>
        </is>
      </c>
      <c r="AP1" s="178" t="n"/>
      <c r="AQ1" s="179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131" t="inlineStr">
        <is>
          <t>MIN</t>
        </is>
      </c>
      <c r="AI2" s="132" t="n"/>
      <c r="AP2" s="180" t="n"/>
      <c r="AQ2" s="181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I3" s="136" t="inlineStr">
        <is>
          <t>MAX</t>
        </is>
      </c>
      <c r="AJ3" s="137" t="n"/>
      <c r="AK3" s="138" t="n"/>
      <c r="AL3" s="139" t="inlineStr">
        <is>
          <t>ESTAÇÃO</t>
        </is>
      </c>
      <c r="AM3" s="139" t="inlineStr">
        <is>
          <t>MED</t>
        </is>
      </c>
      <c r="AN3" s="139" t="inlineStr">
        <is>
          <t>MIN</t>
        </is>
      </c>
      <c r="AO3" s="140" t="inlineStr">
        <is>
          <t>MAX</t>
        </is>
      </c>
      <c r="AP3" s="182" t="inlineStr">
        <is>
          <t>REC MIN</t>
        </is>
      </c>
      <c r="AQ3" s="183" t="inlineStr">
        <is>
          <t>REC MAX</t>
        </is>
      </c>
    </row>
    <row r="4" ht="15" customHeight="1" s="367">
      <c r="A4" s="118" t="n">
        <v>1</v>
      </c>
      <c r="B4" s="145" t="n">
        <v>13.5</v>
      </c>
      <c r="C4" s="25" t="n">
        <v>16.8</v>
      </c>
      <c r="D4" s="24" t="n">
        <v>14.9</v>
      </c>
      <c r="E4" s="25" t="n">
        <v>19.3</v>
      </c>
      <c r="F4" s="24" t="n">
        <v>13.7</v>
      </c>
      <c r="G4" s="25" t="n">
        <v>18.2</v>
      </c>
      <c r="H4" s="24" t="n">
        <v>14.2</v>
      </c>
      <c r="I4" s="25" t="n">
        <v>18.5</v>
      </c>
      <c r="J4" s="24" t="n">
        <v>13.8</v>
      </c>
      <c r="K4" s="25" t="n">
        <v>17.7</v>
      </c>
      <c r="L4" s="24" t="n">
        <v>13.6</v>
      </c>
      <c r="M4" s="25" t="n">
        <v>16.7</v>
      </c>
      <c r="N4" s="24" t="n">
        <v>14.2</v>
      </c>
      <c r="O4" s="25" t="n">
        <v>16.8</v>
      </c>
      <c r="P4" s="24" t="n">
        <v>14.4</v>
      </c>
      <c r="Q4" s="25" t="n">
        <v>18.3</v>
      </c>
      <c r="R4" s="24" t="n">
        <v>13.3</v>
      </c>
      <c r="S4" s="25" t="n">
        <v>17.4</v>
      </c>
      <c r="T4" s="24" t="n">
        <v>13.4</v>
      </c>
      <c r="U4" s="25" t="n">
        <v>17</v>
      </c>
      <c r="V4" s="24" t="n">
        <v>13.2</v>
      </c>
      <c r="W4" s="25" t="n">
        <v>15.6</v>
      </c>
      <c r="X4" s="24" t="n">
        <v>12.7</v>
      </c>
      <c r="Y4" s="25" t="n">
        <v>14.8</v>
      </c>
      <c r="Z4" s="24" t="n">
        <v>12.9</v>
      </c>
      <c r="AA4" s="25" t="n">
        <v>18</v>
      </c>
      <c r="AB4" s="24" t="n">
        <v>13</v>
      </c>
      <c r="AC4" s="25" t="n">
        <v>15.1</v>
      </c>
      <c r="AD4" s="24" t="n">
        <v>13.8</v>
      </c>
      <c r="AE4" s="25" t="n">
        <v>16.9</v>
      </c>
      <c r="AF4" s="24" t="n">
        <v>12.7</v>
      </c>
      <c r="AG4" s="25" t="n">
        <v>17.3</v>
      </c>
      <c r="AH4" s="118" t="n">
        <v>13.6</v>
      </c>
      <c r="AI4" s="146" t="n">
        <v>16.8</v>
      </c>
      <c r="AJ4" s="147" t="n">
        <v>1</v>
      </c>
      <c r="AK4" s="148" t="n"/>
      <c r="AL4" s="149" t="inlineStr">
        <is>
          <t>CURITIBA - INMET AUTO</t>
        </is>
      </c>
      <c r="AM4" s="149">
        <f>B36</f>
        <v/>
      </c>
      <c r="AN4" s="149">
        <f>B35</f>
        <v/>
      </c>
      <c r="AO4" s="150">
        <f>C35</f>
        <v/>
      </c>
      <c r="AP4" s="21">
        <f>B37</f>
        <v/>
      </c>
      <c r="AQ4" s="22">
        <f>C38</f>
        <v/>
      </c>
    </row>
    <row r="5" ht="15" customHeight="1" s="367">
      <c r="A5" s="118" t="n">
        <v>2</v>
      </c>
      <c r="B5" s="206" t="n">
        <v>14</v>
      </c>
      <c r="C5" s="155" t="n">
        <v>18.6</v>
      </c>
      <c r="D5" s="152" t="n">
        <v>15.5</v>
      </c>
      <c r="E5" s="155" t="n">
        <v>21.2</v>
      </c>
      <c r="F5" s="152" t="n">
        <v>14.2</v>
      </c>
      <c r="G5" s="155" t="n">
        <v>19.9</v>
      </c>
      <c r="H5" s="152" t="n">
        <v>14.7</v>
      </c>
      <c r="I5" s="155" t="n">
        <v>20.2</v>
      </c>
      <c r="J5" s="152" t="n">
        <v>14.3</v>
      </c>
      <c r="K5" s="155" t="n">
        <v>19.8</v>
      </c>
      <c r="L5" s="152" t="n">
        <v>14.1</v>
      </c>
      <c r="M5" s="155" t="n">
        <v>19.3</v>
      </c>
      <c r="N5" s="152" t="n">
        <v>14.7</v>
      </c>
      <c r="O5" s="155" t="n">
        <v>19.5</v>
      </c>
      <c r="P5" s="152" t="n">
        <v>14.2</v>
      </c>
      <c r="Q5" s="155" t="n">
        <v>19.1</v>
      </c>
      <c r="R5" s="152" t="n">
        <v>14</v>
      </c>
      <c r="S5" s="155" t="n">
        <v>18.7</v>
      </c>
      <c r="T5" s="152" t="n">
        <v>14.1</v>
      </c>
      <c r="U5" s="155" t="n">
        <v>18.2</v>
      </c>
      <c r="V5" s="152" t="n">
        <v>14.2</v>
      </c>
      <c r="W5" s="155" t="n">
        <v>16.4</v>
      </c>
      <c r="X5" s="152" t="n">
        <v>13.9</v>
      </c>
      <c r="Y5" s="155" t="n">
        <v>17.4</v>
      </c>
      <c r="Z5" s="152" t="n">
        <v>13.9</v>
      </c>
      <c r="AA5" s="155" t="n">
        <v>19.6</v>
      </c>
      <c r="AB5" s="152" t="n">
        <v>14</v>
      </c>
      <c r="AC5" s="155" t="n">
        <v>17.4</v>
      </c>
      <c r="AD5" s="152" t="n">
        <v>15</v>
      </c>
      <c r="AE5" s="155" t="n">
        <v>17.9</v>
      </c>
      <c r="AF5" s="152" t="n">
        <v>13.1</v>
      </c>
      <c r="AG5" s="155" t="n">
        <v>20</v>
      </c>
      <c r="AH5" s="118" t="n">
        <v>14.3</v>
      </c>
      <c r="AI5" s="146" t="n">
        <v>18.8</v>
      </c>
      <c r="AJ5" s="207" t="n">
        <v>2</v>
      </c>
      <c r="AK5" s="204" t="n"/>
      <c r="AL5" s="205" t="inlineStr">
        <is>
          <t>CURITIBA - ORLEANS</t>
        </is>
      </c>
      <c r="AM5" s="205">
        <f>D36</f>
        <v/>
      </c>
      <c r="AN5" s="205">
        <f>D35</f>
        <v/>
      </c>
      <c r="AO5" s="230">
        <f>E35</f>
        <v/>
      </c>
      <c r="AP5" s="205">
        <f>D37</f>
        <v/>
      </c>
      <c r="AQ5" s="230">
        <f>E38</f>
        <v/>
      </c>
    </row>
    <row r="6" ht="15" customHeight="1" s="367">
      <c r="A6" s="118" t="n">
        <v>3</v>
      </c>
      <c r="B6" s="206" t="n">
        <v>14.4</v>
      </c>
      <c r="C6" s="155" t="n">
        <v>27.7</v>
      </c>
      <c r="D6" s="152" t="n">
        <v>13.9</v>
      </c>
      <c r="E6" s="155" t="n">
        <v>29.3</v>
      </c>
      <c r="F6" s="152" t="n">
        <v>12.5</v>
      </c>
      <c r="G6" s="155" t="n">
        <v>28</v>
      </c>
      <c r="H6" s="152" t="n">
        <v>12.4</v>
      </c>
      <c r="I6" s="155" t="n">
        <v>27.4</v>
      </c>
      <c r="J6" s="152" t="n">
        <v>13.3</v>
      </c>
      <c r="K6" s="155" t="n">
        <v>28.1</v>
      </c>
      <c r="L6" s="152" t="n">
        <v>13.7</v>
      </c>
      <c r="M6" s="155" t="n">
        <v>26.8</v>
      </c>
      <c r="N6" s="152" t="n">
        <v>14.4</v>
      </c>
      <c r="O6" s="155" t="n">
        <v>26.7</v>
      </c>
      <c r="P6" s="152" t="n">
        <v>14.6</v>
      </c>
      <c r="Q6" s="155" t="n">
        <v>27.8</v>
      </c>
      <c r="R6" s="152" t="n">
        <v>13.9</v>
      </c>
      <c r="S6" s="155" t="n">
        <v>26.4</v>
      </c>
      <c r="T6" s="152" t="n">
        <v>13.9</v>
      </c>
      <c r="U6" s="155" t="n">
        <v>26.4</v>
      </c>
      <c r="V6" s="152" t="n">
        <v>13.3</v>
      </c>
      <c r="W6" s="155" t="n">
        <v>26.8</v>
      </c>
      <c r="X6" s="152" t="n">
        <v>14.1</v>
      </c>
      <c r="Y6" s="155" t="n">
        <v>27.3</v>
      </c>
      <c r="Z6" s="152" t="n">
        <v>14.8</v>
      </c>
      <c r="AA6" s="155" t="n">
        <v>29</v>
      </c>
      <c r="AB6" s="152" t="n">
        <v>14.8</v>
      </c>
      <c r="AC6" s="155" t="n">
        <v>26.9</v>
      </c>
      <c r="AD6" s="152" t="n">
        <v>15</v>
      </c>
      <c r="AE6" s="155" t="n">
        <v>27.3</v>
      </c>
      <c r="AF6" s="152" t="n">
        <v>13.4</v>
      </c>
      <c r="AG6" s="155" t="n">
        <v>27.2</v>
      </c>
      <c r="AH6" s="118" t="n">
        <v>13.2</v>
      </c>
      <c r="AI6" s="146" t="n">
        <v>28.2</v>
      </c>
      <c r="AJ6" s="207" t="n">
        <v>3</v>
      </c>
      <c r="AK6" s="204" t="n"/>
      <c r="AL6" s="205" t="inlineStr">
        <is>
          <t>CURITIBA - AHÚ</t>
        </is>
      </c>
      <c r="AM6" s="205">
        <f>F36</f>
        <v/>
      </c>
      <c r="AN6" s="205">
        <f>F35</f>
        <v/>
      </c>
      <c r="AO6" s="230">
        <f>G35</f>
        <v/>
      </c>
      <c r="AP6" s="205">
        <f>F37</f>
        <v/>
      </c>
      <c r="AQ6" s="230">
        <f>G38</f>
        <v/>
      </c>
    </row>
    <row r="7" ht="15" customHeight="1" s="367">
      <c r="A7" s="118" t="n">
        <v>4</v>
      </c>
      <c r="B7" s="206" t="n">
        <v>14.3</v>
      </c>
      <c r="C7" s="155" t="n">
        <v>29.3</v>
      </c>
      <c r="D7" s="152" t="n">
        <v>11.2</v>
      </c>
      <c r="E7" s="155" t="n">
        <v>31.4</v>
      </c>
      <c r="F7" s="152" t="n">
        <v>13.7</v>
      </c>
      <c r="G7" s="155" t="n">
        <v>30.1</v>
      </c>
      <c r="H7" s="152" t="n">
        <v>13.3</v>
      </c>
      <c r="I7" s="155" t="n">
        <v>29.6</v>
      </c>
      <c r="J7" s="152" t="n">
        <v>14</v>
      </c>
      <c r="K7" s="155" t="n">
        <v>30</v>
      </c>
      <c r="L7" s="152" t="n">
        <v>13.5</v>
      </c>
      <c r="M7" s="155" t="n">
        <v>28.8</v>
      </c>
      <c r="N7" s="152" t="n">
        <v>14.4</v>
      </c>
      <c r="O7" s="155" t="n">
        <v>30.2</v>
      </c>
      <c r="P7" s="152" t="n">
        <v>13.8</v>
      </c>
      <c r="Q7" s="155" t="n">
        <v>31.2</v>
      </c>
      <c r="R7" s="152" t="n">
        <v>14.3</v>
      </c>
      <c r="S7" s="155" t="n">
        <v>28.1</v>
      </c>
      <c r="T7" s="152" t="n">
        <v>12.8</v>
      </c>
      <c r="U7" s="155" t="n">
        <v>29.2</v>
      </c>
      <c r="V7" s="152" t="n">
        <v>13.2</v>
      </c>
      <c r="W7" s="155" t="n">
        <v>29.1</v>
      </c>
      <c r="X7" s="152" t="n">
        <v>12.7</v>
      </c>
      <c r="Y7" s="155" t="n">
        <v>30.9</v>
      </c>
      <c r="Z7" s="152" t="n">
        <v>13.6</v>
      </c>
      <c r="AA7" s="155" t="n">
        <v>32.2</v>
      </c>
      <c r="AB7" s="152" t="n">
        <v>14.1</v>
      </c>
      <c r="AC7" s="155" t="n">
        <v>28.8</v>
      </c>
      <c r="AD7" s="152" t="n">
        <v>12.7</v>
      </c>
      <c r="AE7" s="155" t="n">
        <v>29.8</v>
      </c>
      <c r="AF7" s="152" t="n">
        <v>13.8</v>
      </c>
      <c r="AG7" s="155" t="n">
        <v>27.9</v>
      </c>
      <c r="AH7" s="118" t="n">
        <v>10.6</v>
      </c>
      <c r="AI7" s="146" t="n">
        <v>30.5</v>
      </c>
      <c r="AJ7" s="207" t="n">
        <v>4</v>
      </c>
      <c r="AK7" s="204" t="n"/>
      <c r="AL7" s="205" t="inlineStr">
        <is>
          <t>CURITIBA - PILARZINHO</t>
        </is>
      </c>
      <c r="AM7" s="205">
        <f>H36</f>
        <v/>
      </c>
      <c r="AN7" s="205">
        <f>H35</f>
        <v/>
      </c>
      <c r="AO7" s="230">
        <f>I35</f>
        <v/>
      </c>
      <c r="AP7" s="205">
        <f>H37</f>
        <v/>
      </c>
      <c r="AQ7" s="230">
        <f>I38</f>
        <v/>
      </c>
    </row>
    <row r="8" ht="15" customHeight="1" s="367">
      <c r="A8" s="118" t="n">
        <v>5</v>
      </c>
      <c r="B8" s="206" t="n">
        <v>13.3</v>
      </c>
      <c r="C8" s="155" t="n">
        <v>28.6</v>
      </c>
      <c r="D8" s="152" t="n">
        <v>13.5</v>
      </c>
      <c r="E8" s="155" t="n">
        <v>29.9</v>
      </c>
      <c r="F8" s="152" t="n">
        <v>13.1</v>
      </c>
      <c r="G8" s="155" t="n">
        <v>28.7</v>
      </c>
      <c r="H8" s="152" t="n">
        <v>13.5</v>
      </c>
      <c r="I8" s="155" t="n">
        <v>28.3</v>
      </c>
      <c r="J8" s="152" t="n">
        <v>13.1</v>
      </c>
      <c r="K8" s="155" t="n">
        <v>30.1</v>
      </c>
      <c r="L8" s="152" t="n">
        <v>13.1</v>
      </c>
      <c r="M8" s="155" t="n">
        <v>27.8</v>
      </c>
      <c r="N8" s="152" t="n">
        <v>13.6</v>
      </c>
      <c r="O8" s="155" t="n">
        <v>28.4</v>
      </c>
      <c r="P8" s="152" t="n">
        <v>13.4</v>
      </c>
      <c r="Q8" s="155" t="n">
        <v>28.8</v>
      </c>
      <c r="R8" s="152" t="n">
        <v>12.8</v>
      </c>
      <c r="S8" s="155" t="n">
        <v>27.2</v>
      </c>
      <c r="T8" s="152" t="n">
        <v>12.9</v>
      </c>
      <c r="U8" s="155" t="n">
        <v>27.6</v>
      </c>
      <c r="V8" s="152" t="n">
        <v>13.2</v>
      </c>
      <c r="W8" s="155" t="n">
        <v>28.6</v>
      </c>
      <c r="X8" s="152" t="n">
        <v>12.7</v>
      </c>
      <c r="Y8" s="155" t="n">
        <v>28.6</v>
      </c>
      <c r="Z8" s="152" t="n">
        <v>13.6</v>
      </c>
      <c r="AA8" s="155" t="n">
        <v>31.1</v>
      </c>
      <c r="AB8" s="152" t="n">
        <v>12.7</v>
      </c>
      <c r="AC8" s="155" t="n">
        <v>28</v>
      </c>
      <c r="AD8" s="152" t="n">
        <v>11.9</v>
      </c>
      <c r="AE8" s="155" t="n">
        <v>29.2</v>
      </c>
      <c r="AF8" s="152" t="n">
        <v>12.3</v>
      </c>
      <c r="AG8" s="155" t="n">
        <v>26.3</v>
      </c>
      <c r="AH8" s="118" t="n">
        <v>12.7</v>
      </c>
      <c r="AI8" s="146" t="n">
        <v>29</v>
      </c>
      <c r="AJ8" s="207" t="n">
        <v>5</v>
      </c>
      <c r="AK8" s="204" t="n"/>
      <c r="AL8" s="205" t="inlineStr">
        <is>
          <t>CURITIBA - PARQUE BARIGUI</t>
        </is>
      </c>
      <c r="AM8" s="205">
        <f>J36</f>
        <v/>
      </c>
      <c r="AN8" s="205">
        <f>J35</f>
        <v/>
      </c>
      <c r="AO8" s="230">
        <f>K35</f>
        <v/>
      </c>
      <c r="AP8" s="205">
        <f>J37</f>
        <v/>
      </c>
      <c r="AQ8" s="230">
        <f>K38</f>
        <v/>
      </c>
    </row>
    <row r="9" ht="15" customHeight="1" s="367">
      <c r="A9" s="118" t="n">
        <v>6</v>
      </c>
      <c r="B9" s="206" t="n">
        <v>13.9</v>
      </c>
      <c r="C9" s="155" t="n">
        <v>30.5</v>
      </c>
      <c r="D9" s="152" t="n">
        <v>12.5</v>
      </c>
      <c r="E9" s="155" t="n">
        <v>32.5</v>
      </c>
      <c r="F9" s="152" t="n">
        <v>12.6</v>
      </c>
      <c r="G9" s="155" t="n">
        <v>30.7</v>
      </c>
      <c r="H9" s="152" t="n">
        <v>12.4</v>
      </c>
      <c r="I9" s="155" t="n">
        <v>30.6</v>
      </c>
      <c r="J9" s="152" t="n">
        <v>12.7</v>
      </c>
      <c r="K9" s="155" t="n">
        <v>31.2</v>
      </c>
      <c r="L9" s="152" t="n">
        <v>15.4</v>
      </c>
      <c r="M9" s="155" t="n">
        <v>29.8</v>
      </c>
      <c r="N9" s="152" t="n">
        <v>14.3</v>
      </c>
      <c r="O9" s="155" t="n">
        <v>30.6</v>
      </c>
      <c r="P9" s="152" t="n">
        <v>14.2</v>
      </c>
      <c r="Q9" s="155" t="n">
        <v>31</v>
      </c>
      <c r="R9" s="152" t="n">
        <v>11.4</v>
      </c>
      <c r="S9" s="155" t="n">
        <v>29</v>
      </c>
      <c r="T9" s="152" t="n">
        <v>13</v>
      </c>
      <c r="U9" s="155" t="n">
        <v>29.1</v>
      </c>
      <c r="V9" s="152" t="n">
        <v>11.2</v>
      </c>
      <c r="W9" s="155" t="n">
        <v>30.3</v>
      </c>
      <c r="X9" s="152" t="n">
        <v>11.7</v>
      </c>
      <c r="Y9" s="155" t="n">
        <v>30.5</v>
      </c>
      <c r="Z9" s="152" t="n">
        <v>14.5</v>
      </c>
      <c r="AA9" s="155" t="n">
        <v>33.1</v>
      </c>
      <c r="AB9" s="152" t="n">
        <v>14.3</v>
      </c>
      <c r="AC9" s="155" t="n">
        <v>29.9</v>
      </c>
      <c r="AD9" s="152" t="n">
        <v>14.1</v>
      </c>
      <c r="AE9" s="155" t="n">
        <v>31.5</v>
      </c>
      <c r="AF9" s="152" t="n">
        <v>12.3</v>
      </c>
      <c r="AG9" s="155" t="n">
        <v>29.6</v>
      </c>
      <c r="AH9" s="118" t="n">
        <v>13.5</v>
      </c>
      <c r="AI9" s="146" t="n">
        <v>31.1</v>
      </c>
      <c r="AJ9" s="207" t="n">
        <v>6</v>
      </c>
      <c r="AK9" s="204" t="n"/>
      <c r="AL9" s="205" t="inlineStr">
        <is>
          <t>CURITIBA - BOA VISTA</t>
        </is>
      </c>
      <c r="AM9" s="205">
        <f>L36</f>
        <v/>
      </c>
      <c r="AN9" s="205">
        <f>L35</f>
        <v/>
      </c>
      <c r="AO9" s="230">
        <f>M35</f>
        <v/>
      </c>
      <c r="AP9" s="205">
        <f>L37</f>
        <v/>
      </c>
      <c r="AQ9" s="230">
        <f>M38</f>
        <v/>
      </c>
    </row>
    <row r="10" ht="15" customHeight="1" s="367">
      <c r="A10" s="118" t="n">
        <v>7</v>
      </c>
      <c r="B10" s="206" t="n">
        <v>15.8</v>
      </c>
      <c r="C10" s="155" t="n">
        <v>24.1</v>
      </c>
      <c r="D10" s="152" t="n">
        <v>16.7</v>
      </c>
      <c r="E10" s="155" t="n">
        <v>27.7</v>
      </c>
      <c r="F10" s="152" t="n">
        <v>15.4</v>
      </c>
      <c r="G10" s="155" t="n">
        <v>25.9</v>
      </c>
      <c r="H10" s="152" t="n">
        <v>15.8</v>
      </c>
      <c r="I10" s="155" t="n">
        <v>26.3</v>
      </c>
      <c r="J10" s="152" t="n">
        <v>15.7</v>
      </c>
      <c r="K10" s="155" t="n">
        <v>25.7</v>
      </c>
      <c r="L10" s="152" t="n">
        <v>15.3</v>
      </c>
      <c r="M10" s="155" t="n">
        <v>24.1</v>
      </c>
      <c r="N10" s="152" t="n">
        <v>15.9</v>
      </c>
      <c r="O10" s="155" t="n">
        <v>24.6</v>
      </c>
      <c r="P10" s="152" t="n">
        <v>15.1</v>
      </c>
      <c r="Q10" s="155" t="n">
        <v>24.9</v>
      </c>
      <c r="R10" s="152" t="n">
        <v>14.9</v>
      </c>
      <c r="S10" s="155" t="n">
        <v>24.1</v>
      </c>
      <c r="T10" s="152" t="n">
        <v>14.2</v>
      </c>
      <c r="U10" s="155" t="n">
        <v>22.5</v>
      </c>
      <c r="V10" s="152" t="n">
        <v>14.4</v>
      </c>
      <c r="W10" s="155" t="n">
        <v>20.4</v>
      </c>
      <c r="X10" s="152" t="n">
        <v>13.9</v>
      </c>
      <c r="Y10" s="155" t="n">
        <v>21.2</v>
      </c>
      <c r="Z10" s="152" t="n">
        <v>14.8</v>
      </c>
      <c r="AA10" s="155" t="n">
        <v>25.7</v>
      </c>
      <c r="AB10" s="152" t="n">
        <v>14.6</v>
      </c>
      <c r="AC10" s="155" t="n">
        <v>21.7</v>
      </c>
      <c r="AD10" s="152" t="n">
        <v>15.3</v>
      </c>
      <c r="AE10" s="155" t="n">
        <v>20.7</v>
      </c>
      <c r="AF10" s="152" t="n">
        <v>14.6</v>
      </c>
      <c r="AG10" s="155" t="n">
        <v>25.8</v>
      </c>
      <c r="AH10" s="118" t="n">
        <v>13.8</v>
      </c>
      <c r="AI10" s="146" t="n">
        <v>22.7</v>
      </c>
      <c r="AJ10" s="207" t="n">
        <v>7</v>
      </c>
      <c r="AK10" s="204" t="n"/>
      <c r="AL10" s="205" t="inlineStr">
        <is>
          <t>CURITIBA - CAMPO COMPRIDO</t>
        </is>
      </c>
      <c r="AM10" s="205">
        <f>N36</f>
        <v/>
      </c>
      <c r="AN10" s="205">
        <f>N35</f>
        <v/>
      </c>
      <c r="AO10" s="230">
        <f>O35</f>
        <v/>
      </c>
      <c r="AP10" s="205">
        <f>N37</f>
        <v/>
      </c>
      <c r="AQ10" s="230">
        <f>O38</f>
        <v/>
      </c>
    </row>
    <row r="11" ht="15" customHeight="1" s="367">
      <c r="A11" s="118" t="n">
        <v>8</v>
      </c>
      <c r="B11" s="206" t="n">
        <v>14.6</v>
      </c>
      <c r="C11" s="155" t="n">
        <v>23.9</v>
      </c>
      <c r="D11" s="152" t="n">
        <v>16.3</v>
      </c>
      <c r="E11" s="155" t="n">
        <v>26.9</v>
      </c>
      <c r="F11" s="152" t="n">
        <v>14.9</v>
      </c>
      <c r="G11" s="155" t="n">
        <v>24.6</v>
      </c>
      <c r="H11" s="152" t="n">
        <v>15.4</v>
      </c>
      <c r="I11" s="155" t="n">
        <v>26.4</v>
      </c>
      <c r="J11" s="152" t="n">
        <v>14.9</v>
      </c>
      <c r="K11" s="155" t="n">
        <v>24.9</v>
      </c>
      <c r="L11" s="152" t="n">
        <v>15</v>
      </c>
      <c r="M11" s="155" t="n">
        <v>23.7</v>
      </c>
      <c r="N11" s="152" t="n">
        <v>15.3</v>
      </c>
      <c r="O11" s="155" t="n">
        <v>23.5</v>
      </c>
      <c r="P11" s="152" t="n">
        <v>14.5</v>
      </c>
      <c r="Q11" s="155" t="n">
        <v>25.5</v>
      </c>
      <c r="R11" s="152" t="n">
        <v>14.3</v>
      </c>
      <c r="S11" s="155" t="n">
        <v>22.8</v>
      </c>
      <c r="T11" s="152" t="n">
        <v>14.1</v>
      </c>
      <c r="U11" s="155" t="n">
        <v>22.8</v>
      </c>
      <c r="V11" s="152" t="n">
        <v>14.3</v>
      </c>
      <c r="W11" s="155" t="n">
        <v>22.1</v>
      </c>
      <c r="X11" s="152" t="n">
        <v>13.9</v>
      </c>
      <c r="Y11" s="155" t="n">
        <v>21.9</v>
      </c>
      <c r="Z11" s="152" t="n">
        <v>14.6</v>
      </c>
      <c r="AA11" s="155" t="n">
        <v>26.5</v>
      </c>
      <c r="AB11" s="152" t="n">
        <v>14.1</v>
      </c>
      <c r="AC11" s="155" t="n">
        <v>22</v>
      </c>
      <c r="AD11" s="152" t="n">
        <v>15.2</v>
      </c>
      <c r="AE11" s="155" t="n">
        <v>21.6</v>
      </c>
      <c r="AF11" s="152" t="n">
        <v>13.8</v>
      </c>
      <c r="AG11" s="155" t="n">
        <v>22.5</v>
      </c>
      <c r="AH11" s="118" t="n">
        <v>14</v>
      </c>
      <c r="AI11" s="146" t="n">
        <v>24.2</v>
      </c>
      <c r="AJ11" s="207" t="n">
        <v>8</v>
      </c>
      <c r="AK11" s="204" t="n"/>
      <c r="AL11" s="205" t="inlineStr">
        <is>
          <t>CURITIBA - UBERABA</t>
        </is>
      </c>
      <c r="AM11" s="205">
        <f>P36</f>
        <v/>
      </c>
      <c r="AN11" s="205">
        <f>P35</f>
        <v/>
      </c>
      <c r="AO11" s="230">
        <f>Q35</f>
        <v/>
      </c>
      <c r="AP11" s="205">
        <f>P37</f>
        <v/>
      </c>
      <c r="AQ11" s="230">
        <f>Q38</f>
        <v/>
      </c>
    </row>
    <row r="12" ht="15" customHeight="1" s="367">
      <c r="A12" s="118" t="n">
        <v>9</v>
      </c>
      <c r="B12" s="206" t="n">
        <v>15.3</v>
      </c>
      <c r="C12" s="155" t="n">
        <v>25.3</v>
      </c>
      <c r="D12" s="152" t="n">
        <v>16.7</v>
      </c>
      <c r="E12" s="155" t="n">
        <v>27.3</v>
      </c>
      <c r="F12" s="152" t="n">
        <v>15.5</v>
      </c>
      <c r="G12" s="155" t="n">
        <v>25.6</v>
      </c>
      <c r="H12" s="152" t="n">
        <v>15.9</v>
      </c>
      <c r="I12" s="155" t="n">
        <v>26.5</v>
      </c>
      <c r="J12" s="152" t="n">
        <v>15.6</v>
      </c>
      <c r="K12" s="155" t="n">
        <v>26.1</v>
      </c>
      <c r="L12" s="152" t="n">
        <v>15.6</v>
      </c>
      <c r="M12" s="155" t="n">
        <v>24.8</v>
      </c>
      <c r="N12" s="152" t="n">
        <v>15.8</v>
      </c>
      <c r="O12" s="155" t="n">
        <v>25</v>
      </c>
      <c r="P12" s="152" t="n">
        <v>15.2</v>
      </c>
      <c r="Q12" s="155" t="n">
        <v>26.2</v>
      </c>
      <c r="R12" s="152" t="n">
        <v>15.32</v>
      </c>
      <c r="S12" s="155" t="n">
        <v>23.2</v>
      </c>
      <c r="T12" s="152" t="n">
        <v>15.1</v>
      </c>
      <c r="U12" s="155" t="n">
        <v>24.6</v>
      </c>
      <c r="V12" s="152" t="n">
        <v>15.2</v>
      </c>
      <c r="W12" s="155" t="n">
        <v>23.7</v>
      </c>
      <c r="X12" s="152" t="n">
        <v>14.3</v>
      </c>
      <c r="Y12" s="155" t="n">
        <v>25.8</v>
      </c>
      <c r="Z12" s="152" t="n">
        <v>15</v>
      </c>
      <c r="AA12" s="155" t="n">
        <v>28.1</v>
      </c>
      <c r="AB12" s="152" t="n">
        <v>15.9</v>
      </c>
      <c r="AC12" s="155" t="n">
        <v>24</v>
      </c>
      <c r="AD12" s="152" t="n">
        <v>15.8</v>
      </c>
      <c r="AE12" s="155" t="n">
        <v>24.8</v>
      </c>
      <c r="AF12" s="152" t="n">
        <v>14.3</v>
      </c>
      <c r="AG12" s="155" t="n">
        <v>24</v>
      </c>
      <c r="AH12" s="118" t="n">
        <v>13.5</v>
      </c>
      <c r="AI12" s="146" t="n">
        <v>25.4</v>
      </c>
      <c r="AJ12" s="156" t="n">
        <v>9</v>
      </c>
      <c r="AK12" s="204" t="n"/>
      <c r="AL12" s="205" t="inlineStr">
        <is>
          <t>COLOMBO - INMET</t>
        </is>
      </c>
      <c r="AM12" s="205">
        <f>R36</f>
        <v/>
      </c>
      <c r="AN12" s="205">
        <f>R35</f>
        <v/>
      </c>
      <c r="AO12" s="230">
        <f>S35</f>
        <v/>
      </c>
      <c r="AP12" s="205">
        <f>R37</f>
        <v/>
      </c>
      <c r="AQ12" s="230">
        <f>S38</f>
        <v/>
      </c>
    </row>
    <row r="13" ht="15" customHeight="1" s="367">
      <c r="A13" s="118" t="n">
        <v>10</v>
      </c>
      <c r="B13" s="206" t="n">
        <v>15.7</v>
      </c>
      <c r="C13" s="155" t="n">
        <v>31.7</v>
      </c>
      <c r="D13" s="152" t="n">
        <v>17.2</v>
      </c>
      <c r="E13" s="155" t="n">
        <v>34.2</v>
      </c>
      <c r="F13" s="152" t="n">
        <v>15.6</v>
      </c>
      <c r="G13" s="155" t="n">
        <v>31.5</v>
      </c>
      <c r="H13" s="152" t="n">
        <v>15.9</v>
      </c>
      <c r="I13" s="155" t="n">
        <v>31.1</v>
      </c>
      <c r="J13" s="152" t="n">
        <v>15.8</v>
      </c>
      <c r="K13" s="155" t="n">
        <v>32</v>
      </c>
      <c r="L13" s="152" t="n">
        <v>15.9</v>
      </c>
      <c r="M13" s="155" t="n">
        <v>30.8</v>
      </c>
      <c r="N13" s="152" t="n">
        <v>16.4</v>
      </c>
      <c r="O13" s="155" t="n">
        <v>31.7</v>
      </c>
      <c r="P13" s="152" t="n">
        <v>15.9</v>
      </c>
      <c r="Q13" s="155" t="n">
        <v>33.4</v>
      </c>
      <c r="R13" s="152" t="n">
        <v>15.2</v>
      </c>
      <c r="S13" s="155" t="n">
        <v>30.2</v>
      </c>
      <c r="T13" s="152" t="n">
        <v>15.3</v>
      </c>
      <c r="U13" s="155" t="n">
        <v>30.8</v>
      </c>
      <c r="V13" s="152" t="n">
        <v>15.8</v>
      </c>
      <c r="W13" s="155" t="n">
        <v>31.5</v>
      </c>
      <c r="X13" s="152" t="n">
        <v>15.4</v>
      </c>
      <c r="Y13" s="155" t="n">
        <v>32.9</v>
      </c>
      <c r="Z13" s="152" t="n">
        <v>16.1</v>
      </c>
      <c r="AA13" s="155" t="n">
        <v>34.3</v>
      </c>
      <c r="AB13" s="152" t="n">
        <v>15.9</v>
      </c>
      <c r="AC13" s="155" t="n">
        <v>30.8</v>
      </c>
      <c r="AD13" s="152" t="n">
        <v>16.7</v>
      </c>
      <c r="AE13" s="155" t="n">
        <v>31</v>
      </c>
      <c r="AF13" s="152" t="n">
        <v>14.3</v>
      </c>
      <c r="AG13" s="155" t="n">
        <v>29.5</v>
      </c>
      <c r="AH13" s="118" t="n">
        <v>15.7</v>
      </c>
      <c r="AI13" s="146" t="n">
        <v>32.5</v>
      </c>
      <c r="AJ13" s="207" t="n">
        <v>10</v>
      </c>
      <c r="AK13" s="204" t="n"/>
      <c r="AL13" s="205" t="inlineStr">
        <is>
          <t>Q BARRAS - IRAÍ</t>
        </is>
      </c>
      <c r="AM13" s="205">
        <f>T36</f>
        <v/>
      </c>
      <c r="AN13" s="205">
        <f>T35</f>
        <v/>
      </c>
      <c r="AO13" s="230">
        <f>U35</f>
        <v/>
      </c>
      <c r="AP13" s="205">
        <f>T37</f>
        <v/>
      </c>
      <c r="AQ13" s="230">
        <f>U38</f>
        <v/>
      </c>
    </row>
    <row r="14" ht="15" customHeight="1" s="367">
      <c r="A14" s="118" t="n">
        <v>11</v>
      </c>
      <c r="B14" s="206" t="n">
        <v>13.6</v>
      </c>
      <c r="C14" s="155" t="n">
        <v>31.4</v>
      </c>
      <c r="D14" s="152" t="n">
        <v>13.9</v>
      </c>
      <c r="E14" s="155" t="n">
        <v>33.2</v>
      </c>
      <c r="F14" s="152" t="n">
        <v>12.9</v>
      </c>
      <c r="G14" s="155" t="n">
        <v>31.6</v>
      </c>
      <c r="H14" s="152" t="n">
        <v>12.6</v>
      </c>
      <c r="I14" s="155" t="n">
        <v>31.8</v>
      </c>
      <c r="J14" s="152" t="n">
        <v>13.6</v>
      </c>
      <c r="K14" s="155" t="n">
        <v>32.3</v>
      </c>
      <c r="L14" s="152" t="n">
        <v>13.6</v>
      </c>
      <c r="M14" s="155" t="n">
        <v>30.8</v>
      </c>
      <c r="N14" s="152" t="n">
        <v>13.8</v>
      </c>
      <c r="O14" s="155" t="n">
        <v>30.7</v>
      </c>
      <c r="P14" s="152" t="n">
        <v>13.5</v>
      </c>
      <c r="Q14" s="155" t="n">
        <v>33.3</v>
      </c>
      <c r="R14" s="152" t="n">
        <v>11.5</v>
      </c>
      <c r="S14" s="155" t="n">
        <v>28.6</v>
      </c>
      <c r="T14" s="152" t="n">
        <v>12.4</v>
      </c>
      <c r="U14" s="155" t="n">
        <v>30.2</v>
      </c>
      <c r="V14" s="152" t="n">
        <v>12.2</v>
      </c>
      <c r="W14" s="155" t="n">
        <v>31.8</v>
      </c>
      <c r="X14" s="152" t="n">
        <v>11.1</v>
      </c>
      <c r="Y14" s="155" t="n">
        <v>31.8</v>
      </c>
      <c r="Z14" s="152" t="n">
        <v>12.8</v>
      </c>
      <c r="AA14" s="155" t="n">
        <v>35.5</v>
      </c>
      <c r="AB14" s="152" t="n">
        <v>11.9</v>
      </c>
      <c r="AC14" s="155" t="n">
        <v>30.6</v>
      </c>
      <c r="AD14" s="152" t="n">
        <v>10.2</v>
      </c>
      <c r="AE14" s="155" t="n">
        <v>31.8</v>
      </c>
      <c r="AF14" s="152" t="n">
        <v>15</v>
      </c>
      <c r="AG14" s="155" t="n">
        <v>29.2</v>
      </c>
      <c r="AH14" s="118" t="n">
        <v>9.699999999999999</v>
      </c>
      <c r="AI14" s="146" t="n">
        <v>32.3</v>
      </c>
      <c r="AJ14" s="207" t="n">
        <v>11</v>
      </c>
      <c r="AK14" s="204" t="n"/>
      <c r="AL14" s="205" t="inlineStr">
        <is>
          <t>Q BARRAS - BORDA DO CAMPO</t>
        </is>
      </c>
      <c r="AM14" s="205">
        <f>V36</f>
        <v/>
      </c>
      <c r="AN14" s="205">
        <f>V35</f>
        <v/>
      </c>
      <c r="AO14" s="230">
        <f>W35</f>
        <v/>
      </c>
      <c r="AP14" s="205">
        <f>V37</f>
        <v/>
      </c>
      <c r="AQ14" s="230">
        <f>W38</f>
        <v/>
      </c>
    </row>
    <row r="15" ht="15" customHeight="1" s="367">
      <c r="A15" s="118" t="n">
        <v>12</v>
      </c>
      <c r="B15" s="206" t="n">
        <v>17.6</v>
      </c>
      <c r="C15" s="155" t="n">
        <v>32.7</v>
      </c>
      <c r="D15" s="152" t="n">
        <v>13.7</v>
      </c>
      <c r="E15" s="155" t="n">
        <v>34.8</v>
      </c>
      <c r="F15" s="152" t="n">
        <v>15.1</v>
      </c>
      <c r="G15" s="155" t="n">
        <v>32.7</v>
      </c>
      <c r="H15" s="152" t="n">
        <v>14.9</v>
      </c>
      <c r="I15" s="155" t="n">
        <v>32.4</v>
      </c>
      <c r="J15" s="152" t="n">
        <v>15.6</v>
      </c>
      <c r="K15" s="155" t="n">
        <v>33.3</v>
      </c>
      <c r="L15" s="152" t="n">
        <v>17.2</v>
      </c>
      <c r="M15" s="155" t="n">
        <v>31.9</v>
      </c>
      <c r="N15" s="152" t="n">
        <v>16.2</v>
      </c>
      <c r="O15" s="155" t="n">
        <v>32.3</v>
      </c>
      <c r="P15" s="152" t="n">
        <v>17.4</v>
      </c>
      <c r="Q15" s="155" t="n">
        <v>32.8</v>
      </c>
      <c r="R15" s="152" t="n">
        <v>13.9</v>
      </c>
      <c r="S15" s="155" t="n">
        <v>31.1</v>
      </c>
      <c r="T15" s="152" t="n">
        <v>16.8</v>
      </c>
      <c r="U15" s="155" t="n">
        <v>31.1</v>
      </c>
      <c r="V15" s="152" t="n">
        <v>15.1</v>
      </c>
      <c r="W15" s="155" t="n">
        <v>32.6</v>
      </c>
      <c r="X15" s="152" t="n">
        <v>15.3</v>
      </c>
      <c r="Y15" s="155" t="n">
        <v>33.3</v>
      </c>
      <c r="Z15" s="152" t="n">
        <v>16.1</v>
      </c>
      <c r="AA15" s="155" t="n">
        <v>35.5</v>
      </c>
      <c r="AB15" s="152" t="n">
        <v>15.7</v>
      </c>
      <c r="AC15" s="155" t="n">
        <v>32.4</v>
      </c>
      <c r="AD15" s="152" t="n">
        <v>15.2</v>
      </c>
      <c r="AE15" s="155" t="n">
        <v>33.3</v>
      </c>
      <c r="AF15" s="152" t="n">
        <v>10.1</v>
      </c>
      <c r="AG15" s="155" t="n">
        <v>31.5</v>
      </c>
      <c r="AH15" s="118" t="n">
        <v>12.6</v>
      </c>
      <c r="AI15" s="146" t="n">
        <v>33</v>
      </c>
      <c r="AJ15" s="156" t="n">
        <v>12</v>
      </c>
      <c r="AK15" s="204" t="n"/>
      <c r="AL15" s="205" t="inlineStr">
        <is>
          <t>SJP - COLÔNIA</t>
        </is>
      </c>
      <c r="AM15" s="205">
        <f>X36</f>
        <v/>
      </c>
      <c r="AN15" s="205">
        <f>X35</f>
        <v/>
      </c>
      <c r="AO15" s="230">
        <f>Y35</f>
        <v/>
      </c>
      <c r="AP15" s="205">
        <f>X37</f>
        <v/>
      </c>
      <c r="AQ15" s="230">
        <f>Y38</f>
        <v/>
      </c>
    </row>
    <row r="16" ht="15" customHeight="1" s="367">
      <c r="A16" s="118" t="n">
        <v>13</v>
      </c>
      <c r="B16" s="206" t="n">
        <v>13.7</v>
      </c>
      <c r="C16" s="155" t="n">
        <v>31.8</v>
      </c>
      <c r="D16" s="152" t="n">
        <v>12.2</v>
      </c>
      <c r="E16" s="155" t="n">
        <v>33.7</v>
      </c>
      <c r="F16" s="152" t="n">
        <v>13.6</v>
      </c>
      <c r="G16" s="155" t="n">
        <v>32</v>
      </c>
      <c r="H16" s="152" t="n">
        <v>13.3</v>
      </c>
      <c r="I16" s="155" t="n">
        <v>31.8</v>
      </c>
      <c r="J16" s="152" t="n">
        <v>14.5</v>
      </c>
      <c r="K16" s="155" t="n">
        <v>32.3</v>
      </c>
      <c r="L16" s="152" t="n">
        <v>14.4</v>
      </c>
      <c r="M16" s="155" t="n">
        <v>31.5</v>
      </c>
      <c r="N16" s="152" t="n">
        <v>14.7</v>
      </c>
      <c r="O16" s="155" t="n">
        <v>31.7</v>
      </c>
      <c r="P16" s="152" t="n">
        <v>13.5</v>
      </c>
      <c r="Q16" s="155" t="n">
        <v>32.5</v>
      </c>
      <c r="R16" s="152" t="n">
        <v>12.7</v>
      </c>
      <c r="S16" s="155" t="n">
        <v>30.1</v>
      </c>
      <c r="T16" s="152" t="n">
        <v>13.6</v>
      </c>
      <c r="U16" s="155" t="n">
        <v>30.3</v>
      </c>
      <c r="V16" s="152" t="n">
        <v>12.7</v>
      </c>
      <c r="W16" s="155" t="n">
        <v>31.7</v>
      </c>
      <c r="X16" s="152" t="n">
        <v>13</v>
      </c>
      <c r="Y16" s="155" t="n">
        <v>32.1</v>
      </c>
      <c r="Z16" s="152" t="n">
        <v>14</v>
      </c>
      <c r="AA16" s="155" t="n">
        <v>34.3</v>
      </c>
      <c r="AB16" s="152" t="n">
        <v>14.2</v>
      </c>
      <c r="AC16" s="155" t="n">
        <v>31.3</v>
      </c>
      <c r="AD16" s="152" t="n">
        <v>13.4</v>
      </c>
      <c r="AE16" s="155" t="n">
        <v>32</v>
      </c>
      <c r="AF16" s="152" t="n">
        <v>12.3</v>
      </c>
      <c r="AG16" s="155" t="n">
        <v>30.9</v>
      </c>
      <c r="AH16" s="118" t="n">
        <v>13.1</v>
      </c>
      <c r="AI16" s="132" t="n">
        <v>32.5</v>
      </c>
      <c r="AJ16" s="207" t="n">
        <v>13</v>
      </c>
      <c r="AK16" s="204" t="n"/>
      <c r="AL16" s="205" t="inlineStr">
        <is>
          <t>SJP - CENTRO</t>
        </is>
      </c>
      <c r="AM16" s="205">
        <f>Z36</f>
        <v/>
      </c>
      <c r="AN16" s="205">
        <f>Z35</f>
        <v/>
      </c>
      <c r="AO16" s="230">
        <f>AA35</f>
        <v/>
      </c>
      <c r="AP16" s="205">
        <f>Z37</f>
        <v/>
      </c>
      <c r="AQ16" s="230">
        <f>AA38</f>
        <v/>
      </c>
    </row>
    <row r="17" ht="15" customHeight="1" s="367">
      <c r="A17" s="118" t="n">
        <v>14</v>
      </c>
      <c r="B17" s="206" t="n">
        <v>13.9</v>
      </c>
      <c r="C17" s="155" t="n">
        <v>30.3</v>
      </c>
      <c r="D17" s="152" t="n">
        <v>12.6</v>
      </c>
      <c r="E17" s="155" t="n">
        <v>31.8</v>
      </c>
      <c r="F17" s="152" t="n">
        <v>12.6</v>
      </c>
      <c r="G17" s="155" t="n">
        <v>30.5</v>
      </c>
      <c r="H17" s="152" t="n">
        <v>13.9</v>
      </c>
      <c r="I17" s="155" t="n">
        <v>30.2</v>
      </c>
      <c r="J17" s="152" t="n">
        <v>12.6</v>
      </c>
      <c r="K17" s="155" t="n">
        <v>30.2</v>
      </c>
      <c r="L17" s="152" t="n">
        <v>12.3</v>
      </c>
      <c r="M17" s="155" t="n">
        <v>30.8</v>
      </c>
      <c r="N17" s="152" t="n">
        <v>12.6</v>
      </c>
      <c r="O17" s="155" t="n">
        <v>30.7</v>
      </c>
      <c r="P17" s="152" t="n">
        <v>12</v>
      </c>
      <c r="Q17" s="155" t="n">
        <v>31.6</v>
      </c>
      <c r="R17" s="152" t="n">
        <v>15.1</v>
      </c>
      <c r="S17" s="155" t="n">
        <v>29.5</v>
      </c>
      <c r="T17" s="152" t="n">
        <v>11.7</v>
      </c>
      <c r="U17" s="155" t="n">
        <v>29.7</v>
      </c>
      <c r="V17" s="152" t="n">
        <v>10.8</v>
      </c>
      <c r="W17" s="155" t="n">
        <v>29.6</v>
      </c>
      <c r="X17" s="152" t="n">
        <v>10.9</v>
      </c>
      <c r="Y17" s="155" t="n">
        <v>32.7</v>
      </c>
      <c r="Z17" s="152" t="n">
        <v>12.3</v>
      </c>
      <c r="AA17" s="155" t="n">
        <v>33.2</v>
      </c>
      <c r="AB17" s="152" t="n">
        <v>14.9</v>
      </c>
      <c r="AC17" s="155" t="n">
        <v>30</v>
      </c>
      <c r="AD17" s="152" t="n">
        <v>11.9</v>
      </c>
      <c r="AE17" s="155" t="n">
        <v>29.7</v>
      </c>
      <c r="AF17" s="152" t="n">
        <v>13.6</v>
      </c>
      <c r="AG17" s="155" t="n">
        <v>28.2</v>
      </c>
      <c r="AH17" s="118" t="n">
        <v>11.5</v>
      </c>
      <c r="AI17" s="157" t="n">
        <v>31.4</v>
      </c>
      <c r="AJ17" s="207" t="n">
        <v>14</v>
      </c>
      <c r="AK17" s="204" t="n"/>
      <c r="AL17" s="205" t="inlineStr">
        <is>
          <t>SJP - AFONSO PENA</t>
        </is>
      </c>
      <c r="AM17" s="205">
        <f>AB36</f>
        <v/>
      </c>
      <c r="AN17" s="205">
        <f>AB35</f>
        <v/>
      </c>
      <c r="AO17" s="230">
        <f>AC35</f>
        <v/>
      </c>
      <c r="AP17" s="205">
        <f>AB37</f>
        <v/>
      </c>
      <c r="AQ17" s="230">
        <f>AC38</f>
        <v/>
      </c>
    </row>
    <row r="18" ht="15" customHeight="1" s="367">
      <c r="A18" s="118" t="n">
        <v>15</v>
      </c>
      <c r="B18" s="206" t="n">
        <v>9.5</v>
      </c>
      <c r="C18" s="155" t="n">
        <v>17</v>
      </c>
      <c r="D18" s="152" t="n">
        <v>11.2</v>
      </c>
      <c r="E18" s="155" t="n">
        <v>20.4</v>
      </c>
      <c r="F18" s="152" t="n">
        <v>9.5</v>
      </c>
      <c r="G18" s="155" t="n">
        <v>18.8</v>
      </c>
      <c r="H18" s="152" t="n">
        <v>10.1</v>
      </c>
      <c r="I18" s="155" t="n">
        <v>18.7</v>
      </c>
      <c r="J18" s="152" t="n">
        <v>9.800000000000001</v>
      </c>
      <c r="K18" s="155" t="n">
        <v>18.9</v>
      </c>
      <c r="L18" s="152" t="n">
        <v>9.300000000000001</v>
      </c>
      <c r="M18" s="155" t="n">
        <v>17.6</v>
      </c>
      <c r="N18" s="152" t="n">
        <v>10.1</v>
      </c>
      <c r="O18" s="155" t="n">
        <v>18.1</v>
      </c>
      <c r="P18" s="152" t="n">
        <v>9.1</v>
      </c>
      <c r="Q18" s="155" t="n">
        <v>16.4</v>
      </c>
      <c r="R18" s="152" t="n">
        <v>8.800000000000001</v>
      </c>
      <c r="S18" s="155" t="n">
        <v>15.9</v>
      </c>
      <c r="T18" s="152" t="n">
        <v>8.5</v>
      </c>
      <c r="U18" s="155" t="n">
        <v>16.1</v>
      </c>
      <c r="V18" s="152" t="n">
        <v>8.300000000000001</v>
      </c>
      <c r="W18" s="155" t="n">
        <v>12.7</v>
      </c>
      <c r="X18" s="152" t="n">
        <v>8</v>
      </c>
      <c r="Y18" s="155" t="n">
        <v>14</v>
      </c>
      <c r="Z18" s="152" t="n">
        <v>8.699999999999999</v>
      </c>
      <c r="AA18" s="155" t="n">
        <v>18.3</v>
      </c>
      <c r="AB18" s="152" t="n">
        <v>8.4</v>
      </c>
      <c r="AC18" s="155" t="n">
        <v>15.4</v>
      </c>
      <c r="AD18" s="152" t="n">
        <v>9.1</v>
      </c>
      <c r="AE18" s="155" t="n">
        <v>14.4</v>
      </c>
      <c r="AF18" s="152" t="n">
        <v>8.1</v>
      </c>
      <c r="AG18" s="155" t="n">
        <v>19.2</v>
      </c>
      <c r="AH18" s="118" t="n">
        <v>9.6</v>
      </c>
      <c r="AI18" s="158" t="n">
        <v>15.9</v>
      </c>
      <c r="AJ18" s="207" t="n">
        <v>15</v>
      </c>
      <c r="AK18" s="204" t="n"/>
      <c r="AL18" s="205" t="inlineStr">
        <is>
          <t>TIJUCAS - RIO DE UNA</t>
        </is>
      </c>
      <c r="AM18" s="205">
        <f>AD36</f>
        <v/>
      </c>
      <c r="AN18" s="205">
        <f>AD35</f>
        <v/>
      </c>
      <c r="AO18" s="230">
        <f>AE35</f>
        <v/>
      </c>
      <c r="AP18" s="205">
        <f>AD37</f>
        <v/>
      </c>
      <c r="AQ18" s="230">
        <f>AE38</f>
        <v/>
      </c>
    </row>
    <row r="19" ht="15" customHeight="1" s="367">
      <c r="A19" s="118" t="n">
        <v>16</v>
      </c>
      <c r="B19" s="206" t="n">
        <v>12.4</v>
      </c>
      <c r="C19" s="155" t="n">
        <v>28.1</v>
      </c>
      <c r="D19" s="152" t="n">
        <v>13.6</v>
      </c>
      <c r="E19" s="155" t="n">
        <v>30.1</v>
      </c>
      <c r="F19" s="152" t="n">
        <v>12.4</v>
      </c>
      <c r="G19" s="155" t="n">
        <v>28.4</v>
      </c>
      <c r="H19" s="152" t="n">
        <v>12.9</v>
      </c>
      <c r="I19" s="155" t="n">
        <v>28.4</v>
      </c>
      <c r="J19" s="152" t="n">
        <v>12.6</v>
      </c>
      <c r="K19" s="155" t="n">
        <v>29</v>
      </c>
      <c r="L19" s="152" t="n">
        <v>12.2</v>
      </c>
      <c r="M19" s="155" t="n">
        <v>27.7</v>
      </c>
      <c r="N19" s="152" t="n">
        <v>12.9</v>
      </c>
      <c r="O19" s="155" t="n">
        <v>27</v>
      </c>
      <c r="P19" s="152" t="n">
        <v>12.5</v>
      </c>
      <c r="Q19" s="155" t="n">
        <v>27.8</v>
      </c>
      <c r="R19" s="152" t="n">
        <v>11.6</v>
      </c>
      <c r="S19" s="155" t="n">
        <v>26.4</v>
      </c>
      <c r="T19" s="152" t="n">
        <v>11.9</v>
      </c>
      <c r="U19" s="155" t="n">
        <v>26.2</v>
      </c>
      <c r="V19" s="152" t="n">
        <v>11.8</v>
      </c>
      <c r="W19" s="155" t="n">
        <v>27.2</v>
      </c>
      <c r="X19" s="152" t="n">
        <v>12</v>
      </c>
      <c r="Y19" s="155" t="n">
        <v>26.9</v>
      </c>
      <c r="Z19" s="152" t="n">
        <v>12.6</v>
      </c>
      <c r="AA19" s="155" t="n">
        <v>30.4</v>
      </c>
      <c r="AB19" s="152" t="n">
        <v>12.1</v>
      </c>
      <c r="AC19" s="155" t="n">
        <v>26.9</v>
      </c>
      <c r="AD19" s="152" t="n">
        <v>12.8</v>
      </c>
      <c r="AE19" s="155" t="n">
        <v>27.5</v>
      </c>
      <c r="AF19" s="152" t="n">
        <v>11.5</v>
      </c>
      <c r="AG19" s="155" t="n">
        <v>25.9</v>
      </c>
      <c r="AH19" s="118" t="n">
        <v>12.4</v>
      </c>
      <c r="AI19" s="158" t="n">
        <v>28.5</v>
      </c>
      <c r="AJ19" s="159" t="n">
        <v>16</v>
      </c>
      <c r="AK19" s="248" t="n"/>
      <c r="AL19" s="247" t="inlineStr">
        <is>
          <t>BALSA NOVA - SÃO CARLOS</t>
        </is>
      </c>
      <c r="AM19" s="247">
        <f>AF36</f>
        <v/>
      </c>
      <c r="AN19" s="247">
        <f>AF35</f>
        <v/>
      </c>
      <c r="AO19" s="249">
        <f>AG35</f>
        <v/>
      </c>
      <c r="AP19" s="205">
        <f>AF37</f>
        <v/>
      </c>
      <c r="AQ19" s="230">
        <f>AG38</f>
        <v/>
      </c>
    </row>
    <row r="20" ht="15" customHeight="1" s="367">
      <c r="A20" s="118" t="n">
        <v>17</v>
      </c>
      <c r="B20" s="206" t="n">
        <v>15.3</v>
      </c>
      <c r="C20" s="155" t="n">
        <v>27.8</v>
      </c>
      <c r="D20" s="152" t="n">
        <v>16.5</v>
      </c>
      <c r="E20" s="155" t="n">
        <v>27.7</v>
      </c>
      <c r="F20" s="152" t="n">
        <v>15.2</v>
      </c>
      <c r="G20" s="155" t="n">
        <v>27.2</v>
      </c>
      <c r="H20" s="152" t="n">
        <v>15.6</v>
      </c>
      <c r="I20" s="155" t="n">
        <v>27.1</v>
      </c>
      <c r="J20" s="152" t="n">
        <v>15.3</v>
      </c>
      <c r="K20" s="155" t="n">
        <v>27.8</v>
      </c>
      <c r="L20" s="152" t="n">
        <v>15.2</v>
      </c>
      <c r="M20" s="155" t="n">
        <v>26.3</v>
      </c>
      <c r="N20" s="152" t="n">
        <v>15.6</v>
      </c>
      <c r="O20" s="155" t="n">
        <v>26.5</v>
      </c>
      <c r="P20" s="152" t="n">
        <v>15.5</v>
      </c>
      <c r="Q20" s="155" t="n">
        <v>27.9</v>
      </c>
      <c r="R20" s="152" t="n">
        <v>14.9</v>
      </c>
      <c r="S20" s="155" t="n">
        <v>25.1</v>
      </c>
      <c r="T20" s="152" t="n">
        <v>14.8</v>
      </c>
      <c r="U20" s="155" t="n">
        <v>25.3</v>
      </c>
      <c r="V20" s="152" t="n">
        <v>15.4</v>
      </c>
      <c r="W20" s="155" t="n">
        <v>25.2</v>
      </c>
      <c r="X20" s="152" t="n">
        <v>14.9</v>
      </c>
      <c r="Y20" s="155" t="n">
        <v>27</v>
      </c>
      <c r="Z20" s="152" t="n">
        <v>15.5</v>
      </c>
      <c r="AA20" s="155" t="n">
        <v>29.5</v>
      </c>
      <c r="AB20" s="152" t="n">
        <v>15.1</v>
      </c>
      <c r="AC20" s="155" t="n">
        <v>25</v>
      </c>
      <c r="AD20" s="152" t="n">
        <v>15.3</v>
      </c>
      <c r="AE20" s="155" t="n">
        <v>25</v>
      </c>
      <c r="AF20" s="152" t="n">
        <v>13.8</v>
      </c>
      <c r="AG20" s="155" t="n">
        <v>23</v>
      </c>
      <c r="AH20" s="118" t="n">
        <v>15.2</v>
      </c>
      <c r="AI20" s="158" t="n">
        <v>28.7</v>
      </c>
      <c r="AJ20" s="104" t="n">
        <v>17</v>
      </c>
      <c r="AK20" s="104" t="n"/>
      <c r="AL20" s="104" t="inlineStr">
        <is>
          <t>PIRAQUARA - GUARITUBA</t>
        </is>
      </c>
      <c r="AM20" s="104">
        <f>AH36</f>
        <v/>
      </c>
      <c r="AN20" s="104">
        <f>AH35</f>
        <v/>
      </c>
      <c r="AO20" s="104">
        <f>AI35</f>
        <v/>
      </c>
      <c r="AP20" s="247">
        <f>AH37</f>
        <v/>
      </c>
      <c r="AQ20" s="249">
        <f>AI38</f>
        <v/>
      </c>
    </row>
    <row r="21" ht="15" customHeight="1" s="367">
      <c r="A21" s="118" t="n">
        <v>18</v>
      </c>
      <c r="B21" s="206" t="n">
        <v>14</v>
      </c>
      <c r="C21" s="155" t="n">
        <v>27.8</v>
      </c>
      <c r="D21" s="152" t="n">
        <v>11.4</v>
      </c>
      <c r="E21" s="155" t="n">
        <v>29.9</v>
      </c>
      <c r="F21" s="152" t="n">
        <v>12.4</v>
      </c>
      <c r="G21" s="155" t="n">
        <v>28.7</v>
      </c>
      <c r="H21" s="152" t="n">
        <v>12.1</v>
      </c>
      <c r="I21" s="155" t="n">
        <v>27.7</v>
      </c>
      <c r="J21" s="152" t="n">
        <v>12.5</v>
      </c>
      <c r="K21" s="155" t="n">
        <v>28.4</v>
      </c>
      <c r="L21" s="152" t="n">
        <v>13.5</v>
      </c>
      <c r="M21" s="155" t="n">
        <v>27.8</v>
      </c>
      <c r="N21" s="152" t="n">
        <v>12.7</v>
      </c>
      <c r="O21" s="155" t="n">
        <v>28.9</v>
      </c>
      <c r="P21" s="152" t="n">
        <v>13.7</v>
      </c>
      <c r="Q21" s="155" t="n">
        <v>30.4</v>
      </c>
      <c r="R21" s="152" t="n">
        <v>11.7</v>
      </c>
      <c r="S21" s="155" t="n">
        <v>26.6</v>
      </c>
      <c r="T21" s="152" t="n">
        <v>14</v>
      </c>
      <c r="U21" s="155" t="n">
        <v>27.3</v>
      </c>
      <c r="V21" s="152" t="n">
        <v>15.3</v>
      </c>
      <c r="W21" s="155" t="n">
        <v>25.9</v>
      </c>
      <c r="X21" s="152" t="n">
        <v>12.5</v>
      </c>
      <c r="Y21" s="155" t="n">
        <v>30.6</v>
      </c>
      <c r="Z21" s="152" t="n">
        <v>12.8</v>
      </c>
      <c r="AA21" s="155" t="n">
        <v>31.5</v>
      </c>
      <c r="AB21" s="152" t="n">
        <v>13.1</v>
      </c>
      <c r="AC21" s="155" t="n">
        <v>27.1</v>
      </c>
      <c r="AD21" s="152" t="n">
        <v>13</v>
      </c>
      <c r="AE21" s="155" t="n">
        <v>28.6</v>
      </c>
      <c r="AF21" s="152" t="n">
        <v>14.3</v>
      </c>
      <c r="AG21" s="155" t="n">
        <v>26.9</v>
      </c>
      <c r="AH21" s="118" t="n">
        <v>10.7</v>
      </c>
      <c r="AI21" s="158" t="n">
        <v>28.9</v>
      </c>
      <c r="AJ21" s="104" t="n">
        <v>18</v>
      </c>
      <c r="AK21" s="104" t="n"/>
      <c r="AL21" s="104" t="n"/>
      <c r="AM21" s="104" t="n"/>
      <c r="AN21" s="104" t="n"/>
      <c r="AO21" s="104" t="n"/>
      <c r="AP21" s="104" t="n"/>
      <c r="AQ21" s="104" t="n"/>
    </row>
    <row r="22" ht="15" customHeight="1" s="367">
      <c r="A22" s="118" t="n">
        <v>19</v>
      </c>
      <c r="B22" s="206" t="n">
        <v>14.4</v>
      </c>
      <c r="C22" s="155" t="n">
        <v>28.8</v>
      </c>
      <c r="D22" s="152" t="n">
        <v>10.3</v>
      </c>
      <c r="E22" s="155" t="n">
        <v>31.6</v>
      </c>
      <c r="F22" s="152" t="n">
        <v>12.8</v>
      </c>
      <c r="G22" s="155" t="n">
        <v>30.5</v>
      </c>
      <c r="H22" s="152" t="n">
        <v>12.6</v>
      </c>
      <c r="I22" s="155" t="n">
        <v>30.6</v>
      </c>
      <c r="J22" s="152" t="n">
        <v>12.7</v>
      </c>
      <c r="K22" s="155" t="n">
        <v>29.3</v>
      </c>
      <c r="L22" s="152" t="n">
        <v>15.4</v>
      </c>
      <c r="M22" s="155" t="n">
        <v>29.8</v>
      </c>
      <c r="N22" s="152" t="n">
        <v>14</v>
      </c>
      <c r="O22" s="155" t="n">
        <v>30</v>
      </c>
      <c r="P22" s="152" t="n">
        <v>14.6</v>
      </c>
      <c r="Q22" s="155" t="n">
        <v>31.4</v>
      </c>
      <c r="R22" s="152" t="n">
        <v>12.4</v>
      </c>
      <c r="S22" s="155" t="n">
        <v>28.9</v>
      </c>
      <c r="T22" s="152" t="n">
        <v>14.8</v>
      </c>
      <c r="U22" s="155" t="n">
        <v>28.7</v>
      </c>
      <c r="V22" s="152" t="n">
        <v>13.3</v>
      </c>
      <c r="W22" s="155" t="n">
        <v>28.7</v>
      </c>
      <c r="X22" s="152" t="n">
        <v>11.8</v>
      </c>
      <c r="Y22" s="155" t="n">
        <v>30.8</v>
      </c>
      <c r="Z22" s="152" t="n">
        <v>12.7</v>
      </c>
      <c r="AA22" s="155" t="n">
        <v>31.4</v>
      </c>
      <c r="AB22" s="152" t="n">
        <v>12.8</v>
      </c>
      <c r="AC22" s="155" t="n">
        <v>28.4</v>
      </c>
      <c r="AD22" s="152" t="n">
        <v>12.1</v>
      </c>
      <c r="AE22" s="155" t="n">
        <v>29.6</v>
      </c>
      <c r="AF22" s="152" t="n">
        <v>13.7</v>
      </c>
      <c r="AG22" s="155" t="n">
        <v>26.6</v>
      </c>
      <c r="AH22" s="118" t="n">
        <v>9</v>
      </c>
      <c r="AI22" s="158" t="n">
        <v>29.1</v>
      </c>
      <c r="AJ22" s="54" t="n">
        <v>19</v>
      </c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10.6</v>
      </c>
      <c r="C23" s="155" t="n">
        <v>17.8</v>
      </c>
      <c r="D23" s="152" t="n">
        <v>12.2</v>
      </c>
      <c r="E23" s="155" t="n">
        <v>19</v>
      </c>
      <c r="F23" s="152" t="n">
        <v>10.6</v>
      </c>
      <c r="G23" s="155" t="n">
        <v>17.3</v>
      </c>
      <c r="H23" s="152" t="n">
        <v>11.1</v>
      </c>
      <c r="I23" s="155" t="n">
        <v>18.8</v>
      </c>
      <c r="J23" s="152" t="n">
        <v>10.7</v>
      </c>
      <c r="K23" s="155" t="n">
        <v>17.2</v>
      </c>
      <c r="L23" s="152" t="n">
        <v>10.6</v>
      </c>
      <c r="M23" s="155" t="n">
        <v>16.3</v>
      </c>
      <c r="N23" s="152" t="n">
        <v>11</v>
      </c>
      <c r="O23" s="155" t="n">
        <v>16.8</v>
      </c>
      <c r="P23" s="152" t="n">
        <v>10.3</v>
      </c>
      <c r="Q23" s="155" t="n">
        <v>15.8</v>
      </c>
      <c r="R23" s="152" t="n">
        <v>10.3</v>
      </c>
      <c r="S23" s="155" t="n">
        <v>19</v>
      </c>
      <c r="T23" s="152" t="n">
        <v>9.699999999999999</v>
      </c>
      <c r="U23" s="155" t="n">
        <v>14.9</v>
      </c>
      <c r="V23" s="152" t="n">
        <v>9.6</v>
      </c>
      <c r="W23" s="155" t="n">
        <v>13.7</v>
      </c>
      <c r="X23" s="152" t="n">
        <v>9.4</v>
      </c>
      <c r="Y23" s="155" t="n">
        <v>13.7</v>
      </c>
      <c r="Z23" s="152" t="n">
        <v>10.4</v>
      </c>
      <c r="AA23" s="155" t="n">
        <v>16.3</v>
      </c>
      <c r="AB23" s="152" t="n">
        <v>11.4</v>
      </c>
      <c r="AC23" s="155" t="n">
        <v>15.2</v>
      </c>
      <c r="AD23" s="152" t="n">
        <v>10.4</v>
      </c>
      <c r="AE23" s="155" t="n">
        <v>14.3</v>
      </c>
      <c r="AF23" s="152" t="n">
        <v>10.3</v>
      </c>
      <c r="AG23" s="155" t="n">
        <v>18.5</v>
      </c>
      <c r="AH23" s="118" t="n">
        <v>10.2</v>
      </c>
      <c r="AI23" s="158" t="n">
        <v>15.4</v>
      </c>
      <c r="AJ23" s="104" t="n">
        <v>20</v>
      </c>
      <c r="AK23" s="104" t="n"/>
      <c r="AL23" s="104" t="n"/>
      <c r="AM23" s="104" t="n"/>
      <c r="AN23" s="104" t="n"/>
      <c r="AO23" s="104" t="n"/>
      <c r="AP23" s="104" t="n"/>
      <c r="AQ23" s="104" t="n"/>
    </row>
    <row r="24" ht="15" customHeight="1" s="367">
      <c r="A24" s="118" t="n">
        <v>21</v>
      </c>
      <c r="B24" s="206" t="n">
        <v>10.5</v>
      </c>
      <c r="C24" s="155" t="n">
        <v>14.7</v>
      </c>
      <c r="D24" s="152" t="n">
        <v>10.9</v>
      </c>
      <c r="E24" s="155" t="n">
        <v>16.8</v>
      </c>
      <c r="F24" s="152" t="n">
        <v>9.4</v>
      </c>
      <c r="G24" s="155" t="n">
        <v>15.3</v>
      </c>
      <c r="H24" s="152" t="n">
        <v>10.1</v>
      </c>
      <c r="I24" s="155" t="n">
        <v>16</v>
      </c>
      <c r="J24" s="152" t="n">
        <v>9.4</v>
      </c>
      <c r="K24" s="155" t="n">
        <v>15.3</v>
      </c>
      <c r="L24" s="152" t="n">
        <v>9.5</v>
      </c>
      <c r="M24" s="155" t="n">
        <v>14.3</v>
      </c>
      <c r="N24" s="152" t="n">
        <v>9.800000000000001</v>
      </c>
      <c r="O24" s="155" t="n">
        <v>14.9</v>
      </c>
      <c r="P24" s="152" t="n">
        <v>9.1</v>
      </c>
      <c r="Q24" s="155" t="n">
        <v>15.4</v>
      </c>
      <c r="R24" s="152" t="n">
        <v>9.4</v>
      </c>
      <c r="S24" s="155" t="n">
        <v>14.8</v>
      </c>
      <c r="T24" s="152" t="n">
        <v>8.699999999999999</v>
      </c>
      <c r="U24" s="155" t="n">
        <v>13.7</v>
      </c>
      <c r="V24" s="152" t="n">
        <v>8.4</v>
      </c>
      <c r="W24" s="155" t="n">
        <v>12.4</v>
      </c>
      <c r="X24" s="152" t="n">
        <v>8.1</v>
      </c>
      <c r="Y24" s="155" t="n">
        <v>13.1</v>
      </c>
      <c r="Z24" s="152" t="n">
        <v>8.300000000000001</v>
      </c>
      <c r="AA24" s="155" t="n">
        <v>15.8</v>
      </c>
      <c r="AB24" s="152" t="n">
        <v>10</v>
      </c>
      <c r="AC24" s="155" t="n">
        <v>14</v>
      </c>
      <c r="AD24" s="152" t="n">
        <v>8.9</v>
      </c>
      <c r="AE24" s="155" t="n">
        <v>13.2</v>
      </c>
      <c r="AF24" s="152" t="n">
        <v>8.699999999999999</v>
      </c>
      <c r="AG24" s="155" t="n">
        <v>16.8</v>
      </c>
      <c r="AH24" s="118" t="n">
        <v>9.5</v>
      </c>
      <c r="AI24" s="158" t="n">
        <v>14.8</v>
      </c>
      <c r="AJ24" s="59" t="n">
        <v>21</v>
      </c>
      <c r="AK24" s="59" t="n"/>
      <c r="AL24" s="59" t="n"/>
      <c r="AM24" s="59" t="n"/>
      <c r="AN24" s="59" t="n"/>
      <c r="AO24" s="59" t="n"/>
      <c r="AP24" s="59" t="n"/>
      <c r="AQ24" s="59" t="n"/>
    </row>
    <row r="25" ht="15" customHeight="1" s="367">
      <c r="A25" s="118" t="n">
        <v>22</v>
      </c>
      <c r="B25" s="206" t="n">
        <v>8.6</v>
      </c>
      <c r="C25" s="155" t="n">
        <v>15</v>
      </c>
      <c r="D25" s="152" t="n">
        <v>10.2</v>
      </c>
      <c r="E25" s="155" t="n">
        <v>16.6</v>
      </c>
      <c r="F25" s="152" t="n">
        <v>8.699999999999999</v>
      </c>
      <c r="G25" s="155" t="n">
        <v>14.4</v>
      </c>
      <c r="H25" s="152" t="n">
        <v>9.199999999999999</v>
      </c>
      <c r="I25" s="155" t="n">
        <v>15.5</v>
      </c>
      <c r="J25" s="152" t="n">
        <v>8.9</v>
      </c>
      <c r="K25" s="155" t="n">
        <v>15.1</v>
      </c>
      <c r="L25" s="152" t="n">
        <v>8.6</v>
      </c>
      <c r="M25" s="155" t="n">
        <v>13.2</v>
      </c>
      <c r="N25" s="152" t="n">
        <v>9.1</v>
      </c>
      <c r="O25" s="155" t="n">
        <v>14.8</v>
      </c>
      <c r="P25" s="152" t="n">
        <v>8.699999999999999</v>
      </c>
      <c r="Q25" s="155" t="n">
        <v>15.1</v>
      </c>
      <c r="R25" s="152" t="n">
        <v>8.300000000000001</v>
      </c>
      <c r="S25" s="155" t="n">
        <v>13.2</v>
      </c>
      <c r="T25" s="152" t="n">
        <v>8.1</v>
      </c>
      <c r="U25" s="155" t="n">
        <v>13.3</v>
      </c>
      <c r="V25" s="152" t="n">
        <v>7.9</v>
      </c>
      <c r="W25" s="155" t="n">
        <v>11.9</v>
      </c>
      <c r="X25" s="152" t="n">
        <v>7.6</v>
      </c>
      <c r="Y25" s="155" t="n">
        <v>12.3</v>
      </c>
      <c r="Z25" s="152" t="n">
        <v>7.8</v>
      </c>
      <c r="AA25" s="155" t="n">
        <v>16.8</v>
      </c>
      <c r="AB25" s="152" t="n">
        <v>8.1</v>
      </c>
      <c r="AC25" s="155" t="n">
        <v>13.7</v>
      </c>
      <c r="AD25" s="152" t="n">
        <v>8.9</v>
      </c>
      <c r="AE25" s="155" t="n">
        <v>13.5</v>
      </c>
      <c r="AF25" s="152" t="n">
        <v>6.8</v>
      </c>
      <c r="AG25" s="155" t="n">
        <v>16.2</v>
      </c>
      <c r="AH25" s="118" t="n">
        <v>8.699999999999999</v>
      </c>
      <c r="AI25" s="158" t="n">
        <v>14.4</v>
      </c>
      <c r="AJ25" s="59" t="n">
        <v>22</v>
      </c>
      <c r="AK25" s="59" t="n"/>
      <c r="AL25" s="59" t="n"/>
      <c r="AM25" s="59" t="n"/>
      <c r="AN25" s="59" t="n"/>
      <c r="AO25" s="59" t="n"/>
      <c r="AP25" s="59" t="n"/>
      <c r="AQ25" s="59" t="n"/>
    </row>
    <row r="26" ht="15" customHeight="1" s="367">
      <c r="A26" s="118" t="n">
        <v>23</v>
      </c>
      <c r="B26" s="206" t="n">
        <v>10.4</v>
      </c>
      <c r="C26" s="155" t="n">
        <v>19</v>
      </c>
      <c r="D26" s="152" t="n">
        <v>12</v>
      </c>
      <c r="E26" s="155" t="n">
        <v>19.9</v>
      </c>
      <c r="F26" s="152" t="n">
        <v>10.5</v>
      </c>
      <c r="G26" s="155" t="n">
        <v>18.8</v>
      </c>
      <c r="H26" s="152" t="n">
        <v>11</v>
      </c>
      <c r="I26" s="155" t="n">
        <v>19.5</v>
      </c>
      <c r="J26" s="152" t="n">
        <v>10.6</v>
      </c>
      <c r="K26" s="155" t="n">
        <v>18.9</v>
      </c>
      <c r="L26" s="152" t="n">
        <v>10.3</v>
      </c>
      <c r="M26" s="155" t="n">
        <v>18.7</v>
      </c>
      <c r="N26" s="152" t="n">
        <v>11</v>
      </c>
      <c r="O26" s="155" t="n">
        <v>18.6</v>
      </c>
      <c r="P26" s="152" t="n">
        <v>10.6</v>
      </c>
      <c r="Q26" s="155" t="n">
        <v>19.7</v>
      </c>
      <c r="R26" s="152" t="n">
        <v>9.9</v>
      </c>
      <c r="S26" s="155" t="n">
        <v>19.1</v>
      </c>
      <c r="T26" s="152" t="n">
        <v>10</v>
      </c>
      <c r="U26" s="155" t="n">
        <v>18.8</v>
      </c>
      <c r="V26" s="152" t="n">
        <v>10.2</v>
      </c>
      <c r="W26" s="155" t="n">
        <v>17.4</v>
      </c>
      <c r="X26" s="152" t="n">
        <v>9.800000000000001</v>
      </c>
      <c r="Y26" s="155" t="n">
        <v>17.1</v>
      </c>
      <c r="Z26" s="152" t="n">
        <v>9.800000000000001</v>
      </c>
      <c r="AA26" s="155" t="n">
        <v>19.9</v>
      </c>
      <c r="AB26" s="152" t="n">
        <v>9.9</v>
      </c>
      <c r="AC26" s="155" t="n">
        <v>18.5</v>
      </c>
      <c r="AD26" s="152" t="n">
        <v>10.9</v>
      </c>
      <c r="AE26" s="155" t="n">
        <v>18.3</v>
      </c>
      <c r="AF26" s="152" t="n">
        <v>9.699999999999999</v>
      </c>
      <c r="AG26" s="155" t="n">
        <v>19</v>
      </c>
      <c r="AH26" s="118" t="n">
        <v>9.5</v>
      </c>
      <c r="AI26" s="158" t="n">
        <v>19.4</v>
      </c>
      <c r="AJ26" s="59" t="n">
        <v>23</v>
      </c>
      <c r="AK26" s="59" t="n"/>
      <c r="AL26" s="59" t="n"/>
      <c r="AM26" s="59" t="n"/>
      <c r="AN26" s="59" t="n"/>
      <c r="AO26" s="59" t="n"/>
      <c r="AP26" s="59" t="n"/>
      <c r="AQ26" s="59" t="n"/>
    </row>
    <row r="27" ht="15" customHeight="1" s="367">
      <c r="A27" s="118" t="n">
        <v>24</v>
      </c>
      <c r="B27" s="206" t="n">
        <v>13.9</v>
      </c>
      <c r="C27" s="155" t="n">
        <v>26</v>
      </c>
      <c r="D27" s="152" t="n">
        <v>12.7</v>
      </c>
      <c r="E27" s="155" t="n">
        <v>29.3</v>
      </c>
      <c r="F27" s="152" t="n">
        <v>13.5</v>
      </c>
      <c r="G27" s="155" t="n">
        <v>26.6</v>
      </c>
      <c r="H27" s="152" t="n">
        <v>13.7</v>
      </c>
      <c r="I27" s="155" t="n">
        <v>28.3</v>
      </c>
      <c r="J27" s="152" t="n">
        <v>13.7</v>
      </c>
      <c r="K27" s="155" t="n">
        <v>26.7</v>
      </c>
      <c r="L27" s="152" t="n">
        <v>13.6</v>
      </c>
      <c r="M27" s="155" t="n">
        <v>26.7</v>
      </c>
      <c r="N27" s="152" t="n">
        <v>13.9</v>
      </c>
      <c r="O27" s="155" t="n">
        <v>25.5</v>
      </c>
      <c r="P27" s="152" t="n">
        <v>13.7</v>
      </c>
      <c r="Q27" s="155" t="n">
        <v>27.9</v>
      </c>
      <c r="R27" s="152" t="n">
        <v>13.4</v>
      </c>
      <c r="S27" s="155" t="n">
        <v>25.1</v>
      </c>
      <c r="T27" s="152" t="n">
        <v>13.4</v>
      </c>
      <c r="U27" s="155" t="n">
        <v>25</v>
      </c>
      <c r="V27" s="152" t="n">
        <v>13.2</v>
      </c>
      <c r="W27" s="155" t="n">
        <v>27.8</v>
      </c>
      <c r="X27" s="152" t="n">
        <v>13.3</v>
      </c>
      <c r="Y27" s="155" t="n">
        <v>26.2</v>
      </c>
      <c r="Z27" s="152" t="n">
        <v>13.5</v>
      </c>
      <c r="AA27" s="155" t="n">
        <v>28</v>
      </c>
      <c r="AB27" s="152" t="n">
        <v>13.6</v>
      </c>
      <c r="AC27" s="155" t="n">
        <v>24.5</v>
      </c>
      <c r="AD27" s="152" t="n">
        <v>12.4</v>
      </c>
      <c r="AE27" s="155" t="n">
        <v>25.4</v>
      </c>
      <c r="AF27" s="152" t="n">
        <v>12</v>
      </c>
      <c r="AG27" s="155" t="n">
        <v>25.1</v>
      </c>
      <c r="AH27" s="118" t="n">
        <v>9.9</v>
      </c>
      <c r="AI27" s="158" t="n">
        <v>26.4</v>
      </c>
      <c r="AJ27" s="59" t="n">
        <v>24</v>
      </c>
      <c r="AK27" s="59" t="n"/>
      <c r="AL27" s="59" t="n"/>
      <c r="AM27" s="59" t="n"/>
      <c r="AN27" s="59" t="n"/>
      <c r="AO27" s="59" t="n"/>
      <c r="AP27" s="59" t="n"/>
      <c r="AQ27" s="59" t="n"/>
    </row>
    <row r="28" ht="15" customHeight="1" s="367">
      <c r="A28" s="118" t="n">
        <v>25</v>
      </c>
      <c r="B28" s="206" t="n">
        <v>12.4</v>
      </c>
      <c r="C28" s="155" t="n">
        <v>28.3</v>
      </c>
      <c r="D28" s="152" t="n">
        <v>12.9</v>
      </c>
      <c r="E28" s="155" t="n">
        <v>31</v>
      </c>
      <c r="F28" s="152" t="n">
        <v>12.2</v>
      </c>
      <c r="G28" s="155" t="n">
        <v>29.2</v>
      </c>
      <c r="H28" s="152" t="n">
        <v>12.6</v>
      </c>
      <c r="I28" s="155" t="n">
        <v>29.4</v>
      </c>
      <c r="J28" s="152" t="n">
        <v>12.1</v>
      </c>
      <c r="K28" s="155" t="n">
        <v>28.7</v>
      </c>
      <c r="L28" s="152" t="n">
        <v>13.3</v>
      </c>
      <c r="M28" s="155" t="n">
        <v>29.1</v>
      </c>
      <c r="N28" s="152" t="n">
        <v>12.9</v>
      </c>
      <c r="O28" s="155" t="n">
        <v>28.1</v>
      </c>
      <c r="P28" s="152" t="n">
        <v>12.6</v>
      </c>
      <c r="Q28" s="155" t="n">
        <v>29.6</v>
      </c>
      <c r="R28" s="152" t="n">
        <v>12.2</v>
      </c>
      <c r="S28" s="155" t="n">
        <v>27.9</v>
      </c>
      <c r="T28" s="152" t="n">
        <v>12.1</v>
      </c>
      <c r="U28" s="155" t="n">
        <v>27.2</v>
      </c>
      <c r="V28" s="152" t="n">
        <v>11.2</v>
      </c>
      <c r="W28" s="155" t="n">
        <v>28.6</v>
      </c>
      <c r="X28" s="152" t="n">
        <v>11.4</v>
      </c>
      <c r="Y28" s="155" t="n">
        <v>28.9</v>
      </c>
      <c r="Z28" s="152" t="n">
        <v>12</v>
      </c>
      <c r="AA28" s="155" t="n">
        <v>32.3</v>
      </c>
      <c r="AB28" s="152" t="n">
        <v>12</v>
      </c>
      <c r="AC28" s="155" t="n">
        <v>26.2</v>
      </c>
      <c r="AD28" s="152" t="n">
        <v>12.4</v>
      </c>
      <c r="AE28" s="155" t="n">
        <v>28.9</v>
      </c>
      <c r="AF28" s="152" t="n">
        <v>10.5</v>
      </c>
      <c r="AG28" s="155" t="n">
        <v>28.1</v>
      </c>
      <c r="AH28" s="118" t="n">
        <v>10.6</v>
      </c>
      <c r="AI28" s="158" t="n">
        <v>28.5</v>
      </c>
      <c r="AJ28" s="59" t="n">
        <v>25</v>
      </c>
      <c r="AK28" s="59" t="n"/>
      <c r="AL28" s="59" t="n"/>
      <c r="AM28" s="59" t="n"/>
      <c r="AN28" s="59" t="n"/>
      <c r="AO28" s="59" t="n"/>
      <c r="AP28" s="59" t="n"/>
      <c r="AQ28" s="59" t="n"/>
    </row>
    <row r="29" ht="15" customHeight="1" s="367">
      <c r="A29" s="118" t="n">
        <v>26</v>
      </c>
      <c r="B29" s="206" t="n">
        <v>12.6</v>
      </c>
      <c r="C29" s="155" t="n">
        <v>31.6</v>
      </c>
      <c r="D29" s="152" t="n">
        <v>9.6</v>
      </c>
      <c r="E29" s="155" t="n">
        <v>33.9</v>
      </c>
      <c r="F29" s="152" t="n">
        <v>11.4</v>
      </c>
      <c r="G29" s="155" t="n">
        <v>31.4</v>
      </c>
      <c r="H29" s="152" t="n">
        <v>11</v>
      </c>
      <c r="I29" s="155" t="n">
        <v>31.3</v>
      </c>
      <c r="J29" s="152" t="n">
        <v>11.6</v>
      </c>
      <c r="K29" s="155" t="n">
        <v>32.1</v>
      </c>
      <c r="L29" s="152" t="n">
        <v>12.3</v>
      </c>
      <c r="M29" s="155" t="n">
        <v>31.7</v>
      </c>
      <c r="N29" s="152" t="n">
        <v>12.8</v>
      </c>
      <c r="O29" s="155" t="n">
        <v>31.6</v>
      </c>
      <c r="P29" s="152" t="n">
        <v>12.8</v>
      </c>
      <c r="Q29" s="155" t="n">
        <v>33.2</v>
      </c>
      <c r="R29" s="152" t="n">
        <v>10.3</v>
      </c>
      <c r="S29" s="155" t="n">
        <v>31.1</v>
      </c>
      <c r="T29" s="152" t="n">
        <v>11.4</v>
      </c>
      <c r="U29" s="155" t="n">
        <v>30.4</v>
      </c>
      <c r="V29" s="152" t="n">
        <v>11.3</v>
      </c>
      <c r="W29" s="155" t="n">
        <v>32.4</v>
      </c>
      <c r="X29" s="152" t="n">
        <v>11.1</v>
      </c>
      <c r="Y29" s="155" t="n">
        <v>32.6</v>
      </c>
      <c r="Z29" s="152" t="n">
        <v>12</v>
      </c>
      <c r="AA29" s="155" t="n">
        <v>34.3</v>
      </c>
      <c r="AB29" s="152" t="n">
        <v>11.6</v>
      </c>
      <c r="AC29" s="155" t="n">
        <v>30.7</v>
      </c>
      <c r="AD29" s="152" t="n">
        <v>9.6</v>
      </c>
      <c r="AE29" s="155" t="n">
        <v>32.5</v>
      </c>
      <c r="AF29" s="152" t="n">
        <v>12.4</v>
      </c>
      <c r="AG29" s="155" t="n">
        <v>30.8</v>
      </c>
      <c r="AH29" s="118" t="n">
        <v>11.3</v>
      </c>
      <c r="AI29" s="158" t="n">
        <v>32.6</v>
      </c>
      <c r="AJ29" s="59" t="n">
        <v>26</v>
      </c>
      <c r="AK29" s="59" t="n"/>
      <c r="AL29" s="59" t="n"/>
      <c r="AM29" s="59" t="n"/>
      <c r="AN29" s="59" t="n"/>
      <c r="AO29" s="59" t="n"/>
      <c r="AP29" s="59" t="n"/>
      <c r="AQ29" s="59" t="n"/>
    </row>
    <row r="30" ht="15" customHeight="1" s="367">
      <c r="A30" s="118" t="n">
        <v>27</v>
      </c>
      <c r="B30" s="206" t="n">
        <v>16.8</v>
      </c>
      <c r="C30" s="155" t="n">
        <v>34.1</v>
      </c>
      <c r="D30" s="152" t="n">
        <v>11.8</v>
      </c>
      <c r="E30" s="155" t="n">
        <v>35.6</v>
      </c>
      <c r="F30" s="152" t="n">
        <v>15.2</v>
      </c>
      <c r="G30" s="155" t="n">
        <v>34</v>
      </c>
      <c r="H30" s="152" t="n">
        <v>14.3</v>
      </c>
      <c r="I30" s="155" t="n">
        <v>33.7</v>
      </c>
      <c r="J30" s="152" t="n">
        <v>14.8</v>
      </c>
      <c r="K30" s="155" t="n">
        <v>34.4</v>
      </c>
      <c r="L30" s="152" t="n">
        <v>18.4</v>
      </c>
      <c r="M30" s="155" t="n">
        <v>33.4</v>
      </c>
      <c r="N30" s="152" t="n">
        <v>17.5</v>
      </c>
      <c r="O30" s="155" t="n">
        <v>34</v>
      </c>
      <c r="P30" s="152" t="n">
        <v>16.8</v>
      </c>
      <c r="Q30" s="155" t="n">
        <v>35.2</v>
      </c>
      <c r="R30" s="152" t="n">
        <v>14.7</v>
      </c>
      <c r="S30" s="155" t="n">
        <v>33.2</v>
      </c>
      <c r="T30" s="152" t="n">
        <v>17.5</v>
      </c>
      <c r="U30" s="155" t="n">
        <v>32.7</v>
      </c>
      <c r="V30" s="152" t="n">
        <v>15.1</v>
      </c>
      <c r="W30" s="155" t="n">
        <v>34.3</v>
      </c>
      <c r="X30" s="152" t="n">
        <v>14.8</v>
      </c>
      <c r="Y30" s="155" t="n">
        <v>35</v>
      </c>
      <c r="Z30" s="152" t="n">
        <v>15.9</v>
      </c>
      <c r="AA30" s="155" t="n">
        <v>36.3</v>
      </c>
      <c r="AB30" s="152" t="n">
        <v>14.3</v>
      </c>
      <c r="AC30" s="155" t="n">
        <v>33.7</v>
      </c>
      <c r="AD30" s="152" t="n">
        <v>14.4</v>
      </c>
      <c r="AE30" s="155" t="n">
        <v>34</v>
      </c>
      <c r="AF30" s="152" t="n">
        <v>19.7</v>
      </c>
      <c r="AG30" s="155" t="n">
        <v>32.8</v>
      </c>
      <c r="AH30" s="118" t="n">
        <v>11.4</v>
      </c>
      <c r="AI30" s="158" t="n">
        <v>35.3</v>
      </c>
      <c r="AJ30" s="59" t="n">
        <v>27</v>
      </c>
      <c r="AK30" s="59" t="n"/>
      <c r="AL30" s="59" t="n"/>
      <c r="AM30" s="59" t="n"/>
      <c r="AN30" s="59" t="n"/>
      <c r="AO30" s="59" t="n"/>
      <c r="AP30" s="59" t="n"/>
      <c r="AQ30" s="59" t="n"/>
    </row>
    <row r="31" ht="15" customHeight="1" s="367">
      <c r="A31" s="118" t="n">
        <v>28</v>
      </c>
      <c r="B31" s="206" t="n">
        <v>16.4</v>
      </c>
      <c r="C31" s="155" t="n">
        <v>21.1</v>
      </c>
      <c r="D31" s="152" t="n">
        <v>16.3</v>
      </c>
      <c r="E31" s="155" t="n">
        <v>30.6</v>
      </c>
      <c r="F31" s="152" t="n">
        <v>16.3</v>
      </c>
      <c r="G31" s="155" t="n">
        <v>30.6</v>
      </c>
      <c r="H31" s="152" t="n">
        <v>13.8</v>
      </c>
      <c r="I31" s="155" t="n">
        <v>20.2</v>
      </c>
      <c r="J31" s="152" t="n">
        <v>16.2</v>
      </c>
      <c r="K31" s="155" t="n">
        <v>20.5</v>
      </c>
      <c r="L31" s="152" t="n">
        <v>16.8</v>
      </c>
      <c r="M31" s="155" t="n">
        <v>20</v>
      </c>
      <c r="N31" s="152" t="n">
        <v>16.6</v>
      </c>
      <c r="O31" s="155" t="n">
        <v>20.2</v>
      </c>
      <c r="P31" s="152" t="n">
        <v>16.3</v>
      </c>
      <c r="Q31" s="155" t="n">
        <v>21</v>
      </c>
      <c r="R31" s="152" t="n">
        <v>16.2</v>
      </c>
      <c r="S31" s="155" t="n">
        <v>22.5</v>
      </c>
      <c r="T31" s="152" t="n">
        <v>16.4</v>
      </c>
      <c r="U31" s="155" t="n">
        <v>21.3</v>
      </c>
      <c r="V31" s="152" t="n">
        <v>15.4</v>
      </c>
      <c r="W31" s="155" t="n">
        <v>21</v>
      </c>
      <c r="X31" s="152" t="n">
        <v>15.4</v>
      </c>
      <c r="Y31" s="155" t="n">
        <v>20.4</v>
      </c>
      <c r="Z31" s="152" t="n">
        <v>16.2</v>
      </c>
      <c r="AA31" s="155" t="n">
        <v>21.8</v>
      </c>
      <c r="AB31" s="152" t="n">
        <v>16.2</v>
      </c>
      <c r="AC31" s="155" t="n">
        <v>20.7</v>
      </c>
      <c r="AD31" s="152" t="n">
        <v>16.8</v>
      </c>
      <c r="AE31" s="155" t="n">
        <v>21.6</v>
      </c>
      <c r="AF31" s="152" t="n">
        <v>15.4</v>
      </c>
      <c r="AG31" s="155" t="n">
        <v>19.9</v>
      </c>
      <c r="AH31" s="118" t="n">
        <v>16.2</v>
      </c>
      <c r="AI31" s="158" t="n">
        <v>20.3</v>
      </c>
      <c r="AJ31" s="59" t="n">
        <v>28</v>
      </c>
      <c r="AK31" s="59" t="n"/>
      <c r="AL31" s="59" t="n"/>
      <c r="AM31" s="59" t="n"/>
      <c r="AN31" s="59" t="n"/>
      <c r="AO31" s="59" t="n"/>
      <c r="AP31" s="59" t="n"/>
      <c r="AQ31" s="59" t="n"/>
    </row>
    <row r="32" ht="15" customHeight="1" s="367">
      <c r="A32" s="118" t="n">
        <v>29</v>
      </c>
      <c r="B32" s="206" t="n">
        <v>14.3</v>
      </c>
      <c r="C32" s="155" t="n">
        <v>20.7</v>
      </c>
      <c r="D32" s="152" t="n">
        <v>15.5</v>
      </c>
      <c r="E32" s="155" t="n">
        <v>23.6</v>
      </c>
      <c r="F32" s="152" t="n">
        <v>14.3</v>
      </c>
      <c r="G32" s="155" t="n">
        <v>22.5</v>
      </c>
      <c r="H32" s="152" t="n">
        <v>14.6</v>
      </c>
      <c r="I32" s="155" t="n">
        <v>23.7</v>
      </c>
      <c r="J32" s="152" t="n">
        <v>14.5</v>
      </c>
      <c r="K32" s="155" t="n">
        <v>22.6</v>
      </c>
      <c r="L32" s="152" t="n">
        <v>15.1</v>
      </c>
      <c r="M32" s="155" t="n">
        <v>20.5</v>
      </c>
      <c r="N32" s="152" t="n">
        <v>15</v>
      </c>
      <c r="O32" s="155" t="n">
        <v>20.8</v>
      </c>
      <c r="P32" s="152" t="n">
        <v>14.1</v>
      </c>
      <c r="Q32" s="155" t="n">
        <v>20.1</v>
      </c>
      <c r="R32" s="152" t="n">
        <v>13.9</v>
      </c>
      <c r="S32" s="155" t="n">
        <v>20.2</v>
      </c>
      <c r="T32" s="152" t="n">
        <v>14.5</v>
      </c>
      <c r="U32" s="155" t="n">
        <v>19</v>
      </c>
      <c r="V32" s="152" t="n">
        <v>16.8</v>
      </c>
      <c r="W32" s="155" t="n">
        <v>16.5</v>
      </c>
      <c r="X32" s="152" t="n">
        <v>13.4</v>
      </c>
      <c r="Y32" s="155" t="n">
        <v>17.1</v>
      </c>
      <c r="Z32" s="152" t="n">
        <v>14.2</v>
      </c>
      <c r="AA32" s="155" t="n">
        <v>21.1</v>
      </c>
      <c r="AB32" s="152" t="n">
        <v>13.9</v>
      </c>
      <c r="AC32" s="155" t="n">
        <v>18.3</v>
      </c>
      <c r="AD32" s="152" t="n">
        <v>14.7</v>
      </c>
      <c r="AE32" s="155" t="n">
        <v>19.4</v>
      </c>
      <c r="AF32" s="152" t="n">
        <v>14.6</v>
      </c>
      <c r="AG32" s="155" t="n">
        <v>23.3</v>
      </c>
      <c r="AH32" s="118" t="inlineStr">
        <is>
          <t>*</t>
        </is>
      </c>
      <c r="AI32" s="158" t="inlineStr">
        <is>
          <t>*</t>
        </is>
      </c>
      <c r="AJ32" s="59" t="n">
        <v>29</v>
      </c>
      <c r="AK32" s="59" t="n"/>
      <c r="AL32" s="59" t="n"/>
      <c r="AM32" s="59" t="n"/>
      <c r="AN32" s="59" t="n"/>
      <c r="AO32" s="59" t="n"/>
      <c r="AP32" s="59" t="n"/>
      <c r="AQ32" s="59" t="n"/>
    </row>
    <row r="33" ht="15" customHeight="1" s="367">
      <c r="A33" s="118" t="n">
        <v>30</v>
      </c>
      <c r="B33" s="206" t="n">
        <v>14.7</v>
      </c>
      <c r="C33" s="155" t="n">
        <v>34.2</v>
      </c>
      <c r="D33" s="152" t="n">
        <v>16</v>
      </c>
      <c r="E33" s="155" t="n">
        <v>36.2</v>
      </c>
      <c r="F33" s="152" t="n">
        <v>14.6</v>
      </c>
      <c r="G33" s="155" t="n">
        <v>34.2</v>
      </c>
      <c r="H33" s="152" t="n">
        <v>14.9</v>
      </c>
      <c r="I33" s="155" t="n">
        <v>34.3</v>
      </c>
      <c r="J33" s="152" t="n">
        <v>14.6</v>
      </c>
      <c r="K33" s="155" t="n">
        <v>34.4</v>
      </c>
      <c r="L33" s="152" t="n">
        <v>15.7</v>
      </c>
      <c r="M33" s="155" t="n">
        <v>34</v>
      </c>
      <c r="N33" s="152" t="n">
        <v>15.3</v>
      </c>
      <c r="O33" s="155" t="n">
        <v>33</v>
      </c>
      <c r="P33" s="152" t="n">
        <v>14.6</v>
      </c>
      <c r="Q33" s="155" t="n">
        <v>34.4</v>
      </c>
      <c r="R33" s="152" t="n">
        <v>14.5</v>
      </c>
      <c r="S33" s="155" t="n">
        <v>34</v>
      </c>
      <c r="T33" s="152" t="n">
        <v>13.9</v>
      </c>
      <c r="U33" s="155" t="n">
        <v>33.5</v>
      </c>
      <c r="V33" s="152" t="n">
        <v>14.1</v>
      </c>
      <c r="W33" s="155" t="n">
        <v>33.4</v>
      </c>
      <c r="X33" s="152" t="n">
        <v>13.9</v>
      </c>
      <c r="Y33" s="155" t="n">
        <v>33.5</v>
      </c>
      <c r="Z33" s="152" t="n">
        <v>14.5</v>
      </c>
      <c r="AA33" s="155" t="n">
        <v>36.8</v>
      </c>
      <c r="AB33" s="152" t="n">
        <v>14.6</v>
      </c>
      <c r="AC33" s="155" t="n">
        <v>33.5</v>
      </c>
      <c r="AD33" s="152" t="n">
        <v>15.4</v>
      </c>
      <c r="AE33" s="155" t="n">
        <v>34</v>
      </c>
      <c r="AF33" s="152" t="n">
        <v>14</v>
      </c>
      <c r="AG33" s="155" t="n">
        <v>32.5</v>
      </c>
      <c r="AH33" s="118" t="n">
        <v>17.2</v>
      </c>
      <c r="AI33" s="158" t="n">
        <v>34.9</v>
      </c>
      <c r="AJ33" s="59" t="n">
        <v>30</v>
      </c>
      <c r="AK33" s="59" t="n"/>
      <c r="AL33" s="59" t="n"/>
      <c r="AM33" s="59" t="n"/>
      <c r="AN33" s="59" t="n"/>
      <c r="AO33" s="59" t="n"/>
      <c r="AP33" s="59" t="n"/>
      <c r="AQ33" s="59" t="n"/>
    </row>
    <row r="34" ht="15" customHeight="1" s="367">
      <c r="A34" s="118" t="n">
        <v>31</v>
      </c>
      <c r="B34" s="212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inlineStr">
        <is>
          <t>*</t>
        </is>
      </c>
      <c r="AC34" s="213" t="inlineStr">
        <is>
          <t>*</t>
        </is>
      </c>
      <c r="AD34" s="214" t="inlineStr">
        <is>
          <t>*</t>
        </is>
      </c>
      <c r="AE34" s="213" t="inlineStr">
        <is>
          <t>*</t>
        </is>
      </c>
      <c r="AF34" s="214" t="inlineStr">
        <is>
          <t>*</t>
        </is>
      </c>
      <c r="AG34" s="213" t="inlineStr">
        <is>
          <t>*</t>
        </is>
      </c>
      <c r="AH34" s="118" t="inlineStr">
        <is>
          <t>*</t>
        </is>
      </c>
      <c r="AI34" s="158" t="inlineStr">
        <is>
          <t>*</t>
        </is>
      </c>
      <c r="AJ34" s="59" t="n">
        <v>31</v>
      </c>
      <c r="AK34" s="59" t="n"/>
      <c r="AL34" s="59" t="n"/>
      <c r="AM34" s="59" t="n"/>
      <c r="AN34" s="59" t="n"/>
      <c r="AO34" s="59" t="n"/>
      <c r="AP34" s="59" t="n"/>
      <c r="AQ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IF(V4="","",AVERAGE(V4:V34))</f>
        <v/>
      </c>
      <c r="W35" s="42">
        <f>IF(W4="","",AVERAGE(W4:W34))</f>
        <v/>
      </c>
      <c r="X35" s="41">
        <f>IF(X4="","",AVERAGE(X4:X34))</f>
        <v/>
      </c>
      <c r="Y35" s="42">
        <f>IF(Y4="","",AVERAGE(Y4:Y34))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>
        <f>IF(AH4="","",AVERAGE(AH4:AH34))</f>
        <v/>
      </c>
      <c r="AI35" s="163">
        <f>IF(AI4="","",AVERAGE(AI4:AI34))</f>
        <v/>
      </c>
      <c r="AJ35" s="96" t="inlineStr">
        <is>
          <t>MIN/MAX</t>
        </is>
      </c>
      <c r="AK35" s="96" t="n"/>
      <c r="AL35" s="96" t="n"/>
      <c r="AM35" s="96" t="n"/>
      <c r="AN35" s="96" t="n"/>
      <c r="AO35" s="96" t="n"/>
      <c r="AP35" s="96" t="n"/>
      <c r="AQ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>
        <f>IF(AH35="","",AVERAGE(AH35:AI35))</f>
        <v/>
      </c>
      <c r="AI36" s="158" t="n"/>
      <c r="AJ36" s="120" t="inlineStr">
        <is>
          <t>MEDIA</t>
        </is>
      </c>
      <c r="AK36" s="120" t="n"/>
      <c r="AL36" s="120" t="n"/>
      <c r="AM36" s="120" t="n"/>
      <c r="AN36" s="120" t="n"/>
      <c r="AO36" s="120" t="n"/>
      <c r="AP36" s="120" t="n"/>
      <c r="AQ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>
        <f>IF(AH4="","",MIN(AH4:AH34))</f>
        <v/>
      </c>
      <c r="AI37" s="158">
        <f>IF(AI4="","",MIN(AI4:AI34))</f>
        <v/>
      </c>
      <c r="AJ37" s="59" t="inlineStr">
        <is>
          <t>EXTR MIN</t>
        </is>
      </c>
      <c r="AK37" s="59" t="n"/>
      <c r="AL37" s="59" t="n"/>
      <c r="AM37" s="59" t="n"/>
      <c r="AN37" s="59" t="n"/>
      <c r="AO37" s="59" t="n"/>
      <c r="AP37" s="59" t="n"/>
      <c r="AQ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>
        <f>IF(AH4="","",MAX(AH4:AH34))</f>
        <v/>
      </c>
      <c r="AI38" s="158">
        <f>IF(AI4="","",MAX(AI4:AI34))</f>
        <v/>
      </c>
      <c r="AJ38" s="59" t="inlineStr">
        <is>
          <t>EXTR MAX</t>
        </is>
      </c>
      <c r="AK38" s="59" t="n"/>
      <c r="AL38" s="59" t="n"/>
      <c r="AM38" s="59" t="n"/>
      <c r="AN38" s="59" t="n"/>
      <c r="AO38" s="59" t="n"/>
      <c r="AP38" s="59" t="n"/>
      <c r="AQ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>
        <f>AH1</f>
        <v/>
      </c>
      <c r="AJ39" s="174" t="n"/>
      <c r="AL39" s="174" t="n"/>
      <c r="AM39" s="174" t="n"/>
      <c r="AN39" s="174" t="n"/>
      <c r="AO39" s="174" t="n"/>
      <c r="AP39" s="174" t="n"/>
      <c r="AQ39" s="174" t="n"/>
    </row>
    <row r="40" ht="15" customHeight="1" s="367">
      <c r="A40" s="168" t="n"/>
      <c r="B40" s="104" t="n"/>
      <c r="C40" s="104" t="n"/>
      <c r="D40" s="104" t="n"/>
      <c r="E40" s="104" t="n"/>
      <c r="F40" s="104" t="n"/>
      <c r="G40" s="104" t="n"/>
      <c r="H40" s="104" t="n"/>
      <c r="I40" s="104" t="n"/>
      <c r="J40" s="104" t="n"/>
      <c r="K40" s="104" t="n"/>
      <c r="L40" s="104" t="n"/>
      <c r="M40" s="104" t="n"/>
      <c r="N40" s="104" t="n"/>
      <c r="O40" s="104" t="n"/>
      <c r="P40" s="104" t="n"/>
      <c r="Q40" s="104" t="n"/>
      <c r="R40" s="104" t="n"/>
      <c r="S40" s="104" t="n"/>
      <c r="T40" s="104" t="n"/>
      <c r="U40" s="104" t="n"/>
      <c r="V40" s="104" t="n"/>
      <c r="W40" s="104" t="n"/>
      <c r="X40" s="104" t="n"/>
      <c r="Y40" s="104" t="n"/>
      <c r="Z40" s="104" t="n"/>
      <c r="AA40" s="104" t="n"/>
      <c r="AB40" s="104" t="n"/>
      <c r="AC40" s="104" t="n"/>
      <c r="AD40" s="104" t="n"/>
      <c r="AE40" s="104" t="n"/>
      <c r="AF40" s="104" t="n"/>
      <c r="AG40" s="104" t="n"/>
      <c r="AH40" s="104" t="n"/>
      <c r="AI40" s="104" t="n"/>
      <c r="AJ40" s="168" t="n"/>
    </row>
    <row r="41" ht="15" customHeight="1" s="367">
      <c r="A41" s="168" t="n"/>
      <c r="B41" s="104" t="n"/>
      <c r="C41" s="104" t="n"/>
      <c r="D41" s="104" t="n"/>
      <c r="E41" s="104" t="n"/>
      <c r="F41" s="104" t="n"/>
      <c r="G41" s="104" t="n"/>
      <c r="H41" s="104" t="n"/>
      <c r="I41" s="104" t="n"/>
      <c r="J41" s="104" t="n"/>
      <c r="K41" s="104" t="n"/>
      <c r="L41" s="104" t="n"/>
      <c r="M41" s="104" t="n"/>
      <c r="N41" s="104" t="n"/>
      <c r="O41" s="104" t="n"/>
      <c r="P41" s="104" t="n"/>
      <c r="Q41" s="104" t="n"/>
      <c r="R41" s="104" t="n"/>
      <c r="S41" s="104" t="n"/>
      <c r="T41" s="104" t="n"/>
      <c r="U41" s="104" t="n"/>
      <c r="V41" s="104" t="n"/>
      <c r="W41" s="104" t="n"/>
      <c r="X41" s="104" t="n"/>
      <c r="Y41" s="104" t="n"/>
      <c r="Z41" s="104" t="n"/>
      <c r="AA41" s="104" t="n"/>
      <c r="AB41" s="104" t="n"/>
      <c r="AC41" s="104" t="n"/>
      <c r="AD41" s="104" t="n"/>
      <c r="AE41" s="104" t="n"/>
      <c r="AF41" s="104" t="n"/>
      <c r="AG41" s="104" t="n"/>
      <c r="AH41" s="104" t="n"/>
      <c r="AI41" s="104" t="n"/>
      <c r="AJ41" s="168" t="n"/>
    </row>
    <row r="42" ht="15" customHeight="1" s="367">
      <c r="A42" s="168" t="n"/>
      <c r="B42" s="104" t="n"/>
      <c r="C42" s="104" t="n"/>
      <c r="D42" s="104" t="n"/>
      <c r="E42" s="104" t="n"/>
      <c r="F42" s="104" t="n"/>
      <c r="G42" s="104" t="n"/>
      <c r="H42" s="104" t="n"/>
      <c r="I42" s="104" t="n"/>
      <c r="J42" s="104" t="n"/>
      <c r="K42" s="104" t="n"/>
      <c r="L42" s="104" t="n"/>
      <c r="M42" s="104" t="n"/>
      <c r="N42" s="104" t="n"/>
      <c r="O42" s="104" t="n"/>
      <c r="P42" s="104" t="n"/>
      <c r="Q42" s="104" t="n"/>
      <c r="R42" s="104" t="n"/>
      <c r="S42" s="104" t="n"/>
      <c r="T42" s="104" t="n"/>
      <c r="U42" s="104" t="n"/>
      <c r="V42" s="104" t="n"/>
      <c r="W42" s="104" t="n"/>
      <c r="X42" s="104" t="n"/>
      <c r="Y42" s="104" t="n"/>
      <c r="Z42" s="104" t="n"/>
      <c r="AA42" s="104" t="n"/>
      <c r="AB42" s="104" t="n"/>
      <c r="AC42" s="104" t="n"/>
      <c r="AD42" s="104" t="n"/>
      <c r="AE42" s="104" t="n"/>
      <c r="AF42" s="104" t="n"/>
      <c r="AG42" s="104" t="n"/>
      <c r="AH42" s="104" t="n"/>
      <c r="AI42" s="104" t="n"/>
      <c r="AJ42" s="168" t="n"/>
    </row>
    <row r="43" ht="15" customHeight="1" s="367">
      <c r="A43" s="168" t="n"/>
      <c r="B43" s="104" t="n"/>
      <c r="C43" s="104" t="n"/>
      <c r="D43" s="104" t="n"/>
      <c r="E43" s="104" t="n"/>
      <c r="F43" s="104" t="n"/>
      <c r="G43" s="104" t="n"/>
      <c r="H43" s="104" t="n"/>
      <c r="I43" s="104" t="n"/>
      <c r="J43" s="104" t="n"/>
      <c r="K43" s="104" t="n"/>
      <c r="L43" s="104" t="n"/>
      <c r="M43" s="104" t="n"/>
      <c r="N43" s="104" t="n"/>
      <c r="O43" s="104" t="n"/>
      <c r="P43" s="104" t="n"/>
      <c r="Q43" s="104" t="n"/>
      <c r="R43" s="104" t="n"/>
      <c r="S43" s="104" t="n"/>
      <c r="T43" s="104" t="n"/>
      <c r="U43" s="104" t="n"/>
      <c r="V43" s="104" t="n"/>
      <c r="W43" s="104" t="n"/>
      <c r="X43" s="104" t="n"/>
      <c r="Y43" s="104" t="n"/>
      <c r="Z43" s="104" t="n"/>
      <c r="AA43" s="104" t="n"/>
      <c r="AB43" s="104" t="n"/>
      <c r="AC43" s="104" t="n"/>
      <c r="AD43" s="104" t="n"/>
      <c r="AE43" s="104" t="n"/>
      <c r="AF43" s="104" t="n"/>
      <c r="AG43" s="104" t="n"/>
      <c r="AH43" s="104" t="n"/>
      <c r="AI43" s="104" t="n"/>
      <c r="AJ43" s="168" t="n"/>
    </row>
    <row r="44" ht="15" customHeight="1" s="367">
      <c r="A44" s="168" t="n"/>
      <c r="B44" s="104" t="n"/>
      <c r="C44" s="104" t="n"/>
      <c r="D44" s="104" t="n"/>
      <c r="E44" s="104" t="n"/>
      <c r="F44" s="104" t="n"/>
      <c r="G44" s="104" t="n"/>
      <c r="H44" s="104" t="n"/>
      <c r="I44" s="104" t="n"/>
      <c r="J44" s="104" t="n"/>
      <c r="K44" s="104" t="n"/>
      <c r="L44" s="104" t="n"/>
      <c r="M44" s="104" t="n"/>
      <c r="N44" s="104" t="n"/>
      <c r="O44" s="104" t="n"/>
      <c r="P44" s="104" t="n"/>
      <c r="Q44" s="104" t="n"/>
      <c r="R44" s="104" t="n"/>
      <c r="S44" s="104" t="n"/>
      <c r="T44" s="104" t="n"/>
      <c r="U44" s="104" t="n"/>
      <c r="V44" s="104" t="n"/>
      <c r="W44" s="104" t="n"/>
      <c r="X44" s="104" t="n"/>
      <c r="Y44" s="104" t="n"/>
      <c r="Z44" s="104" t="n"/>
      <c r="AA44" s="104" t="n"/>
      <c r="AB44" s="104" t="n"/>
      <c r="AC44" s="104" t="n"/>
      <c r="AD44" s="104" t="n"/>
      <c r="AE44" s="104" t="n"/>
      <c r="AF44" s="104" t="n"/>
      <c r="AG44" s="104" t="n"/>
      <c r="AH44" s="104" t="n"/>
      <c r="AI44" s="104" t="n"/>
      <c r="AJ44" s="168" t="n"/>
    </row>
    <row r="45" ht="15" customHeight="1" s="367">
      <c r="A45" s="168" t="n"/>
      <c r="B45" s="104" t="n"/>
      <c r="C45" s="104" t="n"/>
      <c r="D45" s="104" t="n"/>
      <c r="E45" s="104" t="n"/>
      <c r="F45" s="104" t="n"/>
      <c r="G45" s="104" t="n"/>
      <c r="H45" s="104" t="n"/>
      <c r="I45" s="104" t="n"/>
      <c r="J45" s="104" t="n"/>
      <c r="K45" s="104" t="n"/>
      <c r="L45" s="104" t="n"/>
      <c r="M45" s="104" t="n"/>
      <c r="N45" s="104" t="n"/>
      <c r="O45" s="104" t="n"/>
      <c r="P45" s="104" t="n"/>
      <c r="Q45" s="104" t="n"/>
      <c r="R45" s="104" t="n"/>
      <c r="S45" s="104" t="n"/>
      <c r="T45" s="104" t="n"/>
      <c r="U45" s="104" t="n"/>
      <c r="V45" s="104" t="n"/>
      <c r="W45" s="104" t="n"/>
      <c r="X45" s="104" t="n"/>
      <c r="Y45" s="104" t="n"/>
      <c r="Z45" s="104" t="n"/>
      <c r="AA45" s="104" t="n"/>
      <c r="AB45" s="104" t="n"/>
      <c r="AC45" s="104" t="n"/>
      <c r="AD45" s="104" t="n"/>
      <c r="AE45" s="104" t="n"/>
      <c r="AF45" s="104" t="n"/>
      <c r="AG45" s="104" t="n"/>
      <c r="AH45" s="104" t="n"/>
      <c r="AI45" s="104" t="n"/>
      <c r="AJ45" s="168" t="n"/>
    </row>
    <row r="46" ht="15" customHeight="1" s="367">
      <c r="A46" s="168" t="n"/>
      <c r="B46" s="104" t="n"/>
      <c r="C46" s="104" t="n"/>
      <c r="D46" s="104" t="n"/>
      <c r="E46" s="104" t="n"/>
      <c r="F46" s="104" t="n"/>
      <c r="G46" s="104" t="n"/>
      <c r="H46" s="104" t="n"/>
      <c r="I46" s="104" t="n"/>
      <c r="J46" s="104" t="n"/>
      <c r="K46" s="104" t="n"/>
      <c r="L46" s="104" t="n"/>
      <c r="M46" s="104" t="n"/>
      <c r="N46" s="104" t="n"/>
      <c r="O46" s="104" t="n"/>
      <c r="P46" s="104" t="n"/>
      <c r="Q46" s="104" t="n"/>
      <c r="R46" s="104" t="n"/>
      <c r="S46" s="104" t="n"/>
      <c r="T46" s="104" t="n"/>
      <c r="U46" s="104" t="n"/>
      <c r="V46" s="104" t="n"/>
      <c r="W46" s="104" t="n"/>
      <c r="X46" s="104" t="n"/>
      <c r="Y46" s="104" t="n"/>
      <c r="Z46" s="104" t="n"/>
      <c r="AA46" s="104" t="n"/>
      <c r="AB46" s="104" t="n"/>
      <c r="AC46" s="104" t="n"/>
      <c r="AD46" s="104" t="n"/>
      <c r="AE46" s="104" t="n"/>
      <c r="AF46" s="104" t="n"/>
      <c r="AG46" s="104" t="n"/>
      <c r="AH46" s="104" t="n"/>
      <c r="AI46" s="104" t="n"/>
      <c r="AJ46" s="168" t="n"/>
    </row>
    <row r="47" ht="15" customHeight="1" s="367">
      <c r="A47" s="168" t="n"/>
      <c r="B47" s="104" t="n"/>
      <c r="C47" s="104" t="n"/>
      <c r="D47" s="104" t="n"/>
      <c r="E47" s="104" t="n"/>
      <c r="F47" s="104" t="n"/>
      <c r="G47" s="104" t="n"/>
      <c r="H47" s="104" t="n"/>
      <c r="I47" s="104" t="n"/>
      <c r="J47" s="104" t="n"/>
      <c r="K47" s="104" t="n"/>
      <c r="L47" s="104" t="n"/>
      <c r="M47" s="104" t="n"/>
      <c r="N47" s="104" t="n"/>
      <c r="O47" s="104" t="n"/>
      <c r="P47" s="104" t="n"/>
      <c r="Q47" s="104" t="n"/>
      <c r="R47" s="104" t="n"/>
      <c r="S47" s="104" t="n"/>
      <c r="T47" s="104" t="n"/>
      <c r="U47" s="104" t="n"/>
      <c r="V47" s="104" t="n"/>
      <c r="W47" s="104" t="n"/>
      <c r="X47" s="104" t="n"/>
      <c r="Y47" s="104" t="n"/>
      <c r="Z47" s="104" t="n"/>
      <c r="AA47" s="104" t="n"/>
      <c r="AB47" s="104" t="n"/>
      <c r="AC47" s="104" t="n"/>
      <c r="AD47" s="104" t="n"/>
      <c r="AE47" s="104" t="n"/>
      <c r="AF47" s="104" t="n"/>
      <c r="AG47" s="104" t="n"/>
      <c r="AH47" s="104" t="n"/>
      <c r="AI47" s="104" t="n"/>
      <c r="AJ47" s="168" t="n"/>
    </row>
    <row r="48" ht="15" customHeight="1" s="367">
      <c r="A48" s="168" t="n"/>
      <c r="B48" s="104" t="n"/>
      <c r="C48" s="104" t="n"/>
      <c r="D48" s="104" t="n"/>
      <c r="E48" s="104" t="n"/>
      <c r="F48" s="104" t="n"/>
      <c r="G48" s="104" t="n"/>
      <c r="H48" s="104" t="n"/>
      <c r="I48" s="104" t="n"/>
      <c r="J48" s="104" t="n"/>
      <c r="K48" s="104" t="n"/>
      <c r="L48" s="104" t="n"/>
      <c r="M48" s="104" t="n"/>
      <c r="N48" s="104" t="n"/>
      <c r="O48" s="104" t="n"/>
      <c r="P48" s="104" t="n"/>
      <c r="Q48" s="104" t="n"/>
      <c r="R48" s="104" t="n"/>
      <c r="S48" s="104" t="n"/>
      <c r="T48" s="104" t="n"/>
      <c r="U48" s="104" t="n"/>
      <c r="V48" s="104" t="n"/>
      <c r="W48" s="104" t="n"/>
      <c r="X48" s="104" t="n"/>
      <c r="Y48" s="104" t="n"/>
      <c r="Z48" s="104" t="n"/>
      <c r="AA48" s="104" t="n"/>
      <c r="AB48" s="104" t="n"/>
      <c r="AC48" s="104" t="n"/>
      <c r="AD48" s="104" t="n"/>
      <c r="AE48" s="104" t="n"/>
      <c r="AF48" s="104" t="n"/>
      <c r="AG48" s="104" t="n"/>
      <c r="AH48" s="104" t="n"/>
      <c r="AI48" s="104" t="n"/>
      <c r="AJ48" s="168" t="n"/>
    </row>
    <row r="49" ht="15" customHeight="1" s="367">
      <c r="A49" s="168" t="n"/>
      <c r="B49" s="104" t="n"/>
      <c r="C49" s="104" t="n"/>
      <c r="D49" s="104" t="n"/>
      <c r="E49" s="104" t="n"/>
      <c r="F49" s="104" t="n"/>
      <c r="G49" s="104" t="n"/>
      <c r="H49" s="104" t="n"/>
      <c r="I49" s="104" t="n"/>
      <c r="J49" s="104" t="n"/>
      <c r="K49" s="104" t="n"/>
      <c r="L49" s="104" t="n"/>
      <c r="M49" s="104" t="n"/>
      <c r="N49" s="104" t="n"/>
      <c r="O49" s="104" t="n"/>
      <c r="P49" s="104" t="n"/>
      <c r="Q49" s="104" t="n"/>
      <c r="R49" s="104" t="n"/>
      <c r="S49" s="104" t="n"/>
      <c r="T49" s="104" t="n"/>
      <c r="U49" s="104" t="n"/>
      <c r="V49" s="104" t="n"/>
      <c r="W49" s="104" t="n"/>
      <c r="X49" s="104" t="n"/>
      <c r="Y49" s="104" t="n"/>
      <c r="Z49" s="104" t="n"/>
      <c r="AA49" s="104" t="n"/>
      <c r="AB49" s="104" t="n"/>
      <c r="AC49" s="104" t="n"/>
      <c r="AD49" s="104" t="n"/>
      <c r="AE49" s="104" t="n"/>
      <c r="AF49" s="104" t="n"/>
      <c r="AG49" s="104" t="n"/>
      <c r="AH49" s="104" t="n"/>
      <c r="AI49" s="104" t="n"/>
      <c r="AJ49" s="168" t="n"/>
    </row>
    <row r="50" ht="15" customHeight="1" s="367">
      <c r="A50" s="168" t="n"/>
      <c r="B50" s="104" t="n"/>
      <c r="C50" s="104" t="n"/>
      <c r="D50" s="104" t="n"/>
      <c r="E50" s="104" t="n"/>
      <c r="F50" s="104" t="n"/>
      <c r="G50" s="104" t="n"/>
      <c r="H50" s="104" t="n"/>
      <c r="I50" s="104" t="n"/>
      <c r="J50" s="104" t="n"/>
      <c r="K50" s="104" t="n"/>
      <c r="L50" s="104" t="n"/>
      <c r="M50" s="104" t="n"/>
      <c r="N50" s="104" t="n"/>
      <c r="O50" s="104" t="n"/>
      <c r="P50" s="104" t="n"/>
      <c r="Q50" s="104" t="n"/>
      <c r="R50" s="104" t="n"/>
      <c r="S50" s="104" t="n"/>
      <c r="T50" s="104" t="n"/>
      <c r="U50" s="104" t="n"/>
      <c r="V50" s="104" t="n"/>
      <c r="W50" s="104" t="n"/>
      <c r="X50" s="104" t="n"/>
      <c r="Y50" s="104" t="n"/>
      <c r="Z50" s="104" t="n"/>
      <c r="AA50" s="104" t="n"/>
      <c r="AB50" s="104" t="n"/>
      <c r="AC50" s="104" t="n"/>
      <c r="AD50" s="104" t="n"/>
      <c r="AE50" s="104" t="n"/>
      <c r="AF50" s="104" t="n"/>
      <c r="AG50" s="104" t="n"/>
      <c r="AH50" s="104" t="n"/>
      <c r="AI50" s="104" t="n"/>
      <c r="AJ50" s="168" t="n"/>
    </row>
    <row r="51" ht="15" customHeight="1" s="367">
      <c r="A51" s="168" t="n"/>
      <c r="B51" s="104" t="n"/>
      <c r="C51" s="104" t="n"/>
      <c r="D51" s="104" t="n"/>
      <c r="E51" s="104" t="n"/>
      <c r="F51" s="104" t="n"/>
      <c r="G51" s="104" t="n"/>
      <c r="H51" s="104" t="n"/>
      <c r="I51" s="104" t="n"/>
      <c r="J51" s="104" t="n"/>
      <c r="K51" s="104" t="n"/>
      <c r="L51" s="104" t="n"/>
      <c r="M51" s="104" t="n"/>
      <c r="N51" s="104" t="n"/>
      <c r="O51" s="104" t="n"/>
      <c r="P51" s="104" t="n"/>
      <c r="Q51" s="104" t="n"/>
      <c r="R51" s="104" t="n"/>
      <c r="S51" s="104" t="n"/>
      <c r="T51" s="104" t="n"/>
      <c r="U51" s="104" t="n"/>
      <c r="V51" s="104" t="n"/>
      <c r="W51" s="104" t="n"/>
      <c r="X51" s="104" t="n"/>
      <c r="Y51" s="104" t="n"/>
      <c r="Z51" s="104" t="n"/>
      <c r="AA51" s="104" t="n"/>
      <c r="AB51" s="104" t="n"/>
      <c r="AC51" s="104" t="n"/>
      <c r="AD51" s="104" t="n"/>
      <c r="AE51" s="104" t="n"/>
      <c r="AF51" s="104" t="n"/>
      <c r="AG51" s="104" t="n"/>
      <c r="AH51" s="104" t="n"/>
      <c r="AI51" s="104" t="n"/>
      <c r="AJ51" s="168" t="n"/>
    </row>
    <row r="52" ht="15" customHeight="1" s="367">
      <c r="A52" s="168" t="n"/>
      <c r="B52" s="104" t="n"/>
      <c r="C52" s="104" t="n"/>
      <c r="D52" s="104" t="n"/>
      <c r="E52" s="104" t="n"/>
      <c r="F52" s="104" t="n"/>
      <c r="G52" s="104" t="n"/>
      <c r="H52" s="104" t="n"/>
      <c r="I52" s="104" t="n"/>
      <c r="J52" s="104" t="n"/>
      <c r="K52" s="104" t="n"/>
      <c r="L52" s="104" t="n"/>
      <c r="M52" s="104" t="n"/>
      <c r="N52" s="104" t="n"/>
      <c r="O52" s="104" t="n"/>
      <c r="P52" s="104" t="n"/>
      <c r="Q52" s="104" t="n"/>
      <c r="R52" s="104" t="n"/>
      <c r="S52" s="104" t="n"/>
      <c r="T52" s="104" t="n"/>
      <c r="U52" s="104" t="n"/>
      <c r="V52" s="104" t="n"/>
      <c r="W52" s="104" t="n"/>
      <c r="X52" s="104" t="n"/>
      <c r="Y52" s="104" t="n"/>
      <c r="Z52" s="104" t="n"/>
      <c r="AA52" s="104" t="n"/>
      <c r="AB52" s="104" t="n"/>
      <c r="AC52" s="104" t="n"/>
      <c r="AD52" s="104" t="n"/>
      <c r="AE52" s="104" t="n"/>
      <c r="AF52" s="104" t="n"/>
      <c r="AG52" s="104" t="n"/>
      <c r="AH52" s="104" t="n"/>
      <c r="AI52" s="104" t="n"/>
      <c r="AJ52" s="168" t="n"/>
    </row>
    <row r="53" ht="15" customHeight="1" s="367">
      <c r="A53" s="168" t="n"/>
      <c r="B53" s="104" t="n"/>
      <c r="C53" s="104" t="n"/>
      <c r="D53" s="104" t="n"/>
      <c r="E53" s="104" t="n"/>
      <c r="F53" s="104" t="n"/>
      <c r="G53" s="104" t="n"/>
      <c r="H53" s="104" t="n"/>
      <c r="I53" s="104" t="n"/>
      <c r="J53" s="104" t="n"/>
      <c r="K53" s="104" t="n"/>
      <c r="L53" s="104" t="n"/>
      <c r="M53" s="104" t="n"/>
      <c r="N53" s="104" t="n"/>
      <c r="O53" s="104" t="n"/>
      <c r="P53" s="104" t="n"/>
      <c r="Q53" s="104" t="n"/>
      <c r="R53" s="104" t="n"/>
      <c r="S53" s="104" t="n"/>
      <c r="T53" s="104" t="n"/>
      <c r="U53" s="104" t="n"/>
      <c r="V53" s="104" t="n"/>
      <c r="W53" s="104" t="n"/>
      <c r="X53" s="104" t="n"/>
      <c r="Y53" s="104" t="n"/>
      <c r="Z53" s="104" t="n"/>
      <c r="AA53" s="104" t="n"/>
      <c r="AB53" s="104" t="n"/>
      <c r="AC53" s="104" t="n"/>
      <c r="AD53" s="104" t="n"/>
      <c r="AE53" s="104" t="n"/>
      <c r="AF53" s="104" t="n"/>
      <c r="AG53" s="104" t="n"/>
      <c r="AH53" s="104" t="n"/>
      <c r="AI53" s="104" t="n"/>
      <c r="AJ53" s="168" t="n"/>
    </row>
    <row r="54" ht="15" customHeight="1" s="367">
      <c r="A54" s="168" t="n"/>
      <c r="B54" s="104" t="n"/>
      <c r="C54" s="104" t="n"/>
      <c r="D54" s="104" t="n"/>
      <c r="E54" s="104" t="n"/>
      <c r="F54" s="104" t="n"/>
      <c r="G54" s="104" t="n"/>
      <c r="H54" s="104" t="n"/>
      <c r="I54" s="104" t="n"/>
      <c r="J54" s="104" t="n"/>
      <c r="K54" s="104" t="n"/>
      <c r="L54" s="104" t="n"/>
      <c r="M54" s="104" t="n"/>
      <c r="N54" s="104" t="n"/>
      <c r="O54" s="104" t="n"/>
      <c r="P54" s="104" t="n"/>
      <c r="Q54" s="104" t="n"/>
      <c r="R54" s="104" t="n"/>
      <c r="S54" s="104" t="n"/>
      <c r="T54" s="104" t="n"/>
      <c r="U54" s="104" t="n"/>
      <c r="V54" s="104" t="n"/>
      <c r="W54" s="104" t="n"/>
      <c r="X54" s="104" t="n"/>
      <c r="Y54" s="104" t="n"/>
      <c r="Z54" s="104" t="n"/>
      <c r="AA54" s="104" t="n"/>
      <c r="AB54" s="104" t="n"/>
      <c r="AC54" s="104" t="n"/>
      <c r="AD54" s="104" t="n"/>
      <c r="AE54" s="104" t="n"/>
      <c r="AF54" s="104" t="n"/>
      <c r="AG54" s="104" t="n"/>
      <c r="AH54" s="104" t="n"/>
      <c r="AI54" s="104" t="n"/>
      <c r="AJ54" s="168" t="n"/>
    </row>
    <row r="55" ht="15" customHeight="1" s="367">
      <c r="A55" s="168" t="n"/>
      <c r="B55" s="104" t="n"/>
      <c r="C55" s="104" t="n"/>
      <c r="D55" s="104" t="n"/>
      <c r="E55" s="104" t="n"/>
      <c r="F55" s="104" t="n"/>
      <c r="G55" s="104" t="n"/>
      <c r="H55" s="104" t="n"/>
      <c r="I55" s="104" t="n"/>
      <c r="J55" s="104" t="n"/>
      <c r="K55" s="104" t="n"/>
      <c r="L55" s="104" t="n"/>
      <c r="M55" s="104" t="n"/>
      <c r="N55" s="104" t="n"/>
      <c r="O55" s="104" t="n"/>
      <c r="P55" s="104" t="n"/>
      <c r="Q55" s="104" t="n"/>
      <c r="R55" s="104" t="n"/>
      <c r="S55" s="104" t="n"/>
      <c r="T55" s="104" t="n"/>
      <c r="U55" s="104" t="n"/>
      <c r="V55" s="104" t="n"/>
      <c r="W55" s="104" t="n"/>
      <c r="X55" s="104" t="n"/>
      <c r="Y55" s="104" t="n"/>
      <c r="Z55" s="104" t="n"/>
      <c r="AA55" s="104" t="n"/>
      <c r="AB55" s="104" t="n"/>
      <c r="AC55" s="104" t="n"/>
      <c r="AD55" s="104" t="n"/>
      <c r="AE55" s="104" t="n"/>
      <c r="AF55" s="104" t="n"/>
      <c r="AG55" s="104" t="n"/>
      <c r="AH55" s="104" t="n"/>
      <c r="AI55" s="104" t="n"/>
      <c r="AJ55" s="168" t="n"/>
    </row>
    <row r="56" ht="15" customHeight="1" s="367">
      <c r="A56" s="168" t="n"/>
      <c r="B56" s="104" t="n"/>
      <c r="C56" s="104" t="n"/>
      <c r="D56" s="104" t="n"/>
      <c r="E56" s="104" t="n"/>
      <c r="F56" s="104" t="n"/>
      <c r="G56" s="104" t="n"/>
      <c r="H56" s="104" t="n"/>
      <c r="I56" s="104" t="n"/>
      <c r="J56" s="104" t="n"/>
      <c r="K56" s="104" t="n"/>
      <c r="L56" s="104" t="n"/>
      <c r="M56" s="104" t="n"/>
      <c r="N56" s="104" t="n"/>
      <c r="O56" s="104" t="n"/>
      <c r="P56" s="104" t="n"/>
      <c r="Q56" s="104" t="n"/>
      <c r="R56" s="104" t="n"/>
      <c r="S56" s="104" t="n"/>
      <c r="T56" s="104" t="n"/>
      <c r="U56" s="104" t="n"/>
      <c r="V56" s="104" t="n"/>
      <c r="W56" s="104" t="n"/>
      <c r="X56" s="104" t="n"/>
      <c r="Y56" s="104" t="n"/>
      <c r="Z56" s="104" t="n"/>
      <c r="AA56" s="104" t="n"/>
      <c r="AB56" s="104" t="n"/>
      <c r="AC56" s="104" t="n"/>
      <c r="AD56" s="104" t="n"/>
      <c r="AE56" s="104" t="n"/>
      <c r="AF56" s="104" t="n"/>
      <c r="AG56" s="104" t="n"/>
      <c r="AH56" s="104" t="n"/>
      <c r="AI56" s="104" t="n"/>
      <c r="AJ56" s="168" t="n"/>
    </row>
    <row r="57" ht="15" customHeight="1" s="367">
      <c r="A57" s="168" t="n"/>
      <c r="B57" s="104" t="n"/>
      <c r="C57" s="104" t="n"/>
      <c r="D57" s="104" t="n"/>
      <c r="E57" s="104" t="n"/>
      <c r="F57" s="104" t="n"/>
      <c r="G57" s="104" t="n"/>
      <c r="H57" s="104" t="n"/>
      <c r="I57" s="104" t="n"/>
      <c r="J57" s="104" t="n"/>
      <c r="K57" s="104" t="n"/>
      <c r="L57" s="104" t="n"/>
      <c r="M57" s="104" t="n"/>
      <c r="N57" s="104" t="n"/>
      <c r="O57" s="104" t="n"/>
      <c r="P57" s="104" t="n"/>
      <c r="Q57" s="104" t="n"/>
      <c r="R57" s="104" t="n"/>
      <c r="S57" s="104" t="n"/>
      <c r="T57" s="104" t="n"/>
      <c r="U57" s="104" t="n"/>
      <c r="V57" s="104" t="n"/>
      <c r="W57" s="104" t="n"/>
      <c r="X57" s="104" t="n"/>
      <c r="Y57" s="104" t="n"/>
      <c r="Z57" s="104" t="n"/>
      <c r="AA57" s="104" t="n"/>
      <c r="AB57" s="104" t="n"/>
      <c r="AC57" s="104" t="n"/>
      <c r="AD57" s="104" t="n"/>
      <c r="AE57" s="104" t="n"/>
      <c r="AF57" s="104" t="n"/>
      <c r="AG57" s="104" t="n"/>
      <c r="AH57" s="104" t="n"/>
      <c r="AI57" s="104" t="n"/>
      <c r="AJ57" s="168" t="n"/>
    </row>
    <row r="58" ht="15" customHeight="1" s="367">
      <c r="A58" s="168" t="n"/>
      <c r="B58" s="104" t="n"/>
      <c r="C58" s="104" t="n"/>
      <c r="D58" s="104" t="n"/>
      <c r="E58" s="104" t="n"/>
      <c r="F58" s="104" t="n"/>
      <c r="G58" s="104" t="n"/>
      <c r="H58" s="104" t="n"/>
      <c r="I58" s="104" t="n"/>
      <c r="J58" s="104" t="n"/>
      <c r="K58" s="104" t="n"/>
      <c r="L58" s="104" t="n"/>
      <c r="M58" s="104" t="n"/>
      <c r="N58" s="104" t="n"/>
      <c r="O58" s="104" t="n"/>
      <c r="P58" s="104" t="n"/>
      <c r="Q58" s="104" t="n"/>
      <c r="R58" s="104" t="n"/>
      <c r="S58" s="104" t="n"/>
      <c r="T58" s="104" t="n"/>
      <c r="U58" s="104" t="n"/>
      <c r="V58" s="104" t="n"/>
      <c r="W58" s="104" t="n"/>
      <c r="X58" s="104" t="n"/>
      <c r="Y58" s="104" t="n"/>
      <c r="Z58" s="104" t="n"/>
      <c r="AA58" s="104" t="n"/>
      <c r="AB58" s="104" t="n"/>
      <c r="AC58" s="104" t="n"/>
      <c r="AD58" s="104" t="n"/>
      <c r="AE58" s="104" t="n"/>
      <c r="AF58" s="104" t="n"/>
      <c r="AG58" s="104" t="n"/>
      <c r="AH58" s="104" t="n"/>
      <c r="AI58" s="104" t="n"/>
      <c r="AJ58" s="168" t="n"/>
    </row>
    <row r="59" ht="15" customHeight="1" s="367">
      <c r="A59" s="168" t="n"/>
      <c r="B59" s="104" t="n"/>
      <c r="C59" s="104" t="n"/>
      <c r="D59" s="104" t="n"/>
      <c r="E59" s="104" t="n"/>
      <c r="F59" s="104" t="n"/>
      <c r="G59" s="104" t="n"/>
      <c r="H59" s="104" t="n"/>
      <c r="I59" s="104" t="n"/>
      <c r="J59" s="104" t="n"/>
      <c r="K59" s="104" t="n"/>
      <c r="L59" s="104" t="n"/>
      <c r="M59" s="104" t="n"/>
      <c r="N59" s="104" t="n"/>
      <c r="O59" s="104" t="n"/>
      <c r="P59" s="104" t="n"/>
      <c r="Q59" s="104" t="n"/>
      <c r="R59" s="104" t="n"/>
      <c r="S59" s="104" t="n"/>
      <c r="T59" s="104" t="n"/>
      <c r="U59" s="104" t="n"/>
      <c r="V59" s="104" t="n"/>
      <c r="W59" s="104" t="n"/>
      <c r="X59" s="104" t="n"/>
      <c r="Y59" s="104" t="n"/>
      <c r="Z59" s="104" t="n"/>
      <c r="AA59" s="104" t="n"/>
      <c r="AB59" s="104" t="n"/>
      <c r="AC59" s="104" t="n"/>
      <c r="AD59" s="104" t="n"/>
      <c r="AE59" s="104" t="n"/>
      <c r="AF59" s="104" t="n"/>
      <c r="AG59" s="104" t="n"/>
      <c r="AH59" s="104" t="n"/>
      <c r="AI59" s="104" t="n"/>
      <c r="AJ59" s="168" t="n"/>
    </row>
    <row r="60" ht="15" customHeight="1" s="367">
      <c r="A60" s="168" t="n"/>
      <c r="B60" s="104" t="n"/>
      <c r="C60" s="104" t="n"/>
      <c r="D60" s="104" t="n"/>
      <c r="E60" s="104" t="n"/>
      <c r="F60" s="104" t="n"/>
      <c r="G60" s="104" t="n"/>
      <c r="H60" s="104" t="n"/>
      <c r="I60" s="104" t="n"/>
      <c r="J60" s="104" t="n"/>
      <c r="K60" s="104" t="n"/>
      <c r="L60" s="104" t="n"/>
      <c r="M60" s="104" t="n"/>
      <c r="N60" s="104" t="n"/>
      <c r="O60" s="104" t="n"/>
      <c r="P60" s="104" t="n"/>
      <c r="Q60" s="104" t="n"/>
      <c r="R60" s="104" t="n"/>
      <c r="S60" s="104" t="n"/>
      <c r="T60" s="104" t="n"/>
      <c r="U60" s="104" t="n"/>
      <c r="V60" s="104" t="n"/>
      <c r="W60" s="104" t="n"/>
      <c r="X60" s="104" t="n"/>
      <c r="Y60" s="104" t="n"/>
      <c r="Z60" s="104" t="n"/>
      <c r="AA60" s="104" t="n"/>
      <c r="AB60" s="104" t="n"/>
      <c r="AC60" s="104" t="n"/>
      <c r="AD60" s="104" t="n"/>
      <c r="AE60" s="104" t="n"/>
      <c r="AF60" s="104" t="n"/>
      <c r="AG60" s="104" t="n"/>
      <c r="AH60" s="104" t="n"/>
      <c r="AI60" s="104" t="n"/>
      <c r="AJ60" s="168" t="n"/>
    </row>
    <row r="61" ht="15" customHeight="1" s="367">
      <c r="A61" s="168" t="n"/>
      <c r="B61" s="104" t="n"/>
      <c r="C61" s="104" t="n"/>
      <c r="D61" s="104" t="n"/>
      <c r="E61" s="104" t="n"/>
      <c r="F61" s="104" t="n"/>
      <c r="G61" s="104" t="n"/>
      <c r="H61" s="104" t="n"/>
      <c r="I61" s="104" t="n"/>
      <c r="J61" s="104" t="n"/>
      <c r="K61" s="104" t="n"/>
      <c r="L61" s="104" t="n"/>
      <c r="M61" s="104" t="n"/>
      <c r="N61" s="104" t="n"/>
      <c r="O61" s="104" t="n"/>
      <c r="P61" s="104" t="n"/>
      <c r="Q61" s="104" t="n"/>
      <c r="R61" s="104" t="n"/>
      <c r="S61" s="104" t="n"/>
      <c r="T61" s="104" t="n"/>
      <c r="U61" s="104" t="n"/>
      <c r="V61" s="104" t="n"/>
      <c r="W61" s="104" t="n"/>
      <c r="X61" s="104" t="n"/>
      <c r="Y61" s="104" t="n"/>
      <c r="Z61" s="104" t="n"/>
      <c r="AA61" s="104" t="n"/>
      <c r="AB61" s="104" t="n"/>
      <c r="AC61" s="104" t="n"/>
      <c r="AD61" s="104" t="n"/>
      <c r="AE61" s="104" t="n"/>
      <c r="AF61" s="104" t="n"/>
      <c r="AG61" s="104" t="n"/>
      <c r="AH61" s="104" t="n"/>
      <c r="AI61" s="104" t="n"/>
      <c r="AJ61" s="168" t="n"/>
    </row>
    <row r="62" ht="15" customHeight="1" s="367">
      <c r="A62" s="168" t="n"/>
      <c r="B62" s="104" t="n"/>
      <c r="C62" s="104" t="n"/>
      <c r="D62" s="104" t="n"/>
      <c r="E62" s="104" t="n"/>
      <c r="F62" s="104" t="n"/>
      <c r="G62" s="104" t="n"/>
      <c r="H62" s="104" t="n"/>
      <c r="I62" s="104" t="n"/>
      <c r="J62" s="104" t="n"/>
      <c r="K62" s="104" t="n"/>
      <c r="L62" s="104" t="n"/>
      <c r="M62" s="104" t="n"/>
      <c r="N62" s="104" t="n"/>
      <c r="O62" s="104" t="n"/>
      <c r="P62" s="104" t="n"/>
      <c r="Q62" s="104" t="n"/>
      <c r="R62" s="104" t="n"/>
      <c r="S62" s="104" t="n"/>
      <c r="T62" s="104" t="n"/>
      <c r="U62" s="104" t="n"/>
      <c r="V62" s="104" t="n"/>
      <c r="W62" s="104" t="n"/>
      <c r="X62" s="104" t="n"/>
      <c r="Y62" s="104" t="n"/>
      <c r="Z62" s="104" t="n"/>
      <c r="AA62" s="104" t="n"/>
      <c r="AB62" s="104" t="n"/>
      <c r="AC62" s="104" t="n"/>
      <c r="AD62" s="104" t="n"/>
      <c r="AE62" s="104" t="n"/>
      <c r="AF62" s="104" t="n"/>
      <c r="AG62" s="104" t="n"/>
      <c r="AH62" s="104" t="n"/>
      <c r="AI62" s="104" t="n"/>
      <c r="AJ62" s="168" t="n"/>
    </row>
    <row r="63" ht="15" customHeight="1" s="367">
      <c r="A63" s="168" t="n"/>
      <c r="B63" s="104" t="n"/>
      <c r="C63" s="104" t="n"/>
      <c r="D63" s="104" t="n"/>
      <c r="E63" s="104" t="n"/>
      <c r="F63" s="104" t="n"/>
      <c r="G63" s="104" t="n"/>
      <c r="H63" s="104" t="n"/>
      <c r="I63" s="104" t="n"/>
      <c r="J63" s="104" t="n"/>
      <c r="K63" s="104" t="n"/>
      <c r="L63" s="104" t="n"/>
      <c r="M63" s="104" t="n"/>
      <c r="N63" s="104" t="n"/>
      <c r="O63" s="104" t="n"/>
      <c r="P63" s="104" t="n"/>
      <c r="Q63" s="104" t="n"/>
      <c r="R63" s="104" t="n"/>
      <c r="S63" s="104" t="n"/>
      <c r="T63" s="104" t="n"/>
      <c r="U63" s="104" t="n"/>
      <c r="V63" s="104" t="n"/>
      <c r="W63" s="104" t="n"/>
      <c r="X63" s="104" t="n"/>
      <c r="Y63" s="104" t="n"/>
      <c r="Z63" s="104" t="n"/>
      <c r="AA63" s="104" t="n"/>
      <c r="AB63" s="104" t="n"/>
      <c r="AC63" s="104" t="n"/>
      <c r="AD63" s="104" t="n"/>
      <c r="AE63" s="104" t="n"/>
      <c r="AF63" s="104" t="n"/>
      <c r="AG63" s="104" t="n"/>
      <c r="AH63" s="104" t="n"/>
      <c r="AI63" s="104" t="n"/>
      <c r="AJ63" s="168" t="n"/>
    </row>
    <row r="64" ht="15" customHeight="1" s="367">
      <c r="A64" s="168" t="n"/>
      <c r="B64" s="104" t="n"/>
      <c r="C64" s="104" t="n"/>
      <c r="D64" s="104" t="n"/>
      <c r="E64" s="104" t="n"/>
      <c r="F64" s="104" t="n"/>
      <c r="G64" s="104" t="n"/>
      <c r="H64" s="104" t="n"/>
      <c r="I64" s="104" t="n"/>
      <c r="J64" s="104" t="n"/>
      <c r="K64" s="104" t="n"/>
      <c r="L64" s="104" t="n"/>
      <c r="M64" s="104" t="n"/>
      <c r="N64" s="104" t="n"/>
      <c r="O64" s="104" t="n"/>
      <c r="P64" s="104" t="n"/>
      <c r="Q64" s="104" t="n"/>
      <c r="R64" s="104" t="n"/>
      <c r="S64" s="104" t="n"/>
      <c r="T64" s="104" t="n"/>
      <c r="U64" s="104" t="n"/>
      <c r="V64" s="104" t="n"/>
      <c r="W64" s="104" t="n"/>
      <c r="X64" s="104" t="n"/>
      <c r="Y64" s="104" t="n"/>
      <c r="Z64" s="104" t="n"/>
      <c r="AA64" s="104" t="n"/>
      <c r="AB64" s="104" t="n"/>
      <c r="AC64" s="104" t="n"/>
      <c r="AD64" s="104" t="n"/>
      <c r="AE64" s="104" t="n"/>
      <c r="AF64" s="104" t="n"/>
      <c r="AG64" s="104" t="n"/>
      <c r="AH64" s="104" t="n"/>
      <c r="AI64" s="104" t="n"/>
      <c r="AJ64" s="168" t="n"/>
    </row>
    <row r="65" ht="15" customHeight="1" s="367">
      <c r="A65" s="168" t="n"/>
      <c r="B65" s="104" t="n"/>
      <c r="C65" s="104" t="n"/>
      <c r="D65" s="104" t="n"/>
      <c r="E65" s="104" t="n"/>
      <c r="F65" s="104" t="n"/>
      <c r="G65" s="104" t="n"/>
      <c r="H65" s="104" t="n"/>
      <c r="I65" s="104" t="n"/>
      <c r="J65" s="104" t="n"/>
      <c r="K65" s="104" t="n"/>
      <c r="L65" s="104" t="n"/>
      <c r="M65" s="104" t="n"/>
      <c r="N65" s="104" t="n"/>
      <c r="O65" s="104" t="n"/>
      <c r="P65" s="104" t="n"/>
      <c r="Q65" s="104" t="n"/>
      <c r="R65" s="104" t="n"/>
      <c r="S65" s="104" t="n"/>
      <c r="T65" s="104" t="n"/>
      <c r="U65" s="104" t="n"/>
      <c r="V65" s="104" t="n"/>
      <c r="W65" s="104" t="n"/>
      <c r="X65" s="104" t="n"/>
      <c r="Y65" s="104" t="n"/>
      <c r="Z65" s="104" t="n"/>
      <c r="AA65" s="104" t="n"/>
      <c r="AB65" s="104" t="n"/>
      <c r="AC65" s="104" t="n"/>
      <c r="AD65" s="104" t="n"/>
      <c r="AE65" s="104" t="n"/>
      <c r="AF65" s="104" t="n"/>
      <c r="AG65" s="104" t="n"/>
      <c r="AH65" s="104" t="n"/>
      <c r="AI65" s="104" t="n"/>
      <c r="AJ65" s="168" t="n"/>
    </row>
    <row r="66" ht="15" customHeight="1" s="367">
      <c r="A66" s="168" t="n"/>
      <c r="B66" s="104" t="n"/>
      <c r="C66" s="104" t="n"/>
      <c r="D66" s="104" t="n"/>
      <c r="E66" s="104" t="n"/>
      <c r="F66" s="104" t="n"/>
      <c r="G66" s="104" t="n"/>
      <c r="H66" s="104" t="n"/>
      <c r="I66" s="104" t="n"/>
      <c r="J66" s="104" t="n"/>
      <c r="K66" s="104" t="n"/>
      <c r="L66" s="104" t="n"/>
      <c r="M66" s="104" t="n"/>
      <c r="N66" s="104" t="n"/>
      <c r="O66" s="104" t="n"/>
      <c r="P66" s="104" t="n"/>
      <c r="Q66" s="104" t="n"/>
      <c r="R66" s="104" t="n"/>
      <c r="S66" s="104" t="n"/>
      <c r="T66" s="104" t="n"/>
      <c r="U66" s="104" t="n"/>
      <c r="V66" s="104" t="n"/>
      <c r="W66" s="104" t="n"/>
      <c r="X66" s="104" t="n"/>
      <c r="Y66" s="104" t="n"/>
      <c r="Z66" s="104" t="n"/>
      <c r="AA66" s="104" t="n"/>
      <c r="AB66" s="104" t="n"/>
      <c r="AC66" s="104" t="n"/>
      <c r="AD66" s="104" t="n"/>
      <c r="AE66" s="104" t="n"/>
      <c r="AF66" s="104" t="n"/>
      <c r="AG66" s="104" t="n"/>
      <c r="AH66" s="104" t="n"/>
      <c r="AI66" s="104" t="n"/>
      <c r="AJ66" s="168" t="n"/>
    </row>
    <row r="67" ht="15" customHeight="1" s="367">
      <c r="A67" s="168" t="n"/>
      <c r="B67" s="104" t="n"/>
      <c r="C67" s="104" t="n"/>
      <c r="D67" s="104" t="n"/>
      <c r="E67" s="104" t="n"/>
      <c r="F67" s="104" t="n"/>
      <c r="G67" s="104" t="n"/>
      <c r="H67" s="104" t="n"/>
      <c r="I67" s="104" t="n"/>
      <c r="J67" s="104" t="n"/>
      <c r="K67" s="104" t="n"/>
      <c r="L67" s="104" t="n"/>
      <c r="M67" s="104" t="n"/>
      <c r="N67" s="104" t="n"/>
      <c r="O67" s="104" t="n"/>
      <c r="P67" s="104" t="n"/>
      <c r="Q67" s="104" t="n"/>
      <c r="R67" s="104" t="n"/>
      <c r="S67" s="104" t="n"/>
      <c r="T67" s="104" t="n"/>
      <c r="U67" s="104" t="n"/>
      <c r="V67" s="104" t="n"/>
      <c r="W67" s="104" t="n"/>
      <c r="X67" s="104" t="n"/>
      <c r="Y67" s="104" t="n"/>
      <c r="Z67" s="104" t="n"/>
      <c r="AA67" s="104" t="n"/>
      <c r="AB67" s="104" t="n"/>
      <c r="AC67" s="104" t="n"/>
      <c r="AD67" s="104" t="n"/>
      <c r="AE67" s="104" t="n"/>
      <c r="AF67" s="104" t="n"/>
      <c r="AG67" s="104" t="n"/>
      <c r="AH67" s="104" t="n"/>
      <c r="AI67" s="104" t="n"/>
      <c r="AJ67" s="168" t="n"/>
    </row>
    <row r="68" ht="15" customHeight="1" s="367">
      <c r="A68" s="168" t="n"/>
      <c r="B68" s="104" t="n"/>
      <c r="C68" s="104" t="n"/>
      <c r="D68" s="104" t="n"/>
      <c r="E68" s="104" t="n"/>
      <c r="F68" s="104" t="n"/>
      <c r="G68" s="104" t="n"/>
      <c r="H68" s="104" t="n"/>
      <c r="I68" s="104" t="n"/>
      <c r="J68" s="104" t="n"/>
      <c r="K68" s="104" t="n"/>
      <c r="L68" s="104" t="n"/>
      <c r="M68" s="104" t="n"/>
      <c r="N68" s="104" t="n"/>
      <c r="O68" s="104" t="n"/>
      <c r="P68" s="104" t="n"/>
      <c r="Q68" s="104" t="n"/>
      <c r="R68" s="104" t="n"/>
      <c r="S68" s="104" t="n"/>
      <c r="T68" s="104" t="n"/>
      <c r="U68" s="104" t="n"/>
      <c r="V68" s="104" t="n"/>
      <c r="W68" s="104" t="n"/>
      <c r="X68" s="104" t="n"/>
      <c r="Y68" s="104" t="n"/>
      <c r="Z68" s="104" t="n"/>
      <c r="AA68" s="104" t="n"/>
      <c r="AB68" s="104" t="n"/>
      <c r="AC68" s="104" t="n"/>
      <c r="AD68" s="104" t="n"/>
      <c r="AE68" s="104" t="n"/>
      <c r="AF68" s="104" t="n"/>
      <c r="AG68" s="104" t="n"/>
      <c r="AH68" s="104" t="n"/>
      <c r="AI68" s="104" t="n"/>
      <c r="AJ68" s="168" t="n"/>
    </row>
    <row r="69" ht="15" customHeight="1" s="367">
      <c r="A69" s="168" t="n"/>
      <c r="B69" s="104" t="n"/>
      <c r="C69" s="104" t="n"/>
      <c r="D69" s="104" t="n"/>
      <c r="E69" s="104" t="n"/>
      <c r="F69" s="104" t="n"/>
      <c r="G69" s="104" t="n"/>
      <c r="H69" s="104" t="n"/>
      <c r="I69" s="104" t="n"/>
      <c r="J69" s="104" t="n"/>
      <c r="K69" s="104" t="n"/>
      <c r="L69" s="104" t="n"/>
      <c r="M69" s="104" t="n"/>
      <c r="N69" s="104" t="n"/>
      <c r="O69" s="104" t="n"/>
      <c r="P69" s="104" t="n"/>
      <c r="Q69" s="104" t="n"/>
      <c r="R69" s="104" t="n"/>
      <c r="S69" s="104" t="n"/>
      <c r="T69" s="104" t="n"/>
      <c r="U69" s="104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68" t="n"/>
    </row>
    <row r="70" ht="15" customHeight="1" s="367">
      <c r="A70" s="168" t="n"/>
      <c r="B70" s="104" t="n"/>
      <c r="C70" s="104" t="n"/>
      <c r="D70" s="104" t="n"/>
      <c r="E70" s="104" t="n"/>
      <c r="F70" s="104" t="n"/>
      <c r="G70" s="104" t="n"/>
      <c r="H70" s="104" t="n"/>
      <c r="I70" s="104" t="n"/>
      <c r="J70" s="104" t="n"/>
      <c r="K70" s="104" t="n"/>
      <c r="L70" s="104" t="n"/>
      <c r="M70" s="104" t="n"/>
      <c r="N70" s="104" t="n"/>
      <c r="O70" s="104" t="n"/>
      <c r="P70" s="104" t="n"/>
      <c r="Q70" s="104" t="n"/>
      <c r="R70" s="104" t="n"/>
      <c r="S70" s="104" t="n"/>
      <c r="T70" s="104" t="n"/>
      <c r="U70" s="104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68" t="n"/>
    </row>
    <row r="71" ht="15" customHeight="1" s="367">
      <c r="A71" s="168" t="n"/>
      <c r="B71" s="104" t="n"/>
      <c r="C71" s="104" t="n"/>
      <c r="D71" s="104" t="n"/>
      <c r="E71" s="104" t="n"/>
      <c r="F71" s="104" t="n"/>
      <c r="G71" s="104" t="n"/>
      <c r="H71" s="104" t="n"/>
      <c r="I71" s="104" t="n"/>
      <c r="J71" s="104" t="n"/>
      <c r="K71" s="104" t="n"/>
      <c r="L71" s="104" t="n"/>
      <c r="M71" s="104" t="n"/>
      <c r="N71" s="104" t="n"/>
      <c r="O71" s="104" t="n"/>
      <c r="P71" s="104" t="n"/>
      <c r="Q71" s="104" t="n"/>
      <c r="R71" s="104" t="n"/>
      <c r="S71" s="104" t="n"/>
      <c r="T71" s="104" t="n"/>
      <c r="U71" s="104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68" t="n"/>
    </row>
    <row r="72" ht="15" customHeight="1" s="367">
      <c r="A72" s="168" t="n"/>
      <c r="B72" s="104" t="n"/>
      <c r="C72" s="104" t="n"/>
      <c r="D72" s="104" t="n"/>
      <c r="E72" s="104" t="n"/>
      <c r="F72" s="104" t="n"/>
      <c r="G72" s="104" t="n"/>
      <c r="H72" s="104" t="n"/>
      <c r="I72" s="104" t="n"/>
      <c r="J72" s="104" t="n"/>
      <c r="K72" s="104" t="n"/>
      <c r="L72" s="104" t="n"/>
      <c r="M72" s="104" t="n"/>
      <c r="N72" s="104" t="n"/>
      <c r="O72" s="104" t="n"/>
      <c r="P72" s="104" t="n"/>
      <c r="Q72" s="104" t="n"/>
      <c r="R72" s="104" t="n"/>
      <c r="S72" s="104" t="n"/>
      <c r="T72" s="104" t="n"/>
      <c r="U72" s="104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68" t="n"/>
    </row>
    <row r="73" ht="15" customHeight="1" s="367">
      <c r="A73" s="168" t="n"/>
      <c r="B73" s="104" t="n"/>
      <c r="C73" s="104" t="n"/>
      <c r="D73" s="104" t="n"/>
      <c r="E73" s="104" t="n"/>
      <c r="F73" s="104" t="n"/>
      <c r="G73" s="104" t="n"/>
      <c r="H73" s="104" t="n"/>
      <c r="I73" s="104" t="n"/>
      <c r="J73" s="104" t="n"/>
      <c r="K73" s="104" t="n"/>
      <c r="L73" s="104" t="n"/>
      <c r="M73" s="104" t="n"/>
      <c r="N73" s="104" t="n"/>
      <c r="O73" s="104" t="n"/>
      <c r="P73" s="104" t="n"/>
      <c r="Q73" s="104" t="n"/>
      <c r="R73" s="104" t="n"/>
      <c r="S73" s="104" t="n"/>
      <c r="T73" s="104" t="n"/>
      <c r="U73" s="104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68" t="n"/>
    </row>
    <row r="74" ht="15" customHeight="1" s="367">
      <c r="A74" s="168" t="n"/>
      <c r="B74" s="104" t="n"/>
      <c r="C74" s="104" t="n"/>
      <c r="D74" s="104" t="n"/>
      <c r="E74" s="104" t="n"/>
      <c r="F74" s="104" t="n"/>
      <c r="G74" s="104" t="n"/>
      <c r="H74" s="104" t="n"/>
      <c r="I74" s="104" t="n"/>
      <c r="J74" s="104" t="n"/>
      <c r="K74" s="104" t="n"/>
      <c r="L74" s="104" t="n"/>
      <c r="M74" s="104" t="n"/>
      <c r="N74" s="104" t="n"/>
      <c r="O74" s="104" t="n"/>
      <c r="P74" s="104" t="n"/>
      <c r="Q74" s="104" t="n"/>
      <c r="R74" s="104" t="n"/>
      <c r="S74" s="104" t="n"/>
      <c r="T74" s="104" t="n"/>
      <c r="U74" s="104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68" t="n"/>
    </row>
    <row r="75" ht="15" customHeight="1" s="367">
      <c r="A75" s="168" t="n"/>
      <c r="B75" s="104" t="n"/>
      <c r="C75" s="104" t="n"/>
      <c r="D75" s="104" t="n"/>
      <c r="E75" s="104" t="n"/>
      <c r="F75" s="104" t="n"/>
      <c r="G75" s="104" t="n"/>
      <c r="H75" s="104" t="n"/>
      <c r="I75" s="104" t="n"/>
      <c r="J75" s="104" t="n"/>
      <c r="K75" s="104" t="n"/>
      <c r="L75" s="104" t="n"/>
      <c r="M75" s="104" t="n"/>
      <c r="N75" s="104" t="n"/>
      <c r="O75" s="104" t="n"/>
      <c r="P75" s="104" t="n"/>
      <c r="Q75" s="104" t="n"/>
      <c r="R75" s="104" t="n"/>
      <c r="S75" s="104" t="n"/>
      <c r="T75" s="104" t="n"/>
      <c r="U75" s="104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68" t="n"/>
    </row>
    <row r="76" ht="15" customHeight="1" s="367">
      <c r="A76" s="168" t="n"/>
      <c r="B76" s="104" t="n"/>
      <c r="C76" s="104" t="n"/>
      <c r="D76" s="104" t="n"/>
      <c r="E76" s="104" t="n"/>
      <c r="F76" s="104" t="n"/>
      <c r="G76" s="104" t="n"/>
      <c r="H76" s="104" t="n"/>
      <c r="I76" s="104" t="n"/>
      <c r="J76" s="104" t="n"/>
      <c r="K76" s="104" t="n"/>
      <c r="L76" s="104" t="n"/>
      <c r="M76" s="104" t="n"/>
      <c r="N76" s="104" t="n"/>
      <c r="O76" s="104" t="n"/>
      <c r="P76" s="104" t="n"/>
      <c r="Q76" s="104" t="n"/>
      <c r="R76" s="104" t="n"/>
      <c r="S76" s="104" t="n"/>
      <c r="T76" s="104" t="n"/>
      <c r="U76" s="104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68" t="n"/>
    </row>
    <row r="77" ht="15" customHeight="1" s="367">
      <c r="A77" s="168" t="n"/>
      <c r="B77" s="104" t="n"/>
      <c r="C77" s="104" t="n"/>
      <c r="D77" s="104" t="n"/>
      <c r="E77" s="104" t="n"/>
      <c r="F77" s="104" t="n"/>
      <c r="G77" s="104" t="n"/>
      <c r="H77" s="104" t="n"/>
      <c r="I77" s="104" t="n"/>
      <c r="J77" s="104" t="n"/>
      <c r="K77" s="104" t="n"/>
      <c r="L77" s="104" t="n"/>
      <c r="M77" s="104" t="n"/>
      <c r="N77" s="104" t="n"/>
      <c r="O77" s="104" t="n"/>
      <c r="P77" s="104" t="n"/>
      <c r="Q77" s="104" t="n"/>
      <c r="R77" s="104" t="n"/>
      <c r="S77" s="104" t="n"/>
      <c r="T77" s="104" t="n"/>
      <c r="U77" s="104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68" t="n"/>
    </row>
    <row r="78" ht="15" customHeight="1" s="367">
      <c r="A78" s="168" t="n"/>
      <c r="B78" s="104" t="n"/>
      <c r="C78" s="104" t="n"/>
      <c r="D78" s="104" t="n"/>
      <c r="E78" s="104" t="n"/>
      <c r="F78" s="104" t="n"/>
      <c r="G78" s="104" t="n"/>
      <c r="H78" s="104" t="n"/>
      <c r="I78" s="104" t="n"/>
      <c r="J78" s="104" t="n"/>
      <c r="K78" s="104" t="n"/>
      <c r="L78" s="104" t="n"/>
      <c r="M78" s="104" t="n"/>
      <c r="N78" s="104" t="n"/>
      <c r="O78" s="104" t="n"/>
      <c r="P78" s="104" t="n"/>
      <c r="Q78" s="104" t="n"/>
      <c r="R78" s="104" t="n"/>
      <c r="S78" s="104" t="n"/>
      <c r="T78" s="104" t="n"/>
      <c r="U78" s="104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68" t="n"/>
    </row>
    <row r="79" ht="15" customHeight="1" s="367">
      <c r="A79" s="168" t="n"/>
      <c r="B79" s="104" t="n"/>
      <c r="C79" s="104" t="n"/>
      <c r="D79" s="104" t="n"/>
      <c r="E79" s="104" t="n"/>
      <c r="F79" s="104" t="n"/>
      <c r="G79" s="104" t="n"/>
      <c r="H79" s="104" t="n"/>
      <c r="I79" s="104" t="n"/>
      <c r="J79" s="104" t="n"/>
      <c r="K79" s="104" t="n"/>
      <c r="L79" s="104" t="n"/>
      <c r="M79" s="104" t="n"/>
      <c r="N79" s="104" t="n"/>
      <c r="O79" s="104" t="n"/>
      <c r="P79" s="104" t="n"/>
      <c r="Q79" s="104" t="n"/>
      <c r="R79" s="104" t="n"/>
      <c r="S79" s="104" t="n"/>
      <c r="T79" s="104" t="n"/>
      <c r="U79" s="104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68" t="n"/>
    </row>
    <row r="80" ht="15" customHeight="1" s="367">
      <c r="A80" s="168" t="n"/>
      <c r="B80" s="104" t="n"/>
      <c r="C80" s="104" t="n"/>
      <c r="D80" s="104" t="n"/>
      <c r="E80" s="104" t="n"/>
      <c r="F80" s="104" t="n"/>
      <c r="G80" s="104" t="n"/>
      <c r="H80" s="104" t="n"/>
      <c r="I80" s="104" t="n"/>
      <c r="J80" s="104" t="n"/>
      <c r="K80" s="104" t="n"/>
      <c r="L80" s="104" t="n"/>
      <c r="M80" s="104" t="n"/>
      <c r="N80" s="104" t="n"/>
      <c r="O80" s="104" t="n"/>
      <c r="P80" s="104" t="n"/>
      <c r="Q80" s="104" t="n"/>
      <c r="R80" s="104" t="n"/>
      <c r="S80" s="104" t="n"/>
      <c r="T80" s="104" t="n"/>
      <c r="U80" s="104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68" t="n"/>
    </row>
    <row r="81" ht="15" customHeight="1" s="367">
      <c r="A81" s="168" t="n"/>
      <c r="B81" s="104" t="n"/>
      <c r="C81" s="104" t="n"/>
      <c r="D81" s="104" t="n"/>
      <c r="E81" s="104" t="n"/>
      <c r="F81" s="104" t="n"/>
      <c r="G81" s="104" t="n"/>
      <c r="H81" s="104" t="n"/>
      <c r="I81" s="104" t="n"/>
      <c r="J81" s="104" t="n"/>
      <c r="K81" s="104" t="n"/>
      <c r="L81" s="104" t="n"/>
      <c r="M81" s="104" t="n"/>
      <c r="N81" s="104" t="n"/>
      <c r="O81" s="104" t="n"/>
      <c r="P81" s="104" t="n"/>
      <c r="Q81" s="104" t="n"/>
      <c r="R81" s="104" t="n"/>
      <c r="S81" s="104" t="n"/>
      <c r="T81" s="104" t="n"/>
      <c r="U81" s="104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68" t="n"/>
    </row>
    <row r="82" ht="15" customHeight="1" s="367">
      <c r="A82" s="168" t="n"/>
      <c r="B82" s="104" t="n"/>
      <c r="C82" s="104" t="n"/>
      <c r="D82" s="104" t="n"/>
      <c r="E82" s="104" t="n"/>
      <c r="F82" s="104" t="n"/>
      <c r="G82" s="104" t="n"/>
      <c r="H82" s="104" t="n"/>
      <c r="I82" s="104" t="n"/>
      <c r="J82" s="104" t="n"/>
      <c r="K82" s="104" t="n"/>
      <c r="L82" s="104" t="n"/>
      <c r="M82" s="104" t="n"/>
      <c r="N82" s="104" t="n"/>
      <c r="O82" s="104" t="n"/>
      <c r="P82" s="104" t="n"/>
      <c r="Q82" s="104" t="n"/>
      <c r="R82" s="104" t="n"/>
      <c r="S82" s="104" t="n"/>
      <c r="T82" s="104" t="n"/>
      <c r="U82" s="104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68" t="n"/>
    </row>
    <row r="83" ht="15" customHeight="1" s="367">
      <c r="A83" s="168" t="n"/>
      <c r="B83" s="104" t="n"/>
      <c r="C83" s="104" t="n"/>
      <c r="D83" s="104" t="n"/>
      <c r="E83" s="104" t="n"/>
      <c r="F83" s="104" t="n"/>
      <c r="G83" s="104" t="n"/>
      <c r="H83" s="104" t="n"/>
      <c r="I83" s="104" t="n"/>
      <c r="J83" s="104" t="n"/>
      <c r="K83" s="104" t="n"/>
      <c r="L83" s="104" t="n"/>
      <c r="M83" s="104" t="n"/>
      <c r="N83" s="104" t="n"/>
      <c r="O83" s="104" t="n"/>
      <c r="P83" s="104" t="n"/>
      <c r="Q83" s="104" t="n"/>
      <c r="R83" s="104" t="n"/>
      <c r="S83" s="104" t="n"/>
      <c r="T83" s="104" t="n"/>
      <c r="U83" s="104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68" t="n"/>
    </row>
    <row r="84" ht="15" customHeight="1" s="367">
      <c r="A84" s="168" t="n"/>
      <c r="B84" s="104" t="n"/>
      <c r="C84" s="104" t="n"/>
      <c r="D84" s="104" t="n"/>
      <c r="E84" s="104" t="n"/>
      <c r="F84" s="104" t="n"/>
      <c r="G84" s="104" t="n"/>
      <c r="H84" s="104" t="n"/>
      <c r="I84" s="104" t="n"/>
      <c r="J84" s="104" t="n"/>
      <c r="K84" s="104" t="n"/>
      <c r="L84" s="104" t="n"/>
      <c r="M84" s="104" t="n"/>
      <c r="N84" s="104" t="n"/>
      <c r="O84" s="104" t="n"/>
      <c r="P84" s="104" t="n"/>
      <c r="Q84" s="104" t="n"/>
      <c r="R84" s="104" t="n"/>
      <c r="S84" s="104" t="n"/>
      <c r="T84" s="104" t="n"/>
      <c r="U84" s="104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68" t="n"/>
    </row>
    <row r="85" ht="15" customHeight="1" s="367">
      <c r="A85" s="168" t="n"/>
      <c r="B85" s="104" t="n"/>
      <c r="C85" s="104" t="n"/>
      <c r="D85" s="104" t="n"/>
      <c r="E85" s="104" t="n"/>
      <c r="F85" s="104" t="n"/>
      <c r="G85" s="104" t="n"/>
      <c r="H85" s="104" t="n"/>
      <c r="I85" s="104" t="n"/>
      <c r="J85" s="104" t="n"/>
      <c r="K85" s="104" t="n"/>
      <c r="L85" s="104" t="n"/>
      <c r="M85" s="104" t="n"/>
      <c r="N85" s="104" t="n"/>
      <c r="O85" s="104" t="n"/>
      <c r="P85" s="104" t="n"/>
      <c r="Q85" s="104" t="n"/>
      <c r="R85" s="104" t="n"/>
      <c r="S85" s="104" t="n"/>
      <c r="T85" s="104" t="n"/>
      <c r="U85" s="104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68" t="n"/>
    </row>
    <row r="86" ht="15" customHeight="1" s="367">
      <c r="A86" s="168" t="n"/>
      <c r="B86" s="104" t="n"/>
      <c r="C86" s="104" t="n"/>
      <c r="D86" s="104" t="n"/>
      <c r="E86" s="104" t="n"/>
      <c r="F86" s="104" t="n"/>
      <c r="G86" s="104" t="n"/>
      <c r="H86" s="104" t="n"/>
      <c r="I86" s="104" t="n"/>
      <c r="J86" s="104" t="n"/>
      <c r="K86" s="104" t="n"/>
      <c r="L86" s="104" t="n"/>
      <c r="M86" s="104" t="n"/>
      <c r="N86" s="104" t="n"/>
      <c r="O86" s="104" t="n"/>
      <c r="P86" s="104" t="n"/>
      <c r="Q86" s="104" t="n"/>
      <c r="R86" s="104" t="n"/>
      <c r="S86" s="104" t="n"/>
      <c r="T86" s="104" t="n"/>
      <c r="U86" s="104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68" t="n"/>
    </row>
    <row r="87" ht="15" customHeight="1" s="367">
      <c r="A87" s="168" t="n"/>
      <c r="B87" s="104" t="n"/>
      <c r="C87" s="104" t="n"/>
      <c r="D87" s="104" t="n"/>
      <c r="E87" s="104" t="n"/>
      <c r="F87" s="104" t="n"/>
      <c r="G87" s="104" t="n"/>
      <c r="H87" s="104" t="n"/>
      <c r="I87" s="104" t="n"/>
      <c r="J87" s="104" t="n"/>
      <c r="K87" s="104" t="n"/>
      <c r="L87" s="104" t="n"/>
      <c r="M87" s="104" t="n"/>
      <c r="N87" s="104" t="n"/>
      <c r="O87" s="104" t="n"/>
      <c r="P87" s="104" t="n"/>
      <c r="Q87" s="104" t="n"/>
      <c r="R87" s="104" t="n"/>
      <c r="S87" s="104" t="n"/>
      <c r="T87" s="104" t="n"/>
      <c r="U87" s="104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68" t="n"/>
    </row>
    <row r="88" ht="15" customHeight="1" s="367">
      <c r="A88" s="168" t="n"/>
      <c r="B88" s="104" t="n"/>
      <c r="C88" s="104" t="n"/>
      <c r="D88" s="104" t="n"/>
      <c r="E88" s="104" t="n"/>
      <c r="F88" s="104" t="n"/>
      <c r="G88" s="104" t="n"/>
      <c r="H88" s="104" t="n"/>
      <c r="I88" s="104" t="n"/>
      <c r="J88" s="104" t="n"/>
      <c r="K88" s="104" t="n"/>
      <c r="L88" s="104" t="n"/>
      <c r="M88" s="104" t="n"/>
      <c r="N88" s="104" t="n"/>
      <c r="O88" s="104" t="n"/>
      <c r="P88" s="104" t="n"/>
      <c r="Q88" s="104" t="n"/>
      <c r="R88" s="104" t="n"/>
      <c r="S88" s="104" t="n"/>
      <c r="T88" s="104" t="n"/>
      <c r="U88" s="104" t="n"/>
      <c r="V88" s="104" t="n"/>
      <c r="W88" s="104" t="n"/>
      <c r="X88" s="104" t="n"/>
      <c r="Y88" s="104" t="n"/>
      <c r="Z88" s="104" t="n"/>
      <c r="AA88" s="104" t="n"/>
      <c r="AB88" s="104" t="n"/>
      <c r="AC88" s="104" t="n"/>
      <c r="AD88" s="104" t="n"/>
      <c r="AE88" s="104" t="n"/>
      <c r="AF88" s="104" t="n"/>
      <c r="AG88" s="104" t="n"/>
      <c r="AH88" s="104" t="n"/>
      <c r="AI88" s="104" t="n"/>
      <c r="AJ88" s="168" t="n"/>
    </row>
    <row r="89" ht="15" customHeight="1" s="367">
      <c r="A89" s="168" t="n"/>
      <c r="B89" s="104" t="n"/>
      <c r="C89" s="104" t="n"/>
      <c r="D89" s="104" t="n"/>
      <c r="E89" s="104" t="n"/>
      <c r="F89" s="104" t="n"/>
      <c r="G89" s="104" t="n"/>
      <c r="H89" s="104" t="n"/>
      <c r="I89" s="104" t="n"/>
      <c r="J89" s="104" t="n"/>
      <c r="K89" s="104" t="n"/>
      <c r="L89" s="104" t="n"/>
      <c r="M89" s="104" t="n"/>
      <c r="N89" s="104" t="n"/>
      <c r="O89" s="104" t="n"/>
      <c r="P89" s="104" t="n"/>
      <c r="Q89" s="104" t="n"/>
      <c r="R89" s="104" t="n"/>
      <c r="S89" s="104" t="n"/>
      <c r="T89" s="104" t="n"/>
      <c r="U89" s="104" t="n"/>
      <c r="V89" s="104" t="n"/>
      <c r="W89" s="104" t="n"/>
      <c r="X89" s="104" t="n"/>
      <c r="Y89" s="104" t="n"/>
      <c r="Z89" s="104" t="n"/>
      <c r="AA89" s="104" t="n"/>
      <c r="AB89" s="104" t="n"/>
      <c r="AC89" s="104" t="n"/>
      <c r="AD89" s="104" t="n"/>
      <c r="AE89" s="104" t="n"/>
      <c r="AF89" s="104" t="n"/>
      <c r="AG89" s="104" t="n"/>
      <c r="AH89" s="104" t="n"/>
      <c r="AI89" s="104" t="n"/>
      <c r="AJ89" s="168" t="n"/>
    </row>
    <row r="90" ht="15" customHeight="1" s="367">
      <c r="A90" s="168" t="n"/>
      <c r="B90" s="104" t="n"/>
      <c r="C90" s="104" t="n"/>
      <c r="D90" s="104" t="n"/>
      <c r="E90" s="104" t="n"/>
      <c r="F90" s="104" t="n"/>
      <c r="G90" s="104" t="n"/>
      <c r="H90" s="104" t="n"/>
      <c r="I90" s="104" t="n"/>
      <c r="J90" s="104" t="n"/>
      <c r="K90" s="104" t="n"/>
      <c r="L90" s="104" t="n"/>
      <c r="M90" s="104" t="n"/>
      <c r="N90" s="104" t="n"/>
      <c r="O90" s="104" t="n"/>
      <c r="P90" s="104" t="n"/>
      <c r="Q90" s="104" t="n"/>
      <c r="R90" s="104" t="n"/>
      <c r="S90" s="104" t="n"/>
      <c r="T90" s="104" t="n"/>
      <c r="U90" s="104" t="n"/>
      <c r="V90" s="104" t="n"/>
      <c r="W90" s="104" t="n"/>
      <c r="X90" s="104" t="n"/>
      <c r="Y90" s="104" t="n"/>
      <c r="Z90" s="104" t="n"/>
      <c r="AA90" s="104" t="n"/>
      <c r="AB90" s="104" t="n"/>
      <c r="AC90" s="104" t="n"/>
      <c r="AD90" s="104" t="n"/>
      <c r="AE90" s="104" t="n"/>
      <c r="AF90" s="104" t="n"/>
      <c r="AG90" s="104" t="n"/>
      <c r="AH90" s="104" t="n"/>
      <c r="AI90" s="104" t="n"/>
      <c r="AJ90" s="168" t="n"/>
    </row>
    <row r="91" ht="15" customHeight="1" s="367">
      <c r="A91" s="168" t="n"/>
      <c r="B91" s="104" t="n"/>
      <c r="C91" s="104" t="n"/>
      <c r="D91" s="104" t="n"/>
      <c r="E91" s="104" t="n"/>
      <c r="F91" s="104" t="n"/>
      <c r="G91" s="104" t="n"/>
      <c r="H91" s="104" t="n"/>
      <c r="I91" s="104" t="n"/>
      <c r="J91" s="104" t="n"/>
      <c r="K91" s="104" t="n"/>
      <c r="L91" s="104" t="n"/>
      <c r="M91" s="104" t="n"/>
      <c r="N91" s="104" t="n"/>
      <c r="O91" s="104" t="n"/>
      <c r="P91" s="104" t="n"/>
      <c r="Q91" s="104" t="n"/>
      <c r="R91" s="104" t="n"/>
      <c r="S91" s="104" t="n"/>
      <c r="T91" s="104" t="n"/>
      <c r="U91" s="104" t="n"/>
      <c r="V91" s="104" t="n"/>
      <c r="W91" s="104" t="n"/>
      <c r="X91" s="104" t="n"/>
      <c r="Y91" s="104" t="n"/>
      <c r="Z91" s="104" t="n"/>
      <c r="AA91" s="104" t="n"/>
      <c r="AB91" s="104" t="n"/>
      <c r="AC91" s="104" t="n"/>
      <c r="AD91" s="104" t="n"/>
      <c r="AE91" s="104" t="n"/>
      <c r="AF91" s="104" t="n"/>
      <c r="AG91" s="104" t="n"/>
      <c r="AH91" s="104" t="n"/>
      <c r="AI91" s="104" t="n"/>
      <c r="AJ91" s="168" t="n"/>
    </row>
    <row r="92" ht="15" customHeight="1" s="367">
      <c r="A92" s="168" t="n"/>
      <c r="B92" s="104" t="n"/>
      <c r="C92" s="104" t="n"/>
      <c r="D92" s="104" t="n"/>
      <c r="E92" s="104" t="n"/>
      <c r="F92" s="104" t="n"/>
      <c r="G92" s="104" t="n"/>
      <c r="H92" s="104" t="n"/>
      <c r="I92" s="104" t="n"/>
      <c r="J92" s="104" t="n"/>
      <c r="K92" s="104" t="n"/>
      <c r="L92" s="104" t="n"/>
      <c r="M92" s="104" t="n"/>
      <c r="N92" s="104" t="n"/>
      <c r="O92" s="104" t="n"/>
      <c r="P92" s="104" t="n"/>
      <c r="Q92" s="104" t="n"/>
      <c r="R92" s="104" t="n"/>
      <c r="S92" s="104" t="n"/>
      <c r="T92" s="104" t="n"/>
      <c r="U92" s="104" t="n"/>
      <c r="V92" s="104" t="n"/>
      <c r="W92" s="104" t="n"/>
      <c r="X92" s="104" t="n"/>
      <c r="Y92" s="104" t="n"/>
      <c r="Z92" s="104" t="n"/>
      <c r="AA92" s="104" t="n"/>
      <c r="AB92" s="104" t="n"/>
      <c r="AC92" s="104" t="n"/>
      <c r="AD92" s="104" t="n"/>
      <c r="AE92" s="104" t="n"/>
      <c r="AF92" s="104" t="n"/>
      <c r="AG92" s="104" t="n"/>
      <c r="AH92" s="104" t="n"/>
      <c r="AI92" s="104" t="n"/>
      <c r="AJ92" s="168" t="n"/>
    </row>
    <row r="93" ht="15" customHeight="1" s="367">
      <c r="A93" s="168" t="n"/>
      <c r="B93" s="104" t="n"/>
      <c r="C93" s="104" t="n"/>
      <c r="D93" s="104" t="n"/>
      <c r="E93" s="104" t="n"/>
      <c r="F93" s="104" t="n"/>
      <c r="G93" s="104" t="n"/>
      <c r="H93" s="104" t="n"/>
      <c r="I93" s="104" t="n"/>
      <c r="J93" s="104" t="n"/>
      <c r="K93" s="104" t="n"/>
      <c r="L93" s="104" t="n"/>
      <c r="M93" s="104" t="n"/>
      <c r="N93" s="104" t="n"/>
      <c r="O93" s="104" t="n"/>
      <c r="P93" s="104" t="n"/>
      <c r="Q93" s="104" t="n"/>
      <c r="R93" s="104" t="n"/>
      <c r="S93" s="104" t="n"/>
      <c r="T93" s="104" t="n"/>
      <c r="U93" s="104" t="n"/>
      <c r="V93" s="104" t="n"/>
      <c r="W93" s="104" t="n"/>
      <c r="X93" s="104" t="n"/>
      <c r="Y93" s="104" t="n"/>
      <c r="Z93" s="104" t="n"/>
      <c r="AA93" s="104" t="n"/>
      <c r="AB93" s="104" t="n"/>
      <c r="AC93" s="104" t="n"/>
      <c r="AD93" s="104" t="n"/>
      <c r="AE93" s="104" t="n"/>
      <c r="AF93" s="104" t="n"/>
      <c r="AG93" s="104" t="n"/>
      <c r="AH93" s="104" t="n"/>
      <c r="AI93" s="104" t="n"/>
      <c r="AJ93" s="168" t="n"/>
    </row>
    <row r="94" ht="15" customHeight="1" s="367">
      <c r="A94" s="168" t="n"/>
      <c r="B94" s="104" t="n"/>
      <c r="C94" s="104" t="n"/>
      <c r="D94" s="104" t="n"/>
      <c r="E94" s="104" t="n"/>
      <c r="F94" s="104" t="n"/>
      <c r="G94" s="104" t="n"/>
      <c r="H94" s="104" t="n"/>
      <c r="I94" s="104" t="n"/>
      <c r="J94" s="104" t="n"/>
      <c r="K94" s="104" t="n"/>
      <c r="L94" s="104" t="n"/>
      <c r="M94" s="104" t="n"/>
      <c r="N94" s="104" t="n"/>
      <c r="O94" s="104" t="n"/>
      <c r="P94" s="104" t="n"/>
      <c r="Q94" s="104" t="n"/>
      <c r="R94" s="104" t="n"/>
      <c r="S94" s="104" t="n"/>
      <c r="T94" s="104" t="n"/>
      <c r="U94" s="104" t="n"/>
      <c r="V94" s="104" t="n"/>
      <c r="W94" s="104" t="n"/>
      <c r="X94" s="104" t="n"/>
      <c r="Y94" s="104" t="n"/>
      <c r="Z94" s="104" t="n"/>
      <c r="AA94" s="104" t="n"/>
      <c r="AB94" s="104" t="n"/>
      <c r="AC94" s="104" t="n"/>
      <c r="AD94" s="104" t="n"/>
      <c r="AE94" s="104" t="n"/>
      <c r="AF94" s="104" t="n"/>
      <c r="AG94" s="104" t="n"/>
      <c r="AH94" s="104" t="n"/>
      <c r="AI94" s="104" t="n"/>
      <c r="AJ94" s="168" t="n"/>
    </row>
    <row r="95" ht="15.75" customHeight="1" s="367">
      <c r="A95" s="168" t="n"/>
      <c r="B95" s="104" t="n"/>
      <c r="C95" s="104" t="n"/>
      <c r="D95" s="104" t="n"/>
      <c r="E95" s="104" t="n"/>
      <c r="F95" s="104" t="n"/>
      <c r="G95" s="104" t="n"/>
      <c r="H95" s="104" t="n"/>
      <c r="I95" s="104" t="n"/>
      <c r="J95" s="104" t="n"/>
      <c r="K95" s="104" t="n"/>
      <c r="L95" s="104" t="n"/>
      <c r="M95" s="104" t="n"/>
      <c r="N95" s="104" t="n"/>
      <c r="O95" s="104" t="n"/>
      <c r="P95" s="104" t="n"/>
      <c r="Q95" s="104" t="n"/>
      <c r="R95" s="104" t="n"/>
      <c r="S95" s="104" t="n"/>
      <c r="T95" s="104" t="n"/>
      <c r="U95" s="104" t="n"/>
      <c r="V95" s="104" t="n"/>
      <c r="W95" s="104" t="n"/>
      <c r="X95" s="104" t="n"/>
      <c r="Y95" s="104" t="n"/>
      <c r="Z95" s="104" t="n"/>
      <c r="AA95" s="104" t="n"/>
      <c r="AB95" s="104" t="n"/>
      <c r="AC95" s="104" t="n"/>
      <c r="AD95" s="104" t="n"/>
      <c r="AE95" s="104" t="n"/>
      <c r="AF95" s="104" t="n"/>
      <c r="AG95" s="104" t="n"/>
      <c r="AH95" s="104" t="n"/>
      <c r="AI95" s="104" t="n"/>
      <c r="AJ95" s="168" t="n"/>
    </row>
    <row r="96" ht="15.75" customHeight="1" s="367">
      <c r="A96" s="168" t="n"/>
      <c r="B96" s="104" t="n"/>
      <c r="C96" s="104" t="n"/>
      <c r="D96" s="104" t="n"/>
      <c r="E96" s="104" t="n"/>
      <c r="F96" s="104" t="n"/>
      <c r="G96" s="104" t="n"/>
      <c r="H96" s="104" t="n"/>
      <c r="I96" s="104" t="n"/>
      <c r="J96" s="104" t="n"/>
      <c r="K96" s="104" t="n"/>
      <c r="L96" s="104" t="n"/>
      <c r="M96" s="104" t="n"/>
      <c r="N96" s="104" t="n"/>
      <c r="O96" s="104" t="n"/>
      <c r="P96" s="104" t="n"/>
      <c r="Q96" s="104" t="n"/>
      <c r="R96" s="104" t="n"/>
      <c r="S96" s="104" t="n"/>
      <c r="T96" s="104" t="n"/>
      <c r="U96" s="104" t="n"/>
      <c r="V96" s="104" t="n"/>
      <c r="W96" s="104" t="n"/>
      <c r="X96" s="104" t="n"/>
      <c r="Y96" s="104" t="n"/>
      <c r="Z96" s="104" t="n"/>
      <c r="AA96" s="104" t="n"/>
      <c r="AB96" s="104" t="n"/>
      <c r="AC96" s="104" t="n"/>
      <c r="AD96" s="104" t="n"/>
      <c r="AE96" s="104" t="n"/>
      <c r="AF96" s="104" t="n"/>
      <c r="AG96" s="104" t="n"/>
      <c r="AH96" s="104" t="n"/>
      <c r="AI96" s="104" t="n"/>
      <c r="AJ96" s="168" t="n"/>
    </row>
    <row r="97" ht="15.75" customHeight="1" s="367">
      <c r="A97" s="168" t="n"/>
      <c r="B97" s="104" t="n"/>
      <c r="C97" s="104" t="n"/>
      <c r="D97" s="104" t="n"/>
      <c r="E97" s="104" t="n"/>
      <c r="F97" s="104" t="n"/>
      <c r="G97" s="104" t="n"/>
      <c r="H97" s="104" t="n"/>
      <c r="I97" s="104" t="n"/>
      <c r="J97" s="104" t="n"/>
      <c r="K97" s="104" t="n"/>
      <c r="L97" s="104" t="n"/>
      <c r="M97" s="104" t="n"/>
      <c r="N97" s="104" t="n"/>
      <c r="O97" s="104" t="n"/>
      <c r="P97" s="104" t="n"/>
      <c r="Q97" s="104" t="n"/>
      <c r="R97" s="104" t="n"/>
      <c r="S97" s="104" t="n"/>
      <c r="T97" s="104" t="n"/>
      <c r="U97" s="104" t="n"/>
      <c r="V97" s="104" t="n"/>
      <c r="W97" s="104" t="n"/>
      <c r="X97" s="104" t="n"/>
      <c r="Y97" s="104" t="n"/>
      <c r="Z97" s="104" t="n"/>
      <c r="AA97" s="104" t="n"/>
      <c r="AB97" s="104" t="n"/>
      <c r="AC97" s="104" t="n"/>
      <c r="AD97" s="104" t="n"/>
      <c r="AE97" s="104" t="n"/>
      <c r="AF97" s="104" t="n"/>
      <c r="AG97" s="104" t="n"/>
      <c r="AH97" s="104" t="n"/>
      <c r="AI97" s="104" t="n"/>
      <c r="AJ97" s="168" t="n"/>
    </row>
    <row r="98" ht="15.75" customHeight="1" s="367">
      <c r="A98" s="168" t="n"/>
      <c r="B98" s="104" t="n"/>
      <c r="C98" s="104" t="n"/>
      <c r="D98" s="104" t="n"/>
      <c r="E98" s="104" t="n"/>
      <c r="F98" s="104" t="n"/>
      <c r="G98" s="104" t="n"/>
      <c r="H98" s="104" t="n"/>
      <c r="I98" s="104" t="n"/>
      <c r="J98" s="104" t="n"/>
      <c r="K98" s="104" t="n"/>
      <c r="L98" s="104" t="n"/>
      <c r="M98" s="104" t="n"/>
      <c r="N98" s="104" t="n"/>
      <c r="O98" s="104" t="n"/>
      <c r="P98" s="104" t="n"/>
      <c r="Q98" s="104" t="n"/>
      <c r="R98" s="104" t="n"/>
      <c r="S98" s="104" t="n"/>
      <c r="T98" s="104" t="n"/>
      <c r="U98" s="104" t="n"/>
      <c r="V98" s="104" t="n"/>
      <c r="W98" s="104" t="n"/>
      <c r="X98" s="104" t="n"/>
      <c r="Y98" s="104" t="n"/>
      <c r="Z98" s="104" t="n"/>
      <c r="AA98" s="104" t="n"/>
      <c r="AB98" s="104" t="n"/>
      <c r="AC98" s="104" t="n"/>
      <c r="AD98" s="104" t="n"/>
      <c r="AE98" s="104" t="n"/>
      <c r="AF98" s="104" t="n"/>
      <c r="AG98" s="104" t="n"/>
      <c r="AH98" s="104" t="n"/>
      <c r="AI98" s="104" t="n"/>
      <c r="AJ98" s="168" t="n"/>
    </row>
    <row r="99" ht="15.75" customHeight="1" s="367">
      <c r="A99" s="168" t="n"/>
      <c r="B99" s="104" t="n"/>
      <c r="C99" s="104" t="n"/>
      <c r="D99" s="104" t="n"/>
      <c r="E99" s="104" t="n"/>
      <c r="F99" s="104" t="n"/>
      <c r="G99" s="104" t="n"/>
      <c r="H99" s="104" t="n"/>
      <c r="I99" s="104" t="n"/>
      <c r="J99" s="104" t="n"/>
      <c r="K99" s="104" t="n"/>
      <c r="L99" s="104" t="n"/>
      <c r="M99" s="104" t="n"/>
      <c r="N99" s="104" t="n"/>
      <c r="O99" s="104" t="n"/>
      <c r="P99" s="104" t="n"/>
      <c r="Q99" s="104" t="n"/>
      <c r="R99" s="104" t="n"/>
      <c r="S99" s="104" t="n"/>
      <c r="T99" s="104" t="n"/>
      <c r="U99" s="104" t="n"/>
      <c r="V99" s="104" t="n"/>
      <c r="W99" s="104" t="n"/>
      <c r="X99" s="104" t="n"/>
      <c r="Y99" s="104" t="n"/>
      <c r="Z99" s="104" t="n"/>
      <c r="AA99" s="104" t="n"/>
      <c r="AB99" s="104" t="n"/>
      <c r="AC99" s="104" t="n"/>
      <c r="AD99" s="104" t="n"/>
      <c r="AE99" s="104" t="n"/>
      <c r="AF99" s="104" t="n"/>
      <c r="AG99" s="104" t="n"/>
      <c r="AH99" s="104" t="n"/>
      <c r="AI99" s="104" t="n"/>
      <c r="AJ99" s="168" t="n"/>
    </row>
    <row r="100" ht="15.75" customHeight="1" s="367">
      <c r="A100" s="168" t="n"/>
      <c r="B100" s="104" t="n"/>
      <c r="C100" s="104" t="n"/>
      <c r="D100" s="104" t="n"/>
      <c r="E100" s="104" t="n"/>
      <c r="F100" s="104" t="n"/>
      <c r="G100" s="104" t="n"/>
      <c r="H100" s="104" t="n"/>
      <c r="I100" s="104" t="n"/>
      <c r="J100" s="104" t="n"/>
      <c r="K100" s="104" t="n"/>
      <c r="L100" s="104" t="n"/>
      <c r="M100" s="104" t="n"/>
      <c r="N100" s="104" t="n"/>
      <c r="O100" s="104" t="n"/>
      <c r="P100" s="104" t="n"/>
      <c r="Q100" s="104" t="n"/>
      <c r="R100" s="104" t="n"/>
      <c r="S100" s="104" t="n"/>
      <c r="T100" s="104" t="n"/>
      <c r="U100" s="104" t="n"/>
      <c r="V100" s="104" t="n"/>
      <c r="W100" s="104" t="n"/>
      <c r="X100" s="104" t="n"/>
      <c r="Y100" s="104" t="n"/>
      <c r="Z100" s="104" t="n"/>
      <c r="AA100" s="104" t="n"/>
      <c r="AB100" s="104" t="n"/>
      <c r="AC100" s="104" t="n"/>
      <c r="AD100" s="104" t="n"/>
      <c r="AE100" s="104" t="n"/>
      <c r="AF100" s="104" t="n"/>
      <c r="AG100" s="104" t="n"/>
      <c r="AH100" s="104" t="n"/>
      <c r="AI100" s="104" t="n"/>
      <c r="AJ100" s="168" t="n"/>
    </row>
    <row r="101" ht="15.75" customHeight="1" s="367">
      <c r="A101" s="168" t="n"/>
      <c r="B101" s="104" t="n"/>
      <c r="C101" s="104" t="n"/>
      <c r="D101" s="104" t="n"/>
      <c r="E101" s="104" t="n"/>
      <c r="F101" s="104" t="n"/>
      <c r="G101" s="104" t="n"/>
      <c r="H101" s="104" t="n"/>
      <c r="I101" s="104" t="n"/>
      <c r="J101" s="104" t="n"/>
      <c r="K101" s="104" t="n"/>
      <c r="L101" s="104" t="n"/>
      <c r="M101" s="104" t="n"/>
      <c r="N101" s="104" t="n"/>
      <c r="O101" s="104" t="n"/>
      <c r="P101" s="104" t="n"/>
      <c r="Q101" s="104" t="n"/>
      <c r="R101" s="104" t="n"/>
      <c r="S101" s="104" t="n"/>
      <c r="T101" s="104" t="n"/>
      <c r="U101" s="104" t="n"/>
      <c r="V101" s="104" t="n"/>
      <c r="W101" s="104" t="n"/>
      <c r="X101" s="104" t="n"/>
      <c r="Y101" s="104" t="n"/>
      <c r="Z101" s="104" t="n"/>
      <c r="AA101" s="104" t="n"/>
      <c r="AB101" s="104" t="n"/>
      <c r="AC101" s="104" t="n"/>
      <c r="AD101" s="104" t="n"/>
      <c r="AE101" s="104" t="n"/>
      <c r="AF101" s="104" t="n"/>
      <c r="AG101" s="104" t="n"/>
      <c r="AH101" s="104" t="n"/>
      <c r="AI101" s="104" t="n"/>
      <c r="AJ101" s="168" t="n"/>
    </row>
    <row r="102" ht="15.75" customHeight="1" s="367">
      <c r="A102" s="168" t="n"/>
      <c r="B102" s="104" t="n"/>
      <c r="C102" s="104" t="n"/>
      <c r="D102" s="104" t="n"/>
      <c r="E102" s="104" t="n"/>
      <c r="F102" s="104" t="n"/>
      <c r="G102" s="104" t="n"/>
      <c r="H102" s="104" t="n"/>
      <c r="I102" s="104" t="n"/>
      <c r="J102" s="104" t="n"/>
      <c r="K102" s="104" t="n"/>
      <c r="L102" s="104" t="n"/>
      <c r="M102" s="104" t="n"/>
      <c r="N102" s="104" t="n"/>
      <c r="O102" s="104" t="n"/>
      <c r="P102" s="104" t="n"/>
      <c r="Q102" s="104" t="n"/>
      <c r="R102" s="104" t="n"/>
      <c r="S102" s="104" t="n"/>
      <c r="T102" s="104" t="n"/>
      <c r="U102" s="104" t="n"/>
      <c r="V102" s="104" t="n"/>
      <c r="W102" s="104" t="n"/>
      <c r="X102" s="104" t="n"/>
      <c r="Y102" s="104" t="n"/>
      <c r="Z102" s="104" t="n"/>
      <c r="AA102" s="104" t="n"/>
      <c r="AB102" s="104" t="n"/>
      <c r="AC102" s="104" t="n"/>
      <c r="AD102" s="104" t="n"/>
      <c r="AE102" s="104" t="n"/>
      <c r="AF102" s="104" t="n"/>
      <c r="AG102" s="104" t="n"/>
      <c r="AH102" s="104" t="n"/>
      <c r="AI102" s="104" t="n"/>
      <c r="AJ102" s="168" t="n"/>
    </row>
    <row r="103" ht="15.75" customHeight="1" s="367">
      <c r="A103" s="168" t="n"/>
      <c r="B103" s="104" t="n"/>
      <c r="C103" s="104" t="n"/>
      <c r="D103" s="104" t="n"/>
      <c r="E103" s="104" t="n"/>
      <c r="F103" s="104" t="n"/>
      <c r="G103" s="104" t="n"/>
      <c r="H103" s="104" t="n"/>
      <c r="I103" s="104" t="n"/>
      <c r="J103" s="104" t="n"/>
      <c r="K103" s="104" t="n"/>
      <c r="L103" s="104" t="n"/>
      <c r="M103" s="104" t="n"/>
      <c r="N103" s="104" t="n"/>
      <c r="O103" s="104" t="n"/>
      <c r="P103" s="104" t="n"/>
      <c r="Q103" s="104" t="n"/>
      <c r="R103" s="104" t="n"/>
      <c r="S103" s="104" t="n"/>
      <c r="T103" s="104" t="n"/>
      <c r="U103" s="104" t="n"/>
      <c r="V103" s="104" t="n"/>
      <c r="W103" s="104" t="n"/>
      <c r="X103" s="104" t="n"/>
      <c r="Y103" s="104" t="n"/>
      <c r="Z103" s="104" t="n"/>
      <c r="AA103" s="104" t="n"/>
      <c r="AB103" s="104" t="n"/>
      <c r="AC103" s="104" t="n"/>
      <c r="AD103" s="104" t="n"/>
      <c r="AE103" s="104" t="n"/>
      <c r="AF103" s="104" t="n"/>
      <c r="AG103" s="104" t="n"/>
      <c r="AH103" s="104" t="n"/>
      <c r="AI103" s="104" t="n"/>
      <c r="AJ103" s="168" t="n"/>
    </row>
    <row r="104" ht="15.75" customHeight="1" s="367">
      <c r="A104" s="168" t="n"/>
      <c r="B104" s="104" t="n"/>
      <c r="C104" s="104" t="n"/>
      <c r="D104" s="104" t="n"/>
      <c r="E104" s="104" t="n"/>
      <c r="F104" s="104" t="n"/>
      <c r="G104" s="104" t="n"/>
      <c r="H104" s="104" t="n"/>
      <c r="I104" s="104" t="n"/>
      <c r="J104" s="104" t="n"/>
      <c r="K104" s="104" t="n"/>
      <c r="L104" s="104" t="n"/>
      <c r="M104" s="104" t="n"/>
      <c r="N104" s="104" t="n"/>
      <c r="O104" s="104" t="n"/>
      <c r="P104" s="104" t="n"/>
      <c r="Q104" s="104" t="n"/>
      <c r="R104" s="104" t="n"/>
      <c r="S104" s="104" t="n"/>
      <c r="T104" s="104" t="n"/>
      <c r="U104" s="104" t="n"/>
      <c r="V104" s="104" t="n"/>
      <c r="W104" s="104" t="n"/>
      <c r="X104" s="104" t="n"/>
      <c r="Y104" s="104" t="n"/>
      <c r="Z104" s="104" t="n"/>
      <c r="AA104" s="104" t="n"/>
      <c r="AB104" s="104" t="n"/>
      <c r="AC104" s="104" t="n"/>
      <c r="AD104" s="104" t="n"/>
      <c r="AE104" s="104" t="n"/>
      <c r="AF104" s="104" t="n"/>
      <c r="AG104" s="104" t="n"/>
      <c r="AH104" s="104" t="n"/>
      <c r="AI104" s="104" t="n"/>
      <c r="AJ104" s="168" t="n"/>
    </row>
    <row r="105" ht="15.75" customHeight="1" s="367">
      <c r="A105" s="168" t="n"/>
      <c r="B105" s="104" t="n"/>
      <c r="C105" s="104" t="n"/>
      <c r="D105" s="104" t="n"/>
      <c r="E105" s="104" t="n"/>
      <c r="F105" s="104" t="n"/>
      <c r="G105" s="104" t="n"/>
      <c r="H105" s="104" t="n"/>
      <c r="I105" s="104" t="n"/>
      <c r="J105" s="104" t="n"/>
      <c r="K105" s="104" t="n"/>
      <c r="L105" s="104" t="n"/>
      <c r="M105" s="104" t="n"/>
      <c r="N105" s="104" t="n"/>
      <c r="O105" s="104" t="n"/>
      <c r="P105" s="104" t="n"/>
      <c r="Q105" s="104" t="n"/>
      <c r="R105" s="104" t="n"/>
      <c r="S105" s="104" t="n"/>
      <c r="T105" s="104" t="n"/>
      <c r="U105" s="104" t="n"/>
      <c r="V105" s="104" t="n"/>
      <c r="W105" s="104" t="n"/>
      <c r="X105" s="104" t="n"/>
      <c r="Y105" s="104" t="n"/>
      <c r="Z105" s="104" t="n"/>
      <c r="AA105" s="104" t="n"/>
      <c r="AB105" s="104" t="n"/>
      <c r="AC105" s="104" t="n"/>
      <c r="AD105" s="104" t="n"/>
      <c r="AE105" s="104" t="n"/>
      <c r="AF105" s="104" t="n"/>
      <c r="AG105" s="104" t="n"/>
      <c r="AH105" s="104" t="n"/>
      <c r="AI105" s="104" t="n"/>
      <c r="AJ105" s="168" t="n"/>
    </row>
    <row r="106" ht="15.75" customHeight="1" s="367">
      <c r="A106" s="168" t="n"/>
      <c r="B106" s="104" t="n"/>
      <c r="C106" s="104" t="n"/>
      <c r="D106" s="104" t="n"/>
      <c r="E106" s="104" t="n"/>
      <c r="F106" s="104" t="n"/>
      <c r="G106" s="104" t="n"/>
      <c r="H106" s="104" t="n"/>
      <c r="I106" s="104" t="n"/>
      <c r="J106" s="104" t="n"/>
      <c r="K106" s="104" t="n"/>
      <c r="L106" s="104" t="n"/>
      <c r="M106" s="104" t="n"/>
      <c r="N106" s="104" t="n"/>
      <c r="O106" s="104" t="n"/>
      <c r="P106" s="104" t="n"/>
      <c r="Q106" s="104" t="n"/>
      <c r="R106" s="104" t="n"/>
      <c r="S106" s="104" t="n"/>
      <c r="T106" s="104" t="n"/>
      <c r="U106" s="104" t="n"/>
      <c r="V106" s="104" t="n"/>
      <c r="W106" s="104" t="n"/>
      <c r="X106" s="104" t="n"/>
      <c r="Y106" s="104" t="n"/>
      <c r="Z106" s="104" t="n"/>
      <c r="AA106" s="104" t="n"/>
      <c r="AB106" s="104" t="n"/>
      <c r="AC106" s="104" t="n"/>
      <c r="AD106" s="104" t="n"/>
      <c r="AE106" s="104" t="n"/>
      <c r="AF106" s="104" t="n"/>
      <c r="AG106" s="104" t="n"/>
      <c r="AH106" s="104" t="n"/>
      <c r="AI106" s="104" t="n"/>
      <c r="AJ106" s="168" t="n"/>
    </row>
    <row r="107" ht="15.75" customHeight="1" s="367">
      <c r="A107" s="168" t="n"/>
      <c r="B107" s="104" t="n"/>
      <c r="C107" s="104" t="n"/>
      <c r="D107" s="104" t="n"/>
      <c r="E107" s="104" t="n"/>
      <c r="F107" s="104" t="n"/>
      <c r="G107" s="104" t="n"/>
      <c r="H107" s="104" t="n"/>
      <c r="I107" s="104" t="n"/>
      <c r="J107" s="104" t="n"/>
      <c r="K107" s="104" t="n"/>
      <c r="L107" s="104" t="n"/>
      <c r="M107" s="104" t="n"/>
      <c r="N107" s="104" t="n"/>
      <c r="O107" s="104" t="n"/>
      <c r="P107" s="104" t="n"/>
      <c r="Q107" s="104" t="n"/>
      <c r="R107" s="104" t="n"/>
      <c r="S107" s="104" t="n"/>
      <c r="T107" s="104" t="n"/>
      <c r="U107" s="104" t="n"/>
      <c r="V107" s="104" t="n"/>
      <c r="W107" s="104" t="n"/>
      <c r="X107" s="104" t="n"/>
      <c r="Y107" s="104" t="n"/>
      <c r="Z107" s="104" t="n"/>
      <c r="AA107" s="104" t="n"/>
      <c r="AB107" s="104" t="n"/>
      <c r="AC107" s="104" t="n"/>
      <c r="AD107" s="104" t="n"/>
      <c r="AE107" s="104" t="n"/>
      <c r="AF107" s="104" t="n"/>
      <c r="AG107" s="104" t="n"/>
      <c r="AH107" s="104" t="n"/>
      <c r="AI107" s="104" t="n"/>
      <c r="AJ107" s="168" t="n"/>
    </row>
    <row r="108" ht="15.75" customHeight="1" s="367">
      <c r="A108" s="168" t="n"/>
      <c r="B108" s="104" t="n"/>
      <c r="C108" s="104" t="n"/>
      <c r="D108" s="104" t="n"/>
      <c r="E108" s="104" t="n"/>
      <c r="F108" s="104" t="n"/>
      <c r="G108" s="104" t="n"/>
      <c r="H108" s="104" t="n"/>
      <c r="I108" s="104" t="n"/>
      <c r="J108" s="104" t="n"/>
      <c r="K108" s="104" t="n"/>
      <c r="L108" s="104" t="n"/>
      <c r="M108" s="104" t="n"/>
      <c r="N108" s="104" t="n"/>
      <c r="O108" s="104" t="n"/>
      <c r="P108" s="104" t="n"/>
      <c r="Q108" s="104" t="n"/>
      <c r="R108" s="104" t="n"/>
      <c r="S108" s="104" t="n"/>
      <c r="T108" s="104" t="n"/>
      <c r="U108" s="104" t="n"/>
      <c r="V108" s="104" t="n"/>
      <c r="W108" s="104" t="n"/>
      <c r="X108" s="104" t="n"/>
      <c r="Y108" s="104" t="n"/>
      <c r="Z108" s="104" t="n"/>
      <c r="AA108" s="104" t="n"/>
      <c r="AB108" s="104" t="n"/>
      <c r="AC108" s="104" t="n"/>
      <c r="AD108" s="104" t="n"/>
      <c r="AE108" s="104" t="n"/>
      <c r="AF108" s="104" t="n"/>
      <c r="AG108" s="104" t="n"/>
      <c r="AH108" s="104" t="n"/>
      <c r="AI108" s="104" t="n"/>
      <c r="AJ108" s="168" t="n"/>
    </row>
    <row r="109" ht="15.75" customHeight="1" s="367">
      <c r="A109" s="168" t="n"/>
      <c r="B109" s="104" t="n"/>
      <c r="C109" s="104" t="n"/>
      <c r="D109" s="104" t="n"/>
      <c r="E109" s="104" t="n"/>
      <c r="F109" s="104" t="n"/>
      <c r="G109" s="104" t="n"/>
      <c r="H109" s="104" t="n"/>
      <c r="I109" s="104" t="n"/>
      <c r="J109" s="104" t="n"/>
      <c r="K109" s="104" t="n"/>
      <c r="L109" s="104" t="n"/>
      <c r="M109" s="104" t="n"/>
      <c r="N109" s="104" t="n"/>
      <c r="O109" s="104" t="n"/>
      <c r="P109" s="104" t="n"/>
      <c r="Q109" s="104" t="n"/>
      <c r="R109" s="104" t="n"/>
      <c r="S109" s="104" t="n"/>
      <c r="T109" s="104" t="n"/>
      <c r="U109" s="104" t="n"/>
      <c r="V109" s="104" t="n"/>
      <c r="W109" s="104" t="n"/>
      <c r="X109" s="104" t="n"/>
      <c r="Y109" s="104" t="n"/>
      <c r="Z109" s="104" t="n"/>
      <c r="AA109" s="104" t="n"/>
      <c r="AB109" s="104" t="n"/>
      <c r="AC109" s="104" t="n"/>
      <c r="AD109" s="104" t="n"/>
      <c r="AE109" s="104" t="n"/>
      <c r="AF109" s="104" t="n"/>
      <c r="AG109" s="104" t="n"/>
      <c r="AH109" s="104" t="n"/>
      <c r="AI109" s="104" t="n"/>
      <c r="AJ109" s="168" t="n"/>
    </row>
    <row r="110" ht="15.75" customHeight="1" s="367">
      <c r="A110" s="168" t="n"/>
      <c r="B110" s="104" t="n"/>
      <c r="C110" s="104" t="n"/>
      <c r="D110" s="104" t="n"/>
      <c r="E110" s="104" t="n"/>
      <c r="F110" s="104" t="n"/>
      <c r="G110" s="104" t="n"/>
      <c r="H110" s="104" t="n"/>
      <c r="I110" s="104" t="n"/>
      <c r="J110" s="104" t="n"/>
      <c r="K110" s="104" t="n"/>
      <c r="L110" s="104" t="n"/>
      <c r="M110" s="104" t="n"/>
      <c r="N110" s="104" t="n"/>
      <c r="O110" s="104" t="n"/>
      <c r="P110" s="104" t="n"/>
      <c r="Q110" s="104" t="n"/>
      <c r="R110" s="104" t="n"/>
      <c r="S110" s="104" t="n"/>
      <c r="T110" s="104" t="n"/>
      <c r="U110" s="104" t="n"/>
      <c r="V110" s="104" t="n"/>
      <c r="W110" s="104" t="n"/>
      <c r="X110" s="104" t="n"/>
      <c r="Y110" s="104" t="n"/>
      <c r="Z110" s="104" t="n"/>
      <c r="AA110" s="104" t="n"/>
      <c r="AB110" s="104" t="n"/>
      <c r="AC110" s="104" t="n"/>
      <c r="AD110" s="104" t="n"/>
      <c r="AE110" s="104" t="n"/>
      <c r="AF110" s="104" t="n"/>
      <c r="AG110" s="104" t="n"/>
      <c r="AH110" s="104" t="n"/>
      <c r="AI110" s="104" t="n"/>
      <c r="AJ110" s="168" t="n"/>
    </row>
    <row r="111" ht="15.75" customHeight="1" s="367">
      <c r="A111" s="168" t="n"/>
      <c r="B111" s="104" t="n"/>
      <c r="C111" s="104" t="n"/>
      <c r="D111" s="104" t="n"/>
      <c r="E111" s="104" t="n"/>
      <c r="F111" s="104" t="n"/>
      <c r="G111" s="104" t="n"/>
      <c r="H111" s="104" t="n"/>
      <c r="I111" s="104" t="n"/>
      <c r="J111" s="104" t="n"/>
      <c r="K111" s="104" t="n"/>
      <c r="L111" s="104" t="n"/>
      <c r="M111" s="104" t="n"/>
      <c r="N111" s="104" t="n"/>
      <c r="O111" s="104" t="n"/>
      <c r="P111" s="104" t="n"/>
      <c r="Q111" s="104" t="n"/>
      <c r="R111" s="104" t="n"/>
      <c r="S111" s="104" t="n"/>
      <c r="T111" s="104" t="n"/>
      <c r="U111" s="104" t="n"/>
      <c r="V111" s="104" t="n"/>
      <c r="W111" s="104" t="n"/>
      <c r="X111" s="104" t="n"/>
      <c r="Y111" s="104" t="n"/>
      <c r="Z111" s="104" t="n"/>
      <c r="AA111" s="104" t="n"/>
      <c r="AB111" s="104" t="n"/>
      <c r="AC111" s="104" t="n"/>
      <c r="AD111" s="104" t="n"/>
      <c r="AE111" s="104" t="n"/>
      <c r="AF111" s="104" t="n"/>
      <c r="AG111" s="104" t="n"/>
      <c r="AH111" s="104" t="n"/>
      <c r="AI111" s="104" t="n"/>
      <c r="AJ111" s="168" t="n"/>
    </row>
    <row r="112" ht="15.75" customHeight="1" s="367">
      <c r="A112" s="168" t="n"/>
      <c r="B112" s="104" t="n"/>
      <c r="C112" s="104" t="n"/>
      <c r="D112" s="104" t="n"/>
      <c r="E112" s="104" t="n"/>
      <c r="F112" s="104" t="n"/>
      <c r="G112" s="104" t="n"/>
      <c r="H112" s="104" t="n"/>
      <c r="I112" s="104" t="n"/>
      <c r="J112" s="104" t="n"/>
      <c r="K112" s="104" t="n"/>
      <c r="L112" s="104" t="n"/>
      <c r="M112" s="104" t="n"/>
      <c r="N112" s="104" t="n"/>
      <c r="O112" s="104" t="n"/>
      <c r="P112" s="104" t="n"/>
      <c r="Q112" s="104" t="n"/>
      <c r="R112" s="104" t="n"/>
      <c r="S112" s="104" t="n"/>
      <c r="T112" s="104" t="n"/>
      <c r="U112" s="104" t="n"/>
      <c r="V112" s="104" t="n"/>
      <c r="W112" s="104" t="n"/>
      <c r="X112" s="104" t="n"/>
      <c r="Y112" s="104" t="n"/>
      <c r="Z112" s="104" t="n"/>
      <c r="AA112" s="104" t="n"/>
      <c r="AB112" s="104" t="n"/>
      <c r="AC112" s="104" t="n"/>
      <c r="AD112" s="104" t="n"/>
      <c r="AE112" s="104" t="n"/>
      <c r="AF112" s="104" t="n"/>
      <c r="AG112" s="104" t="n"/>
      <c r="AH112" s="104" t="n"/>
      <c r="AI112" s="104" t="n"/>
      <c r="AJ112" s="168" t="n"/>
    </row>
    <row r="113" ht="15.75" customHeight="1" s="367">
      <c r="A113" s="168" t="n"/>
      <c r="B113" s="104" t="n"/>
      <c r="C113" s="104" t="n"/>
      <c r="D113" s="104" t="n"/>
      <c r="E113" s="104" t="n"/>
      <c r="F113" s="104" t="n"/>
      <c r="G113" s="104" t="n"/>
      <c r="H113" s="104" t="n"/>
      <c r="I113" s="104" t="n"/>
      <c r="J113" s="104" t="n"/>
      <c r="K113" s="104" t="n"/>
      <c r="L113" s="104" t="n"/>
      <c r="M113" s="104" t="n"/>
      <c r="N113" s="104" t="n"/>
      <c r="O113" s="104" t="n"/>
      <c r="P113" s="104" t="n"/>
      <c r="Q113" s="104" t="n"/>
      <c r="R113" s="104" t="n"/>
      <c r="S113" s="104" t="n"/>
      <c r="T113" s="104" t="n"/>
      <c r="U113" s="104" t="n"/>
      <c r="V113" s="104" t="n"/>
      <c r="W113" s="104" t="n"/>
      <c r="X113" s="104" t="n"/>
      <c r="Y113" s="104" t="n"/>
      <c r="Z113" s="104" t="n"/>
      <c r="AA113" s="104" t="n"/>
      <c r="AB113" s="104" t="n"/>
      <c r="AC113" s="104" t="n"/>
      <c r="AD113" s="104" t="n"/>
      <c r="AE113" s="104" t="n"/>
      <c r="AF113" s="104" t="n"/>
      <c r="AG113" s="104" t="n"/>
      <c r="AH113" s="104" t="n"/>
      <c r="AI113" s="104" t="n"/>
      <c r="AJ113" s="168" t="n"/>
    </row>
    <row r="114" ht="15.75" customHeight="1" s="367">
      <c r="A114" s="168" t="n"/>
      <c r="B114" s="104" t="n"/>
      <c r="C114" s="104" t="n"/>
      <c r="D114" s="104" t="n"/>
      <c r="E114" s="104" t="n"/>
      <c r="F114" s="104" t="n"/>
      <c r="G114" s="104" t="n"/>
      <c r="H114" s="104" t="n"/>
      <c r="I114" s="104" t="n"/>
      <c r="J114" s="104" t="n"/>
      <c r="K114" s="104" t="n"/>
      <c r="L114" s="104" t="n"/>
      <c r="M114" s="104" t="n"/>
      <c r="N114" s="104" t="n"/>
      <c r="O114" s="104" t="n"/>
      <c r="P114" s="104" t="n"/>
      <c r="Q114" s="104" t="n"/>
      <c r="R114" s="104" t="n"/>
      <c r="S114" s="104" t="n"/>
      <c r="T114" s="104" t="n"/>
      <c r="U114" s="104" t="n"/>
      <c r="V114" s="104" t="n"/>
      <c r="W114" s="104" t="n"/>
      <c r="X114" s="104" t="n"/>
      <c r="Y114" s="104" t="n"/>
      <c r="Z114" s="104" t="n"/>
      <c r="AA114" s="104" t="n"/>
      <c r="AB114" s="104" t="n"/>
      <c r="AC114" s="104" t="n"/>
      <c r="AD114" s="104" t="n"/>
      <c r="AE114" s="104" t="n"/>
      <c r="AF114" s="104" t="n"/>
      <c r="AG114" s="104" t="n"/>
      <c r="AH114" s="104" t="n"/>
      <c r="AI114" s="104" t="n"/>
      <c r="AJ114" s="168" t="n"/>
    </row>
    <row r="115" ht="15.75" customHeight="1" s="367">
      <c r="A115" s="168" t="n"/>
      <c r="B115" s="104" t="n"/>
      <c r="C115" s="104" t="n"/>
      <c r="D115" s="104" t="n"/>
      <c r="E115" s="104" t="n"/>
      <c r="F115" s="104" t="n"/>
      <c r="G115" s="104" t="n"/>
      <c r="H115" s="104" t="n"/>
      <c r="I115" s="104" t="n"/>
      <c r="J115" s="104" t="n"/>
      <c r="K115" s="104" t="n"/>
      <c r="L115" s="104" t="n"/>
      <c r="M115" s="104" t="n"/>
      <c r="N115" s="104" t="n"/>
      <c r="O115" s="104" t="n"/>
      <c r="P115" s="104" t="n"/>
      <c r="Q115" s="104" t="n"/>
      <c r="R115" s="104" t="n"/>
      <c r="S115" s="104" t="n"/>
      <c r="T115" s="104" t="n"/>
      <c r="U115" s="104" t="n"/>
      <c r="V115" s="104" t="n"/>
      <c r="W115" s="104" t="n"/>
      <c r="X115" s="104" t="n"/>
      <c r="Y115" s="104" t="n"/>
      <c r="Z115" s="104" t="n"/>
      <c r="AA115" s="104" t="n"/>
      <c r="AB115" s="104" t="n"/>
      <c r="AC115" s="104" t="n"/>
      <c r="AD115" s="104" t="n"/>
      <c r="AE115" s="104" t="n"/>
      <c r="AF115" s="104" t="n"/>
      <c r="AG115" s="104" t="n"/>
      <c r="AH115" s="104" t="n"/>
      <c r="AI115" s="104" t="n"/>
      <c r="AJ115" s="168" t="n"/>
    </row>
    <row r="116" ht="15.75" customHeight="1" s="367">
      <c r="A116" s="168" t="n"/>
      <c r="B116" s="104" t="n"/>
      <c r="C116" s="104" t="n"/>
      <c r="D116" s="104" t="n"/>
      <c r="E116" s="104" t="n"/>
      <c r="F116" s="104" t="n"/>
      <c r="G116" s="104" t="n"/>
      <c r="H116" s="104" t="n"/>
      <c r="I116" s="104" t="n"/>
      <c r="J116" s="104" t="n"/>
      <c r="K116" s="104" t="n"/>
      <c r="L116" s="104" t="n"/>
      <c r="M116" s="104" t="n"/>
      <c r="N116" s="104" t="n"/>
      <c r="O116" s="104" t="n"/>
      <c r="P116" s="104" t="n"/>
      <c r="Q116" s="104" t="n"/>
      <c r="R116" s="104" t="n"/>
      <c r="S116" s="104" t="n"/>
      <c r="T116" s="104" t="n"/>
      <c r="U116" s="104" t="n"/>
      <c r="V116" s="104" t="n"/>
      <c r="W116" s="104" t="n"/>
      <c r="X116" s="104" t="n"/>
      <c r="Y116" s="104" t="n"/>
      <c r="Z116" s="104" t="n"/>
      <c r="AA116" s="104" t="n"/>
      <c r="AB116" s="104" t="n"/>
      <c r="AC116" s="104" t="n"/>
      <c r="AD116" s="104" t="n"/>
      <c r="AE116" s="104" t="n"/>
      <c r="AF116" s="104" t="n"/>
      <c r="AG116" s="104" t="n"/>
      <c r="AH116" s="104" t="n"/>
      <c r="AI116" s="104" t="n"/>
      <c r="AJ116" s="168" t="n"/>
    </row>
    <row r="117" ht="15.75" customHeight="1" s="367">
      <c r="A117" s="168" t="n"/>
      <c r="B117" s="104" t="n"/>
      <c r="C117" s="104" t="n"/>
      <c r="D117" s="104" t="n"/>
      <c r="E117" s="104" t="n"/>
      <c r="F117" s="104" t="n"/>
      <c r="G117" s="104" t="n"/>
      <c r="H117" s="104" t="n"/>
      <c r="I117" s="104" t="n"/>
      <c r="J117" s="104" t="n"/>
      <c r="K117" s="104" t="n"/>
      <c r="L117" s="104" t="n"/>
      <c r="M117" s="104" t="n"/>
      <c r="N117" s="104" t="n"/>
      <c r="O117" s="104" t="n"/>
      <c r="P117" s="104" t="n"/>
      <c r="Q117" s="104" t="n"/>
      <c r="R117" s="104" t="n"/>
      <c r="S117" s="104" t="n"/>
      <c r="T117" s="104" t="n"/>
      <c r="U117" s="104" t="n"/>
      <c r="V117" s="104" t="n"/>
      <c r="W117" s="104" t="n"/>
      <c r="X117" s="104" t="n"/>
      <c r="Y117" s="104" t="n"/>
      <c r="Z117" s="104" t="n"/>
      <c r="AA117" s="104" t="n"/>
      <c r="AB117" s="104" t="n"/>
      <c r="AC117" s="104" t="n"/>
      <c r="AD117" s="104" t="n"/>
      <c r="AE117" s="104" t="n"/>
      <c r="AF117" s="104" t="n"/>
      <c r="AG117" s="104" t="n"/>
      <c r="AH117" s="104" t="n"/>
      <c r="AI117" s="104" t="n"/>
      <c r="AJ117" s="168" t="n"/>
    </row>
    <row r="118" ht="15.75" customHeight="1" s="367">
      <c r="A118" s="168" t="n"/>
      <c r="B118" s="104" t="n"/>
      <c r="C118" s="104" t="n"/>
      <c r="D118" s="104" t="n"/>
      <c r="E118" s="104" t="n"/>
      <c r="F118" s="104" t="n"/>
      <c r="G118" s="104" t="n"/>
      <c r="H118" s="104" t="n"/>
      <c r="I118" s="104" t="n"/>
      <c r="J118" s="104" t="n"/>
      <c r="K118" s="104" t="n"/>
      <c r="L118" s="104" t="n"/>
      <c r="M118" s="104" t="n"/>
      <c r="N118" s="104" t="n"/>
      <c r="O118" s="104" t="n"/>
      <c r="P118" s="104" t="n"/>
      <c r="Q118" s="104" t="n"/>
      <c r="R118" s="104" t="n"/>
      <c r="S118" s="104" t="n"/>
      <c r="T118" s="104" t="n"/>
      <c r="U118" s="104" t="n"/>
      <c r="V118" s="104" t="n"/>
      <c r="W118" s="104" t="n"/>
      <c r="X118" s="104" t="n"/>
      <c r="Y118" s="104" t="n"/>
      <c r="Z118" s="104" t="n"/>
      <c r="AA118" s="104" t="n"/>
      <c r="AB118" s="104" t="n"/>
      <c r="AC118" s="104" t="n"/>
      <c r="AD118" s="104" t="n"/>
      <c r="AE118" s="104" t="n"/>
      <c r="AF118" s="104" t="n"/>
      <c r="AG118" s="104" t="n"/>
      <c r="AH118" s="104" t="n"/>
      <c r="AI118" s="104" t="n"/>
      <c r="AJ118" s="168" t="n"/>
    </row>
    <row r="119" ht="15.75" customHeight="1" s="367">
      <c r="A119" s="168" t="n"/>
      <c r="B119" s="104" t="n"/>
      <c r="C119" s="104" t="n"/>
      <c r="D119" s="104" t="n"/>
      <c r="E119" s="104" t="n"/>
      <c r="F119" s="104" t="n"/>
      <c r="G119" s="104" t="n"/>
      <c r="H119" s="104" t="n"/>
      <c r="I119" s="104" t="n"/>
      <c r="J119" s="104" t="n"/>
      <c r="K119" s="104" t="n"/>
      <c r="L119" s="104" t="n"/>
      <c r="M119" s="104" t="n"/>
      <c r="N119" s="104" t="n"/>
      <c r="O119" s="104" t="n"/>
      <c r="P119" s="104" t="n"/>
      <c r="Q119" s="104" t="n"/>
      <c r="R119" s="104" t="n"/>
      <c r="S119" s="104" t="n"/>
      <c r="T119" s="104" t="n"/>
      <c r="U119" s="104" t="n"/>
      <c r="V119" s="104" t="n"/>
      <c r="W119" s="104" t="n"/>
      <c r="X119" s="104" t="n"/>
      <c r="Y119" s="104" t="n"/>
      <c r="Z119" s="104" t="n"/>
      <c r="AA119" s="104" t="n"/>
      <c r="AB119" s="104" t="n"/>
      <c r="AC119" s="104" t="n"/>
      <c r="AD119" s="104" t="n"/>
      <c r="AE119" s="104" t="n"/>
      <c r="AF119" s="104" t="n"/>
      <c r="AG119" s="104" t="n"/>
      <c r="AH119" s="104" t="n"/>
      <c r="AI119" s="104" t="n"/>
      <c r="AJ119" s="168" t="n"/>
    </row>
    <row r="120" ht="15.75" customHeight="1" s="367">
      <c r="A120" s="168" t="n"/>
      <c r="B120" s="104" t="n"/>
      <c r="C120" s="104" t="n"/>
      <c r="D120" s="104" t="n"/>
      <c r="E120" s="104" t="n"/>
      <c r="F120" s="104" t="n"/>
      <c r="G120" s="104" t="n"/>
      <c r="H120" s="104" t="n"/>
      <c r="I120" s="104" t="n"/>
      <c r="J120" s="104" t="n"/>
      <c r="K120" s="104" t="n"/>
      <c r="L120" s="104" t="n"/>
      <c r="M120" s="104" t="n"/>
      <c r="N120" s="104" t="n"/>
      <c r="O120" s="104" t="n"/>
      <c r="P120" s="104" t="n"/>
      <c r="Q120" s="104" t="n"/>
      <c r="R120" s="104" t="n"/>
      <c r="S120" s="104" t="n"/>
      <c r="T120" s="104" t="n"/>
      <c r="U120" s="104" t="n"/>
      <c r="V120" s="104" t="n"/>
      <c r="W120" s="104" t="n"/>
      <c r="X120" s="104" t="n"/>
      <c r="Y120" s="104" t="n"/>
      <c r="Z120" s="104" t="n"/>
      <c r="AA120" s="104" t="n"/>
      <c r="AB120" s="104" t="n"/>
      <c r="AC120" s="104" t="n"/>
      <c r="AD120" s="104" t="n"/>
      <c r="AE120" s="104" t="n"/>
      <c r="AF120" s="104" t="n"/>
      <c r="AG120" s="104" t="n"/>
      <c r="AH120" s="104" t="n"/>
      <c r="AI120" s="104" t="n"/>
      <c r="AJ120" s="168" t="n"/>
    </row>
    <row r="121" ht="15.75" customHeight="1" s="367">
      <c r="A121" s="168" t="n"/>
      <c r="B121" s="104" t="n"/>
      <c r="C121" s="104" t="n"/>
      <c r="D121" s="104" t="n"/>
      <c r="E121" s="104" t="n"/>
      <c r="F121" s="104" t="n"/>
      <c r="G121" s="104" t="n"/>
      <c r="H121" s="104" t="n"/>
      <c r="I121" s="104" t="n"/>
      <c r="J121" s="104" t="n"/>
      <c r="K121" s="104" t="n"/>
      <c r="L121" s="104" t="n"/>
      <c r="M121" s="104" t="n"/>
      <c r="N121" s="104" t="n"/>
      <c r="O121" s="104" t="n"/>
      <c r="P121" s="104" t="n"/>
      <c r="Q121" s="104" t="n"/>
      <c r="R121" s="104" t="n"/>
      <c r="S121" s="104" t="n"/>
      <c r="T121" s="104" t="n"/>
      <c r="U121" s="104" t="n"/>
      <c r="V121" s="104" t="n"/>
      <c r="W121" s="104" t="n"/>
      <c r="X121" s="104" t="n"/>
      <c r="Y121" s="104" t="n"/>
      <c r="Z121" s="104" t="n"/>
      <c r="AA121" s="104" t="n"/>
      <c r="AB121" s="104" t="n"/>
      <c r="AC121" s="104" t="n"/>
      <c r="AD121" s="104" t="n"/>
      <c r="AE121" s="104" t="n"/>
      <c r="AF121" s="104" t="n"/>
      <c r="AG121" s="104" t="n"/>
      <c r="AH121" s="104" t="n"/>
      <c r="AI121" s="104" t="n"/>
      <c r="AJ121" s="168" t="n"/>
    </row>
    <row r="122" ht="15.75" customHeight="1" s="367">
      <c r="A122" s="168" t="n"/>
      <c r="B122" s="104" t="n"/>
      <c r="C122" s="104" t="n"/>
      <c r="D122" s="104" t="n"/>
      <c r="E122" s="104" t="n"/>
      <c r="F122" s="104" t="n"/>
      <c r="G122" s="104" t="n"/>
      <c r="H122" s="104" t="n"/>
      <c r="I122" s="104" t="n"/>
      <c r="J122" s="104" t="n"/>
      <c r="K122" s="104" t="n"/>
      <c r="L122" s="104" t="n"/>
      <c r="M122" s="104" t="n"/>
      <c r="N122" s="104" t="n"/>
      <c r="O122" s="104" t="n"/>
      <c r="P122" s="104" t="n"/>
      <c r="Q122" s="104" t="n"/>
      <c r="R122" s="104" t="n"/>
      <c r="S122" s="104" t="n"/>
      <c r="T122" s="104" t="n"/>
      <c r="U122" s="104" t="n"/>
      <c r="V122" s="104" t="n"/>
      <c r="W122" s="104" t="n"/>
      <c r="X122" s="104" t="n"/>
      <c r="Y122" s="104" t="n"/>
      <c r="Z122" s="104" t="n"/>
      <c r="AA122" s="104" t="n"/>
      <c r="AB122" s="104" t="n"/>
      <c r="AC122" s="104" t="n"/>
      <c r="AD122" s="104" t="n"/>
      <c r="AE122" s="104" t="n"/>
      <c r="AF122" s="104" t="n"/>
      <c r="AG122" s="104" t="n"/>
      <c r="AH122" s="104" t="n"/>
      <c r="AI122" s="104" t="n"/>
      <c r="AJ122" s="168" t="n"/>
    </row>
    <row r="123" ht="15.75" customHeight="1" s="367">
      <c r="A123" s="168" t="n"/>
      <c r="B123" s="104" t="n"/>
      <c r="C123" s="104" t="n"/>
      <c r="D123" s="104" t="n"/>
      <c r="E123" s="104" t="n"/>
      <c r="F123" s="104" t="n"/>
      <c r="G123" s="104" t="n"/>
      <c r="H123" s="104" t="n"/>
      <c r="I123" s="104" t="n"/>
      <c r="J123" s="104" t="n"/>
      <c r="K123" s="104" t="n"/>
      <c r="L123" s="104" t="n"/>
      <c r="M123" s="104" t="n"/>
      <c r="N123" s="104" t="n"/>
      <c r="O123" s="104" t="n"/>
      <c r="P123" s="104" t="n"/>
      <c r="Q123" s="104" t="n"/>
      <c r="R123" s="104" t="n"/>
      <c r="S123" s="104" t="n"/>
      <c r="T123" s="104" t="n"/>
      <c r="U123" s="104" t="n"/>
      <c r="V123" s="104" t="n"/>
      <c r="W123" s="104" t="n"/>
      <c r="X123" s="104" t="n"/>
      <c r="Y123" s="104" t="n"/>
      <c r="Z123" s="104" t="n"/>
      <c r="AA123" s="104" t="n"/>
      <c r="AB123" s="104" t="n"/>
      <c r="AC123" s="104" t="n"/>
      <c r="AD123" s="104" t="n"/>
      <c r="AE123" s="104" t="n"/>
      <c r="AF123" s="104" t="n"/>
      <c r="AG123" s="104" t="n"/>
      <c r="AH123" s="104" t="n"/>
      <c r="AI123" s="104" t="n"/>
      <c r="AJ123" s="168" t="n"/>
    </row>
    <row r="124" ht="15.75" customHeight="1" s="367">
      <c r="A124" s="168" t="n"/>
      <c r="B124" s="104" t="n"/>
      <c r="C124" s="104" t="n"/>
      <c r="D124" s="104" t="n"/>
      <c r="E124" s="104" t="n"/>
      <c r="F124" s="104" t="n"/>
      <c r="G124" s="104" t="n"/>
      <c r="H124" s="104" t="n"/>
      <c r="I124" s="104" t="n"/>
      <c r="J124" s="104" t="n"/>
      <c r="K124" s="104" t="n"/>
      <c r="L124" s="104" t="n"/>
      <c r="M124" s="104" t="n"/>
      <c r="N124" s="104" t="n"/>
      <c r="O124" s="104" t="n"/>
      <c r="P124" s="104" t="n"/>
      <c r="Q124" s="104" t="n"/>
      <c r="R124" s="104" t="n"/>
      <c r="S124" s="104" t="n"/>
      <c r="T124" s="104" t="n"/>
      <c r="U124" s="104" t="n"/>
      <c r="V124" s="104" t="n"/>
      <c r="W124" s="104" t="n"/>
      <c r="X124" s="104" t="n"/>
      <c r="Y124" s="104" t="n"/>
      <c r="Z124" s="104" t="n"/>
      <c r="AA124" s="104" t="n"/>
      <c r="AB124" s="104" t="n"/>
      <c r="AC124" s="104" t="n"/>
      <c r="AD124" s="104" t="n"/>
      <c r="AE124" s="104" t="n"/>
      <c r="AF124" s="104" t="n"/>
      <c r="AG124" s="104" t="n"/>
      <c r="AH124" s="104" t="n"/>
      <c r="AI124" s="104" t="n"/>
      <c r="AJ124" s="168" t="n"/>
    </row>
    <row r="125" ht="15.75" customHeight="1" s="367">
      <c r="A125" s="168" t="n"/>
      <c r="B125" s="104" t="n"/>
      <c r="C125" s="104" t="n"/>
      <c r="D125" s="104" t="n"/>
      <c r="E125" s="104" t="n"/>
      <c r="F125" s="104" t="n"/>
      <c r="G125" s="104" t="n"/>
      <c r="H125" s="104" t="n"/>
      <c r="I125" s="104" t="n"/>
      <c r="J125" s="104" t="n"/>
      <c r="K125" s="104" t="n"/>
      <c r="L125" s="104" t="n"/>
      <c r="M125" s="104" t="n"/>
      <c r="N125" s="104" t="n"/>
      <c r="O125" s="104" t="n"/>
      <c r="P125" s="104" t="n"/>
      <c r="Q125" s="104" t="n"/>
      <c r="R125" s="104" t="n"/>
      <c r="S125" s="104" t="n"/>
      <c r="T125" s="104" t="n"/>
      <c r="U125" s="104" t="n"/>
      <c r="V125" s="104" t="n"/>
      <c r="W125" s="104" t="n"/>
      <c r="X125" s="104" t="n"/>
      <c r="Y125" s="104" t="n"/>
      <c r="Z125" s="104" t="n"/>
      <c r="AA125" s="104" t="n"/>
      <c r="AB125" s="104" t="n"/>
      <c r="AC125" s="104" t="n"/>
      <c r="AD125" s="104" t="n"/>
      <c r="AE125" s="104" t="n"/>
      <c r="AF125" s="104" t="n"/>
      <c r="AG125" s="104" t="n"/>
      <c r="AH125" s="104" t="n"/>
      <c r="AI125" s="104" t="n"/>
      <c r="AJ125" s="168" t="n"/>
    </row>
    <row r="126" ht="15.75" customHeight="1" s="367">
      <c r="A126" s="168" t="n"/>
      <c r="B126" s="104" t="n"/>
      <c r="C126" s="104" t="n"/>
      <c r="D126" s="104" t="n"/>
      <c r="E126" s="104" t="n"/>
      <c r="F126" s="104" t="n"/>
      <c r="G126" s="104" t="n"/>
      <c r="H126" s="104" t="n"/>
      <c r="I126" s="104" t="n"/>
      <c r="J126" s="104" t="n"/>
      <c r="K126" s="104" t="n"/>
      <c r="L126" s="104" t="n"/>
      <c r="M126" s="104" t="n"/>
      <c r="N126" s="104" t="n"/>
      <c r="O126" s="104" t="n"/>
      <c r="P126" s="104" t="n"/>
      <c r="Q126" s="104" t="n"/>
      <c r="R126" s="104" t="n"/>
      <c r="S126" s="104" t="n"/>
      <c r="T126" s="104" t="n"/>
      <c r="U126" s="104" t="n"/>
      <c r="V126" s="104" t="n"/>
      <c r="W126" s="104" t="n"/>
      <c r="X126" s="104" t="n"/>
      <c r="Y126" s="104" t="n"/>
      <c r="Z126" s="104" t="n"/>
      <c r="AA126" s="104" t="n"/>
      <c r="AB126" s="104" t="n"/>
      <c r="AC126" s="104" t="n"/>
      <c r="AD126" s="104" t="n"/>
      <c r="AE126" s="104" t="n"/>
      <c r="AF126" s="104" t="n"/>
      <c r="AG126" s="104" t="n"/>
      <c r="AH126" s="104" t="n"/>
      <c r="AI126" s="104" t="n"/>
      <c r="AJ126" s="168" t="n"/>
    </row>
    <row r="127" ht="15.75" customHeight="1" s="367">
      <c r="A127" s="168" t="n"/>
      <c r="B127" s="104" t="n"/>
      <c r="C127" s="104" t="n"/>
      <c r="D127" s="104" t="n"/>
      <c r="E127" s="104" t="n"/>
      <c r="F127" s="104" t="n"/>
      <c r="G127" s="104" t="n"/>
      <c r="H127" s="104" t="n"/>
      <c r="I127" s="104" t="n"/>
      <c r="J127" s="104" t="n"/>
      <c r="K127" s="104" t="n"/>
      <c r="L127" s="104" t="n"/>
      <c r="M127" s="104" t="n"/>
      <c r="N127" s="104" t="n"/>
      <c r="O127" s="104" t="n"/>
      <c r="P127" s="104" t="n"/>
      <c r="Q127" s="104" t="n"/>
      <c r="R127" s="104" t="n"/>
      <c r="S127" s="104" t="n"/>
      <c r="T127" s="104" t="n"/>
      <c r="U127" s="104" t="n"/>
      <c r="V127" s="104" t="n"/>
      <c r="W127" s="104" t="n"/>
      <c r="X127" s="104" t="n"/>
      <c r="Y127" s="104" t="n"/>
      <c r="Z127" s="104" t="n"/>
      <c r="AA127" s="104" t="n"/>
      <c r="AB127" s="104" t="n"/>
      <c r="AC127" s="104" t="n"/>
      <c r="AD127" s="104" t="n"/>
      <c r="AE127" s="104" t="n"/>
      <c r="AF127" s="104" t="n"/>
      <c r="AG127" s="104" t="n"/>
      <c r="AH127" s="104" t="n"/>
      <c r="AI127" s="104" t="n"/>
      <c r="AJ127" s="168" t="n"/>
    </row>
    <row r="128" ht="15.75" customHeight="1" s="367">
      <c r="A128" s="168" t="n"/>
      <c r="B128" s="104" t="n"/>
      <c r="C128" s="104" t="n"/>
      <c r="D128" s="104" t="n"/>
      <c r="E128" s="104" t="n"/>
      <c r="F128" s="104" t="n"/>
      <c r="G128" s="104" t="n"/>
      <c r="H128" s="104" t="n"/>
      <c r="I128" s="104" t="n"/>
      <c r="J128" s="104" t="n"/>
      <c r="K128" s="104" t="n"/>
      <c r="L128" s="104" t="n"/>
      <c r="M128" s="104" t="n"/>
      <c r="N128" s="104" t="n"/>
      <c r="O128" s="104" t="n"/>
      <c r="P128" s="104" t="n"/>
      <c r="Q128" s="104" t="n"/>
      <c r="R128" s="104" t="n"/>
      <c r="S128" s="104" t="n"/>
      <c r="T128" s="104" t="n"/>
      <c r="U128" s="104" t="n"/>
      <c r="V128" s="104" t="n"/>
      <c r="W128" s="104" t="n"/>
      <c r="X128" s="104" t="n"/>
      <c r="Y128" s="104" t="n"/>
      <c r="Z128" s="104" t="n"/>
      <c r="AA128" s="104" t="n"/>
      <c r="AB128" s="104" t="n"/>
      <c r="AC128" s="104" t="n"/>
      <c r="AD128" s="104" t="n"/>
      <c r="AE128" s="104" t="n"/>
      <c r="AF128" s="104" t="n"/>
      <c r="AG128" s="104" t="n"/>
      <c r="AH128" s="104" t="n"/>
      <c r="AI128" s="104" t="n"/>
      <c r="AJ128" s="168" t="n"/>
    </row>
    <row r="129" ht="15.75" customHeight="1" s="367">
      <c r="A129" s="168" t="n"/>
      <c r="B129" s="104" t="n"/>
      <c r="C129" s="104" t="n"/>
      <c r="D129" s="104" t="n"/>
      <c r="E129" s="104" t="n"/>
      <c r="F129" s="104" t="n"/>
      <c r="G129" s="104" t="n"/>
      <c r="H129" s="104" t="n"/>
      <c r="I129" s="104" t="n"/>
      <c r="J129" s="104" t="n"/>
      <c r="K129" s="104" t="n"/>
      <c r="L129" s="104" t="n"/>
      <c r="M129" s="104" t="n"/>
      <c r="N129" s="104" t="n"/>
      <c r="O129" s="104" t="n"/>
      <c r="P129" s="104" t="n"/>
      <c r="Q129" s="104" t="n"/>
      <c r="R129" s="104" t="n"/>
      <c r="S129" s="104" t="n"/>
      <c r="T129" s="104" t="n"/>
      <c r="U129" s="104" t="n"/>
      <c r="V129" s="104" t="n"/>
      <c r="W129" s="104" t="n"/>
      <c r="X129" s="104" t="n"/>
      <c r="Y129" s="104" t="n"/>
      <c r="Z129" s="104" t="n"/>
      <c r="AA129" s="104" t="n"/>
      <c r="AB129" s="104" t="n"/>
      <c r="AC129" s="104" t="n"/>
      <c r="AD129" s="104" t="n"/>
      <c r="AE129" s="104" t="n"/>
      <c r="AF129" s="104" t="n"/>
      <c r="AG129" s="104" t="n"/>
      <c r="AH129" s="104" t="n"/>
      <c r="AI129" s="104" t="n"/>
      <c r="AJ129" s="168" t="n"/>
    </row>
    <row r="130" ht="15.75" customHeight="1" s="367">
      <c r="A130" s="168" t="n"/>
      <c r="B130" s="104" t="n"/>
      <c r="C130" s="104" t="n"/>
      <c r="D130" s="104" t="n"/>
      <c r="E130" s="104" t="n"/>
      <c r="F130" s="104" t="n"/>
      <c r="G130" s="104" t="n"/>
      <c r="H130" s="104" t="n"/>
      <c r="I130" s="104" t="n"/>
      <c r="J130" s="104" t="n"/>
      <c r="K130" s="104" t="n"/>
      <c r="L130" s="104" t="n"/>
      <c r="M130" s="104" t="n"/>
      <c r="N130" s="104" t="n"/>
      <c r="O130" s="104" t="n"/>
      <c r="P130" s="104" t="n"/>
      <c r="Q130" s="104" t="n"/>
      <c r="R130" s="104" t="n"/>
      <c r="S130" s="104" t="n"/>
      <c r="T130" s="104" t="n"/>
      <c r="U130" s="104" t="n"/>
      <c r="V130" s="104" t="n"/>
      <c r="W130" s="104" t="n"/>
      <c r="X130" s="104" t="n"/>
      <c r="Y130" s="104" t="n"/>
      <c r="Z130" s="104" t="n"/>
      <c r="AA130" s="104" t="n"/>
      <c r="AB130" s="104" t="n"/>
      <c r="AC130" s="104" t="n"/>
      <c r="AD130" s="104" t="n"/>
      <c r="AE130" s="104" t="n"/>
      <c r="AF130" s="104" t="n"/>
      <c r="AG130" s="104" t="n"/>
      <c r="AH130" s="104" t="n"/>
      <c r="AI130" s="104" t="n"/>
      <c r="AJ130" s="168" t="n"/>
    </row>
    <row r="131" ht="15.75" customHeight="1" s="367">
      <c r="A131" s="168" t="n"/>
      <c r="B131" s="104" t="n"/>
      <c r="C131" s="104" t="n"/>
      <c r="D131" s="104" t="n"/>
      <c r="E131" s="104" t="n"/>
      <c r="F131" s="104" t="n"/>
      <c r="G131" s="104" t="n"/>
      <c r="H131" s="104" t="n"/>
      <c r="I131" s="104" t="n"/>
      <c r="J131" s="104" t="n"/>
      <c r="K131" s="104" t="n"/>
      <c r="L131" s="104" t="n"/>
      <c r="M131" s="104" t="n"/>
      <c r="N131" s="104" t="n"/>
      <c r="O131" s="104" t="n"/>
      <c r="P131" s="104" t="n"/>
      <c r="Q131" s="104" t="n"/>
      <c r="R131" s="104" t="n"/>
      <c r="S131" s="104" t="n"/>
      <c r="T131" s="104" t="n"/>
      <c r="U131" s="104" t="n"/>
      <c r="V131" s="104" t="n"/>
      <c r="W131" s="104" t="n"/>
      <c r="X131" s="104" t="n"/>
      <c r="Y131" s="104" t="n"/>
      <c r="Z131" s="104" t="n"/>
      <c r="AA131" s="104" t="n"/>
      <c r="AB131" s="104" t="n"/>
      <c r="AC131" s="104" t="n"/>
      <c r="AD131" s="104" t="n"/>
      <c r="AE131" s="104" t="n"/>
      <c r="AF131" s="104" t="n"/>
      <c r="AG131" s="104" t="n"/>
      <c r="AH131" s="104" t="n"/>
      <c r="AI131" s="104" t="n"/>
      <c r="AJ131" s="168" t="n"/>
    </row>
    <row r="132" ht="15.75" customHeight="1" s="367">
      <c r="A132" s="168" t="n"/>
      <c r="B132" s="104" t="n"/>
      <c r="C132" s="104" t="n"/>
      <c r="D132" s="104" t="n"/>
      <c r="E132" s="104" t="n"/>
      <c r="F132" s="104" t="n"/>
      <c r="G132" s="104" t="n"/>
      <c r="H132" s="104" t="n"/>
      <c r="I132" s="104" t="n"/>
      <c r="J132" s="104" t="n"/>
      <c r="K132" s="104" t="n"/>
      <c r="L132" s="104" t="n"/>
      <c r="M132" s="104" t="n"/>
      <c r="N132" s="104" t="n"/>
      <c r="O132" s="104" t="n"/>
      <c r="P132" s="104" t="n"/>
      <c r="Q132" s="104" t="n"/>
      <c r="R132" s="104" t="n"/>
      <c r="S132" s="104" t="n"/>
      <c r="T132" s="104" t="n"/>
      <c r="U132" s="104" t="n"/>
      <c r="V132" s="104" t="n"/>
      <c r="W132" s="104" t="n"/>
      <c r="X132" s="104" t="n"/>
      <c r="Y132" s="104" t="n"/>
      <c r="Z132" s="104" t="n"/>
      <c r="AA132" s="104" t="n"/>
      <c r="AB132" s="104" t="n"/>
      <c r="AC132" s="104" t="n"/>
      <c r="AD132" s="104" t="n"/>
      <c r="AE132" s="104" t="n"/>
      <c r="AF132" s="104" t="n"/>
      <c r="AG132" s="104" t="n"/>
      <c r="AH132" s="104" t="n"/>
      <c r="AI132" s="104" t="n"/>
      <c r="AJ132" s="168" t="n"/>
    </row>
    <row r="133" ht="15.75" customHeight="1" s="367">
      <c r="A133" s="168" t="n"/>
      <c r="B133" s="104" t="n"/>
      <c r="C133" s="104" t="n"/>
      <c r="D133" s="104" t="n"/>
      <c r="E133" s="104" t="n"/>
      <c r="F133" s="104" t="n"/>
      <c r="G133" s="104" t="n"/>
      <c r="H133" s="104" t="n"/>
      <c r="I133" s="104" t="n"/>
      <c r="J133" s="104" t="n"/>
      <c r="K133" s="104" t="n"/>
      <c r="L133" s="104" t="n"/>
      <c r="M133" s="104" t="n"/>
      <c r="N133" s="104" t="n"/>
      <c r="O133" s="104" t="n"/>
      <c r="P133" s="104" t="n"/>
      <c r="Q133" s="104" t="n"/>
      <c r="R133" s="104" t="n"/>
      <c r="S133" s="104" t="n"/>
      <c r="T133" s="104" t="n"/>
      <c r="U133" s="104" t="n"/>
      <c r="V133" s="104" t="n"/>
      <c r="W133" s="104" t="n"/>
      <c r="X133" s="104" t="n"/>
      <c r="Y133" s="104" t="n"/>
      <c r="Z133" s="104" t="n"/>
      <c r="AA133" s="104" t="n"/>
      <c r="AB133" s="104" t="n"/>
      <c r="AC133" s="104" t="n"/>
      <c r="AD133" s="104" t="n"/>
      <c r="AE133" s="104" t="n"/>
      <c r="AF133" s="104" t="n"/>
      <c r="AG133" s="104" t="n"/>
      <c r="AH133" s="104" t="n"/>
      <c r="AI133" s="104" t="n"/>
      <c r="AJ133" s="168" t="n"/>
    </row>
    <row r="134" ht="15.75" customHeight="1" s="367">
      <c r="A134" s="168" t="n"/>
      <c r="B134" s="104" t="n"/>
      <c r="C134" s="104" t="n"/>
      <c r="D134" s="104" t="n"/>
      <c r="E134" s="104" t="n"/>
      <c r="F134" s="104" t="n"/>
      <c r="G134" s="104" t="n"/>
      <c r="H134" s="104" t="n"/>
      <c r="I134" s="104" t="n"/>
      <c r="J134" s="104" t="n"/>
      <c r="K134" s="104" t="n"/>
      <c r="L134" s="104" t="n"/>
      <c r="M134" s="104" t="n"/>
      <c r="N134" s="104" t="n"/>
      <c r="O134" s="104" t="n"/>
      <c r="P134" s="104" t="n"/>
      <c r="Q134" s="104" t="n"/>
      <c r="R134" s="104" t="n"/>
      <c r="S134" s="104" t="n"/>
      <c r="T134" s="104" t="n"/>
      <c r="U134" s="104" t="n"/>
      <c r="V134" s="104" t="n"/>
      <c r="W134" s="104" t="n"/>
      <c r="X134" s="104" t="n"/>
      <c r="Y134" s="104" t="n"/>
      <c r="Z134" s="104" t="n"/>
      <c r="AA134" s="104" t="n"/>
      <c r="AB134" s="104" t="n"/>
      <c r="AC134" s="104" t="n"/>
      <c r="AD134" s="104" t="n"/>
      <c r="AE134" s="104" t="n"/>
      <c r="AF134" s="104" t="n"/>
      <c r="AG134" s="104" t="n"/>
      <c r="AH134" s="104" t="n"/>
      <c r="AI134" s="104" t="n"/>
      <c r="AJ134" s="168" t="n"/>
    </row>
    <row r="135" ht="15.75" customHeight="1" s="367">
      <c r="A135" s="168" t="n"/>
      <c r="B135" s="104" t="n"/>
      <c r="C135" s="104" t="n"/>
      <c r="D135" s="104" t="n"/>
      <c r="E135" s="104" t="n"/>
      <c r="F135" s="104" t="n"/>
      <c r="G135" s="104" t="n"/>
      <c r="H135" s="104" t="n"/>
      <c r="I135" s="104" t="n"/>
      <c r="J135" s="104" t="n"/>
      <c r="K135" s="104" t="n"/>
      <c r="L135" s="104" t="n"/>
      <c r="M135" s="104" t="n"/>
      <c r="N135" s="104" t="n"/>
      <c r="O135" s="104" t="n"/>
      <c r="P135" s="104" t="n"/>
      <c r="Q135" s="104" t="n"/>
      <c r="R135" s="104" t="n"/>
      <c r="S135" s="104" t="n"/>
      <c r="T135" s="104" t="n"/>
      <c r="U135" s="104" t="n"/>
      <c r="V135" s="104" t="n"/>
      <c r="W135" s="104" t="n"/>
      <c r="X135" s="104" t="n"/>
      <c r="Y135" s="104" t="n"/>
      <c r="Z135" s="104" t="n"/>
      <c r="AA135" s="104" t="n"/>
      <c r="AB135" s="104" t="n"/>
      <c r="AC135" s="104" t="n"/>
      <c r="AD135" s="104" t="n"/>
      <c r="AE135" s="104" t="n"/>
      <c r="AF135" s="104" t="n"/>
      <c r="AG135" s="104" t="n"/>
      <c r="AH135" s="104" t="n"/>
      <c r="AI135" s="104" t="n"/>
      <c r="AJ135" s="168" t="n"/>
    </row>
    <row r="136" ht="15.75" customHeight="1" s="367">
      <c r="A136" s="168" t="n"/>
      <c r="B136" s="104" t="n"/>
      <c r="C136" s="104" t="n"/>
      <c r="D136" s="104" t="n"/>
      <c r="E136" s="104" t="n"/>
      <c r="F136" s="104" t="n"/>
      <c r="G136" s="104" t="n"/>
      <c r="H136" s="104" t="n"/>
      <c r="I136" s="104" t="n"/>
      <c r="J136" s="104" t="n"/>
      <c r="K136" s="104" t="n"/>
      <c r="L136" s="104" t="n"/>
      <c r="M136" s="104" t="n"/>
      <c r="N136" s="104" t="n"/>
      <c r="O136" s="104" t="n"/>
      <c r="P136" s="104" t="n"/>
      <c r="Q136" s="104" t="n"/>
      <c r="R136" s="104" t="n"/>
      <c r="S136" s="104" t="n"/>
      <c r="T136" s="104" t="n"/>
      <c r="U136" s="104" t="n"/>
      <c r="V136" s="104" t="n"/>
      <c r="W136" s="104" t="n"/>
      <c r="X136" s="104" t="n"/>
      <c r="Y136" s="104" t="n"/>
      <c r="Z136" s="104" t="n"/>
      <c r="AA136" s="104" t="n"/>
      <c r="AB136" s="104" t="n"/>
      <c r="AC136" s="104" t="n"/>
      <c r="AD136" s="104" t="n"/>
      <c r="AE136" s="104" t="n"/>
      <c r="AF136" s="104" t="n"/>
      <c r="AG136" s="104" t="n"/>
      <c r="AH136" s="104" t="n"/>
      <c r="AI136" s="104" t="n"/>
      <c r="AJ136" s="168" t="n"/>
    </row>
    <row r="137" ht="15.75" customHeight="1" s="367">
      <c r="A137" s="168" t="n"/>
      <c r="B137" s="104" t="n"/>
      <c r="C137" s="104" t="n"/>
      <c r="D137" s="104" t="n"/>
      <c r="E137" s="104" t="n"/>
      <c r="F137" s="104" t="n"/>
      <c r="G137" s="104" t="n"/>
      <c r="H137" s="104" t="n"/>
      <c r="I137" s="104" t="n"/>
      <c r="J137" s="104" t="n"/>
      <c r="K137" s="104" t="n"/>
      <c r="L137" s="104" t="n"/>
      <c r="M137" s="104" t="n"/>
      <c r="N137" s="104" t="n"/>
      <c r="O137" s="104" t="n"/>
      <c r="P137" s="104" t="n"/>
      <c r="Q137" s="104" t="n"/>
      <c r="R137" s="104" t="n"/>
      <c r="S137" s="104" t="n"/>
      <c r="T137" s="104" t="n"/>
      <c r="U137" s="104" t="n"/>
      <c r="V137" s="104" t="n"/>
      <c r="W137" s="104" t="n"/>
      <c r="X137" s="104" t="n"/>
      <c r="Y137" s="104" t="n"/>
      <c r="Z137" s="104" t="n"/>
      <c r="AA137" s="104" t="n"/>
      <c r="AB137" s="104" t="n"/>
      <c r="AC137" s="104" t="n"/>
      <c r="AD137" s="104" t="n"/>
      <c r="AE137" s="104" t="n"/>
      <c r="AF137" s="104" t="n"/>
      <c r="AG137" s="104" t="n"/>
      <c r="AH137" s="104" t="n"/>
      <c r="AI137" s="104" t="n"/>
      <c r="AJ137" s="168" t="n"/>
    </row>
    <row r="138" ht="15.75" customHeight="1" s="367">
      <c r="A138" s="168" t="n"/>
      <c r="B138" s="104" t="n"/>
      <c r="C138" s="104" t="n"/>
      <c r="D138" s="104" t="n"/>
      <c r="E138" s="104" t="n"/>
      <c r="F138" s="104" t="n"/>
      <c r="G138" s="104" t="n"/>
      <c r="H138" s="104" t="n"/>
      <c r="I138" s="104" t="n"/>
      <c r="J138" s="104" t="n"/>
      <c r="K138" s="104" t="n"/>
      <c r="L138" s="104" t="n"/>
      <c r="M138" s="104" t="n"/>
      <c r="N138" s="104" t="n"/>
      <c r="O138" s="104" t="n"/>
      <c r="P138" s="104" t="n"/>
      <c r="Q138" s="104" t="n"/>
      <c r="R138" s="104" t="n"/>
      <c r="S138" s="104" t="n"/>
      <c r="T138" s="104" t="n"/>
      <c r="U138" s="104" t="n"/>
      <c r="V138" s="104" t="n"/>
      <c r="W138" s="104" t="n"/>
      <c r="X138" s="104" t="n"/>
      <c r="Y138" s="104" t="n"/>
      <c r="Z138" s="104" t="n"/>
      <c r="AA138" s="104" t="n"/>
      <c r="AB138" s="104" t="n"/>
      <c r="AC138" s="104" t="n"/>
      <c r="AD138" s="104" t="n"/>
      <c r="AE138" s="104" t="n"/>
      <c r="AF138" s="104" t="n"/>
      <c r="AG138" s="104" t="n"/>
      <c r="AH138" s="104" t="n"/>
      <c r="AI138" s="104" t="n"/>
      <c r="AJ138" s="168" t="n"/>
    </row>
    <row r="139" ht="15.75" customHeight="1" s="367">
      <c r="A139" s="168" t="n"/>
      <c r="B139" s="104" t="n"/>
      <c r="C139" s="104" t="n"/>
      <c r="D139" s="104" t="n"/>
      <c r="E139" s="104" t="n"/>
      <c r="F139" s="104" t="n"/>
      <c r="G139" s="104" t="n"/>
      <c r="H139" s="104" t="n"/>
      <c r="I139" s="104" t="n"/>
      <c r="J139" s="104" t="n"/>
      <c r="K139" s="104" t="n"/>
      <c r="L139" s="104" t="n"/>
      <c r="M139" s="104" t="n"/>
      <c r="N139" s="104" t="n"/>
      <c r="O139" s="104" t="n"/>
      <c r="P139" s="104" t="n"/>
      <c r="Q139" s="104" t="n"/>
      <c r="R139" s="104" t="n"/>
      <c r="S139" s="104" t="n"/>
      <c r="T139" s="104" t="n"/>
      <c r="U139" s="104" t="n"/>
      <c r="V139" s="104" t="n"/>
      <c r="W139" s="104" t="n"/>
      <c r="X139" s="104" t="n"/>
      <c r="Y139" s="104" t="n"/>
      <c r="Z139" s="104" t="n"/>
      <c r="AA139" s="104" t="n"/>
      <c r="AB139" s="104" t="n"/>
      <c r="AC139" s="104" t="n"/>
      <c r="AD139" s="104" t="n"/>
      <c r="AE139" s="104" t="n"/>
      <c r="AF139" s="104" t="n"/>
      <c r="AG139" s="104" t="n"/>
      <c r="AH139" s="104" t="n"/>
      <c r="AI139" s="104" t="n"/>
      <c r="AJ139" s="168" t="n"/>
    </row>
    <row r="140" ht="15.75" customHeight="1" s="367">
      <c r="A140" s="168" t="n"/>
      <c r="B140" s="104" t="n"/>
      <c r="C140" s="104" t="n"/>
      <c r="D140" s="104" t="n"/>
      <c r="E140" s="104" t="n"/>
      <c r="F140" s="104" t="n"/>
      <c r="G140" s="104" t="n"/>
      <c r="H140" s="104" t="n"/>
      <c r="I140" s="104" t="n"/>
      <c r="J140" s="104" t="n"/>
      <c r="K140" s="104" t="n"/>
      <c r="L140" s="104" t="n"/>
      <c r="M140" s="104" t="n"/>
      <c r="N140" s="104" t="n"/>
      <c r="O140" s="104" t="n"/>
      <c r="P140" s="104" t="n"/>
      <c r="Q140" s="104" t="n"/>
      <c r="R140" s="104" t="n"/>
      <c r="S140" s="104" t="n"/>
      <c r="T140" s="104" t="n"/>
      <c r="U140" s="104" t="n"/>
      <c r="V140" s="104" t="n"/>
      <c r="W140" s="104" t="n"/>
      <c r="X140" s="104" t="n"/>
      <c r="Y140" s="104" t="n"/>
      <c r="Z140" s="104" t="n"/>
      <c r="AA140" s="104" t="n"/>
      <c r="AB140" s="104" t="n"/>
      <c r="AC140" s="104" t="n"/>
      <c r="AD140" s="104" t="n"/>
      <c r="AE140" s="104" t="n"/>
      <c r="AF140" s="104" t="n"/>
      <c r="AG140" s="104" t="n"/>
      <c r="AH140" s="104" t="n"/>
      <c r="AI140" s="104" t="n"/>
      <c r="AJ140" s="168" t="n"/>
    </row>
    <row r="141" ht="15.75" customHeight="1" s="367">
      <c r="A141" s="168" t="n"/>
      <c r="B141" s="104" t="n"/>
      <c r="C141" s="104" t="n"/>
      <c r="D141" s="104" t="n"/>
      <c r="E141" s="104" t="n"/>
      <c r="F141" s="104" t="n"/>
      <c r="G141" s="104" t="n"/>
      <c r="H141" s="104" t="n"/>
      <c r="I141" s="104" t="n"/>
      <c r="J141" s="104" t="n"/>
      <c r="K141" s="104" t="n"/>
      <c r="L141" s="104" t="n"/>
      <c r="M141" s="104" t="n"/>
      <c r="N141" s="104" t="n"/>
      <c r="O141" s="104" t="n"/>
      <c r="P141" s="104" t="n"/>
      <c r="Q141" s="104" t="n"/>
      <c r="R141" s="104" t="n"/>
      <c r="S141" s="104" t="n"/>
      <c r="T141" s="104" t="n"/>
      <c r="U141" s="104" t="n"/>
      <c r="V141" s="104" t="n"/>
      <c r="W141" s="104" t="n"/>
      <c r="X141" s="104" t="n"/>
      <c r="Y141" s="104" t="n"/>
      <c r="Z141" s="104" t="n"/>
      <c r="AA141" s="104" t="n"/>
      <c r="AB141" s="104" t="n"/>
      <c r="AC141" s="104" t="n"/>
      <c r="AD141" s="104" t="n"/>
      <c r="AE141" s="104" t="n"/>
      <c r="AF141" s="104" t="n"/>
      <c r="AG141" s="104" t="n"/>
      <c r="AH141" s="104" t="n"/>
      <c r="AI141" s="104" t="n"/>
      <c r="AJ141" s="168" t="n"/>
    </row>
    <row r="142" ht="15.75" customHeight="1" s="367">
      <c r="A142" s="168" t="n"/>
      <c r="B142" s="104" t="n"/>
      <c r="C142" s="104" t="n"/>
      <c r="D142" s="104" t="n"/>
      <c r="E142" s="104" t="n"/>
      <c r="F142" s="104" t="n"/>
      <c r="G142" s="104" t="n"/>
      <c r="H142" s="104" t="n"/>
      <c r="I142" s="104" t="n"/>
      <c r="J142" s="104" t="n"/>
      <c r="K142" s="104" t="n"/>
      <c r="L142" s="104" t="n"/>
      <c r="M142" s="104" t="n"/>
      <c r="N142" s="104" t="n"/>
      <c r="O142" s="104" t="n"/>
      <c r="P142" s="104" t="n"/>
      <c r="Q142" s="104" t="n"/>
      <c r="R142" s="104" t="n"/>
      <c r="S142" s="104" t="n"/>
      <c r="T142" s="104" t="n"/>
      <c r="U142" s="104" t="n"/>
      <c r="V142" s="104" t="n"/>
      <c r="W142" s="104" t="n"/>
      <c r="X142" s="104" t="n"/>
      <c r="Y142" s="104" t="n"/>
      <c r="Z142" s="104" t="n"/>
      <c r="AA142" s="104" t="n"/>
      <c r="AB142" s="104" t="n"/>
      <c r="AC142" s="104" t="n"/>
      <c r="AD142" s="104" t="n"/>
      <c r="AE142" s="104" t="n"/>
      <c r="AF142" s="104" t="n"/>
      <c r="AG142" s="104" t="n"/>
      <c r="AH142" s="104" t="n"/>
      <c r="AI142" s="104" t="n"/>
      <c r="AJ142" s="168" t="n"/>
    </row>
    <row r="143" ht="15.75" customHeight="1" s="367">
      <c r="A143" s="168" t="n"/>
      <c r="B143" s="104" t="n"/>
      <c r="C143" s="104" t="n"/>
      <c r="D143" s="104" t="n"/>
      <c r="E143" s="104" t="n"/>
      <c r="F143" s="104" t="n"/>
      <c r="G143" s="104" t="n"/>
      <c r="H143" s="104" t="n"/>
      <c r="I143" s="104" t="n"/>
      <c r="J143" s="104" t="n"/>
      <c r="K143" s="104" t="n"/>
      <c r="L143" s="104" t="n"/>
      <c r="M143" s="104" t="n"/>
      <c r="N143" s="104" t="n"/>
      <c r="O143" s="104" t="n"/>
      <c r="P143" s="104" t="n"/>
      <c r="Q143" s="104" t="n"/>
      <c r="R143" s="104" t="n"/>
      <c r="S143" s="104" t="n"/>
      <c r="T143" s="104" t="n"/>
      <c r="U143" s="104" t="n"/>
      <c r="V143" s="104" t="n"/>
      <c r="W143" s="104" t="n"/>
      <c r="X143" s="104" t="n"/>
      <c r="Y143" s="104" t="n"/>
      <c r="Z143" s="104" t="n"/>
      <c r="AA143" s="104" t="n"/>
      <c r="AB143" s="104" t="n"/>
      <c r="AC143" s="104" t="n"/>
      <c r="AD143" s="104" t="n"/>
      <c r="AE143" s="104" t="n"/>
      <c r="AF143" s="104" t="n"/>
      <c r="AG143" s="104" t="n"/>
      <c r="AH143" s="104" t="n"/>
      <c r="AI143" s="104" t="n"/>
      <c r="AJ143" s="168" t="n"/>
    </row>
    <row r="144" ht="15.75" customHeight="1" s="367">
      <c r="A144" s="168" t="n"/>
      <c r="B144" s="104" t="n"/>
      <c r="C144" s="104" t="n"/>
      <c r="D144" s="104" t="n"/>
      <c r="E144" s="104" t="n"/>
      <c r="F144" s="104" t="n"/>
      <c r="G144" s="104" t="n"/>
      <c r="H144" s="104" t="n"/>
      <c r="I144" s="104" t="n"/>
      <c r="J144" s="104" t="n"/>
      <c r="K144" s="104" t="n"/>
      <c r="L144" s="104" t="n"/>
      <c r="M144" s="104" t="n"/>
      <c r="N144" s="104" t="n"/>
      <c r="O144" s="104" t="n"/>
      <c r="P144" s="104" t="n"/>
      <c r="Q144" s="104" t="n"/>
      <c r="R144" s="104" t="n"/>
      <c r="S144" s="104" t="n"/>
      <c r="T144" s="104" t="n"/>
      <c r="U144" s="104" t="n"/>
      <c r="V144" s="104" t="n"/>
      <c r="W144" s="104" t="n"/>
      <c r="X144" s="104" t="n"/>
      <c r="Y144" s="104" t="n"/>
      <c r="Z144" s="104" t="n"/>
      <c r="AA144" s="104" t="n"/>
      <c r="AB144" s="104" t="n"/>
      <c r="AC144" s="104" t="n"/>
      <c r="AD144" s="104" t="n"/>
      <c r="AE144" s="104" t="n"/>
      <c r="AF144" s="104" t="n"/>
      <c r="AG144" s="104" t="n"/>
      <c r="AH144" s="104" t="n"/>
      <c r="AI144" s="104" t="n"/>
      <c r="AJ144" s="168" t="n"/>
    </row>
    <row r="145" ht="15.75" customHeight="1" s="367">
      <c r="A145" s="168" t="n"/>
      <c r="B145" s="104" t="n"/>
      <c r="C145" s="104" t="n"/>
      <c r="D145" s="104" t="n"/>
      <c r="E145" s="104" t="n"/>
      <c r="F145" s="104" t="n"/>
      <c r="G145" s="104" t="n"/>
      <c r="H145" s="104" t="n"/>
      <c r="I145" s="104" t="n"/>
      <c r="J145" s="104" t="n"/>
      <c r="K145" s="104" t="n"/>
      <c r="L145" s="104" t="n"/>
      <c r="M145" s="104" t="n"/>
      <c r="N145" s="104" t="n"/>
      <c r="O145" s="104" t="n"/>
      <c r="P145" s="104" t="n"/>
      <c r="Q145" s="104" t="n"/>
      <c r="R145" s="104" t="n"/>
      <c r="S145" s="104" t="n"/>
      <c r="T145" s="104" t="n"/>
      <c r="U145" s="104" t="n"/>
      <c r="V145" s="104" t="n"/>
      <c r="W145" s="104" t="n"/>
      <c r="X145" s="104" t="n"/>
      <c r="Y145" s="104" t="n"/>
      <c r="Z145" s="104" t="n"/>
      <c r="AA145" s="104" t="n"/>
      <c r="AB145" s="104" t="n"/>
      <c r="AC145" s="104" t="n"/>
      <c r="AD145" s="104" t="n"/>
      <c r="AE145" s="104" t="n"/>
      <c r="AF145" s="104" t="n"/>
      <c r="AG145" s="104" t="n"/>
      <c r="AH145" s="104" t="n"/>
      <c r="AI145" s="104" t="n"/>
      <c r="AJ145" s="168" t="n"/>
    </row>
    <row r="146" ht="15.75" customHeight="1" s="367">
      <c r="A146" s="168" t="n"/>
      <c r="B146" s="104" t="n"/>
      <c r="C146" s="104" t="n"/>
      <c r="D146" s="104" t="n"/>
      <c r="E146" s="104" t="n"/>
      <c r="F146" s="104" t="n"/>
      <c r="G146" s="104" t="n"/>
      <c r="H146" s="104" t="n"/>
      <c r="I146" s="104" t="n"/>
      <c r="J146" s="104" t="n"/>
      <c r="K146" s="104" t="n"/>
      <c r="L146" s="104" t="n"/>
      <c r="M146" s="104" t="n"/>
      <c r="N146" s="104" t="n"/>
      <c r="O146" s="104" t="n"/>
      <c r="P146" s="104" t="n"/>
      <c r="Q146" s="104" t="n"/>
      <c r="R146" s="104" t="n"/>
      <c r="S146" s="104" t="n"/>
      <c r="T146" s="104" t="n"/>
      <c r="U146" s="104" t="n"/>
      <c r="V146" s="104" t="n"/>
      <c r="W146" s="104" t="n"/>
      <c r="X146" s="104" t="n"/>
      <c r="Y146" s="104" t="n"/>
      <c r="Z146" s="104" t="n"/>
      <c r="AA146" s="104" t="n"/>
      <c r="AB146" s="104" t="n"/>
      <c r="AC146" s="104" t="n"/>
      <c r="AD146" s="104" t="n"/>
      <c r="AE146" s="104" t="n"/>
      <c r="AF146" s="104" t="n"/>
      <c r="AG146" s="104" t="n"/>
      <c r="AH146" s="104" t="n"/>
      <c r="AI146" s="104" t="n"/>
      <c r="AJ146" s="168" t="n"/>
    </row>
    <row r="147" ht="15.75" customHeight="1" s="367">
      <c r="A147" s="168" t="n"/>
      <c r="B147" s="104" t="n"/>
      <c r="C147" s="104" t="n"/>
      <c r="D147" s="104" t="n"/>
      <c r="E147" s="104" t="n"/>
      <c r="F147" s="104" t="n"/>
      <c r="G147" s="104" t="n"/>
      <c r="H147" s="104" t="n"/>
      <c r="I147" s="104" t="n"/>
      <c r="J147" s="104" t="n"/>
      <c r="K147" s="104" t="n"/>
      <c r="L147" s="104" t="n"/>
      <c r="M147" s="104" t="n"/>
      <c r="N147" s="104" t="n"/>
      <c r="O147" s="104" t="n"/>
      <c r="P147" s="104" t="n"/>
      <c r="Q147" s="104" t="n"/>
      <c r="R147" s="104" t="n"/>
      <c r="S147" s="104" t="n"/>
      <c r="T147" s="104" t="n"/>
      <c r="U147" s="104" t="n"/>
      <c r="V147" s="104" t="n"/>
      <c r="W147" s="104" t="n"/>
      <c r="X147" s="104" t="n"/>
      <c r="Y147" s="104" t="n"/>
      <c r="Z147" s="104" t="n"/>
      <c r="AA147" s="104" t="n"/>
      <c r="AB147" s="104" t="n"/>
      <c r="AC147" s="104" t="n"/>
      <c r="AD147" s="104" t="n"/>
      <c r="AE147" s="104" t="n"/>
      <c r="AF147" s="104" t="n"/>
      <c r="AG147" s="104" t="n"/>
      <c r="AH147" s="104" t="n"/>
      <c r="AI147" s="104" t="n"/>
      <c r="AJ147" s="168" t="n"/>
    </row>
    <row r="148" ht="15.75" customHeight="1" s="367">
      <c r="A148" s="168" t="n"/>
      <c r="B148" s="104" t="n"/>
      <c r="C148" s="104" t="n"/>
      <c r="D148" s="104" t="n"/>
      <c r="E148" s="104" t="n"/>
      <c r="F148" s="104" t="n"/>
      <c r="G148" s="104" t="n"/>
      <c r="H148" s="104" t="n"/>
      <c r="I148" s="104" t="n"/>
      <c r="J148" s="104" t="n"/>
      <c r="K148" s="104" t="n"/>
      <c r="L148" s="104" t="n"/>
      <c r="M148" s="104" t="n"/>
      <c r="N148" s="104" t="n"/>
      <c r="O148" s="104" t="n"/>
      <c r="P148" s="104" t="n"/>
      <c r="Q148" s="104" t="n"/>
      <c r="R148" s="104" t="n"/>
      <c r="S148" s="104" t="n"/>
      <c r="T148" s="104" t="n"/>
      <c r="U148" s="104" t="n"/>
      <c r="V148" s="104" t="n"/>
      <c r="W148" s="104" t="n"/>
      <c r="X148" s="104" t="n"/>
      <c r="Y148" s="104" t="n"/>
      <c r="Z148" s="104" t="n"/>
      <c r="AA148" s="104" t="n"/>
      <c r="AB148" s="104" t="n"/>
      <c r="AC148" s="104" t="n"/>
      <c r="AD148" s="104" t="n"/>
      <c r="AE148" s="104" t="n"/>
      <c r="AF148" s="104" t="n"/>
      <c r="AG148" s="104" t="n"/>
      <c r="AH148" s="104" t="n"/>
      <c r="AI148" s="104" t="n"/>
      <c r="AJ148" s="168" t="n"/>
    </row>
    <row r="149" ht="15.75" customHeight="1" s="367">
      <c r="A149" s="168" t="n"/>
      <c r="B149" s="104" t="n"/>
      <c r="C149" s="104" t="n"/>
      <c r="D149" s="104" t="n"/>
      <c r="E149" s="104" t="n"/>
      <c r="F149" s="104" t="n"/>
      <c r="G149" s="104" t="n"/>
      <c r="H149" s="104" t="n"/>
      <c r="I149" s="104" t="n"/>
      <c r="J149" s="104" t="n"/>
      <c r="K149" s="104" t="n"/>
      <c r="L149" s="104" t="n"/>
      <c r="M149" s="104" t="n"/>
      <c r="N149" s="104" t="n"/>
      <c r="O149" s="104" t="n"/>
      <c r="P149" s="104" t="n"/>
      <c r="Q149" s="104" t="n"/>
      <c r="R149" s="104" t="n"/>
      <c r="S149" s="104" t="n"/>
      <c r="T149" s="104" t="n"/>
      <c r="U149" s="104" t="n"/>
      <c r="V149" s="104" t="n"/>
      <c r="W149" s="104" t="n"/>
      <c r="X149" s="104" t="n"/>
      <c r="Y149" s="104" t="n"/>
      <c r="Z149" s="104" t="n"/>
      <c r="AA149" s="104" t="n"/>
      <c r="AB149" s="104" t="n"/>
      <c r="AC149" s="104" t="n"/>
      <c r="AD149" s="104" t="n"/>
      <c r="AE149" s="104" t="n"/>
      <c r="AF149" s="104" t="n"/>
      <c r="AG149" s="104" t="n"/>
      <c r="AH149" s="104" t="n"/>
      <c r="AI149" s="104" t="n"/>
      <c r="AJ149" s="168" t="n"/>
    </row>
    <row r="150" ht="15.75" customHeight="1" s="367">
      <c r="A150" s="168" t="n"/>
      <c r="B150" s="104" t="n"/>
      <c r="C150" s="104" t="n"/>
      <c r="D150" s="104" t="n"/>
      <c r="E150" s="104" t="n"/>
      <c r="F150" s="104" t="n"/>
      <c r="G150" s="104" t="n"/>
      <c r="H150" s="104" t="n"/>
      <c r="I150" s="104" t="n"/>
      <c r="J150" s="104" t="n"/>
      <c r="K150" s="104" t="n"/>
      <c r="L150" s="104" t="n"/>
      <c r="M150" s="104" t="n"/>
      <c r="N150" s="104" t="n"/>
      <c r="O150" s="104" t="n"/>
      <c r="P150" s="104" t="n"/>
      <c r="Q150" s="104" t="n"/>
      <c r="R150" s="104" t="n"/>
      <c r="S150" s="104" t="n"/>
      <c r="T150" s="104" t="n"/>
      <c r="U150" s="104" t="n"/>
      <c r="V150" s="104" t="n"/>
      <c r="W150" s="104" t="n"/>
      <c r="X150" s="104" t="n"/>
      <c r="Y150" s="104" t="n"/>
      <c r="Z150" s="104" t="n"/>
      <c r="AA150" s="104" t="n"/>
      <c r="AB150" s="104" t="n"/>
      <c r="AC150" s="104" t="n"/>
      <c r="AD150" s="104" t="n"/>
      <c r="AE150" s="104" t="n"/>
      <c r="AF150" s="104" t="n"/>
      <c r="AG150" s="104" t="n"/>
      <c r="AH150" s="104" t="n"/>
      <c r="AI150" s="104" t="n"/>
      <c r="AJ150" s="168" t="n"/>
    </row>
    <row r="151" ht="15.75" customHeight="1" s="367">
      <c r="A151" s="168" t="n"/>
      <c r="B151" s="104" t="n"/>
      <c r="C151" s="104" t="n"/>
      <c r="D151" s="104" t="n"/>
      <c r="E151" s="104" t="n"/>
      <c r="F151" s="104" t="n"/>
      <c r="G151" s="104" t="n"/>
      <c r="H151" s="104" t="n"/>
      <c r="I151" s="104" t="n"/>
      <c r="J151" s="104" t="n"/>
      <c r="K151" s="104" t="n"/>
      <c r="L151" s="104" t="n"/>
      <c r="M151" s="104" t="n"/>
      <c r="N151" s="104" t="n"/>
      <c r="O151" s="104" t="n"/>
      <c r="P151" s="104" t="n"/>
      <c r="Q151" s="104" t="n"/>
      <c r="R151" s="104" t="n"/>
      <c r="S151" s="104" t="n"/>
      <c r="T151" s="104" t="n"/>
      <c r="U151" s="104" t="n"/>
      <c r="V151" s="104" t="n"/>
      <c r="W151" s="104" t="n"/>
      <c r="X151" s="104" t="n"/>
      <c r="Y151" s="104" t="n"/>
      <c r="Z151" s="104" t="n"/>
      <c r="AA151" s="104" t="n"/>
      <c r="AB151" s="104" t="n"/>
      <c r="AC151" s="104" t="n"/>
      <c r="AD151" s="104" t="n"/>
      <c r="AE151" s="104" t="n"/>
      <c r="AF151" s="104" t="n"/>
      <c r="AG151" s="104" t="n"/>
      <c r="AH151" s="104" t="n"/>
      <c r="AI151" s="104" t="n"/>
      <c r="AJ151" s="168" t="n"/>
    </row>
    <row r="152" ht="15.75" customHeight="1" s="367">
      <c r="A152" s="168" t="n"/>
      <c r="B152" s="104" t="n"/>
      <c r="C152" s="104" t="n"/>
      <c r="D152" s="104" t="n"/>
      <c r="E152" s="104" t="n"/>
      <c r="F152" s="104" t="n"/>
      <c r="G152" s="104" t="n"/>
      <c r="H152" s="104" t="n"/>
      <c r="I152" s="104" t="n"/>
      <c r="J152" s="104" t="n"/>
      <c r="K152" s="104" t="n"/>
      <c r="L152" s="104" t="n"/>
      <c r="M152" s="104" t="n"/>
      <c r="N152" s="104" t="n"/>
      <c r="O152" s="104" t="n"/>
      <c r="P152" s="104" t="n"/>
      <c r="Q152" s="104" t="n"/>
      <c r="R152" s="104" t="n"/>
      <c r="S152" s="104" t="n"/>
      <c r="T152" s="104" t="n"/>
      <c r="U152" s="104" t="n"/>
      <c r="V152" s="104" t="n"/>
      <c r="W152" s="104" t="n"/>
      <c r="X152" s="104" t="n"/>
      <c r="Y152" s="104" t="n"/>
      <c r="Z152" s="104" t="n"/>
      <c r="AA152" s="104" t="n"/>
      <c r="AB152" s="104" t="n"/>
      <c r="AC152" s="104" t="n"/>
      <c r="AD152" s="104" t="n"/>
      <c r="AE152" s="104" t="n"/>
      <c r="AF152" s="104" t="n"/>
      <c r="AG152" s="104" t="n"/>
      <c r="AH152" s="104" t="n"/>
      <c r="AI152" s="104" t="n"/>
      <c r="AJ152" s="168" t="n"/>
    </row>
    <row r="153" ht="15.75" customHeight="1" s="367">
      <c r="A153" s="168" t="n"/>
      <c r="B153" s="104" t="n"/>
      <c r="C153" s="104" t="n"/>
      <c r="D153" s="104" t="n"/>
      <c r="E153" s="104" t="n"/>
      <c r="F153" s="104" t="n"/>
      <c r="G153" s="104" t="n"/>
      <c r="H153" s="104" t="n"/>
      <c r="I153" s="104" t="n"/>
      <c r="J153" s="104" t="n"/>
      <c r="K153" s="104" t="n"/>
      <c r="L153" s="104" t="n"/>
      <c r="M153" s="104" t="n"/>
      <c r="N153" s="104" t="n"/>
      <c r="O153" s="104" t="n"/>
      <c r="P153" s="104" t="n"/>
      <c r="Q153" s="104" t="n"/>
      <c r="R153" s="104" t="n"/>
      <c r="S153" s="104" t="n"/>
      <c r="T153" s="104" t="n"/>
      <c r="U153" s="104" t="n"/>
      <c r="V153" s="104" t="n"/>
      <c r="W153" s="104" t="n"/>
      <c r="X153" s="104" t="n"/>
      <c r="Y153" s="104" t="n"/>
      <c r="Z153" s="104" t="n"/>
      <c r="AA153" s="104" t="n"/>
      <c r="AB153" s="104" t="n"/>
      <c r="AC153" s="104" t="n"/>
      <c r="AD153" s="104" t="n"/>
      <c r="AE153" s="104" t="n"/>
      <c r="AF153" s="104" t="n"/>
      <c r="AG153" s="104" t="n"/>
      <c r="AH153" s="104" t="n"/>
      <c r="AI153" s="104" t="n"/>
      <c r="AJ153" s="168" t="n"/>
    </row>
    <row r="154" ht="15.75" customHeight="1" s="367">
      <c r="A154" s="168" t="n"/>
      <c r="B154" s="104" t="n"/>
      <c r="C154" s="104" t="n"/>
      <c r="D154" s="104" t="n"/>
      <c r="E154" s="104" t="n"/>
      <c r="F154" s="104" t="n"/>
      <c r="G154" s="104" t="n"/>
      <c r="H154" s="104" t="n"/>
      <c r="I154" s="104" t="n"/>
      <c r="J154" s="104" t="n"/>
      <c r="K154" s="104" t="n"/>
      <c r="L154" s="104" t="n"/>
      <c r="M154" s="104" t="n"/>
      <c r="N154" s="104" t="n"/>
      <c r="O154" s="104" t="n"/>
      <c r="P154" s="104" t="n"/>
      <c r="Q154" s="104" t="n"/>
      <c r="R154" s="104" t="n"/>
      <c r="S154" s="104" t="n"/>
      <c r="T154" s="104" t="n"/>
      <c r="U154" s="104" t="n"/>
      <c r="V154" s="104" t="n"/>
      <c r="W154" s="104" t="n"/>
      <c r="X154" s="104" t="n"/>
      <c r="Y154" s="104" t="n"/>
      <c r="Z154" s="104" t="n"/>
      <c r="AA154" s="104" t="n"/>
      <c r="AB154" s="104" t="n"/>
      <c r="AC154" s="104" t="n"/>
      <c r="AD154" s="104" t="n"/>
      <c r="AE154" s="104" t="n"/>
      <c r="AF154" s="104" t="n"/>
      <c r="AG154" s="104" t="n"/>
      <c r="AH154" s="104" t="n"/>
      <c r="AI154" s="104" t="n"/>
      <c r="AJ154" s="168" t="n"/>
    </row>
    <row r="155" ht="15.75" customHeight="1" s="367">
      <c r="A155" s="168" t="n"/>
      <c r="B155" s="104" t="n"/>
      <c r="C155" s="104" t="n"/>
      <c r="D155" s="104" t="n"/>
      <c r="E155" s="104" t="n"/>
      <c r="F155" s="104" t="n"/>
      <c r="G155" s="104" t="n"/>
      <c r="H155" s="104" t="n"/>
      <c r="I155" s="104" t="n"/>
      <c r="J155" s="104" t="n"/>
      <c r="K155" s="104" t="n"/>
      <c r="L155" s="104" t="n"/>
      <c r="M155" s="104" t="n"/>
      <c r="N155" s="104" t="n"/>
      <c r="O155" s="104" t="n"/>
      <c r="P155" s="104" t="n"/>
      <c r="Q155" s="104" t="n"/>
      <c r="R155" s="104" t="n"/>
      <c r="S155" s="104" t="n"/>
      <c r="T155" s="104" t="n"/>
      <c r="U155" s="104" t="n"/>
      <c r="V155" s="104" t="n"/>
      <c r="W155" s="104" t="n"/>
      <c r="X155" s="104" t="n"/>
      <c r="Y155" s="104" t="n"/>
      <c r="Z155" s="104" t="n"/>
      <c r="AA155" s="104" t="n"/>
      <c r="AB155" s="104" t="n"/>
      <c r="AC155" s="104" t="n"/>
      <c r="AD155" s="104" t="n"/>
      <c r="AE155" s="104" t="n"/>
      <c r="AF155" s="104" t="n"/>
      <c r="AG155" s="104" t="n"/>
      <c r="AH155" s="104" t="n"/>
      <c r="AI155" s="104" t="n"/>
      <c r="AJ155" s="168" t="n"/>
    </row>
    <row r="156" ht="15.75" customHeight="1" s="367">
      <c r="A156" s="168" t="n"/>
      <c r="B156" s="104" t="n"/>
      <c r="C156" s="104" t="n"/>
      <c r="D156" s="104" t="n"/>
      <c r="E156" s="104" t="n"/>
      <c r="F156" s="104" t="n"/>
      <c r="G156" s="104" t="n"/>
      <c r="H156" s="104" t="n"/>
      <c r="I156" s="104" t="n"/>
      <c r="J156" s="104" t="n"/>
      <c r="K156" s="104" t="n"/>
      <c r="L156" s="104" t="n"/>
      <c r="M156" s="104" t="n"/>
      <c r="N156" s="104" t="n"/>
      <c r="O156" s="104" t="n"/>
      <c r="P156" s="104" t="n"/>
      <c r="Q156" s="104" t="n"/>
      <c r="R156" s="104" t="n"/>
      <c r="S156" s="104" t="n"/>
      <c r="T156" s="104" t="n"/>
      <c r="U156" s="104" t="n"/>
      <c r="V156" s="104" t="n"/>
      <c r="W156" s="104" t="n"/>
      <c r="X156" s="104" t="n"/>
      <c r="Y156" s="104" t="n"/>
      <c r="Z156" s="104" t="n"/>
      <c r="AA156" s="104" t="n"/>
      <c r="AB156" s="104" t="n"/>
      <c r="AC156" s="104" t="n"/>
      <c r="AD156" s="104" t="n"/>
      <c r="AE156" s="104" t="n"/>
      <c r="AF156" s="104" t="n"/>
      <c r="AG156" s="104" t="n"/>
      <c r="AH156" s="104" t="n"/>
      <c r="AI156" s="104" t="n"/>
      <c r="AJ156" s="168" t="n"/>
    </row>
    <row r="157" ht="15.75" customHeight="1" s="367">
      <c r="A157" s="168" t="n"/>
      <c r="B157" s="104" t="n"/>
      <c r="C157" s="104" t="n"/>
      <c r="D157" s="104" t="n"/>
      <c r="E157" s="104" t="n"/>
      <c r="F157" s="104" t="n"/>
      <c r="G157" s="104" t="n"/>
      <c r="H157" s="104" t="n"/>
      <c r="I157" s="104" t="n"/>
      <c r="J157" s="104" t="n"/>
      <c r="K157" s="104" t="n"/>
      <c r="L157" s="104" t="n"/>
      <c r="M157" s="104" t="n"/>
      <c r="N157" s="104" t="n"/>
      <c r="O157" s="104" t="n"/>
      <c r="P157" s="104" t="n"/>
      <c r="Q157" s="104" t="n"/>
      <c r="R157" s="104" t="n"/>
      <c r="S157" s="104" t="n"/>
      <c r="T157" s="104" t="n"/>
      <c r="U157" s="104" t="n"/>
      <c r="V157" s="104" t="n"/>
      <c r="W157" s="104" t="n"/>
      <c r="X157" s="104" t="n"/>
      <c r="Y157" s="104" t="n"/>
      <c r="Z157" s="104" t="n"/>
      <c r="AA157" s="104" t="n"/>
      <c r="AB157" s="104" t="n"/>
      <c r="AC157" s="104" t="n"/>
      <c r="AD157" s="104" t="n"/>
      <c r="AE157" s="104" t="n"/>
      <c r="AF157" s="104" t="n"/>
      <c r="AG157" s="104" t="n"/>
      <c r="AH157" s="104" t="n"/>
      <c r="AI157" s="104" t="n"/>
      <c r="AJ157" s="168" t="n"/>
    </row>
    <row r="158" ht="15.75" customHeight="1" s="367">
      <c r="A158" s="168" t="n"/>
      <c r="B158" s="104" t="n"/>
      <c r="C158" s="104" t="n"/>
      <c r="D158" s="104" t="n"/>
      <c r="E158" s="104" t="n"/>
      <c r="F158" s="104" t="n"/>
      <c r="G158" s="104" t="n"/>
      <c r="H158" s="104" t="n"/>
      <c r="I158" s="104" t="n"/>
      <c r="J158" s="104" t="n"/>
      <c r="K158" s="104" t="n"/>
      <c r="L158" s="104" t="n"/>
      <c r="M158" s="104" t="n"/>
      <c r="N158" s="104" t="n"/>
      <c r="O158" s="104" t="n"/>
      <c r="P158" s="104" t="n"/>
      <c r="Q158" s="104" t="n"/>
      <c r="R158" s="104" t="n"/>
      <c r="S158" s="104" t="n"/>
      <c r="T158" s="104" t="n"/>
      <c r="U158" s="104" t="n"/>
      <c r="V158" s="104" t="n"/>
      <c r="W158" s="104" t="n"/>
      <c r="X158" s="104" t="n"/>
      <c r="Y158" s="104" t="n"/>
      <c r="Z158" s="104" t="n"/>
      <c r="AA158" s="104" t="n"/>
      <c r="AB158" s="104" t="n"/>
      <c r="AC158" s="104" t="n"/>
      <c r="AD158" s="104" t="n"/>
      <c r="AE158" s="104" t="n"/>
      <c r="AF158" s="104" t="n"/>
      <c r="AG158" s="104" t="n"/>
      <c r="AH158" s="104" t="n"/>
      <c r="AI158" s="104" t="n"/>
      <c r="AJ158" s="168" t="n"/>
    </row>
    <row r="159" ht="15.75" customHeight="1" s="367">
      <c r="A159" s="168" t="n"/>
      <c r="B159" s="104" t="n"/>
      <c r="C159" s="104" t="n"/>
      <c r="D159" s="104" t="n"/>
      <c r="E159" s="104" t="n"/>
      <c r="F159" s="104" t="n"/>
      <c r="G159" s="104" t="n"/>
      <c r="H159" s="104" t="n"/>
      <c r="I159" s="104" t="n"/>
      <c r="J159" s="104" t="n"/>
      <c r="K159" s="104" t="n"/>
      <c r="L159" s="104" t="n"/>
      <c r="M159" s="104" t="n"/>
      <c r="N159" s="104" t="n"/>
      <c r="O159" s="104" t="n"/>
      <c r="P159" s="104" t="n"/>
      <c r="Q159" s="104" t="n"/>
      <c r="R159" s="104" t="n"/>
      <c r="S159" s="104" t="n"/>
      <c r="T159" s="104" t="n"/>
      <c r="U159" s="104" t="n"/>
      <c r="V159" s="104" t="n"/>
      <c r="W159" s="104" t="n"/>
      <c r="X159" s="104" t="n"/>
      <c r="Y159" s="104" t="n"/>
      <c r="Z159" s="104" t="n"/>
      <c r="AA159" s="104" t="n"/>
      <c r="AB159" s="104" t="n"/>
      <c r="AC159" s="104" t="n"/>
      <c r="AD159" s="104" t="n"/>
      <c r="AE159" s="104" t="n"/>
      <c r="AF159" s="104" t="n"/>
      <c r="AG159" s="104" t="n"/>
      <c r="AH159" s="104" t="n"/>
      <c r="AI159" s="104" t="n"/>
      <c r="AJ159" s="168" t="n"/>
    </row>
    <row r="160" ht="15.75" customHeight="1" s="367">
      <c r="A160" s="168" t="n"/>
      <c r="B160" s="104" t="n"/>
      <c r="C160" s="104" t="n"/>
      <c r="D160" s="104" t="n"/>
      <c r="E160" s="104" t="n"/>
      <c r="F160" s="104" t="n"/>
      <c r="G160" s="104" t="n"/>
      <c r="H160" s="104" t="n"/>
      <c r="I160" s="104" t="n"/>
      <c r="J160" s="104" t="n"/>
      <c r="K160" s="104" t="n"/>
      <c r="L160" s="104" t="n"/>
      <c r="M160" s="104" t="n"/>
      <c r="N160" s="104" t="n"/>
      <c r="O160" s="104" t="n"/>
      <c r="P160" s="104" t="n"/>
      <c r="Q160" s="104" t="n"/>
      <c r="R160" s="104" t="n"/>
      <c r="S160" s="104" t="n"/>
      <c r="T160" s="104" t="n"/>
      <c r="U160" s="104" t="n"/>
      <c r="V160" s="104" t="n"/>
      <c r="W160" s="104" t="n"/>
      <c r="X160" s="104" t="n"/>
      <c r="Y160" s="104" t="n"/>
      <c r="Z160" s="104" t="n"/>
      <c r="AA160" s="104" t="n"/>
      <c r="AB160" s="104" t="n"/>
      <c r="AC160" s="104" t="n"/>
      <c r="AD160" s="104" t="n"/>
      <c r="AE160" s="104" t="n"/>
      <c r="AF160" s="104" t="n"/>
      <c r="AG160" s="104" t="n"/>
      <c r="AH160" s="104" t="n"/>
      <c r="AI160" s="104" t="n"/>
      <c r="AJ160" s="168" t="n"/>
    </row>
    <row r="161" ht="15.75" customHeight="1" s="367">
      <c r="A161" s="168" t="n"/>
      <c r="B161" s="104" t="n"/>
      <c r="C161" s="104" t="n"/>
      <c r="D161" s="104" t="n"/>
      <c r="E161" s="104" t="n"/>
      <c r="F161" s="104" t="n"/>
      <c r="G161" s="104" t="n"/>
      <c r="H161" s="104" t="n"/>
      <c r="I161" s="104" t="n"/>
      <c r="J161" s="104" t="n"/>
      <c r="K161" s="104" t="n"/>
      <c r="L161" s="104" t="n"/>
      <c r="M161" s="104" t="n"/>
      <c r="N161" s="104" t="n"/>
      <c r="O161" s="104" t="n"/>
      <c r="P161" s="104" t="n"/>
      <c r="Q161" s="104" t="n"/>
      <c r="R161" s="104" t="n"/>
      <c r="S161" s="104" t="n"/>
      <c r="T161" s="104" t="n"/>
      <c r="U161" s="104" t="n"/>
      <c r="V161" s="104" t="n"/>
      <c r="W161" s="104" t="n"/>
      <c r="X161" s="104" t="n"/>
      <c r="Y161" s="104" t="n"/>
      <c r="Z161" s="104" t="n"/>
      <c r="AA161" s="104" t="n"/>
      <c r="AB161" s="104" t="n"/>
      <c r="AC161" s="104" t="n"/>
      <c r="AD161" s="104" t="n"/>
      <c r="AE161" s="104" t="n"/>
      <c r="AF161" s="104" t="n"/>
      <c r="AG161" s="104" t="n"/>
      <c r="AH161" s="104" t="n"/>
      <c r="AI161" s="104" t="n"/>
      <c r="AJ161" s="168" t="n"/>
    </row>
    <row r="162" ht="15.75" customHeight="1" s="367">
      <c r="A162" s="168" t="n"/>
      <c r="B162" s="104" t="n"/>
      <c r="C162" s="104" t="n"/>
      <c r="D162" s="104" t="n"/>
      <c r="E162" s="104" t="n"/>
      <c r="F162" s="104" t="n"/>
      <c r="G162" s="104" t="n"/>
      <c r="H162" s="104" t="n"/>
      <c r="I162" s="104" t="n"/>
      <c r="J162" s="104" t="n"/>
      <c r="K162" s="104" t="n"/>
      <c r="L162" s="104" t="n"/>
      <c r="M162" s="104" t="n"/>
      <c r="N162" s="104" t="n"/>
      <c r="O162" s="104" t="n"/>
      <c r="P162" s="104" t="n"/>
      <c r="Q162" s="104" t="n"/>
      <c r="R162" s="104" t="n"/>
      <c r="S162" s="104" t="n"/>
      <c r="T162" s="104" t="n"/>
      <c r="U162" s="104" t="n"/>
      <c r="V162" s="104" t="n"/>
      <c r="W162" s="104" t="n"/>
      <c r="X162" s="104" t="n"/>
      <c r="Y162" s="104" t="n"/>
      <c r="Z162" s="104" t="n"/>
      <c r="AA162" s="104" t="n"/>
      <c r="AB162" s="104" t="n"/>
      <c r="AC162" s="104" t="n"/>
      <c r="AD162" s="104" t="n"/>
      <c r="AE162" s="104" t="n"/>
      <c r="AF162" s="104" t="n"/>
      <c r="AG162" s="104" t="n"/>
      <c r="AH162" s="104" t="n"/>
      <c r="AI162" s="104" t="n"/>
      <c r="AJ162" s="168" t="n"/>
    </row>
    <row r="163" ht="15.75" customHeight="1" s="367">
      <c r="A163" s="168" t="n"/>
      <c r="B163" s="104" t="n"/>
      <c r="C163" s="104" t="n"/>
      <c r="D163" s="104" t="n"/>
      <c r="E163" s="104" t="n"/>
      <c r="F163" s="104" t="n"/>
      <c r="G163" s="104" t="n"/>
      <c r="H163" s="104" t="n"/>
      <c r="I163" s="104" t="n"/>
      <c r="J163" s="104" t="n"/>
      <c r="K163" s="104" t="n"/>
      <c r="L163" s="104" t="n"/>
      <c r="M163" s="104" t="n"/>
      <c r="N163" s="104" t="n"/>
      <c r="O163" s="104" t="n"/>
      <c r="P163" s="104" t="n"/>
      <c r="Q163" s="104" t="n"/>
      <c r="R163" s="104" t="n"/>
      <c r="S163" s="104" t="n"/>
      <c r="T163" s="104" t="n"/>
      <c r="U163" s="104" t="n"/>
      <c r="V163" s="104" t="n"/>
      <c r="W163" s="104" t="n"/>
      <c r="X163" s="104" t="n"/>
      <c r="Y163" s="104" t="n"/>
      <c r="Z163" s="104" t="n"/>
      <c r="AA163" s="104" t="n"/>
      <c r="AB163" s="104" t="n"/>
      <c r="AC163" s="104" t="n"/>
      <c r="AD163" s="104" t="n"/>
      <c r="AE163" s="104" t="n"/>
      <c r="AF163" s="104" t="n"/>
      <c r="AG163" s="104" t="n"/>
      <c r="AH163" s="104" t="n"/>
      <c r="AI163" s="104" t="n"/>
      <c r="AJ163" s="168" t="n"/>
    </row>
    <row r="164" ht="15.75" customHeight="1" s="367">
      <c r="A164" s="168" t="n"/>
      <c r="B164" s="104" t="n"/>
      <c r="C164" s="104" t="n"/>
      <c r="D164" s="104" t="n"/>
      <c r="E164" s="104" t="n"/>
      <c r="F164" s="104" t="n"/>
      <c r="G164" s="104" t="n"/>
      <c r="H164" s="104" t="n"/>
      <c r="I164" s="104" t="n"/>
      <c r="J164" s="104" t="n"/>
      <c r="K164" s="104" t="n"/>
      <c r="L164" s="104" t="n"/>
      <c r="M164" s="104" t="n"/>
      <c r="N164" s="104" t="n"/>
      <c r="O164" s="104" t="n"/>
      <c r="P164" s="104" t="n"/>
      <c r="Q164" s="104" t="n"/>
      <c r="R164" s="104" t="n"/>
      <c r="S164" s="104" t="n"/>
      <c r="T164" s="104" t="n"/>
      <c r="U164" s="104" t="n"/>
      <c r="V164" s="104" t="n"/>
      <c r="W164" s="104" t="n"/>
      <c r="X164" s="104" t="n"/>
      <c r="Y164" s="104" t="n"/>
      <c r="Z164" s="104" t="n"/>
      <c r="AA164" s="104" t="n"/>
      <c r="AB164" s="104" t="n"/>
      <c r="AC164" s="104" t="n"/>
      <c r="AD164" s="104" t="n"/>
      <c r="AE164" s="104" t="n"/>
      <c r="AF164" s="104" t="n"/>
      <c r="AG164" s="104" t="n"/>
      <c r="AH164" s="104" t="n"/>
      <c r="AI164" s="104" t="n"/>
      <c r="AJ164" s="168" t="n"/>
    </row>
    <row r="165" ht="15.75" customHeight="1" s="367">
      <c r="A165" s="168" t="n"/>
      <c r="B165" s="104" t="n"/>
      <c r="C165" s="104" t="n"/>
      <c r="D165" s="104" t="n"/>
      <c r="E165" s="104" t="n"/>
      <c r="F165" s="104" t="n"/>
      <c r="G165" s="104" t="n"/>
      <c r="H165" s="104" t="n"/>
      <c r="I165" s="104" t="n"/>
      <c r="J165" s="104" t="n"/>
      <c r="K165" s="104" t="n"/>
      <c r="L165" s="104" t="n"/>
      <c r="M165" s="104" t="n"/>
      <c r="N165" s="104" t="n"/>
      <c r="O165" s="104" t="n"/>
      <c r="P165" s="104" t="n"/>
      <c r="Q165" s="104" t="n"/>
      <c r="R165" s="104" t="n"/>
      <c r="S165" s="104" t="n"/>
      <c r="T165" s="104" t="n"/>
      <c r="U165" s="104" t="n"/>
      <c r="V165" s="104" t="n"/>
      <c r="W165" s="104" t="n"/>
      <c r="X165" s="104" t="n"/>
      <c r="Y165" s="104" t="n"/>
      <c r="Z165" s="104" t="n"/>
      <c r="AA165" s="104" t="n"/>
      <c r="AB165" s="104" t="n"/>
      <c r="AC165" s="104" t="n"/>
      <c r="AD165" s="104" t="n"/>
      <c r="AE165" s="104" t="n"/>
      <c r="AF165" s="104" t="n"/>
      <c r="AG165" s="104" t="n"/>
      <c r="AH165" s="104" t="n"/>
      <c r="AI165" s="104" t="n"/>
      <c r="AJ165" s="168" t="n"/>
    </row>
    <row r="166" ht="15.75" customHeight="1" s="367">
      <c r="A166" s="168" t="n"/>
      <c r="B166" s="104" t="n"/>
      <c r="C166" s="104" t="n"/>
      <c r="D166" s="104" t="n"/>
      <c r="E166" s="104" t="n"/>
      <c r="F166" s="104" t="n"/>
      <c r="G166" s="104" t="n"/>
      <c r="H166" s="104" t="n"/>
      <c r="I166" s="104" t="n"/>
      <c r="J166" s="104" t="n"/>
      <c r="K166" s="104" t="n"/>
      <c r="L166" s="104" t="n"/>
      <c r="M166" s="104" t="n"/>
      <c r="N166" s="104" t="n"/>
      <c r="O166" s="104" t="n"/>
      <c r="P166" s="104" t="n"/>
      <c r="Q166" s="104" t="n"/>
      <c r="R166" s="104" t="n"/>
      <c r="S166" s="104" t="n"/>
      <c r="T166" s="104" t="n"/>
      <c r="U166" s="104" t="n"/>
      <c r="V166" s="104" t="n"/>
      <c r="W166" s="104" t="n"/>
      <c r="X166" s="104" t="n"/>
      <c r="Y166" s="104" t="n"/>
      <c r="Z166" s="104" t="n"/>
      <c r="AA166" s="104" t="n"/>
      <c r="AB166" s="104" t="n"/>
      <c r="AC166" s="104" t="n"/>
      <c r="AD166" s="104" t="n"/>
      <c r="AE166" s="104" t="n"/>
      <c r="AF166" s="104" t="n"/>
      <c r="AG166" s="104" t="n"/>
      <c r="AH166" s="104" t="n"/>
      <c r="AI166" s="104" t="n"/>
      <c r="AJ166" s="168" t="n"/>
    </row>
    <row r="167" ht="15.75" customHeight="1" s="367">
      <c r="A167" s="168" t="n"/>
      <c r="B167" s="104" t="n"/>
      <c r="C167" s="104" t="n"/>
      <c r="D167" s="104" t="n"/>
      <c r="E167" s="104" t="n"/>
      <c r="F167" s="104" t="n"/>
      <c r="G167" s="104" t="n"/>
      <c r="H167" s="104" t="n"/>
      <c r="I167" s="104" t="n"/>
      <c r="J167" s="104" t="n"/>
      <c r="K167" s="104" t="n"/>
      <c r="L167" s="104" t="n"/>
      <c r="M167" s="104" t="n"/>
      <c r="N167" s="104" t="n"/>
      <c r="O167" s="104" t="n"/>
      <c r="P167" s="104" t="n"/>
      <c r="Q167" s="104" t="n"/>
      <c r="R167" s="104" t="n"/>
      <c r="S167" s="104" t="n"/>
      <c r="T167" s="104" t="n"/>
      <c r="U167" s="104" t="n"/>
      <c r="V167" s="104" t="n"/>
      <c r="W167" s="104" t="n"/>
      <c r="X167" s="104" t="n"/>
      <c r="Y167" s="104" t="n"/>
      <c r="Z167" s="104" t="n"/>
      <c r="AA167" s="104" t="n"/>
      <c r="AB167" s="104" t="n"/>
      <c r="AC167" s="104" t="n"/>
      <c r="AD167" s="104" t="n"/>
      <c r="AE167" s="104" t="n"/>
      <c r="AF167" s="104" t="n"/>
      <c r="AG167" s="104" t="n"/>
      <c r="AH167" s="104" t="n"/>
      <c r="AI167" s="104" t="n"/>
      <c r="AJ167" s="168" t="n"/>
    </row>
    <row r="168" ht="15.75" customHeight="1" s="367">
      <c r="A168" s="168" t="n"/>
      <c r="B168" s="104" t="n"/>
      <c r="C168" s="104" t="n"/>
      <c r="D168" s="104" t="n"/>
      <c r="E168" s="104" t="n"/>
      <c r="F168" s="104" t="n"/>
      <c r="G168" s="104" t="n"/>
      <c r="H168" s="104" t="n"/>
      <c r="I168" s="104" t="n"/>
      <c r="J168" s="104" t="n"/>
      <c r="K168" s="104" t="n"/>
      <c r="L168" s="104" t="n"/>
      <c r="M168" s="104" t="n"/>
      <c r="N168" s="104" t="n"/>
      <c r="O168" s="104" t="n"/>
      <c r="P168" s="104" t="n"/>
      <c r="Q168" s="104" t="n"/>
      <c r="R168" s="104" t="n"/>
      <c r="S168" s="104" t="n"/>
      <c r="T168" s="104" t="n"/>
      <c r="U168" s="104" t="n"/>
      <c r="V168" s="104" t="n"/>
      <c r="W168" s="104" t="n"/>
      <c r="X168" s="104" t="n"/>
      <c r="Y168" s="104" t="n"/>
      <c r="Z168" s="104" t="n"/>
      <c r="AA168" s="104" t="n"/>
      <c r="AB168" s="104" t="n"/>
      <c r="AC168" s="104" t="n"/>
      <c r="AD168" s="104" t="n"/>
      <c r="AE168" s="104" t="n"/>
      <c r="AF168" s="104" t="n"/>
      <c r="AG168" s="104" t="n"/>
      <c r="AH168" s="104" t="n"/>
      <c r="AI168" s="104" t="n"/>
      <c r="AJ168" s="168" t="n"/>
    </row>
    <row r="169" ht="15.75" customHeight="1" s="367">
      <c r="A169" s="168" t="n"/>
      <c r="B169" s="104" t="n"/>
      <c r="C169" s="104" t="n"/>
      <c r="D169" s="104" t="n"/>
      <c r="E169" s="104" t="n"/>
      <c r="F169" s="104" t="n"/>
      <c r="G169" s="104" t="n"/>
      <c r="H169" s="104" t="n"/>
      <c r="I169" s="104" t="n"/>
      <c r="J169" s="104" t="n"/>
      <c r="K169" s="104" t="n"/>
      <c r="L169" s="104" t="n"/>
      <c r="M169" s="104" t="n"/>
      <c r="N169" s="104" t="n"/>
      <c r="O169" s="104" t="n"/>
      <c r="P169" s="104" t="n"/>
      <c r="Q169" s="104" t="n"/>
      <c r="R169" s="104" t="n"/>
      <c r="S169" s="104" t="n"/>
      <c r="T169" s="104" t="n"/>
      <c r="U169" s="104" t="n"/>
      <c r="V169" s="104" t="n"/>
      <c r="W169" s="104" t="n"/>
      <c r="X169" s="104" t="n"/>
      <c r="Y169" s="104" t="n"/>
      <c r="Z169" s="104" t="n"/>
      <c r="AA169" s="104" t="n"/>
      <c r="AB169" s="104" t="n"/>
      <c r="AC169" s="104" t="n"/>
      <c r="AD169" s="104" t="n"/>
      <c r="AE169" s="104" t="n"/>
      <c r="AF169" s="104" t="n"/>
      <c r="AG169" s="104" t="n"/>
      <c r="AH169" s="104" t="n"/>
      <c r="AI169" s="104" t="n"/>
      <c r="AJ169" s="168" t="n"/>
    </row>
    <row r="170" ht="15.75" customHeight="1" s="367">
      <c r="A170" s="168" t="n"/>
      <c r="B170" s="104" t="n"/>
      <c r="C170" s="104" t="n"/>
      <c r="D170" s="104" t="n"/>
      <c r="E170" s="104" t="n"/>
      <c r="F170" s="104" t="n"/>
      <c r="G170" s="104" t="n"/>
      <c r="H170" s="104" t="n"/>
      <c r="I170" s="104" t="n"/>
      <c r="J170" s="104" t="n"/>
      <c r="K170" s="104" t="n"/>
      <c r="L170" s="104" t="n"/>
      <c r="M170" s="104" t="n"/>
      <c r="N170" s="104" t="n"/>
      <c r="O170" s="104" t="n"/>
      <c r="P170" s="104" t="n"/>
      <c r="Q170" s="104" t="n"/>
      <c r="R170" s="104" t="n"/>
      <c r="S170" s="104" t="n"/>
      <c r="T170" s="104" t="n"/>
      <c r="U170" s="104" t="n"/>
      <c r="V170" s="104" t="n"/>
      <c r="W170" s="104" t="n"/>
      <c r="X170" s="104" t="n"/>
      <c r="Y170" s="104" t="n"/>
      <c r="Z170" s="104" t="n"/>
      <c r="AA170" s="104" t="n"/>
      <c r="AB170" s="104" t="n"/>
      <c r="AC170" s="104" t="n"/>
      <c r="AD170" s="104" t="n"/>
      <c r="AE170" s="104" t="n"/>
      <c r="AF170" s="104" t="n"/>
      <c r="AG170" s="104" t="n"/>
      <c r="AH170" s="104" t="n"/>
      <c r="AI170" s="104" t="n"/>
      <c r="AJ170" s="168" t="n"/>
    </row>
    <row r="171" ht="15.75" customHeight="1" s="367">
      <c r="A171" s="168" t="n"/>
      <c r="B171" s="104" t="n"/>
      <c r="C171" s="104" t="n"/>
      <c r="D171" s="104" t="n"/>
      <c r="E171" s="104" t="n"/>
      <c r="F171" s="104" t="n"/>
      <c r="G171" s="104" t="n"/>
      <c r="H171" s="104" t="n"/>
      <c r="I171" s="104" t="n"/>
      <c r="J171" s="104" t="n"/>
      <c r="K171" s="104" t="n"/>
      <c r="L171" s="104" t="n"/>
      <c r="M171" s="104" t="n"/>
      <c r="N171" s="104" t="n"/>
      <c r="O171" s="104" t="n"/>
      <c r="P171" s="104" t="n"/>
      <c r="Q171" s="104" t="n"/>
      <c r="R171" s="104" t="n"/>
      <c r="S171" s="104" t="n"/>
      <c r="T171" s="104" t="n"/>
      <c r="U171" s="104" t="n"/>
      <c r="V171" s="104" t="n"/>
      <c r="W171" s="104" t="n"/>
      <c r="X171" s="104" t="n"/>
      <c r="Y171" s="104" t="n"/>
      <c r="Z171" s="104" t="n"/>
      <c r="AA171" s="104" t="n"/>
      <c r="AB171" s="104" t="n"/>
      <c r="AC171" s="104" t="n"/>
      <c r="AD171" s="104" t="n"/>
      <c r="AE171" s="104" t="n"/>
      <c r="AF171" s="104" t="n"/>
      <c r="AG171" s="104" t="n"/>
      <c r="AH171" s="104" t="n"/>
      <c r="AI171" s="104" t="n"/>
      <c r="AJ171" s="168" t="n"/>
    </row>
    <row r="172" ht="15.75" customHeight="1" s="367">
      <c r="A172" s="168" t="n"/>
      <c r="B172" s="104" t="n"/>
      <c r="C172" s="104" t="n"/>
      <c r="D172" s="104" t="n"/>
      <c r="E172" s="104" t="n"/>
      <c r="F172" s="104" t="n"/>
      <c r="G172" s="104" t="n"/>
      <c r="H172" s="104" t="n"/>
      <c r="I172" s="104" t="n"/>
      <c r="J172" s="104" t="n"/>
      <c r="K172" s="104" t="n"/>
      <c r="L172" s="104" t="n"/>
      <c r="M172" s="104" t="n"/>
      <c r="N172" s="104" t="n"/>
      <c r="O172" s="104" t="n"/>
      <c r="P172" s="104" t="n"/>
      <c r="Q172" s="104" t="n"/>
      <c r="R172" s="104" t="n"/>
      <c r="S172" s="104" t="n"/>
      <c r="T172" s="104" t="n"/>
      <c r="U172" s="104" t="n"/>
      <c r="V172" s="104" t="n"/>
      <c r="W172" s="104" t="n"/>
      <c r="X172" s="104" t="n"/>
      <c r="Y172" s="104" t="n"/>
      <c r="Z172" s="104" t="n"/>
      <c r="AA172" s="104" t="n"/>
      <c r="AB172" s="104" t="n"/>
      <c r="AC172" s="104" t="n"/>
      <c r="AD172" s="104" t="n"/>
      <c r="AE172" s="104" t="n"/>
      <c r="AF172" s="104" t="n"/>
      <c r="AG172" s="104" t="n"/>
      <c r="AH172" s="104" t="n"/>
      <c r="AI172" s="104" t="n"/>
      <c r="AJ172" s="168" t="n"/>
    </row>
    <row r="173" ht="15.75" customHeight="1" s="367">
      <c r="A173" s="168" t="n"/>
      <c r="B173" s="104" t="n"/>
      <c r="C173" s="104" t="n"/>
      <c r="D173" s="104" t="n"/>
      <c r="E173" s="104" t="n"/>
      <c r="F173" s="104" t="n"/>
      <c r="G173" s="104" t="n"/>
      <c r="H173" s="104" t="n"/>
      <c r="I173" s="104" t="n"/>
      <c r="J173" s="104" t="n"/>
      <c r="K173" s="104" t="n"/>
      <c r="L173" s="104" t="n"/>
      <c r="M173" s="104" t="n"/>
      <c r="N173" s="104" t="n"/>
      <c r="O173" s="104" t="n"/>
      <c r="P173" s="104" t="n"/>
      <c r="Q173" s="104" t="n"/>
      <c r="R173" s="104" t="n"/>
      <c r="S173" s="104" t="n"/>
      <c r="T173" s="104" t="n"/>
      <c r="U173" s="104" t="n"/>
      <c r="V173" s="104" t="n"/>
      <c r="W173" s="104" t="n"/>
      <c r="X173" s="104" t="n"/>
      <c r="Y173" s="104" t="n"/>
      <c r="Z173" s="104" t="n"/>
      <c r="AA173" s="104" t="n"/>
      <c r="AB173" s="104" t="n"/>
      <c r="AC173" s="104" t="n"/>
      <c r="AD173" s="104" t="n"/>
      <c r="AE173" s="104" t="n"/>
      <c r="AF173" s="104" t="n"/>
      <c r="AG173" s="104" t="n"/>
      <c r="AH173" s="104" t="n"/>
      <c r="AI173" s="104" t="n"/>
      <c r="AJ173" s="168" t="n"/>
    </row>
    <row r="174" ht="15.75" customHeight="1" s="367">
      <c r="A174" s="168" t="n"/>
      <c r="B174" s="104" t="n"/>
      <c r="C174" s="104" t="n"/>
      <c r="D174" s="104" t="n"/>
      <c r="E174" s="104" t="n"/>
      <c r="F174" s="104" t="n"/>
      <c r="G174" s="104" t="n"/>
      <c r="H174" s="104" t="n"/>
      <c r="I174" s="104" t="n"/>
      <c r="J174" s="104" t="n"/>
      <c r="K174" s="104" t="n"/>
      <c r="L174" s="104" t="n"/>
      <c r="M174" s="104" t="n"/>
      <c r="N174" s="104" t="n"/>
      <c r="O174" s="104" t="n"/>
      <c r="P174" s="104" t="n"/>
      <c r="Q174" s="104" t="n"/>
      <c r="R174" s="104" t="n"/>
      <c r="S174" s="104" t="n"/>
      <c r="T174" s="104" t="n"/>
      <c r="U174" s="104" t="n"/>
      <c r="V174" s="104" t="n"/>
      <c r="W174" s="104" t="n"/>
      <c r="X174" s="104" t="n"/>
      <c r="Y174" s="104" t="n"/>
      <c r="Z174" s="104" t="n"/>
      <c r="AA174" s="104" t="n"/>
      <c r="AB174" s="104" t="n"/>
      <c r="AC174" s="104" t="n"/>
      <c r="AD174" s="104" t="n"/>
      <c r="AE174" s="104" t="n"/>
      <c r="AF174" s="104" t="n"/>
      <c r="AG174" s="104" t="n"/>
      <c r="AH174" s="104" t="n"/>
      <c r="AI174" s="104" t="n"/>
      <c r="AJ174" s="168" t="n"/>
    </row>
    <row r="175" ht="15.75" customHeight="1" s="367">
      <c r="A175" s="168" t="n"/>
      <c r="B175" s="104" t="n"/>
      <c r="C175" s="104" t="n"/>
      <c r="D175" s="104" t="n"/>
      <c r="E175" s="104" t="n"/>
      <c r="F175" s="104" t="n"/>
      <c r="G175" s="104" t="n"/>
      <c r="H175" s="104" t="n"/>
      <c r="I175" s="104" t="n"/>
      <c r="J175" s="104" t="n"/>
      <c r="K175" s="104" t="n"/>
      <c r="L175" s="104" t="n"/>
      <c r="M175" s="104" t="n"/>
      <c r="N175" s="104" t="n"/>
      <c r="O175" s="104" t="n"/>
      <c r="P175" s="104" t="n"/>
      <c r="Q175" s="104" t="n"/>
      <c r="R175" s="104" t="n"/>
      <c r="S175" s="104" t="n"/>
      <c r="T175" s="104" t="n"/>
      <c r="U175" s="104" t="n"/>
      <c r="V175" s="104" t="n"/>
      <c r="W175" s="104" t="n"/>
      <c r="X175" s="104" t="n"/>
      <c r="Y175" s="104" t="n"/>
      <c r="Z175" s="104" t="n"/>
      <c r="AA175" s="104" t="n"/>
      <c r="AB175" s="104" t="n"/>
      <c r="AC175" s="104" t="n"/>
      <c r="AD175" s="104" t="n"/>
      <c r="AE175" s="104" t="n"/>
      <c r="AF175" s="104" t="n"/>
      <c r="AG175" s="104" t="n"/>
      <c r="AH175" s="104" t="n"/>
      <c r="AI175" s="104" t="n"/>
      <c r="AJ175" s="168" t="n"/>
    </row>
    <row r="176" ht="15.75" customHeight="1" s="367">
      <c r="A176" s="168" t="n"/>
      <c r="B176" s="104" t="n"/>
      <c r="C176" s="104" t="n"/>
      <c r="D176" s="104" t="n"/>
      <c r="E176" s="104" t="n"/>
      <c r="F176" s="104" t="n"/>
      <c r="G176" s="104" t="n"/>
      <c r="H176" s="104" t="n"/>
      <c r="I176" s="104" t="n"/>
      <c r="J176" s="104" t="n"/>
      <c r="K176" s="104" t="n"/>
      <c r="L176" s="104" t="n"/>
      <c r="M176" s="104" t="n"/>
      <c r="N176" s="104" t="n"/>
      <c r="O176" s="104" t="n"/>
      <c r="P176" s="104" t="n"/>
      <c r="Q176" s="104" t="n"/>
      <c r="R176" s="104" t="n"/>
      <c r="S176" s="104" t="n"/>
      <c r="T176" s="104" t="n"/>
      <c r="U176" s="104" t="n"/>
      <c r="V176" s="104" t="n"/>
      <c r="W176" s="104" t="n"/>
      <c r="X176" s="104" t="n"/>
      <c r="Y176" s="104" t="n"/>
      <c r="Z176" s="104" t="n"/>
      <c r="AA176" s="104" t="n"/>
      <c r="AB176" s="104" t="n"/>
      <c r="AC176" s="104" t="n"/>
      <c r="AD176" s="104" t="n"/>
      <c r="AE176" s="104" t="n"/>
      <c r="AF176" s="104" t="n"/>
      <c r="AG176" s="104" t="n"/>
      <c r="AH176" s="104" t="n"/>
      <c r="AI176" s="104" t="n"/>
      <c r="AJ176" s="168" t="n"/>
    </row>
    <row r="177" ht="15.75" customHeight="1" s="367">
      <c r="A177" s="168" t="n"/>
      <c r="B177" s="104" t="n"/>
      <c r="C177" s="104" t="n"/>
      <c r="D177" s="104" t="n"/>
      <c r="E177" s="104" t="n"/>
      <c r="F177" s="104" t="n"/>
      <c r="G177" s="104" t="n"/>
      <c r="H177" s="104" t="n"/>
      <c r="I177" s="104" t="n"/>
      <c r="J177" s="104" t="n"/>
      <c r="K177" s="104" t="n"/>
      <c r="L177" s="104" t="n"/>
      <c r="M177" s="104" t="n"/>
      <c r="N177" s="104" t="n"/>
      <c r="O177" s="104" t="n"/>
      <c r="P177" s="104" t="n"/>
      <c r="Q177" s="104" t="n"/>
      <c r="R177" s="104" t="n"/>
      <c r="S177" s="104" t="n"/>
      <c r="T177" s="104" t="n"/>
      <c r="U177" s="104" t="n"/>
      <c r="V177" s="104" t="n"/>
      <c r="W177" s="104" t="n"/>
      <c r="X177" s="104" t="n"/>
      <c r="Y177" s="104" t="n"/>
      <c r="Z177" s="104" t="n"/>
      <c r="AA177" s="104" t="n"/>
      <c r="AB177" s="104" t="n"/>
      <c r="AC177" s="104" t="n"/>
      <c r="AD177" s="104" t="n"/>
      <c r="AE177" s="104" t="n"/>
      <c r="AF177" s="104" t="n"/>
      <c r="AG177" s="104" t="n"/>
      <c r="AH177" s="104" t="n"/>
      <c r="AI177" s="104" t="n"/>
      <c r="AJ177" s="168" t="n"/>
    </row>
    <row r="178" ht="15.75" customHeight="1" s="367">
      <c r="A178" s="168" t="n"/>
      <c r="B178" s="104" t="n"/>
      <c r="C178" s="104" t="n"/>
      <c r="D178" s="104" t="n"/>
      <c r="E178" s="104" t="n"/>
      <c r="F178" s="104" t="n"/>
      <c r="G178" s="104" t="n"/>
      <c r="H178" s="104" t="n"/>
      <c r="I178" s="104" t="n"/>
      <c r="J178" s="104" t="n"/>
      <c r="K178" s="104" t="n"/>
      <c r="L178" s="104" t="n"/>
      <c r="M178" s="104" t="n"/>
      <c r="N178" s="104" t="n"/>
      <c r="O178" s="104" t="n"/>
      <c r="P178" s="104" t="n"/>
      <c r="Q178" s="104" t="n"/>
      <c r="R178" s="104" t="n"/>
      <c r="S178" s="104" t="n"/>
      <c r="T178" s="104" t="n"/>
      <c r="U178" s="104" t="n"/>
      <c r="V178" s="104" t="n"/>
      <c r="W178" s="104" t="n"/>
      <c r="X178" s="104" t="n"/>
      <c r="Y178" s="104" t="n"/>
      <c r="Z178" s="104" t="n"/>
      <c r="AA178" s="104" t="n"/>
      <c r="AB178" s="104" t="n"/>
      <c r="AC178" s="104" t="n"/>
      <c r="AD178" s="104" t="n"/>
      <c r="AE178" s="104" t="n"/>
      <c r="AF178" s="104" t="n"/>
      <c r="AG178" s="104" t="n"/>
      <c r="AH178" s="104" t="n"/>
      <c r="AI178" s="104" t="n"/>
      <c r="AJ178" s="168" t="n"/>
    </row>
    <row r="179" ht="15.75" customHeight="1" s="367">
      <c r="A179" s="168" t="n"/>
      <c r="B179" s="104" t="n"/>
      <c r="C179" s="104" t="n"/>
      <c r="D179" s="104" t="n"/>
      <c r="E179" s="104" t="n"/>
      <c r="F179" s="104" t="n"/>
      <c r="G179" s="104" t="n"/>
      <c r="H179" s="104" t="n"/>
      <c r="I179" s="104" t="n"/>
      <c r="J179" s="104" t="n"/>
      <c r="K179" s="104" t="n"/>
      <c r="L179" s="104" t="n"/>
      <c r="M179" s="104" t="n"/>
      <c r="N179" s="104" t="n"/>
      <c r="O179" s="104" t="n"/>
      <c r="P179" s="104" t="n"/>
      <c r="Q179" s="104" t="n"/>
      <c r="R179" s="104" t="n"/>
      <c r="S179" s="104" t="n"/>
      <c r="T179" s="104" t="n"/>
      <c r="U179" s="104" t="n"/>
      <c r="V179" s="104" t="n"/>
      <c r="W179" s="104" t="n"/>
      <c r="X179" s="104" t="n"/>
      <c r="Y179" s="104" t="n"/>
      <c r="Z179" s="104" t="n"/>
      <c r="AA179" s="104" t="n"/>
      <c r="AB179" s="104" t="n"/>
      <c r="AC179" s="104" t="n"/>
      <c r="AD179" s="104" t="n"/>
      <c r="AE179" s="104" t="n"/>
      <c r="AF179" s="104" t="n"/>
      <c r="AG179" s="104" t="n"/>
      <c r="AH179" s="104" t="n"/>
      <c r="AI179" s="104" t="n"/>
      <c r="AJ179" s="168" t="n"/>
    </row>
    <row r="180" ht="15.75" customHeight="1" s="367">
      <c r="A180" s="168" t="n"/>
      <c r="B180" s="104" t="n"/>
      <c r="C180" s="104" t="n"/>
      <c r="D180" s="104" t="n"/>
      <c r="E180" s="104" t="n"/>
      <c r="F180" s="104" t="n"/>
      <c r="G180" s="104" t="n"/>
      <c r="H180" s="104" t="n"/>
      <c r="I180" s="104" t="n"/>
      <c r="J180" s="104" t="n"/>
      <c r="K180" s="104" t="n"/>
      <c r="L180" s="104" t="n"/>
      <c r="M180" s="104" t="n"/>
      <c r="N180" s="104" t="n"/>
      <c r="O180" s="104" t="n"/>
      <c r="P180" s="104" t="n"/>
      <c r="Q180" s="104" t="n"/>
      <c r="R180" s="104" t="n"/>
      <c r="S180" s="104" t="n"/>
      <c r="T180" s="104" t="n"/>
      <c r="U180" s="104" t="n"/>
      <c r="V180" s="104" t="n"/>
      <c r="W180" s="104" t="n"/>
      <c r="X180" s="104" t="n"/>
      <c r="Y180" s="104" t="n"/>
      <c r="Z180" s="104" t="n"/>
      <c r="AA180" s="104" t="n"/>
      <c r="AB180" s="104" t="n"/>
      <c r="AC180" s="104" t="n"/>
      <c r="AD180" s="104" t="n"/>
      <c r="AE180" s="104" t="n"/>
      <c r="AF180" s="104" t="n"/>
      <c r="AG180" s="104" t="n"/>
      <c r="AH180" s="104" t="n"/>
      <c r="AI180" s="104" t="n"/>
      <c r="AJ180" s="168" t="n"/>
    </row>
    <row r="181" ht="15.75" customHeight="1" s="367">
      <c r="A181" s="168" t="n"/>
      <c r="B181" s="104" t="n"/>
      <c r="C181" s="104" t="n"/>
      <c r="D181" s="104" t="n"/>
      <c r="E181" s="104" t="n"/>
      <c r="F181" s="104" t="n"/>
      <c r="G181" s="104" t="n"/>
      <c r="H181" s="104" t="n"/>
      <c r="I181" s="104" t="n"/>
      <c r="J181" s="104" t="n"/>
      <c r="K181" s="104" t="n"/>
      <c r="L181" s="104" t="n"/>
      <c r="M181" s="104" t="n"/>
      <c r="N181" s="104" t="n"/>
      <c r="O181" s="104" t="n"/>
      <c r="P181" s="104" t="n"/>
      <c r="Q181" s="104" t="n"/>
      <c r="R181" s="104" t="n"/>
      <c r="S181" s="104" t="n"/>
      <c r="T181" s="104" t="n"/>
      <c r="U181" s="104" t="n"/>
      <c r="V181" s="104" t="n"/>
      <c r="W181" s="104" t="n"/>
      <c r="X181" s="104" t="n"/>
      <c r="Y181" s="104" t="n"/>
      <c r="Z181" s="104" t="n"/>
      <c r="AA181" s="104" t="n"/>
      <c r="AB181" s="104" t="n"/>
      <c r="AC181" s="104" t="n"/>
      <c r="AD181" s="104" t="n"/>
      <c r="AE181" s="104" t="n"/>
      <c r="AF181" s="104" t="n"/>
      <c r="AG181" s="104" t="n"/>
      <c r="AH181" s="104" t="n"/>
      <c r="AI181" s="104" t="n"/>
      <c r="AJ181" s="168" t="n"/>
    </row>
    <row r="182" ht="15.75" customHeight="1" s="367">
      <c r="A182" s="168" t="n"/>
      <c r="B182" s="104" t="n"/>
      <c r="C182" s="104" t="n"/>
      <c r="D182" s="104" t="n"/>
      <c r="E182" s="104" t="n"/>
      <c r="F182" s="104" t="n"/>
      <c r="G182" s="104" t="n"/>
      <c r="H182" s="104" t="n"/>
      <c r="I182" s="104" t="n"/>
      <c r="J182" s="104" t="n"/>
      <c r="K182" s="104" t="n"/>
      <c r="L182" s="104" t="n"/>
      <c r="M182" s="104" t="n"/>
      <c r="N182" s="104" t="n"/>
      <c r="O182" s="104" t="n"/>
      <c r="P182" s="104" t="n"/>
      <c r="Q182" s="104" t="n"/>
      <c r="R182" s="104" t="n"/>
      <c r="S182" s="104" t="n"/>
      <c r="T182" s="104" t="n"/>
      <c r="U182" s="104" t="n"/>
      <c r="V182" s="104" t="n"/>
      <c r="W182" s="104" t="n"/>
      <c r="X182" s="104" t="n"/>
      <c r="Y182" s="104" t="n"/>
      <c r="Z182" s="104" t="n"/>
      <c r="AA182" s="104" t="n"/>
      <c r="AB182" s="104" t="n"/>
      <c r="AC182" s="104" t="n"/>
      <c r="AD182" s="104" t="n"/>
      <c r="AE182" s="104" t="n"/>
      <c r="AF182" s="104" t="n"/>
      <c r="AG182" s="104" t="n"/>
      <c r="AH182" s="104" t="n"/>
      <c r="AI182" s="104" t="n"/>
      <c r="AJ182" s="168" t="n"/>
    </row>
    <row r="183" ht="15.75" customHeight="1" s="367">
      <c r="A183" s="168" t="n"/>
      <c r="B183" s="104" t="n"/>
      <c r="C183" s="104" t="n"/>
      <c r="D183" s="104" t="n"/>
      <c r="E183" s="104" t="n"/>
      <c r="F183" s="104" t="n"/>
      <c r="G183" s="104" t="n"/>
      <c r="H183" s="104" t="n"/>
      <c r="I183" s="104" t="n"/>
      <c r="J183" s="104" t="n"/>
      <c r="K183" s="104" t="n"/>
      <c r="L183" s="104" t="n"/>
      <c r="M183" s="104" t="n"/>
      <c r="N183" s="104" t="n"/>
      <c r="O183" s="104" t="n"/>
      <c r="P183" s="104" t="n"/>
      <c r="Q183" s="104" t="n"/>
      <c r="R183" s="104" t="n"/>
      <c r="S183" s="104" t="n"/>
      <c r="T183" s="104" t="n"/>
      <c r="U183" s="104" t="n"/>
      <c r="V183" s="104" t="n"/>
      <c r="W183" s="104" t="n"/>
      <c r="X183" s="104" t="n"/>
      <c r="Y183" s="104" t="n"/>
      <c r="Z183" s="104" t="n"/>
      <c r="AA183" s="104" t="n"/>
      <c r="AB183" s="104" t="n"/>
      <c r="AC183" s="104" t="n"/>
      <c r="AD183" s="104" t="n"/>
      <c r="AE183" s="104" t="n"/>
      <c r="AF183" s="104" t="n"/>
      <c r="AG183" s="104" t="n"/>
      <c r="AH183" s="104" t="n"/>
      <c r="AI183" s="104" t="n"/>
      <c r="AJ183" s="168" t="n"/>
    </row>
    <row r="184" ht="15.75" customHeight="1" s="367">
      <c r="A184" s="168" t="n"/>
      <c r="B184" s="104" t="n"/>
      <c r="C184" s="104" t="n"/>
      <c r="D184" s="104" t="n"/>
      <c r="E184" s="104" t="n"/>
      <c r="F184" s="104" t="n"/>
      <c r="G184" s="104" t="n"/>
      <c r="H184" s="104" t="n"/>
      <c r="I184" s="104" t="n"/>
      <c r="J184" s="104" t="n"/>
      <c r="K184" s="104" t="n"/>
      <c r="L184" s="104" t="n"/>
      <c r="M184" s="104" t="n"/>
      <c r="N184" s="104" t="n"/>
      <c r="O184" s="104" t="n"/>
      <c r="P184" s="104" t="n"/>
      <c r="Q184" s="104" t="n"/>
      <c r="R184" s="104" t="n"/>
      <c r="S184" s="104" t="n"/>
      <c r="T184" s="104" t="n"/>
      <c r="U184" s="104" t="n"/>
      <c r="V184" s="104" t="n"/>
      <c r="W184" s="104" t="n"/>
      <c r="X184" s="104" t="n"/>
      <c r="Y184" s="104" t="n"/>
      <c r="Z184" s="104" t="n"/>
      <c r="AA184" s="104" t="n"/>
      <c r="AB184" s="104" t="n"/>
      <c r="AC184" s="104" t="n"/>
      <c r="AD184" s="104" t="n"/>
      <c r="AE184" s="104" t="n"/>
      <c r="AF184" s="104" t="n"/>
      <c r="AG184" s="104" t="n"/>
      <c r="AH184" s="104" t="n"/>
      <c r="AI184" s="104" t="n"/>
      <c r="AJ184" s="168" t="n"/>
    </row>
    <row r="185" ht="15.75" customHeight="1" s="367">
      <c r="A185" s="168" t="n"/>
      <c r="B185" s="104" t="n"/>
      <c r="C185" s="104" t="n"/>
      <c r="D185" s="104" t="n"/>
      <c r="E185" s="104" t="n"/>
      <c r="F185" s="104" t="n"/>
      <c r="G185" s="104" t="n"/>
      <c r="H185" s="104" t="n"/>
      <c r="I185" s="104" t="n"/>
      <c r="J185" s="104" t="n"/>
      <c r="K185" s="104" t="n"/>
      <c r="L185" s="104" t="n"/>
      <c r="M185" s="104" t="n"/>
      <c r="N185" s="104" t="n"/>
      <c r="O185" s="104" t="n"/>
      <c r="P185" s="104" t="n"/>
      <c r="Q185" s="104" t="n"/>
      <c r="R185" s="104" t="n"/>
      <c r="S185" s="104" t="n"/>
      <c r="T185" s="104" t="n"/>
      <c r="U185" s="104" t="n"/>
      <c r="V185" s="104" t="n"/>
      <c r="W185" s="104" t="n"/>
      <c r="X185" s="104" t="n"/>
      <c r="Y185" s="104" t="n"/>
      <c r="Z185" s="104" t="n"/>
      <c r="AA185" s="104" t="n"/>
      <c r="AB185" s="104" t="n"/>
      <c r="AC185" s="104" t="n"/>
      <c r="AD185" s="104" t="n"/>
      <c r="AE185" s="104" t="n"/>
      <c r="AF185" s="104" t="n"/>
      <c r="AG185" s="104" t="n"/>
      <c r="AH185" s="104" t="n"/>
      <c r="AI185" s="104" t="n"/>
      <c r="AJ185" s="168" t="n"/>
    </row>
    <row r="186" ht="15.75" customHeight="1" s="367">
      <c r="A186" s="168" t="n"/>
      <c r="B186" s="104" t="n"/>
      <c r="C186" s="104" t="n"/>
      <c r="D186" s="104" t="n"/>
      <c r="E186" s="104" t="n"/>
      <c r="F186" s="104" t="n"/>
      <c r="G186" s="104" t="n"/>
      <c r="H186" s="104" t="n"/>
      <c r="I186" s="104" t="n"/>
      <c r="J186" s="104" t="n"/>
      <c r="K186" s="104" t="n"/>
      <c r="L186" s="104" t="n"/>
      <c r="M186" s="104" t="n"/>
      <c r="N186" s="104" t="n"/>
      <c r="O186" s="104" t="n"/>
      <c r="P186" s="104" t="n"/>
      <c r="Q186" s="104" t="n"/>
      <c r="R186" s="104" t="n"/>
      <c r="S186" s="104" t="n"/>
      <c r="T186" s="104" t="n"/>
      <c r="U186" s="104" t="n"/>
      <c r="V186" s="104" t="n"/>
      <c r="W186" s="104" t="n"/>
      <c r="X186" s="104" t="n"/>
      <c r="Y186" s="104" t="n"/>
      <c r="Z186" s="104" t="n"/>
      <c r="AA186" s="104" t="n"/>
      <c r="AB186" s="104" t="n"/>
      <c r="AC186" s="104" t="n"/>
      <c r="AD186" s="104" t="n"/>
      <c r="AE186" s="104" t="n"/>
      <c r="AF186" s="104" t="n"/>
      <c r="AG186" s="104" t="n"/>
      <c r="AH186" s="104" t="n"/>
      <c r="AI186" s="104" t="n"/>
      <c r="AJ186" s="168" t="n"/>
    </row>
    <row r="187" ht="15.75" customHeight="1" s="367">
      <c r="A187" s="168" t="n"/>
      <c r="B187" s="104" t="n"/>
      <c r="C187" s="104" t="n"/>
      <c r="D187" s="104" t="n"/>
      <c r="E187" s="104" t="n"/>
      <c r="F187" s="104" t="n"/>
      <c r="G187" s="104" t="n"/>
      <c r="H187" s="104" t="n"/>
      <c r="I187" s="104" t="n"/>
      <c r="J187" s="104" t="n"/>
      <c r="K187" s="104" t="n"/>
      <c r="L187" s="104" t="n"/>
      <c r="M187" s="104" t="n"/>
      <c r="N187" s="104" t="n"/>
      <c r="O187" s="104" t="n"/>
      <c r="P187" s="104" t="n"/>
      <c r="Q187" s="104" t="n"/>
      <c r="R187" s="104" t="n"/>
      <c r="S187" s="104" t="n"/>
      <c r="T187" s="104" t="n"/>
      <c r="U187" s="104" t="n"/>
      <c r="V187" s="104" t="n"/>
      <c r="W187" s="104" t="n"/>
      <c r="X187" s="104" t="n"/>
      <c r="Y187" s="104" t="n"/>
      <c r="Z187" s="104" t="n"/>
      <c r="AA187" s="104" t="n"/>
      <c r="AB187" s="104" t="n"/>
      <c r="AC187" s="104" t="n"/>
      <c r="AD187" s="104" t="n"/>
      <c r="AE187" s="104" t="n"/>
      <c r="AF187" s="104" t="n"/>
      <c r="AG187" s="104" t="n"/>
      <c r="AH187" s="104" t="n"/>
      <c r="AI187" s="104" t="n"/>
      <c r="AJ187" s="168" t="n"/>
    </row>
    <row r="188" ht="15.75" customHeight="1" s="367">
      <c r="A188" s="168" t="n"/>
      <c r="B188" s="104" t="n"/>
      <c r="C188" s="104" t="n"/>
      <c r="D188" s="104" t="n"/>
      <c r="E188" s="104" t="n"/>
      <c r="F188" s="104" t="n"/>
      <c r="G188" s="104" t="n"/>
      <c r="H188" s="104" t="n"/>
      <c r="I188" s="104" t="n"/>
      <c r="J188" s="104" t="n"/>
      <c r="K188" s="104" t="n"/>
      <c r="L188" s="104" t="n"/>
      <c r="M188" s="104" t="n"/>
      <c r="N188" s="104" t="n"/>
      <c r="O188" s="104" t="n"/>
      <c r="P188" s="104" t="n"/>
      <c r="Q188" s="104" t="n"/>
      <c r="R188" s="104" t="n"/>
      <c r="S188" s="104" t="n"/>
      <c r="T188" s="104" t="n"/>
      <c r="U188" s="104" t="n"/>
      <c r="V188" s="104" t="n"/>
      <c r="W188" s="104" t="n"/>
      <c r="X188" s="104" t="n"/>
      <c r="Y188" s="104" t="n"/>
      <c r="Z188" s="104" t="n"/>
      <c r="AA188" s="104" t="n"/>
      <c r="AB188" s="104" t="n"/>
      <c r="AC188" s="104" t="n"/>
      <c r="AD188" s="104" t="n"/>
      <c r="AE188" s="104" t="n"/>
      <c r="AF188" s="104" t="n"/>
      <c r="AG188" s="104" t="n"/>
      <c r="AH188" s="104" t="n"/>
      <c r="AI188" s="104" t="n"/>
      <c r="AJ188" s="168" t="n"/>
    </row>
    <row r="189" ht="15.75" customHeight="1" s="367">
      <c r="A189" s="168" t="n"/>
      <c r="B189" s="104" t="n"/>
      <c r="C189" s="104" t="n"/>
      <c r="D189" s="104" t="n"/>
      <c r="E189" s="104" t="n"/>
      <c r="F189" s="104" t="n"/>
      <c r="G189" s="104" t="n"/>
      <c r="H189" s="104" t="n"/>
      <c r="I189" s="104" t="n"/>
      <c r="J189" s="104" t="n"/>
      <c r="K189" s="104" t="n"/>
      <c r="L189" s="104" t="n"/>
      <c r="M189" s="104" t="n"/>
      <c r="N189" s="104" t="n"/>
      <c r="O189" s="104" t="n"/>
      <c r="P189" s="104" t="n"/>
      <c r="Q189" s="104" t="n"/>
      <c r="R189" s="104" t="n"/>
      <c r="S189" s="104" t="n"/>
      <c r="T189" s="104" t="n"/>
      <c r="U189" s="104" t="n"/>
      <c r="V189" s="104" t="n"/>
      <c r="W189" s="104" t="n"/>
      <c r="X189" s="104" t="n"/>
      <c r="Y189" s="104" t="n"/>
      <c r="Z189" s="104" t="n"/>
      <c r="AA189" s="104" t="n"/>
      <c r="AB189" s="104" t="n"/>
      <c r="AC189" s="104" t="n"/>
      <c r="AD189" s="104" t="n"/>
      <c r="AE189" s="104" t="n"/>
      <c r="AF189" s="104" t="n"/>
      <c r="AG189" s="104" t="n"/>
      <c r="AH189" s="104" t="n"/>
      <c r="AI189" s="104" t="n"/>
      <c r="AJ189" s="168" t="n"/>
    </row>
    <row r="190" ht="15.75" customHeight="1" s="367">
      <c r="A190" s="168" t="n"/>
      <c r="B190" s="104" t="n"/>
      <c r="C190" s="104" t="n"/>
      <c r="D190" s="104" t="n"/>
      <c r="E190" s="104" t="n"/>
      <c r="F190" s="104" t="n"/>
      <c r="G190" s="104" t="n"/>
      <c r="H190" s="104" t="n"/>
      <c r="I190" s="104" t="n"/>
      <c r="J190" s="104" t="n"/>
      <c r="K190" s="104" t="n"/>
      <c r="L190" s="104" t="n"/>
      <c r="M190" s="104" t="n"/>
      <c r="N190" s="104" t="n"/>
      <c r="O190" s="104" t="n"/>
      <c r="P190" s="104" t="n"/>
      <c r="Q190" s="104" t="n"/>
      <c r="R190" s="104" t="n"/>
      <c r="S190" s="104" t="n"/>
      <c r="T190" s="104" t="n"/>
      <c r="U190" s="104" t="n"/>
      <c r="V190" s="104" t="n"/>
      <c r="W190" s="104" t="n"/>
      <c r="X190" s="104" t="n"/>
      <c r="Y190" s="104" t="n"/>
      <c r="Z190" s="104" t="n"/>
      <c r="AA190" s="104" t="n"/>
      <c r="AB190" s="104" t="n"/>
      <c r="AC190" s="104" t="n"/>
      <c r="AD190" s="104" t="n"/>
      <c r="AE190" s="104" t="n"/>
      <c r="AF190" s="104" t="n"/>
      <c r="AG190" s="104" t="n"/>
      <c r="AH190" s="104" t="n"/>
      <c r="AI190" s="104" t="n"/>
      <c r="AJ190" s="168" t="n"/>
    </row>
    <row r="191" ht="15.75" customHeight="1" s="367">
      <c r="A191" s="168" t="n"/>
      <c r="B191" s="104" t="n"/>
      <c r="C191" s="104" t="n"/>
      <c r="D191" s="104" t="n"/>
      <c r="E191" s="104" t="n"/>
      <c r="F191" s="104" t="n"/>
      <c r="G191" s="104" t="n"/>
      <c r="H191" s="104" t="n"/>
      <c r="I191" s="104" t="n"/>
      <c r="J191" s="104" t="n"/>
      <c r="K191" s="104" t="n"/>
      <c r="L191" s="104" t="n"/>
      <c r="M191" s="104" t="n"/>
      <c r="N191" s="104" t="n"/>
      <c r="O191" s="104" t="n"/>
      <c r="P191" s="104" t="n"/>
      <c r="Q191" s="104" t="n"/>
      <c r="R191" s="104" t="n"/>
      <c r="S191" s="104" t="n"/>
      <c r="T191" s="104" t="n"/>
      <c r="U191" s="104" t="n"/>
      <c r="V191" s="104" t="n"/>
      <c r="W191" s="104" t="n"/>
      <c r="X191" s="104" t="n"/>
      <c r="Y191" s="104" t="n"/>
      <c r="Z191" s="104" t="n"/>
      <c r="AA191" s="104" t="n"/>
      <c r="AB191" s="104" t="n"/>
      <c r="AC191" s="104" t="n"/>
      <c r="AD191" s="104" t="n"/>
      <c r="AE191" s="104" t="n"/>
      <c r="AF191" s="104" t="n"/>
      <c r="AG191" s="104" t="n"/>
      <c r="AH191" s="104" t="n"/>
      <c r="AI191" s="104" t="n"/>
      <c r="AJ191" s="168" t="n"/>
    </row>
    <row r="192" ht="15.75" customHeight="1" s="367">
      <c r="A192" s="168" t="n"/>
      <c r="B192" s="104" t="n"/>
      <c r="C192" s="104" t="n"/>
      <c r="D192" s="104" t="n"/>
      <c r="E192" s="104" t="n"/>
      <c r="F192" s="104" t="n"/>
      <c r="G192" s="104" t="n"/>
      <c r="H192" s="104" t="n"/>
      <c r="I192" s="104" t="n"/>
      <c r="J192" s="104" t="n"/>
      <c r="K192" s="104" t="n"/>
      <c r="L192" s="104" t="n"/>
      <c r="M192" s="104" t="n"/>
      <c r="N192" s="104" t="n"/>
      <c r="O192" s="104" t="n"/>
      <c r="P192" s="104" t="n"/>
      <c r="Q192" s="104" t="n"/>
      <c r="R192" s="104" t="n"/>
      <c r="S192" s="104" t="n"/>
      <c r="T192" s="104" t="n"/>
      <c r="U192" s="104" t="n"/>
      <c r="V192" s="104" t="n"/>
      <c r="W192" s="104" t="n"/>
      <c r="X192" s="104" t="n"/>
      <c r="Y192" s="104" t="n"/>
      <c r="Z192" s="104" t="n"/>
      <c r="AA192" s="104" t="n"/>
      <c r="AB192" s="104" t="n"/>
      <c r="AC192" s="104" t="n"/>
      <c r="AD192" s="104" t="n"/>
      <c r="AE192" s="104" t="n"/>
      <c r="AF192" s="104" t="n"/>
      <c r="AG192" s="104" t="n"/>
      <c r="AH192" s="104" t="n"/>
      <c r="AI192" s="104" t="n"/>
      <c r="AJ192" s="168" t="n"/>
    </row>
    <row r="193" ht="15.75" customHeight="1" s="367">
      <c r="A193" s="168" t="n"/>
      <c r="B193" s="104" t="n"/>
      <c r="C193" s="104" t="n"/>
      <c r="D193" s="104" t="n"/>
      <c r="E193" s="104" t="n"/>
      <c r="F193" s="104" t="n"/>
      <c r="G193" s="104" t="n"/>
      <c r="H193" s="104" t="n"/>
      <c r="I193" s="104" t="n"/>
      <c r="J193" s="104" t="n"/>
      <c r="K193" s="104" t="n"/>
      <c r="L193" s="104" t="n"/>
      <c r="M193" s="104" t="n"/>
      <c r="N193" s="104" t="n"/>
      <c r="O193" s="104" t="n"/>
      <c r="P193" s="104" t="n"/>
      <c r="Q193" s="104" t="n"/>
      <c r="R193" s="104" t="n"/>
      <c r="S193" s="104" t="n"/>
      <c r="T193" s="104" t="n"/>
      <c r="U193" s="104" t="n"/>
      <c r="V193" s="104" t="n"/>
      <c r="W193" s="104" t="n"/>
      <c r="X193" s="104" t="n"/>
      <c r="Y193" s="104" t="n"/>
      <c r="Z193" s="104" t="n"/>
      <c r="AA193" s="104" t="n"/>
      <c r="AB193" s="104" t="n"/>
      <c r="AC193" s="104" t="n"/>
      <c r="AD193" s="104" t="n"/>
      <c r="AE193" s="104" t="n"/>
      <c r="AF193" s="104" t="n"/>
      <c r="AG193" s="104" t="n"/>
      <c r="AH193" s="104" t="n"/>
      <c r="AI193" s="104" t="n"/>
      <c r="AJ193" s="168" t="n"/>
    </row>
    <row r="194" ht="15.75" customHeight="1" s="367">
      <c r="A194" s="168" t="n"/>
      <c r="B194" s="104" t="n"/>
      <c r="C194" s="104" t="n"/>
      <c r="D194" s="104" t="n"/>
      <c r="E194" s="104" t="n"/>
      <c r="F194" s="104" t="n"/>
      <c r="G194" s="104" t="n"/>
      <c r="H194" s="104" t="n"/>
      <c r="I194" s="104" t="n"/>
      <c r="J194" s="104" t="n"/>
      <c r="K194" s="104" t="n"/>
      <c r="L194" s="104" t="n"/>
      <c r="M194" s="104" t="n"/>
      <c r="N194" s="104" t="n"/>
      <c r="O194" s="104" t="n"/>
      <c r="P194" s="104" t="n"/>
      <c r="Q194" s="104" t="n"/>
      <c r="R194" s="104" t="n"/>
      <c r="S194" s="104" t="n"/>
      <c r="T194" s="104" t="n"/>
      <c r="U194" s="104" t="n"/>
      <c r="V194" s="104" t="n"/>
      <c r="W194" s="104" t="n"/>
      <c r="X194" s="104" t="n"/>
      <c r="Y194" s="104" t="n"/>
      <c r="Z194" s="104" t="n"/>
      <c r="AA194" s="104" t="n"/>
      <c r="AB194" s="104" t="n"/>
      <c r="AC194" s="104" t="n"/>
      <c r="AD194" s="104" t="n"/>
      <c r="AE194" s="104" t="n"/>
      <c r="AF194" s="104" t="n"/>
      <c r="AG194" s="104" t="n"/>
      <c r="AH194" s="104" t="n"/>
      <c r="AI194" s="104" t="n"/>
      <c r="AJ194" s="168" t="n"/>
    </row>
    <row r="195" ht="15.75" customHeight="1" s="367">
      <c r="A195" s="168" t="n"/>
      <c r="B195" s="104" t="n"/>
      <c r="C195" s="104" t="n"/>
      <c r="D195" s="104" t="n"/>
      <c r="E195" s="104" t="n"/>
      <c r="F195" s="104" t="n"/>
      <c r="G195" s="104" t="n"/>
      <c r="H195" s="104" t="n"/>
      <c r="I195" s="104" t="n"/>
      <c r="J195" s="104" t="n"/>
      <c r="K195" s="104" t="n"/>
      <c r="L195" s="104" t="n"/>
      <c r="M195" s="104" t="n"/>
      <c r="N195" s="104" t="n"/>
      <c r="O195" s="104" t="n"/>
      <c r="P195" s="104" t="n"/>
      <c r="Q195" s="104" t="n"/>
      <c r="R195" s="104" t="n"/>
      <c r="S195" s="104" t="n"/>
      <c r="T195" s="104" t="n"/>
      <c r="U195" s="104" t="n"/>
      <c r="V195" s="104" t="n"/>
      <c r="W195" s="104" t="n"/>
      <c r="X195" s="104" t="n"/>
      <c r="Y195" s="104" t="n"/>
      <c r="Z195" s="104" t="n"/>
      <c r="AA195" s="104" t="n"/>
      <c r="AB195" s="104" t="n"/>
      <c r="AC195" s="104" t="n"/>
      <c r="AD195" s="104" t="n"/>
      <c r="AE195" s="104" t="n"/>
      <c r="AF195" s="104" t="n"/>
      <c r="AG195" s="104" t="n"/>
      <c r="AH195" s="104" t="n"/>
      <c r="AI195" s="104" t="n"/>
      <c r="AJ195" s="168" t="n"/>
    </row>
    <row r="196" ht="15.75" customHeight="1" s="367">
      <c r="A196" s="168" t="n"/>
      <c r="B196" s="104" t="n"/>
      <c r="C196" s="104" t="n"/>
      <c r="D196" s="104" t="n"/>
      <c r="E196" s="104" t="n"/>
      <c r="F196" s="104" t="n"/>
      <c r="G196" s="104" t="n"/>
      <c r="H196" s="104" t="n"/>
      <c r="I196" s="104" t="n"/>
      <c r="J196" s="104" t="n"/>
      <c r="K196" s="104" t="n"/>
      <c r="L196" s="104" t="n"/>
      <c r="M196" s="104" t="n"/>
      <c r="N196" s="104" t="n"/>
      <c r="O196" s="104" t="n"/>
      <c r="P196" s="104" t="n"/>
      <c r="Q196" s="104" t="n"/>
      <c r="R196" s="104" t="n"/>
      <c r="S196" s="104" t="n"/>
      <c r="T196" s="104" t="n"/>
      <c r="U196" s="104" t="n"/>
      <c r="V196" s="104" t="n"/>
      <c r="W196" s="104" t="n"/>
      <c r="X196" s="104" t="n"/>
      <c r="Y196" s="104" t="n"/>
      <c r="Z196" s="104" t="n"/>
      <c r="AA196" s="104" t="n"/>
      <c r="AB196" s="104" t="n"/>
      <c r="AC196" s="104" t="n"/>
      <c r="AD196" s="104" t="n"/>
      <c r="AE196" s="104" t="n"/>
      <c r="AF196" s="104" t="n"/>
      <c r="AG196" s="104" t="n"/>
      <c r="AH196" s="104" t="n"/>
      <c r="AI196" s="104" t="n"/>
      <c r="AJ196" s="168" t="n"/>
    </row>
    <row r="197" ht="15.75" customHeight="1" s="367">
      <c r="A197" s="168" t="n"/>
      <c r="B197" s="104" t="n"/>
      <c r="C197" s="104" t="n"/>
      <c r="D197" s="104" t="n"/>
      <c r="E197" s="104" t="n"/>
      <c r="F197" s="104" t="n"/>
      <c r="G197" s="104" t="n"/>
      <c r="H197" s="104" t="n"/>
      <c r="I197" s="104" t="n"/>
      <c r="J197" s="104" t="n"/>
      <c r="K197" s="104" t="n"/>
      <c r="L197" s="104" t="n"/>
      <c r="M197" s="104" t="n"/>
      <c r="N197" s="104" t="n"/>
      <c r="O197" s="104" t="n"/>
      <c r="P197" s="104" t="n"/>
      <c r="Q197" s="104" t="n"/>
      <c r="R197" s="104" t="n"/>
      <c r="S197" s="104" t="n"/>
      <c r="T197" s="104" t="n"/>
      <c r="U197" s="104" t="n"/>
      <c r="V197" s="104" t="n"/>
      <c r="W197" s="104" t="n"/>
      <c r="X197" s="104" t="n"/>
      <c r="Y197" s="104" t="n"/>
      <c r="Z197" s="104" t="n"/>
      <c r="AA197" s="104" t="n"/>
      <c r="AB197" s="104" t="n"/>
      <c r="AC197" s="104" t="n"/>
      <c r="AD197" s="104" t="n"/>
      <c r="AE197" s="104" t="n"/>
      <c r="AF197" s="104" t="n"/>
      <c r="AG197" s="104" t="n"/>
      <c r="AH197" s="104" t="n"/>
      <c r="AI197" s="104" t="n"/>
      <c r="AJ197" s="168" t="n"/>
    </row>
    <row r="198" ht="15.75" customHeight="1" s="367">
      <c r="A198" s="168" t="n"/>
      <c r="B198" s="104" t="n"/>
      <c r="C198" s="104" t="n"/>
      <c r="D198" s="104" t="n"/>
      <c r="E198" s="104" t="n"/>
      <c r="F198" s="104" t="n"/>
      <c r="G198" s="104" t="n"/>
      <c r="H198" s="104" t="n"/>
      <c r="I198" s="104" t="n"/>
      <c r="J198" s="104" t="n"/>
      <c r="K198" s="104" t="n"/>
      <c r="L198" s="104" t="n"/>
      <c r="M198" s="104" t="n"/>
      <c r="N198" s="104" t="n"/>
      <c r="O198" s="104" t="n"/>
      <c r="P198" s="104" t="n"/>
      <c r="Q198" s="104" t="n"/>
      <c r="R198" s="104" t="n"/>
      <c r="S198" s="104" t="n"/>
      <c r="T198" s="104" t="n"/>
      <c r="U198" s="104" t="n"/>
      <c r="V198" s="104" t="n"/>
      <c r="W198" s="104" t="n"/>
      <c r="X198" s="104" t="n"/>
      <c r="Y198" s="104" t="n"/>
      <c r="Z198" s="104" t="n"/>
      <c r="AA198" s="104" t="n"/>
      <c r="AB198" s="104" t="n"/>
      <c r="AC198" s="104" t="n"/>
      <c r="AD198" s="104" t="n"/>
      <c r="AE198" s="104" t="n"/>
      <c r="AF198" s="104" t="n"/>
      <c r="AG198" s="104" t="n"/>
      <c r="AH198" s="104" t="n"/>
      <c r="AI198" s="104" t="n"/>
      <c r="AJ198" s="168" t="n"/>
    </row>
    <row r="199" ht="15.75" customHeight="1" s="367">
      <c r="A199" s="168" t="n"/>
      <c r="B199" s="104" t="n"/>
      <c r="C199" s="104" t="n"/>
      <c r="D199" s="104" t="n"/>
      <c r="E199" s="104" t="n"/>
      <c r="F199" s="104" t="n"/>
      <c r="G199" s="104" t="n"/>
      <c r="H199" s="104" t="n"/>
      <c r="I199" s="104" t="n"/>
      <c r="J199" s="104" t="n"/>
      <c r="K199" s="104" t="n"/>
      <c r="L199" s="104" t="n"/>
      <c r="M199" s="104" t="n"/>
      <c r="N199" s="104" t="n"/>
      <c r="O199" s="104" t="n"/>
      <c r="P199" s="104" t="n"/>
      <c r="Q199" s="104" t="n"/>
      <c r="R199" s="104" t="n"/>
      <c r="S199" s="104" t="n"/>
      <c r="T199" s="104" t="n"/>
      <c r="U199" s="104" t="n"/>
      <c r="V199" s="104" t="n"/>
      <c r="W199" s="104" t="n"/>
      <c r="X199" s="104" t="n"/>
      <c r="Y199" s="104" t="n"/>
      <c r="Z199" s="104" t="n"/>
      <c r="AA199" s="104" t="n"/>
      <c r="AB199" s="104" t="n"/>
      <c r="AC199" s="104" t="n"/>
      <c r="AD199" s="104" t="n"/>
      <c r="AE199" s="104" t="n"/>
      <c r="AF199" s="104" t="n"/>
      <c r="AG199" s="104" t="n"/>
      <c r="AH199" s="104" t="n"/>
      <c r="AI199" s="104" t="n"/>
      <c r="AJ199" s="168" t="n"/>
    </row>
    <row r="200" ht="15.75" customHeight="1" s="367">
      <c r="A200" s="168" t="n"/>
      <c r="B200" s="104" t="n"/>
      <c r="C200" s="104" t="n"/>
      <c r="D200" s="104" t="n"/>
      <c r="E200" s="104" t="n"/>
      <c r="F200" s="104" t="n"/>
      <c r="G200" s="104" t="n"/>
      <c r="H200" s="104" t="n"/>
      <c r="I200" s="104" t="n"/>
      <c r="J200" s="104" t="n"/>
      <c r="K200" s="104" t="n"/>
      <c r="L200" s="104" t="n"/>
      <c r="M200" s="104" t="n"/>
      <c r="N200" s="104" t="n"/>
      <c r="O200" s="104" t="n"/>
      <c r="P200" s="104" t="n"/>
      <c r="Q200" s="104" t="n"/>
      <c r="R200" s="104" t="n"/>
      <c r="S200" s="104" t="n"/>
      <c r="T200" s="104" t="n"/>
      <c r="U200" s="104" t="n"/>
      <c r="V200" s="104" t="n"/>
      <c r="W200" s="104" t="n"/>
      <c r="X200" s="104" t="n"/>
      <c r="Y200" s="104" t="n"/>
      <c r="Z200" s="104" t="n"/>
      <c r="AA200" s="104" t="n"/>
      <c r="AB200" s="104" t="n"/>
      <c r="AC200" s="104" t="n"/>
      <c r="AD200" s="104" t="n"/>
      <c r="AE200" s="104" t="n"/>
      <c r="AF200" s="104" t="n"/>
      <c r="AG200" s="104" t="n"/>
      <c r="AH200" s="104" t="n"/>
      <c r="AI200" s="104" t="n"/>
      <c r="AJ200" s="168" t="n"/>
    </row>
    <row r="201" ht="15.75" customHeight="1" s="367">
      <c r="A201" s="168" t="n"/>
      <c r="B201" s="104" t="n"/>
      <c r="C201" s="104" t="n"/>
      <c r="D201" s="104" t="n"/>
      <c r="E201" s="104" t="n"/>
      <c r="F201" s="104" t="n"/>
      <c r="G201" s="104" t="n"/>
      <c r="H201" s="104" t="n"/>
      <c r="I201" s="104" t="n"/>
      <c r="J201" s="104" t="n"/>
      <c r="K201" s="104" t="n"/>
      <c r="L201" s="104" t="n"/>
      <c r="M201" s="104" t="n"/>
      <c r="N201" s="104" t="n"/>
      <c r="O201" s="104" t="n"/>
      <c r="P201" s="104" t="n"/>
      <c r="Q201" s="104" t="n"/>
      <c r="R201" s="104" t="n"/>
      <c r="S201" s="104" t="n"/>
      <c r="T201" s="104" t="n"/>
      <c r="U201" s="104" t="n"/>
      <c r="V201" s="104" t="n"/>
      <c r="W201" s="104" t="n"/>
      <c r="X201" s="104" t="n"/>
      <c r="Y201" s="104" t="n"/>
      <c r="Z201" s="104" t="n"/>
      <c r="AA201" s="104" t="n"/>
      <c r="AB201" s="104" t="n"/>
      <c r="AC201" s="104" t="n"/>
      <c r="AD201" s="104" t="n"/>
      <c r="AE201" s="104" t="n"/>
      <c r="AF201" s="104" t="n"/>
      <c r="AG201" s="104" t="n"/>
      <c r="AH201" s="104" t="n"/>
      <c r="AI201" s="104" t="n"/>
      <c r="AJ201" s="168" t="n"/>
    </row>
    <row r="202" ht="15.75" customHeight="1" s="367">
      <c r="A202" s="168" t="n"/>
      <c r="B202" s="104" t="n"/>
      <c r="C202" s="104" t="n"/>
      <c r="D202" s="104" t="n"/>
      <c r="E202" s="104" t="n"/>
      <c r="F202" s="104" t="n"/>
      <c r="G202" s="104" t="n"/>
      <c r="H202" s="104" t="n"/>
      <c r="I202" s="104" t="n"/>
      <c r="J202" s="104" t="n"/>
      <c r="K202" s="104" t="n"/>
      <c r="L202" s="104" t="n"/>
      <c r="M202" s="104" t="n"/>
      <c r="N202" s="104" t="n"/>
      <c r="O202" s="104" t="n"/>
      <c r="P202" s="104" t="n"/>
      <c r="Q202" s="104" t="n"/>
      <c r="R202" s="104" t="n"/>
      <c r="S202" s="104" t="n"/>
      <c r="T202" s="104" t="n"/>
      <c r="U202" s="104" t="n"/>
      <c r="V202" s="104" t="n"/>
      <c r="W202" s="104" t="n"/>
      <c r="X202" s="104" t="n"/>
      <c r="Y202" s="104" t="n"/>
      <c r="Z202" s="104" t="n"/>
      <c r="AA202" s="104" t="n"/>
      <c r="AB202" s="104" t="n"/>
      <c r="AC202" s="104" t="n"/>
      <c r="AD202" s="104" t="n"/>
      <c r="AE202" s="104" t="n"/>
      <c r="AF202" s="104" t="n"/>
      <c r="AG202" s="104" t="n"/>
      <c r="AH202" s="104" t="n"/>
      <c r="AI202" s="104" t="n"/>
      <c r="AJ202" s="168" t="n"/>
    </row>
    <row r="203" ht="15.75" customHeight="1" s="367">
      <c r="A203" s="168" t="n"/>
      <c r="B203" s="104" t="n"/>
      <c r="C203" s="104" t="n"/>
      <c r="D203" s="104" t="n"/>
      <c r="E203" s="104" t="n"/>
      <c r="F203" s="104" t="n"/>
      <c r="G203" s="104" t="n"/>
      <c r="H203" s="104" t="n"/>
      <c r="I203" s="104" t="n"/>
      <c r="J203" s="104" t="n"/>
      <c r="K203" s="104" t="n"/>
      <c r="L203" s="104" t="n"/>
      <c r="M203" s="104" t="n"/>
      <c r="N203" s="104" t="n"/>
      <c r="O203" s="104" t="n"/>
      <c r="P203" s="104" t="n"/>
      <c r="Q203" s="104" t="n"/>
      <c r="R203" s="104" t="n"/>
      <c r="S203" s="104" t="n"/>
      <c r="T203" s="104" t="n"/>
      <c r="U203" s="104" t="n"/>
      <c r="V203" s="104" t="n"/>
      <c r="W203" s="104" t="n"/>
      <c r="X203" s="104" t="n"/>
      <c r="Y203" s="104" t="n"/>
      <c r="Z203" s="104" t="n"/>
      <c r="AA203" s="104" t="n"/>
      <c r="AB203" s="104" t="n"/>
      <c r="AC203" s="104" t="n"/>
      <c r="AD203" s="104" t="n"/>
      <c r="AE203" s="104" t="n"/>
      <c r="AF203" s="104" t="n"/>
      <c r="AG203" s="104" t="n"/>
      <c r="AH203" s="104" t="n"/>
      <c r="AI203" s="104" t="n"/>
      <c r="AJ203" s="168" t="n"/>
    </row>
    <row r="204" ht="15.75" customHeight="1" s="367">
      <c r="A204" s="168" t="n"/>
      <c r="B204" s="104" t="n"/>
      <c r="C204" s="104" t="n"/>
      <c r="D204" s="104" t="n"/>
      <c r="E204" s="104" t="n"/>
      <c r="F204" s="104" t="n"/>
      <c r="G204" s="104" t="n"/>
      <c r="H204" s="104" t="n"/>
      <c r="I204" s="104" t="n"/>
      <c r="J204" s="104" t="n"/>
      <c r="K204" s="104" t="n"/>
      <c r="L204" s="104" t="n"/>
      <c r="M204" s="104" t="n"/>
      <c r="N204" s="104" t="n"/>
      <c r="O204" s="104" t="n"/>
      <c r="P204" s="104" t="n"/>
      <c r="Q204" s="104" t="n"/>
      <c r="R204" s="104" t="n"/>
      <c r="S204" s="104" t="n"/>
      <c r="T204" s="104" t="n"/>
      <c r="U204" s="104" t="n"/>
      <c r="V204" s="104" t="n"/>
      <c r="W204" s="104" t="n"/>
      <c r="X204" s="104" t="n"/>
      <c r="Y204" s="104" t="n"/>
      <c r="Z204" s="104" t="n"/>
      <c r="AA204" s="104" t="n"/>
      <c r="AB204" s="104" t="n"/>
      <c r="AC204" s="104" t="n"/>
      <c r="AD204" s="104" t="n"/>
      <c r="AE204" s="104" t="n"/>
      <c r="AF204" s="104" t="n"/>
      <c r="AG204" s="104" t="n"/>
      <c r="AH204" s="104" t="n"/>
      <c r="AI204" s="104" t="n"/>
      <c r="AJ204" s="168" t="n"/>
    </row>
    <row r="205" ht="15.75" customHeight="1" s="367">
      <c r="A205" s="168" t="n"/>
      <c r="B205" s="104" t="n"/>
      <c r="C205" s="104" t="n"/>
      <c r="D205" s="104" t="n"/>
      <c r="E205" s="104" t="n"/>
      <c r="F205" s="104" t="n"/>
      <c r="G205" s="104" t="n"/>
      <c r="H205" s="104" t="n"/>
      <c r="I205" s="104" t="n"/>
      <c r="J205" s="104" t="n"/>
      <c r="K205" s="104" t="n"/>
      <c r="L205" s="104" t="n"/>
      <c r="M205" s="104" t="n"/>
      <c r="N205" s="104" t="n"/>
      <c r="O205" s="104" t="n"/>
      <c r="P205" s="104" t="n"/>
      <c r="Q205" s="104" t="n"/>
      <c r="R205" s="104" t="n"/>
      <c r="S205" s="104" t="n"/>
      <c r="T205" s="104" t="n"/>
      <c r="U205" s="104" t="n"/>
      <c r="V205" s="104" t="n"/>
      <c r="W205" s="104" t="n"/>
      <c r="X205" s="104" t="n"/>
      <c r="Y205" s="104" t="n"/>
      <c r="Z205" s="104" t="n"/>
      <c r="AA205" s="104" t="n"/>
      <c r="AB205" s="104" t="n"/>
      <c r="AC205" s="104" t="n"/>
      <c r="AD205" s="104" t="n"/>
      <c r="AE205" s="104" t="n"/>
      <c r="AF205" s="104" t="n"/>
      <c r="AG205" s="104" t="n"/>
      <c r="AH205" s="104" t="n"/>
      <c r="AI205" s="104" t="n"/>
      <c r="AJ205" s="168" t="n"/>
    </row>
    <row r="206" ht="15.75" customHeight="1" s="367">
      <c r="A206" s="168" t="n"/>
      <c r="B206" s="104" t="n"/>
      <c r="C206" s="104" t="n"/>
      <c r="D206" s="104" t="n"/>
      <c r="E206" s="104" t="n"/>
      <c r="F206" s="104" t="n"/>
      <c r="G206" s="104" t="n"/>
      <c r="H206" s="104" t="n"/>
      <c r="I206" s="104" t="n"/>
      <c r="J206" s="104" t="n"/>
      <c r="K206" s="104" t="n"/>
      <c r="L206" s="104" t="n"/>
      <c r="M206" s="104" t="n"/>
      <c r="N206" s="104" t="n"/>
      <c r="O206" s="104" t="n"/>
      <c r="P206" s="104" t="n"/>
      <c r="Q206" s="104" t="n"/>
      <c r="R206" s="104" t="n"/>
      <c r="S206" s="104" t="n"/>
      <c r="T206" s="104" t="n"/>
      <c r="U206" s="104" t="n"/>
      <c r="V206" s="104" t="n"/>
      <c r="W206" s="104" t="n"/>
      <c r="X206" s="104" t="n"/>
      <c r="Y206" s="104" t="n"/>
      <c r="Z206" s="104" t="n"/>
      <c r="AA206" s="104" t="n"/>
      <c r="AB206" s="104" t="n"/>
      <c r="AC206" s="104" t="n"/>
      <c r="AD206" s="104" t="n"/>
      <c r="AE206" s="104" t="n"/>
      <c r="AF206" s="104" t="n"/>
      <c r="AG206" s="104" t="n"/>
      <c r="AH206" s="104" t="n"/>
      <c r="AI206" s="104" t="n"/>
      <c r="AJ206" s="168" t="n"/>
    </row>
    <row r="207" ht="15.75" customHeight="1" s="367">
      <c r="A207" s="168" t="n"/>
      <c r="B207" s="104" t="n"/>
      <c r="C207" s="104" t="n"/>
      <c r="D207" s="104" t="n"/>
      <c r="E207" s="104" t="n"/>
      <c r="F207" s="104" t="n"/>
      <c r="G207" s="104" t="n"/>
      <c r="H207" s="104" t="n"/>
      <c r="I207" s="104" t="n"/>
      <c r="J207" s="104" t="n"/>
      <c r="K207" s="104" t="n"/>
      <c r="L207" s="104" t="n"/>
      <c r="M207" s="104" t="n"/>
      <c r="N207" s="104" t="n"/>
      <c r="O207" s="104" t="n"/>
      <c r="P207" s="104" t="n"/>
      <c r="Q207" s="104" t="n"/>
      <c r="R207" s="104" t="n"/>
      <c r="S207" s="104" t="n"/>
      <c r="T207" s="104" t="n"/>
      <c r="U207" s="104" t="n"/>
      <c r="V207" s="104" t="n"/>
      <c r="W207" s="104" t="n"/>
      <c r="X207" s="104" t="n"/>
      <c r="Y207" s="104" t="n"/>
      <c r="Z207" s="104" t="n"/>
      <c r="AA207" s="104" t="n"/>
      <c r="AB207" s="104" t="n"/>
      <c r="AC207" s="104" t="n"/>
      <c r="AD207" s="104" t="n"/>
      <c r="AE207" s="104" t="n"/>
      <c r="AF207" s="104" t="n"/>
      <c r="AG207" s="104" t="n"/>
      <c r="AH207" s="104" t="n"/>
      <c r="AI207" s="104" t="n"/>
      <c r="AJ207" s="168" t="n"/>
    </row>
    <row r="208" ht="15.75" customHeight="1" s="367">
      <c r="A208" s="168" t="n"/>
      <c r="B208" s="104" t="n"/>
      <c r="C208" s="104" t="n"/>
      <c r="D208" s="104" t="n"/>
      <c r="E208" s="104" t="n"/>
      <c r="F208" s="104" t="n"/>
      <c r="G208" s="104" t="n"/>
      <c r="H208" s="104" t="n"/>
      <c r="I208" s="104" t="n"/>
      <c r="J208" s="104" t="n"/>
      <c r="K208" s="104" t="n"/>
      <c r="L208" s="104" t="n"/>
      <c r="M208" s="104" t="n"/>
      <c r="N208" s="104" t="n"/>
      <c r="O208" s="104" t="n"/>
      <c r="P208" s="104" t="n"/>
      <c r="Q208" s="104" t="n"/>
      <c r="R208" s="104" t="n"/>
      <c r="S208" s="104" t="n"/>
      <c r="T208" s="104" t="n"/>
      <c r="U208" s="104" t="n"/>
      <c r="V208" s="104" t="n"/>
      <c r="W208" s="104" t="n"/>
      <c r="X208" s="104" t="n"/>
      <c r="Y208" s="104" t="n"/>
      <c r="Z208" s="104" t="n"/>
      <c r="AA208" s="104" t="n"/>
      <c r="AB208" s="104" t="n"/>
      <c r="AC208" s="104" t="n"/>
      <c r="AD208" s="104" t="n"/>
      <c r="AE208" s="104" t="n"/>
      <c r="AF208" s="104" t="n"/>
      <c r="AG208" s="104" t="n"/>
      <c r="AH208" s="104" t="n"/>
      <c r="AI208" s="104" t="n"/>
      <c r="AJ208" s="168" t="n"/>
    </row>
    <row r="209" ht="15.75" customHeight="1" s="367">
      <c r="A209" s="168" t="n"/>
      <c r="B209" s="104" t="n"/>
      <c r="C209" s="104" t="n"/>
      <c r="D209" s="104" t="n"/>
      <c r="E209" s="104" t="n"/>
      <c r="F209" s="104" t="n"/>
      <c r="G209" s="104" t="n"/>
      <c r="H209" s="104" t="n"/>
      <c r="I209" s="104" t="n"/>
      <c r="J209" s="104" t="n"/>
      <c r="K209" s="104" t="n"/>
      <c r="L209" s="104" t="n"/>
      <c r="M209" s="104" t="n"/>
      <c r="N209" s="104" t="n"/>
      <c r="O209" s="104" t="n"/>
      <c r="P209" s="104" t="n"/>
      <c r="Q209" s="104" t="n"/>
      <c r="R209" s="104" t="n"/>
      <c r="S209" s="104" t="n"/>
      <c r="T209" s="104" t="n"/>
      <c r="U209" s="104" t="n"/>
      <c r="V209" s="104" t="n"/>
      <c r="W209" s="104" t="n"/>
      <c r="X209" s="104" t="n"/>
      <c r="Y209" s="104" t="n"/>
      <c r="Z209" s="104" t="n"/>
      <c r="AA209" s="104" t="n"/>
      <c r="AB209" s="104" t="n"/>
      <c r="AC209" s="104" t="n"/>
      <c r="AD209" s="104" t="n"/>
      <c r="AE209" s="104" t="n"/>
      <c r="AF209" s="104" t="n"/>
      <c r="AG209" s="104" t="n"/>
      <c r="AH209" s="104" t="n"/>
      <c r="AI209" s="104" t="n"/>
      <c r="AJ209" s="168" t="n"/>
    </row>
    <row r="210" ht="15.75" customHeight="1" s="367">
      <c r="A210" s="168" t="n"/>
      <c r="B210" s="104" t="n"/>
      <c r="C210" s="104" t="n"/>
      <c r="D210" s="104" t="n"/>
      <c r="E210" s="104" t="n"/>
      <c r="F210" s="104" t="n"/>
      <c r="G210" s="104" t="n"/>
      <c r="H210" s="104" t="n"/>
      <c r="I210" s="104" t="n"/>
      <c r="J210" s="104" t="n"/>
      <c r="K210" s="104" t="n"/>
      <c r="L210" s="104" t="n"/>
      <c r="M210" s="104" t="n"/>
      <c r="N210" s="104" t="n"/>
      <c r="O210" s="104" t="n"/>
      <c r="P210" s="104" t="n"/>
      <c r="Q210" s="104" t="n"/>
      <c r="R210" s="104" t="n"/>
      <c r="S210" s="104" t="n"/>
      <c r="T210" s="104" t="n"/>
      <c r="U210" s="104" t="n"/>
      <c r="V210" s="104" t="n"/>
      <c r="W210" s="104" t="n"/>
      <c r="X210" s="104" t="n"/>
      <c r="Y210" s="104" t="n"/>
      <c r="Z210" s="104" t="n"/>
      <c r="AA210" s="104" t="n"/>
      <c r="AB210" s="104" t="n"/>
      <c r="AC210" s="104" t="n"/>
      <c r="AD210" s="104" t="n"/>
      <c r="AE210" s="104" t="n"/>
      <c r="AF210" s="104" t="n"/>
      <c r="AG210" s="104" t="n"/>
      <c r="AH210" s="104" t="n"/>
      <c r="AI210" s="104" t="n"/>
      <c r="AJ210" s="168" t="n"/>
    </row>
    <row r="211" ht="15.75" customHeight="1" s="367">
      <c r="A211" s="168" t="n"/>
      <c r="B211" s="104" t="n"/>
      <c r="C211" s="104" t="n"/>
      <c r="D211" s="104" t="n"/>
      <c r="E211" s="104" t="n"/>
      <c r="F211" s="104" t="n"/>
      <c r="G211" s="104" t="n"/>
      <c r="H211" s="104" t="n"/>
      <c r="I211" s="104" t="n"/>
      <c r="J211" s="104" t="n"/>
      <c r="K211" s="104" t="n"/>
      <c r="L211" s="104" t="n"/>
      <c r="M211" s="104" t="n"/>
      <c r="N211" s="104" t="n"/>
      <c r="O211" s="104" t="n"/>
      <c r="P211" s="104" t="n"/>
      <c r="Q211" s="104" t="n"/>
      <c r="R211" s="104" t="n"/>
      <c r="S211" s="104" t="n"/>
      <c r="T211" s="104" t="n"/>
      <c r="U211" s="104" t="n"/>
      <c r="V211" s="104" t="n"/>
      <c r="W211" s="104" t="n"/>
      <c r="X211" s="104" t="n"/>
      <c r="Y211" s="104" t="n"/>
      <c r="Z211" s="104" t="n"/>
      <c r="AA211" s="104" t="n"/>
      <c r="AB211" s="104" t="n"/>
      <c r="AC211" s="104" t="n"/>
      <c r="AD211" s="104" t="n"/>
      <c r="AE211" s="104" t="n"/>
      <c r="AF211" s="104" t="n"/>
      <c r="AG211" s="104" t="n"/>
      <c r="AH211" s="104" t="n"/>
      <c r="AI211" s="104" t="n"/>
      <c r="AJ211" s="168" t="n"/>
    </row>
    <row r="212" ht="15.75" customHeight="1" s="367">
      <c r="A212" s="168" t="n"/>
      <c r="B212" s="104" t="n"/>
      <c r="C212" s="104" t="n"/>
      <c r="D212" s="104" t="n"/>
      <c r="E212" s="104" t="n"/>
      <c r="F212" s="104" t="n"/>
      <c r="G212" s="104" t="n"/>
      <c r="H212" s="104" t="n"/>
      <c r="I212" s="104" t="n"/>
      <c r="J212" s="104" t="n"/>
      <c r="K212" s="104" t="n"/>
      <c r="L212" s="104" t="n"/>
      <c r="M212" s="104" t="n"/>
      <c r="N212" s="104" t="n"/>
      <c r="O212" s="104" t="n"/>
      <c r="P212" s="104" t="n"/>
      <c r="Q212" s="104" t="n"/>
      <c r="R212" s="104" t="n"/>
      <c r="S212" s="104" t="n"/>
      <c r="T212" s="104" t="n"/>
      <c r="U212" s="104" t="n"/>
      <c r="V212" s="104" t="n"/>
      <c r="W212" s="104" t="n"/>
      <c r="X212" s="104" t="n"/>
      <c r="Y212" s="104" t="n"/>
      <c r="Z212" s="104" t="n"/>
      <c r="AA212" s="104" t="n"/>
      <c r="AB212" s="104" t="n"/>
      <c r="AC212" s="104" t="n"/>
      <c r="AD212" s="104" t="n"/>
      <c r="AE212" s="104" t="n"/>
      <c r="AF212" s="104" t="n"/>
      <c r="AG212" s="104" t="n"/>
      <c r="AH212" s="104" t="n"/>
      <c r="AI212" s="104" t="n"/>
      <c r="AJ212" s="168" t="n"/>
    </row>
    <row r="213" ht="15.75" customHeight="1" s="367">
      <c r="A213" s="168" t="n"/>
      <c r="B213" s="104" t="n"/>
      <c r="C213" s="104" t="n"/>
      <c r="D213" s="104" t="n"/>
      <c r="E213" s="104" t="n"/>
      <c r="F213" s="104" t="n"/>
      <c r="G213" s="104" t="n"/>
      <c r="H213" s="104" t="n"/>
      <c r="I213" s="104" t="n"/>
      <c r="J213" s="104" t="n"/>
      <c r="K213" s="104" t="n"/>
      <c r="L213" s="104" t="n"/>
      <c r="M213" s="104" t="n"/>
      <c r="N213" s="104" t="n"/>
      <c r="O213" s="104" t="n"/>
      <c r="P213" s="104" t="n"/>
      <c r="Q213" s="104" t="n"/>
      <c r="R213" s="104" t="n"/>
      <c r="S213" s="104" t="n"/>
      <c r="T213" s="104" t="n"/>
      <c r="U213" s="104" t="n"/>
      <c r="V213" s="104" t="n"/>
      <c r="W213" s="104" t="n"/>
      <c r="X213" s="104" t="n"/>
      <c r="Y213" s="104" t="n"/>
      <c r="Z213" s="104" t="n"/>
      <c r="AA213" s="104" t="n"/>
      <c r="AB213" s="104" t="n"/>
      <c r="AC213" s="104" t="n"/>
      <c r="AD213" s="104" t="n"/>
      <c r="AE213" s="104" t="n"/>
      <c r="AF213" s="104" t="n"/>
      <c r="AG213" s="104" t="n"/>
      <c r="AH213" s="104" t="n"/>
      <c r="AI213" s="104" t="n"/>
      <c r="AJ213" s="168" t="n"/>
    </row>
    <row r="214" ht="15.75" customHeight="1" s="367">
      <c r="A214" s="168" t="n"/>
      <c r="B214" s="104" t="n"/>
      <c r="C214" s="104" t="n"/>
      <c r="D214" s="104" t="n"/>
      <c r="E214" s="104" t="n"/>
      <c r="F214" s="104" t="n"/>
      <c r="G214" s="104" t="n"/>
      <c r="H214" s="104" t="n"/>
      <c r="I214" s="104" t="n"/>
      <c r="J214" s="104" t="n"/>
      <c r="K214" s="104" t="n"/>
      <c r="L214" s="104" t="n"/>
      <c r="M214" s="104" t="n"/>
      <c r="N214" s="104" t="n"/>
      <c r="O214" s="104" t="n"/>
      <c r="P214" s="104" t="n"/>
      <c r="Q214" s="104" t="n"/>
      <c r="R214" s="104" t="n"/>
      <c r="S214" s="104" t="n"/>
      <c r="T214" s="104" t="n"/>
      <c r="U214" s="104" t="n"/>
      <c r="V214" s="104" t="n"/>
      <c r="W214" s="104" t="n"/>
      <c r="X214" s="104" t="n"/>
      <c r="Y214" s="104" t="n"/>
      <c r="Z214" s="104" t="n"/>
      <c r="AA214" s="104" t="n"/>
      <c r="AB214" s="104" t="n"/>
      <c r="AC214" s="104" t="n"/>
      <c r="AD214" s="104" t="n"/>
      <c r="AE214" s="104" t="n"/>
      <c r="AF214" s="104" t="n"/>
      <c r="AG214" s="104" t="n"/>
      <c r="AH214" s="104" t="n"/>
      <c r="AI214" s="104" t="n"/>
      <c r="AJ214" s="168" t="n"/>
    </row>
    <row r="215" ht="15.75" customHeight="1" s="367">
      <c r="A215" s="168" t="n"/>
      <c r="B215" s="104" t="n"/>
      <c r="C215" s="104" t="n"/>
      <c r="D215" s="104" t="n"/>
      <c r="E215" s="104" t="n"/>
      <c r="F215" s="104" t="n"/>
      <c r="G215" s="104" t="n"/>
      <c r="H215" s="104" t="n"/>
      <c r="I215" s="104" t="n"/>
      <c r="J215" s="104" t="n"/>
      <c r="K215" s="104" t="n"/>
      <c r="L215" s="104" t="n"/>
      <c r="M215" s="104" t="n"/>
      <c r="N215" s="104" t="n"/>
      <c r="O215" s="104" t="n"/>
      <c r="P215" s="104" t="n"/>
      <c r="Q215" s="104" t="n"/>
      <c r="R215" s="104" t="n"/>
      <c r="S215" s="104" t="n"/>
      <c r="T215" s="104" t="n"/>
      <c r="U215" s="104" t="n"/>
      <c r="V215" s="104" t="n"/>
      <c r="W215" s="104" t="n"/>
      <c r="X215" s="104" t="n"/>
      <c r="Y215" s="104" t="n"/>
      <c r="Z215" s="104" t="n"/>
      <c r="AA215" s="104" t="n"/>
      <c r="AB215" s="104" t="n"/>
      <c r="AC215" s="104" t="n"/>
      <c r="AD215" s="104" t="n"/>
      <c r="AE215" s="104" t="n"/>
      <c r="AF215" s="104" t="n"/>
      <c r="AG215" s="104" t="n"/>
      <c r="AH215" s="104" t="n"/>
      <c r="AI215" s="104" t="n"/>
      <c r="AJ215" s="168" t="n"/>
    </row>
    <row r="216" ht="15.75" customHeight="1" s="367">
      <c r="A216" s="168" t="n"/>
      <c r="B216" s="104" t="n"/>
      <c r="C216" s="104" t="n"/>
      <c r="D216" s="104" t="n"/>
      <c r="E216" s="104" t="n"/>
      <c r="F216" s="104" t="n"/>
      <c r="G216" s="104" t="n"/>
      <c r="H216" s="104" t="n"/>
      <c r="I216" s="104" t="n"/>
      <c r="J216" s="104" t="n"/>
      <c r="K216" s="104" t="n"/>
      <c r="L216" s="104" t="n"/>
      <c r="M216" s="104" t="n"/>
      <c r="N216" s="104" t="n"/>
      <c r="O216" s="104" t="n"/>
      <c r="P216" s="104" t="n"/>
      <c r="Q216" s="104" t="n"/>
      <c r="R216" s="104" t="n"/>
      <c r="S216" s="104" t="n"/>
      <c r="T216" s="104" t="n"/>
      <c r="U216" s="104" t="n"/>
      <c r="V216" s="104" t="n"/>
      <c r="W216" s="104" t="n"/>
      <c r="X216" s="104" t="n"/>
      <c r="Y216" s="104" t="n"/>
      <c r="Z216" s="104" t="n"/>
      <c r="AA216" s="104" t="n"/>
      <c r="AB216" s="104" t="n"/>
      <c r="AC216" s="104" t="n"/>
      <c r="AD216" s="104" t="n"/>
      <c r="AE216" s="104" t="n"/>
      <c r="AF216" s="104" t="n"/>
      <c r="AG216" s="104" t="n"/>
      <c r="AH216" s="104" t="n"/>
      <c r="AI216" s="104" t="n"/>
      <c r="AJ216" s="168" t="n"/>
    </row>
    <row r="217" ht="15.75" customHeight="1" s="367">
      <c r="A217" s="168" t="n"/>
      <c r="B217" s="104" t="n"/>
      <c r="C217" s="104" t="n"/>
      <c r="D217" s="104" t="n"/>
      <c r="E217" s="104" t="n"/>
      <c r="F217" s="104" t="n"/>
      <c r="G217" s="104" t="n"/>
      <c r="H217" s="104" t="n"/>
      <c r="I217" s="104" t="n"/>
      <c r="J217" s="104" t="n"/>
      <c r="K217" s="104" t="n"/>
      <c r="L217" s="104" t="n"/>
      <c r="M217" s="104" t="n"/>
      <c r="N217" s="104" t="n"/>
      <c r="O217" s="104" t="n"/>
      <c r="P217" s="104" t="n"/>
      <c r="Q217" s="104" t="n"/>
      <c r="R217" s="104" t="n"/>
      <c r="S217" s="104" t="n"/>
      <c r="T217" s="104" t="n"/>
      <c r="U217" s="104" t="n"/>
      <c r="V217" s="104" t="n"/>
      <c r="W217" s="104" t="n"/>
      <c r="X217" s="104" t="n"/>
      <c r="Y217" s="104" t="n"/>
      <c r="Z217" s="104" t="n"/>
      <c r="AA217" s="104" t="n"/>
      <c r="AB217" s="104" t="n"/>
      <c r="AC217" s="104" t="n"/>
      <c r="AD217" s="104" t="n"/>
      <c r="AE217" s="104" t="n"/>
      <c r="AF217" s="104" t="n"/>
      <c r="AG217" s="104" t="n"/>
      <c r="AH217" s="104" t="n"/>
      <c r="AI217" s="104" t="n"/>
      <c r="AJ217" s="168" t="n"/>
    </row>
    <row r="218" ht="15.75" customHeight="1" s="367">
      <c r="A218" s="168" t="n"/>
      <c r="B218" s="104" t="n"/>
      <c r="C218" s="104" t="n"/>
      <c r="D218" s="104" t="n"/>
      <c r="E218" s="104" t="n"/>
      <c r="F218" s="104" t="n"/>
      <c r="G218" s="104" t="n"/>
      <c r="H218" s="104" t="n"/>
      <c r="I218" s="104" t="n"/>
      <c r="J218" s="104" t="n"/>
      <c r="K218" s="104" t="n"/>
      <c r="L218" s="104" t="n"/>
      <c r="M218" s="104" t="n"/>
      <c r="N218" s="104" t="n"/>
      <c r="O218" s="104" t="n"/>
      <c r="P218" s="104" t="n"/>
      <c r="Q218" s="104" t="n"/>
      <c r="R218" s="104" t="n"/>
      <c r="S218" s="104" t="n"/>
      <c r="T218" s="104" t="n"/>
      <c r="U218" s="104" t="n"/>
      <c r="V218" s="104" t="n"/>
      <c r="W218" s="104" t="n"/>
      <c r="X218" s="104" t="n"/>
      <c r="Y218" s="104" t="n"/>
      <c r="Z218" s="104" t="n"/>
      <c r="AA218" s="104" t="n"/>
      <c r="AB218" s="104" t="n"/>
      <c r="AC218" s="104" t="n"/>
      <c r="AD218" s="104" t="n"/>
      <c r="AE218" s="104" t="n"/>
      <c r="AF218" s="104" t="n"/>
      <c r="AG218" s="104" t="n"/>
      <c r="AH218" s="104" t="n"/>
      <c r="AI218" s="104" t="n"/>
      <c r="AJ218" s="168" t="n"/>
    </row>
    <row r="219" ht="15.75" customHeight="1" s="367">
      <c r="A219" s="168" t="n"/>
      <c r="B219" s="104" t="n"/>
      <c r="C219" s="104" t="n"/>
      <c r="D219" s="104" t="n"/>
      <c r="E219" s="104" t="n"/>
      <c r="F219" s="104" t="n"/>
      <c r="G219" s="104" t="n"/>
      <c r="H219" s="104" t="n"/>
      <c r="I219" s="104" t="n"/>
      <c r="J219" s="104" t="n"/>
      <c r="K219" s="104" t="n"/>
      <c r="L219" s="104" t="n"/>
      <c r="M219" s="104" t="n"/>
      <c r="N219" s="104" t="n"/>
      <c r="O219" s="104" t="n"/>
      <c r="P219" s="104" t="n"/>
      <c r="Q219" s="104" t="n"/>
      <c r="R219" s="104" t="n"/>
      <c r="S219" s="104" t="n"/>
      <c r="T219" s="104" t="n"/>
      <c r="U219" s="104" t="n"/>
      <c r="V219" s="104" t="n"/>
      <c r="W219" s="104" t="n"/>
      <c r="X219" s="104" t="n"/>
      <c r="Y219" s="104" t="n"/>
      <c r="Z219" s="104" t="n"/>
      <c r="AA219" s="104" t="n"/>
      <c r="AB219" s="104" t="n"/>
      <c r="AC219" s="104" t="n"/>
      <c r="AD219" s="104" t="n"/>
      <c r="AE219" s="104" t="n"/>
      <c r="AF219" s="104" t="n"/>
      <c r="AG219" s="104" t="n"/>
      <c r="AH219" s="104" t="n"/>
      <c r="AI219" s="104" t="n"/>
      <c r="AJ219" s="168" t="n"/>
    </row>
    <row r="220" ht="15.75" customHeight="1" s="367">
      <c r="A220" s="168" t="n"/>
      <c r="B220" s="104" t="n"/>
      <c r="C220" s="104" t="n"/>
      <c r="D220" s="104" t="n"/>
      <c r="E220" s="104" t="n"/>
      <c r="F220" s="104" t="n"/>
      <c r="G220" s="104" t="n"/>
      <c r="H220" s="104" t="n"/>
      <c r="I220" s="104" t="n"/>
      <c r="J220" s="104" t="n"/>
      <c r="K220" s="104" t="n"/>
      <c r="L220" s="104" t="n"/>
      <c r="M220" s="104" t="n"/>
      <c r="N220" s="104" t="n"/>
      <c r="O220" s="104" t="n"/>
      <c r="P220" s="104" t="n"/>
      <c r="Q220" s="104" t="n"/>
      <c r="R220" s="104" t="n"/>
      <c r="S220" s="104" t="n"/>
      <c r="T220" s="104" t="n"/>
      <c r="U220" s="104" t="n"/>
      <c r="V220" s="104" t="n"/>
      <c r="W220" s="104" t="n"/>
      <c r="X220" s="104" t="n"/>
      <c r="Y220" s="104" t="n"/>
      <c r="Z220" s="104" t="n"/>
      <c r="AA220" s="104" t="n"/>
      <c r="AB220" s="104" t="n"/>
      <c r="AC220" s="104" t="n"/>
      <c r="AD220" s="104" t="n"/>
      <c r="AE220" s="104" t="n"/>
      <c r="AF220" s="104" t="n"/>
      <c r="AG220" s="104" t="n"/>
      <c r="AH220" s="104" t="n"/>
      <c r="AI220" s="104" t="n"/>
      <c r="AJ220" s="168" t="n"/>
    </row>
    <row r="221" ht="15.75" customHeight="1" s="367">
      <c r="A221" s="168" t="n"/>
      <c r="B221" s="104" t="n"/>
      <c r="C221" s="104" t="n"/>
      <c r="D221" s="104" t="n"/>
      <c r="E221" s="104" t="n"/>
      <c r="F221" s="104" t="n"/>
      <c r="G221" s="104" t="n"/>
      <c r="H221" s="104" t="n"/>
      <c r="I221" s="104" t="n"/>
      <c r="J221" s="104" t="n"/>
      <c r="K221" s="104" t="n"/>
      <c r="L221" s="104" t="n"/>
      <c r="M221" s="104" t="n"/>
      <c r="N221" s="104" t="n"/>
      <c r="O221" s="104" t="n"/>
      <c r="P221" s="104" t="n"/>
      <c r="Q221" s="104" t="n"/>
      <c r="R221" s="104" t="n"/>
      <c r="S221" s="104" t="n"/>
      <c r="T221" s="104" t="n"/>
      <c r="U221" s="104" t="n"/>
      <c r="V221" s="104" t="n"/>
      <c r="W221" s="104" t="n"/>
      <c r="X221" s="104" t="n"/>
      <c r="Y221" s="104" t="n"/>
      <c r="Z221" s="104" t="n"/>
      <c r="AA221" s="104" t="n"/>
      <c r="AB221" s="104" t="n"/>
      <c r="AC221" s="104" t="n"/>
      <c r="AD221" s="104" t="n"/>
      <c r="AE221" s="104" t="n"/>
      <c r="AF221" s="104" t="n"/>
      <c r="AG221" s="104" t="n"/>
      <c r="AH221" s="104" t="n"/>
      <c r="AI221" s="104" t="n"/>
      <c r="AJ221" s="168" t="n"/>
    </row>
    <row r="222" ht="15.75" customHeight="1" s="367">
      <c r="A222" s="168" t="n"/>
      <c r="B222" s="104" t="n"/>
      <c r="C222" s="104" t="n"/>
      <c r="D222" s="104" t="n"/>
      <c r="E222" s="104" t="n"/>
      <c r="F222" s="104" t="n"/>
      <c r="G222" s="104" t="n"/>
      <c r="H222" s="104" t="n"/>
      <c r="I222" s="104" t="n"/>
      <c r="J222" s="104" t="n"/>
      <c r="K222" s="104" t="n"/>
      <c r="L222" s="104" t="n"/>
      <c r="M222" s="104" t="n"/>
      <c r="N222" s="104" t="n"/>
      <c r="O222" s="104" t="n"/>
      <c r="P222" s="104" t="n"/>
      <c r="Q222" s="104" t="n"/>
      <c r="R222" s="104" t="n"/>
      <c r="S222" s="104" t="n"/>
      <c r="T222" s="104" t="n"/>
      <c r="U222" s="104" t="n"/>
      <c r="V222" s="104" t="n"/>
      <c r="W222" s="104" t="n"/>
      <c r="X222" s="104" t="n"/>
      <c r="Y222" s="104" t="n"/>
      <c r="Z222" s="104" t="n"/>
      <c r="AA222" s="104" t="n"/>
      <c r="AB222" s="104" t="n"/>
      <c r="AC222" s="104" t="n"/>
      <c r="AD222" s="104" t="n"/>
      <c r="AE222" s="104" t="n"/>
      <c r="AF222" s="104" t="n"/>
      <c r="AG222" s="104" t="n"/>
      <c r="AH222" s="104" t="n"/>
      <c r="AI222" s="104" t="n"/>
      <c r="AJ222" s="168" t="n"/>
    </row>
    <row r="223" ht="15.75" customHeight="1" s="367">
      <c r="A223" s="168" t="n"/>
      <c r="B223" s="104" t="n"/>
      <c r="C223" s="104" t="n"/>
      <c r="D223" s="104" t="n"/>
      <c r="E223" s="104" t="n"/>
      <c r="F223" s="104" t="n"/>
      <c r="G223" s="104" t="n"/>
      <c r="H223" s="104" t="n"/>
      <c r="I223" s="104" t="n"/>
      <c r="J223" s="104" t="n"/>
      <c r="K223" s="104" t="n"/>
      <c r="L223" s="104" t="n"/>
      <c r="M223" s="104" t="n"/>
      <c r="N223" s="104" t="n"/>
      <c r="O223" s="104" t="n"/>
      <c r="P223" s="104" t="n"/>
      <c r="Q223" s="104" t="n"/>
      <c r="R223" s="104" t="n"/>
      <c r="S223" s="104" t="n"/>
      <c r="T223" s="104" t="n"/>
      <c r="U223" s="104" t="n"/>
      <c r="V223" s="104" t="n"/>
      <c r="W223" s="104" t="n"/>
      <c r="X223" s="104" t="n"/>
      <c r="Y223" s="104" t="n"/>
      <c r="Z223" s="104" t="n"/>
      <c r="AA223" s="104" t="n"/>
      <c r="AB223" s="104" t="n"/>
      <c r="AC223" s="104" t="n"/>
      <c r="AD223" s="104" t="n"/>
      <c r="AE223" s="104" t="n"/>
      <c r="AF223" s="104" t="n"/>
      <c r="AG223" s="104" t="n"/>
      <c r="AH223" s="104" t="n"/>
      <c r="AI223" s="104" t="n"/>
      <c r="AJ223" s="168" t="n"/>
    </row>
    <row r="224" ht="15.75" customHeight="1" s="367">
      <c r="A224" s="168" t="n"/>
      <c r="B224" s="104" t="n"/>
      <c r="C224" s="104" t="n"/>
      <c r="D224" s="104" t="n"/>
      <c r="E224" s="104" t="n"/>
      <c r="F224" s="104" t="n"/>
      <c r="G224" s="104" t="n"/>
      <c r="H224" s="104" t="n"/>
      <c r="I224" s="104" t="n"/>
      <c r="J224" s="104" t="n"/>
      <c r="K224" s="104" t="n"/>
      <c r="L224" s="104" t="n"/>
      <c r="M224" s="104" t="n"/>
      <c r="N224" s="104" t="n"/>
      <c r="O224" s="104" t="n"/>
      <c r="P224" s="104" t="n"/>
      <c r="Q224" s="104" t="n"/>
      <c r="R224" s="104" t="n"/>
      <c r="S224" s="104" t="n"/>
      <c r="T224" s="104" t="n"/>
      <c r="U224" s="104" t="n"/>
      <c r="V224" s="104" t="n"/>
      <c r="W224" s="104" t="n"/>
      <c r="X224" s="104" t="n"/>
      <c r="Y224" s="104" t="n"/>
      <c r="Z224" s="104" t="n"/>
      <c r="AA224" s="104" t="n"/>
      <c r="AB224" s="104" t="n"/>
      <c r="AC224" s="104" t="n"/>
      <c r="AD224" s="104" t="n"/>
      <c r="AE224" s="104" t="n"/>
      <c r="AF224" s="104" t="n"/>
      <c r="AG224" s="104" t="n"/>
      <c r="AH224" s="104" t="n"/>
      <c r="AI224" s="104" t="n"/>
      <c r="AJ224" s="168" t="n"/>
    </row>
    <row r="225" ht="15.75" customHeight="1" s="367">
      <c r="A225" s="168" t="n"/>
      <c r="B225" s="104" t="n"/>
      <c r="C225" s="104" t="n"/>
      <c r="D225" s="104" t="n"/>
      <c r="E225" s="104" t="n"/>
      <c r="F225" s="104" t="n"/>
      <c r="G225" s="104" t="n"/>
      <c r="H225" s="104" t="n"/>
      <c r="I225" s="104" t="n"/>
      <c r="J225" s="104" t="n"/>
      <c r="K225" s="104" t="n"/>
      <c r="L225" s="104" t="n"/>
      <c r="M225" s="104" t="n"/>
      <c r="N225" s="104" t="n"/>
      <c r="O225" s="104" t="n"/>
      <c r="P225" s="104" t="n"/>
      <c r="Q225" s="104" t="n"/>
      <c r="R225" s="104" t="n"/>
      <c r="S225" s="104" t="n"/>
      <c r="T225" s="104" t="n"/>
      <c r="U225" s="104" t="n"/>
      <c r="V225" s="104" t="n"/>
      <c r="W225" s="104" t="n"/>
      <c r="X225" s="104" t="n"/>
      <c r="Y225" s="104" t="n"/>
      <c r="Z225" s="104" t="n"/>
      <c r="AA225" s="104" t="n"/>
      <c r="AB225" s="104" t="n"/>
      <c r="AC225" s="104" t="n"/>
      <c r="AD225" s="104" t="n"/>
      <c r="AE225" s="104" t="n"/>
      <c r="AF225" s="104" t="n"/>
      <c r="AG225" s="104" t="n"/>
      <c r="AH225" s="104" t="n"/>
      <c r="AI225" s="104" t="n"/>
      <c r="AJ225" s="168" t="n"/>
    </row>
    <row r="226" ht="15.75" customHeight="1" s="367">
      <c r="A226" s="168" t="n"/>
      <c r="B226" s="104" t="n"/>
      <c r="C226" s="104" t="n"/>
      <c r="D226" s="104" t="n"/>
      <c r="E226" s="104" t="n"/>
      <c r="F226" s="104" t="n"/>
      <c r="G226" s="104" t="n"/>
      <c r="H226" s="104" t="n"/>
      <c r="I226" s="104" t="n"/>
      <c r="J226" s="104" t="n"/>
      <c r="K226" s="104" t="n"/>
      <c r="L226" s="104" t="n"/>
      <c r="M226" s="104" t="n"/>
      <c r="N226" s="104" t="n"/>
      <c r="O226" s="104" t="n"/>
      <c r="P226" s="104" t="n"/>
      <c r="Q226" s="104" t="n"/>
      <c r="R226" s="104" t="n"/>
      <c r="S226" s="104" t="n"/>
      <c r="T226" s="104" t="n"/>
      <c r="U226" s="104" t="n"/>
      <c r="V226" s="104" t="n"/>
      <c r="W226" s="104" t="n"/>
      <c r="X226" s="104" t="n"/>
      <c r="Y226" s="104" t="n"/>
      <c r="Z226" s="104" t="n"/>
      <c r="AA226" s="104" t="n"/>
      <c r="AB226" s="104" t="n"/>
      <c r="AC226" s="104" t="n"/>
      <c r="AD226" s="104" t="n"/>
      <c r="AE226" s="104" t="n"/>
      <c r="AF226" s="104" t="n"/>
      <c r="AG226" s="104" t="n"/>
      <c r="AH226" s="104" t="n"/>
      <c r="AI226" s="104" t="n"/>
      <c r="AJ226" s="168" t="n"/>
    </row>
    <row r="227" ht="15.75" customHeight="1" s="367">
      <c r="A227" s="168" t="n"/>
      <c r="B227" s="104" t="n"/>
      <c r="C227" s="104" t="n"/>
      <c r="D227" s="104" t="n"/>
      <c r="E227" s="104" t="n"/>
      <c r="F227" s="104" t="n"/>
      <c r="G227" s="104" t="n"/>
      <c r="H227" s="104" t="n"/>
      <c r="I227" s="104" t="n"/>
      <c r="J227" s="104" t="n"/>
      <c r="K227" s="104" t="n"/>
      <c r="L227" s="104" t="n"/>
      <c r="M227" s="104" t="n"/>
      <c r="N227" s="104" t="n"/>
      <c r="O227" s="104" t="n"/>
      <c r="P227" s="104" t="n"/>
      <c r="Q227" s="104" t="n"/>
      <c r="R227" s="104" t="n"/>
      <c r="S227" s="104" t="n"/>
      <c r="T227" s="104" t="n"/>
      <c r="U227" s="104" t="n"/>
      <c r="V227" s="104" t="n"/>
      <c r="W227" s="104" t="n"/>
      <c r="X227" s="104" t="n"/>
      <c r="Y227" s="104" t="n"/>
      <c r="Z227" s="104" t="n"/>
      <c r="AA227" s="104" t="n"/>
      <c r="AB227" s="104" t="n"/>
      <c r="AC227" s="104" t="n"/>
      <c r="AD227" s="104" t="n"/>
      <c r="AE227" s="104" t="n"/>
      <c r="AF227" s="104" t="n"/>
      <c r="AG227" s="104" t="n"/>
      <c r="AH227" s="104" t="n"/>
      <c r="AI227" s="104" t="n"/>
      <c r="AJ227" s="168" t="n"/>
    </row>
    <row r="228" ht="15.75" customHeight="1" s="367">
      <c r="A228" s="168" t="n"/>
      <c r="B228" s="104" t="n"/>
      <c r="C228" s="104" t="n"/>
      <c r="D228" s="104" t="n"/>
      <c r="E228" s="104" t="n"/>
      <c r="F228" s="104" t="n"/>
      <c r="G228" s="104" t="n"/>
      <c r="H228" s="104" t="n"/>
      <c r="I228" s="104" t="n"/>
      <c r="J228" s="104" t="n"/>
      <c r="K228" s="104" t="n"/>
      <c r="L228" s="104" t="n"/>
      <c r="M228" s="104" t="n"/>
      <c r="N228" s="104" t="n"/>
      <c r="O228" s="104" t="n"/>
      <c r="P228" s="104" t="n"/>
      <c r="Q228" s="104" t="n"/>
      <c r="R228" s="104" t="n"/>
      <c r="S228" s="104" t="n"/>
      <c r="T228" s="104" t="n"/>
      <c r="U228" s="104" t="n"/>
      <c r="V228" s="104" t="n"/>
      <c r="W228" s="104" t="n"/>
      <c r="X228" s="104" t="n"/>
      <c r="Y228" s="104" t="n"/>
      <c r="Z228" s="104" t="n"/>
      <c r="AA228" s="104" t="n"/>
      <c r="AB228" s="104" t="n"/>
      <c r="AC228" s="104" t="n"/>
      <c r="AD228" s="104" t="n"/>
      <c r="AE228" s="104" t="n"/>
      <c r="AF228" s="104" t="n"/>
      <c r="AG228" s="104" t="n"/>
      <c r="AH228" s="104" t="n"/>
      <c r="AI228" s="104" t="n"/>
      <c r="AJ228" s="168" t="n"/>
    </row>
    <row r="229" ht="15.75" customHeight="1" s="367">
      <c r="A229" s="168" t="n"/>
      <c r="B229" s="104" t="n"/>
      <c r="C229" s="104" t="n"/>
      <c r="D229" s="104" t="n"/>
      <c r="E229" s="104" t="n"/>
      <c r="F229" s="104" t="n"/>
      <c r="G229" s="104" t="n"/>
      <c r="H229" s="104" t="n"/>
      <c r="I229" s="104" t="n"/>
      <c r="J229" s="104" t="n"/>
      <c r="K229" s="104" t="n"/>
      <c r="L229" s="104" t="n"/>
      <c r="M229" s="104" t="n"/>
      <c r="N229" s="104" t="n"/>
      <c r="O229" s="104" t="n"/>
      <c r="P229" s="104" t="n"/>
      <c r="Q229" s="104" t="n"/>
      <c r="R229" s="104" t="n"/>
      <c r="S229" s="104" t="n"/>
      <c r="T229" s="104" t="n"/>
      <c r="U229" s="104" t="n"/>
      <c r="V229" s="104" t="n"/>
      <c r="W229" s="104" t="n"/>
      <c r="X229" s="104" t="n"/>
      <c r="Y229" s="104" t="n"/>
      <c r="Z229" s="104" t="n"/>
      <c r="AA229" s="104" t="n"/>
      <c r="AB229" s="104" t="n"/>
      <c r="AC229" s="104" t="n"/>
      <c r="AD229" s="104" t="n"/>
      <c r="AE229" s="104" t="n"/>
      <c r="AF229" s="104" t="n"/>
      <c r="AG229" s="104" t="n"/>
      <c r="AH229" s="104" t="n"/>
      <c r="AI229" s="104" t="n"/>
      <c r="AJ229" s="168" t="n"/>
    </row>
    <row r="230" ht="15.75" customHeight="1" s="367">
      <c r="A230" s="168" t="n"/>
      <c r="B230" s="104" t="n"/>
      <c r="C230" s="104" t="n"/>
      <c r="D230" s="104" t="n"/>
      <c r="E230" s="104" t="n"/>
      <c r="F230" s="104" t="n"/>
      <c r="G230" s="104" t="n"/>
      <c r="H230" s="104" t="n"/>
      <c r="I230" s="104" t="n"/>
      <c r="J230" s="104" t="n"/>
      <c r="K230" s="104" t="n"/>
      <c r="L230" s="104" t="n"/>
      <c r="M230" s="104" t="n"/>
      <c r="N230" s="104" t="n"/>
      <c r="O230" s="104" t="n"/>
      <c r="P230" s="104" t="n"/>
      <c r="Q230" s="104" t="n"/>
      <c r="R230" s="104" t="n"/>
      <c r="S230" s="104" t="n"/>
      <c r="T230" s="104" t="n"/>
      <c r="U230" s="104" t="n"/>
      <c r="V230" s="104" t="n"/>
      <c r="W230" s="104" t="n"/>
      <c r="X230" s="104" t="n"/>
      <c r="Y230" s="104" t="n"/>
      <c r="Z230" s="104" t="n"/>
      <c r="AA230" s="104" t="n"/>
      <c r="AB230" s="104" t="n"/>
      <c r="AC230" s="104" t="n"/>
      <c r="AD230" s="104" t="n"/>
      <c r="AE230" s="104" t="n"/>
      <c r="AF230" s="104" t="n"/>
      <c r="AG230" s="104" t="n"/>
      <c r="AH230" s="104" t="n"/>
      <c r="AI230" s="104" t="n"/>
      <c r="AJ230" s="168" t="n"/>
    </row>
    <row r="231" ht="15.75" customHeight="1" s="367">
      <c r="A231" s="168" t="n"/>
      <c r="B231" s="104" t="n"/>
      <c r="C231" s="104" t="n"/>
      <c r="D231" s="104" t="n"/>
      <c r="E231" s="104" t="n"/>
      <c r="F231" s="104" t="n"/>
      <c r="G231" s="104" t="n"/>
      <c r="H231" s="104" t="n"/>
      <c r="I231" s="104" t="n"/>
      <c r="J231" s="104" t="n"/>
      <c r="K231" s="104" t="n"/>
      <c r="L231" s="104" t="n"/>
      <c r="M231" s="104" t="n"/>
      <c r="N231" s="104" t="n"/>
      <c r="O231" s="104" t="n"/>
      <c r="P231" s="104" t="n"/>
      <c r="Q231" s="104" t="n"/>
      <c r="R231" s="104" t="n"/>
      <c r="S231" s="104" t="n"/>
      <c r="T231" s="104" t="n"/>
      <c r="U231" s="104" t="n"/>
      <c r="V231" s="104" t="n"/>
      <c r="W231" s="104" t="n"/>
      <c r="X231" s="104" t="n"/>
      <c r="Y231" s="104" t="n"/>
      <c r="Z231" s="104" t="n"/>
      <c r="AA231" s="104" t="n"/>
      <c r="AB231" s="104" t="n"/>
      <c r="AC231" s="104" t="n"/>
      <c r="AD231" s="104" t="n"/>
      <c r="AE231" s="104" t="n"/>
      <c r="AF231" s="104" t="n"/>
      <c r="AG231" s="104" t="n"/>
      <c r="AH231" s="104" t="n"/>
      <c r="AI231" s="104" t="n"/>
      <c r="AJ231" s="168" t="n"/>
    </row>
    <row r="232" ht="15.75" customHeight="1" s="367">
      <c r="A232" s="168" t="n"/>
      <c r="B232" s="104" t="n"/>
      <c r="C232" s="104" t="n"/>
      <c r="D232" s="104" t="n"/>
      <c r="E232" s="104" t="n"/>
      <c r="F232" s="104" t="n"/>
      <c r="G232" s="104" t="n"/>
      <c r="H232" s="104" t="n"/>
      <c r="I232" s="104" t="n"/>
      <c r="J232" s="104" t="n"/>
      <c r="K232" s="104" t="n"/>
      <c r="L232" s="104" t="n"/>
      <c r="M232" s="104" t="n"/>
      <c r="N232" s="104" t="n"/>
      <c r="O232" s="104" t="n"/>
      <c r="P232" s="104" t="n"/>
      <c r="Q232" s="104" t="n"/>
      <c r="R232" s="104" t="n"/>
      <c r="S232" s="104" t="n"/>
      <c r="T232" s="104" t="n"/>
      <c r="U232" s="104" t="n"/>
      <c r="V232" s="104" t="n"/>
      <c r="W232" s="104" t="n"/>
      <c r="X232" s="104" t="n"/>
      <c r="Y232" s="104" t="n"/>
      <c r="Z232" s="104" t="n"/>
      <c r="AA232" s="104" t="n"/>
      <c r="AB232" s="104" t="n"/>
      <c r="AC232" s="104" t="n"/>
      <c r="AD232" s="104" t="n"/>
      <c r="AE232" s="104" t="n"/>
      <c r="AF232" s="104" t="n"/>
      <c r="AG232" s="104" t="n"/>
      <c r="AH232" s="104" t="n"/>
      <c r="AI232" s="104" t="n"/>
      <c r="AJ232" s="168" t="n"/>
    </row>
    <row r="233" ht="15.75" customHeight="1" s="367">
      <c r="A233" s="168" t="n"/>
      <c r="B233" s="104" t="n"/>
      <c r="C233" s="104" t="n"/>
      <c r="D233" s="104" t="n"/>
      <c r="E233" s="104" t="n"/>
      <c r="F233" s="104" t="n"/>
      <c r="G233" s="104" t="n"/>
      <c r="H233" s="104" t="n"/>
      <c r="I233" s="104" t="n"/>
      <c r="J233" s="104" t="n"/>
      <c r="K233" s="104" t="n"/>
      <c r="L233" s="104" t="n"/>
      <c r="M233" s="104" t="n"/>
      <c r="N233" s="104" t="n"/>
      <c r="O233" s="104" t="n"/>
      <c r="P233" s="104" t="n"/>
      <c r="Q233" s="104" t="n"/>
      <c r="R233" s="104" t="n"/>
      <c r="S233" s="104" t="n"/>
      <c r="T233" s="104" t="n"/>
      <c r="U233" s="104" t="n"/>
      <c r="V233" s="104" t="n"/>
      <c r="W233" s="104" t="n"/>
      <c r="X233" s="104" t="n"/>
      <c r="Y233" s="104" t="n"/>
      <c r="Z233" s="104" t="n"/>
      <c r="AA233" s="104" t="n"/>
      <c r="AB233" s="104" t="n"/>
      <c r="AC233" s="104" t="n"/>
      <c r="AD233" s="104" t="n"/>
      <c r="AE233" s="104" t="n"/>
      <c r="AF233" s="104" t="n"/>
      <c r="AG233" s="104" t="n"/>
      <c r="AH233" s="104" t="n"/>
      <c r="AI233" s="104" t="n"/>
      <c r="AJ233" s="168" t="n"/>
    </row>
    <row r="234" ht="15.75" customHeight="1" s="367">
      <c r="A234" s="168" t="n"/>
      <c r="B234" s="104" t="n"/>
      <c r="C234" s="104" t="n"/>
      <c r="D234" s="104" t="n"/>
      <c r="E234" s="104" t="n"/>
      <c r="F234" s="104" t="n"/>
      <c r="G234" s="104" t="n"/>
      <c r="H234" s="104" t="n"/>
      <c r="I234" s="104" t="n"/>
      <c r="J234" s="104" t="n"/>
      <c r="K234" s="104" t="n"/>
      <c r="L234" s="104" t="n"/>
      <c r="M234" s="104" t="n"/>
      <c r="N234" s="104" t="n"/>
      <c r="O234" s="104" t="n"/>
      <c r="P234" s="104" t="n"/>
      <c r="Q234" s="104" t="n"/>
      <c r="R234" s="104" t="n"/>
      <c r="S234" s="104" t="n"/>
      <c r="T234" s="104" t="n"/>
      <c r="U234" s="104" t="n"/>
      <c r="V234" s="104" t="n"/>
      <c r="W234" s="104" t="n"/>
      <c r="X234" s="104" t="n"/>
      <c r="Y234" s="104" t="n"/>
      <c r="Z234" s="104" t="n"/>
      <c r="AA234" s="104" t="n"/>
      <c r="AB234" s="104" t="n"/>
      <c r="AC234" s="104" t="n"/>
      <c r="AD234" s="104" t="n"/>
      <c r="AE234" s="104" t="n"/>
      <c r="AF234" s="104" t="n"/>
      <c r="AG234" s="104" t="n"/>
      <c r="AH234" s="104" t="n"/>
      <c r="AI234" s="104" t="n"/>
      <c r="AJ234" s="168" t="n"/>
    </row>
    <row r="235" ht="15.75" customHeight="1" s="367">
      <c r="A235" s="168" t="n"/>
      <c r="B235" s="104" t="n"/>
      <c r="C235" s="104" t="n"/>
      <c r="D235" s="104" t="n"/>
      <c r="E235" s="104" t="n"/>
      <c r="F235" s="104" t="n"/>
      <c r="G235" s="104" t="n"/>
      <c r="H235" s="104" t="n"/>
      <c r="I235" s="104" t="n"/>
      <c r="J235" s="104" t="n"/>
      <c r="K235" s="104" t="n"/>
      <c r="L235" s="104" t="n"/>
      <c r="M235" s="104" t="n"/>
      <c r="N235" s="104" t="n"/>
      <c r="O235" s="104" t="n"/>
      <c r="P235" s="104" t="n"/>
      <c r="Q235" s="104" t="n"/>
      <c r="R235" s="104" t="n"/>
      <c r="S235" s="104" t="n"/>
      <c r="T235" s="104" t="n"/>
      <c r="U235" s="104" t="n"/>
      <c r="V235" s="104" t="n"/>
      <c r="W235" s="104" t="n"/>
      <c r="X235" s="104" t="n"/>
      <c r="Y235" s="104" t="n"/>
      <c r="Z235" s="104" t="n"/>
      <c r="AA235" s="104" t="n"/>
      <c r="AB235" s="104" t="n"/>
      <c r="AC235" s="104" t="n"/>
      <c r="AD235" s="104" t="n"/>
      <c r="AE235" s="104" t="n"/>
      <c r="AF235" s="104" t="n"/>
      <c r="AG235" s="104" t="n"/>
      <c r="AH235" s="104" t="n"/>
      <c r="AI235" s="104" t="n"/>
      <c r="AJ235" s="168" t="n"/>
    </row>
    <row r="236" ht="15.75" customHeight="1" s="367">
      <c r="A236" s="168" t="n"/>
      <c r="B236" s="104" t="n"/>
      <c r="C236" s="104" t="n"/>
      <c r="D236" s="104" t="n"/>
      <c r="E236" s="104" t="n"/>
      <c r="F236" s="104" t="n"/>
      <c r="G236" s="104" t="n"/>
      <c r="H236" s="104" t="n"/>
      <c r="I236" s="104" t="n"/>
      <c r="J236" s="104" t="n"/>
      <c r="K236" s="104" t="n"/>
      <c r="L236" s="104" t="n"/>
      <c r="M236" s="104" t="n"/>
      <c r="N236" s="104" t="n"/>
      <c r="O236" s="104" t="n"/>
      <c r="P236" s="104" t="n"/>
      <c r="Q236" s="104" t="n"/>
      <c r="R236" s="104" t="n"/>
      <c r="S236" s="104" t="n"/>
      <c r="T236" s="104" t="n"/>
      <c r="U236" s="104" t="n"/>
      <c r="V236" s="104" t="n"/>
      <c r="W236" s="104" t="n"/>
      <c r="X236" s="104" t="n"/>
      <c r="Y236" s="104" t="n"/>
      <c r="Z236" s="104" t="n"/>
      <c r="AA236" s="104" t="n"/>
      <c r="AB236" s="104" t="n"/>
      <c r="AC236" s="104" t="n"/>
      <c r="AD236" s="104" t="n"/>
      <c r="AE236" s="104" t="n"/>
      <c r="AF236" s="104" t="n"/>
      <c r="AG236" s="104" t="n"/>
      <c r="AH236" s="104" t="n"/>
      <c r="AI236" s="104" t="n"/>
      <c r="AJ236" s="168" t="n"/>
    </row>
    <row r="237" ht="15.75" customHeight="1" s="367">
      <c r="A237" s="168" t="n"/>
      <c r="B237" s="104" t="n"/>
      <c r="C237" s="104" t="n"/>
      <c r="D237" s="104" t="n"/>
      <c r="E237" s="104" t="n"/>
      <c r="F237" s="104" t="n"/>
      <c r="G237" s="104" t="n"/>
      <c r="H237" s="104" t="n"/>
      <c r="I237" s="104" t="n"/>
      <c r="J237" s="104" t="n"/>
      <c r="K237" s="104" t="n"/>
      <c r="L237" s="104" t="n"/>
      <c r="M237" s="104" t="n"/>
      <c r="N237" s="104" t="n"/>
      <c r="O237" s="104" t="n"/>
      <c r="P237" s="104" t="n"/>
      <c r="Q237" s="104" t="n"/>
      <c r="R237" s="104" t="n"/>
      <c r="S237" s="104" t="n"/>
      <c r="T237" s="104" t="n"/>
      <c r="U237" s="104" t="n"/>
      <c r="V237" s="104" t="n"/>
      <c r="W237" s="104" t="n"/>
      <c r="X237" s="104" t="n"/>
      <c r="Y237" s="104" t="n"/>
      <c r="Z237" s="104" t="n"/>
      <c r="AA237" s="104" t="n"/>
      <c r="AB237" s="104" t="n"/>
      <c r="AC237" s="104" t="n"/>
      <c r="AD237" s="104" t="n"/>
      <c r="AE237" s="104" t="n"/>
      <c r="AF237" s="104" t="n"/>
      <c r="AG237" s="104" t="n"/>
      <c r="AH237" s="104" t="n"/>
      <c r="AI237" s="104" t="n"/>
      <c r="AJ237" s="168" t="n"/>
    </row>
    <row r="238" ht="15.75" customHeight="1" s="367">
      <c r="A238" s="168" t="n"/>
      <c r="B238" s="104" t="n"/>
      <c r="C238" s="104" t="n"/>
      <c r="D238" s="104" t="n"/>
      <c r="E238" s="104" t="n"/>
      <c r="F238" s="104" t="n"/>
      <c r="G238" s="104" t="n"/>
      <c r="H238" s="104" t="n"/>
      <c r="I238" s="104" t="n"/>
      <c r="J238" s="104" t="n"/>
      <c r="K238" s="104" t="n"/>
      <c r="L238" s="104" t="n"/>
      <c r="M238" s="104" t="n"/>
      <c r="N238" s="104" t="n"/>
      <c r="O238" s="104" t="n"/>
      <c r="P238" s="104" t="n"/>
      <c r="Q238" s="104" t="n"/>
      <c r="R238" s="104" t="n"/>
      <c r="S238" s="104" t="n"/>
      <c r="T238" s="104" t="n"/>
      <c r="U238" s="104" t="n"/>
      <c r="V238" s="104" t="n"/>
      <c r="W238" s="104" t="n"/>
      <c r="X238" s="104" t="n"/>
      <c r="Y238" s="104" t="n"/>
      <c r="Z238" s="104" t="n"/>
      <c r="AA238" s="104" t="n"/>
      <c r="AB238" s="104" t="n"/>
      <c r="AC238" s="104" t="n"/>
      <c r="AD238" s="104" t="n"/>
      <c r="AE238" s="104" t="n"/>
      <c r="AF238" s="104" t="n"/>
      <c r="AG238" s="104" t="n"/>
      <c r="AH238" s="104" t="n"/>
      <c r="AI238" s="104" t="n"/>
      <c r="AJ238" s="168" t="n"/>
    </row>
    <row r="239" ht="15.75" customHeight="1" s="367">
      <c r="A239" s="168" t="n"/>
      <c r="B239" s="104" t="n"/>
      <c r="C239" s="104" t="n"/>
      <c r="D239" s="104" t="n"/>
      <c r="E239" s="104" t="n"/>
      <c r="F239" s="104" t="n"/>
      <c r="G239" s="104" t="n"/>
      <c r="H239" s="104" t="n"/>
      <c r="I239" s="104" t="n"/>
      <c r="J239" s="104" t="n"/>
      <c r="K239" s="104" t="n"/>
      <c r="L239" s="104" t="n"/>
      <c r="M239" s="104" t="n"/>
      <c r="N239" s="104" t="n"/>
      <c r="O239" s="104" t="n"/>
      <c r="P239" s="104" t="n"/>
      <c r="Q239" s="104" t="n"/>
      <c r="R239" s="104" t="n"/>
      <c r="S239" s="104" t="n"/>
      <c r="T239" s="104" t="n"/>
      <c r="U239" s="104" t="n"/>
      <c r="V239" s="104" t="n"/>
      <c r="W239" s="104" t="n"/>
      <c r="X239" s="104" t="n"/>
      <c r="Y239" s="104" t="n"/>
      <c r="Z239" s="104" t="n"/>
      <c r="AA239" s="104" t="n"/>
      <c r="AB239" s="104" t="n"/>
      <c r="AC239" s="104" t="n"/>
      <c r="AD239" s="104" t="n"/>
      <c r="AE239" s="104" t="n"/>
      <c r="AF239" s="104" t="n"/>
      <c r="AG239" s="104" t="n"/>
      <c r="AH239" s="104" t="n"/>
      <c r="AI239" s="104" t="n"/>
      <c r="AJ239" s="168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J3 AK3:AK8 AK11:AK12 AK14 AK16 AL3:AQ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3:AQ3 AK4:AK8 AK11:AK14 AK16 AK32:AQ32 AK34:AQ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J3 AK3:AK8 AK11:AK14 AK16 AK32:AQ32 AK34:AQ34 AL3:AQ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4:AK8 AK11:AK12 AK14 AK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4 AK9:AK13 AK15:AK16 AK18:AK35 AK37:AQ38 AL24:AQ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3:AQ3 AK4:AK8 AK11:AK12 AK14 AK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I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I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 AH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I35 B37:AI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I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N4:AQ20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M4:AM20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7">
      <formula>-82.5</formula>
      <formula>-81.001</formula>
    </cfRule>
    <cfRule type="cellIs" priority="326" operator="between" dxfId="3">
      <formula>-88.5</formula>
      <formula>-87.001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AQ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7"/>
    <col width="30.71" customWidth="1" style="367" min="38" max="38"/>
    <col width="10.71" customWidth="1" style="367" min="39" max="43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Q BARRAS - IRAÍ</t>
        </is>
      </c>
      <c r="V1" s="400" t="inlineStr">
        <is>
          <t>Q BARRAS - BORDA DO CAMPO</t>
        </is>
      </c>
      <c r="X1" s="400" t="inlineStr">
        <is>
          <t>SJP - COLÔNIA</t>
        </is>
      </c>
      <c r="Z1" s="400" t="inlineStr">
        <is>
          <t>SJP - CENTRO</t>
        </is>
      </c>
      <c r="AB1" s="400" t="inlineStr">
        <is>
          <t>SJP - AFONSO PENA</t>
        </is>
      </c>
      <c r="AD1" s="400" t="inlineStr">
        <is>
          <t>TIJUCAS - RIO DE UNA</t>
        </is>
      </c>
      <c r="AF1" s="400" t="inlineStr">
        <is>
          <t>PIRAQUARA - GUARITUBA</t>
        </is>
      </c>
      <c r="AH1" s="54" t="inlineStr">
        <is>
          <t>BALSA NOVA - SÃO CARLOS</t>
        </is>
      </c>
      <c r="AI1" s="54" t="n"/>
      <c r="AJ1" s="131" t="inlineStr">
        <is>
          <t>ESTAÇÕES CURITIBA E REGIÃO - OUTUBRO/2020</t>
        </is>
      </c>
      <c r="AP1" s="178" t="n"/>
      <c r="AQ1" s="179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131" t="inlineStr">
        <is>
          <t>MIN</t>
        </is>
      </c>
      <c r="AI2" s="132" t="n"/>
      <c r="AP2" s="180" t="n"/>
      <c r="AQ2" s="181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I3" s="136" t="inlineStr">
        <is>
          <t>MAX</t>
        </is>
      </c>
      <c r="AJ3" s="137" t="n"/>
      <c r="AK3" s="138" t="n"/>
      <c r="AL3" s="139" t="inlineStr">
        <is>
          <t>ESTAÇÃO</t>
        </is>
      </c>
      <c r="AM3" s="139" t="inlineStr">
        <is>
          <t>MED</t>
        </is>
      </c>
      <c r="AN3" s="139" t="inlineStr">
        <is>
          <t>MIN</t>
        </is>
      </c>
      <c r="AO3" s="140" t="inlineStr">
        <is>
          <t>MAX</t>
        </is>
      </c>
      <c r="AP3" s="182" t="inlineStr">
        <is>
          <t>REC MIN</t>
        </is>
      </c>
      <c r="AQ3" s="183" t="inlineStr">
        <is>
          <t>REC MAX</t>
        </is>
      </c>
    </row>
    <row r="4" ht="15" customHeight="1" s="367">
      <c r="A4" s="118" t="n">
        <v>1</v>
      </c>
      <c r="B4" s="145" t="n">
        <v>17</v>
      </c>
      <c r="C4" s="25" t="n">
        <v>33</v>
      </c>
      <c r="D4" s="24" t="n">
        <v>17.2</v>
      </c>
      <c r="E4" s="25" t="n">
        <v>33.5</v>
      </c>
      <c r="F4" s="24" t="n">
        <v>17.6</v>
      </c>
      <c r="G4" s="25" t="n">
        <v>35.3</v>
      </c>
      <c r="H4" s="24" t="n">
        <v>16.6</v>
      </c>
      <c r="I4" s="25" t="n">
        <v>33.5</v>
      </c>
      <c r="J4" s="24" t="n">
        <v>16.7</v>
      </c>
      <c r="K4" s="25" t="n">
        <v>33.6</v>
      </c>
      <c r="L4" s="24" t="n">
        <v>16.9</v>
      </c>
      <c r="M4" s="25" t="n">
        <v>33.7</v>
      </c>
      <c r="N4" s="24" t="n">
        <v>17.7</v>
      </c>
      <c r="O4" s="25" t="n">
        <v>33.6</v>
      </c>
      <c r="P4" s="24" t="n">
        <v>17.7</v>
      </c>
      <c r="Q4" s="25" t="n">
        <v>33.3</v>
      </c>
      <c r="R4" s="24" t="n">
        <v>17.6</v>
      </c>
      <c r="S4" s="25" t="n">
        <v>34.6</v>
      </c>
      <c r="T4" s="24" t="n">
        <v>17.3</v>
      </c>
      <c r="U4" s="25" t="n">
        <v>32.8</v>
      </c>
      <c r="V4" s="24" t="n">
        <v>15.9</v>
      </c>
      <c r="W4" s="25" t="n">
        <v>34.2</v>
      </c>
      <c r="X4" s="24" t="n">
        <v>16.6</v>
      </c>
      <c r="Y4" s="25" t="n">
        <v>34.7</v>
      </c>
      <c r="Z4" s="24" t="n">
        <v>17.3</v>
      </c>
      <c r="AA4" s="25" t="n">
        <v>35.6</v>
      </c>
      <c r="AB4" s="24" t="n">
        <v>16.7</v>
      </c>
      <c r="AC4" s="25" t="n">
        <v>32.9</v>
      </c>
      <c r="AD4" s="24" t="n">
        <v>18.6</v>
      </c>
      <c r="AE4" s="25" t="n">
        <v>33.4</v>
      </c>
      <c r="AF4" s="24" t="n">
        <v>16.4</v>
      </c>
      <c r="AG4" s="25" t="n">
        <v>34.3</v>
      </c>
      <c r="AH4" s="118" t="n">
        <v>15.9</v>
      </c>
      <c r="AI4" s="146" t="n">
        <v>32.5</v>
      </c>
      <c r="AJ4" s="147" t="n">
        <v>1</v>
      </c>
      <c r="AK4" s="148" t="n"/>
      <c r="AL4" s="149" t="inlineStr">
        <is>
          <t>COLOMBO - INMET</t>
        </is>
      </c>
      <c r="AM4" s="149">
        <f>B36</f>
        <v/>
      </c>
      <c r="AN4" s="149">
        <f>B35</f>
        <v/>
      </c>
      <c r="AO4" s="150">
        <f>C35</f>
        <v/>
      </c>
      <c r="AP4" s="21">
        <f>B37</f>
        <v/>
      </c>
      <c r="AQ4" s="22">
        <f>C38</f>
        <v/>
      </c>
    </row>
    <row r="5" ht="15" customHeight="1" s="367">
      <c r="A5" s="118" t="n">
        <v>2</v>
      </c>
      <c r="B5" s="206" t="n">
        <v>16.3</v>
      </c>
      <c r="C5" s="155" t="n">
        <v>34.7</v>
      </c>
      <c r="D5" s="152" t="n">
        <v>19.1</v>
      </c>
      <c r="E5" s="184" t="n">
        <v>35.5</v>
      </c>
      <c r="F5" s="152" t="n">
        <v>15.1</v>
      </c>
      <c r="G5" s="155" t="n">
        <v>37.1</v>
      </c>
      <c r="H5" s="152" t="n">
        <v>17.4</v>
      </c>
      <c r="I5" s="184" t="n">
        <v>35.7</v>
      </c>
      <c r="J5" s="152" t="n">
        <v>16.5</v>
      </c>
      <c r="K5" s="184" t="n">
        <v>35.5</v>
      </c>
      <c r="L5" s="152" t="n">
        <v>17.6</v>
      </c>
      <c r="M5" s="185" t="n">
        <v>35.5</v>
      </c>
      <c r="N5" s="152" t="n">
        <v>12.1</v>
      </c>
      <c r="O5" s="184" t="n">
        <v>35.6</v>
      </c>
      <c r="P5" s="152" t="n">
        <v>19.3</v>
      </c>
      <c r="Q5" s="155" t="n">
        <v>36</v>
      </c>
      <c r="R5" s="152" t="n">
        <v>18.9</v>
      </c>
      <c r="S5" s="155" t="n">
        <v>36.8</v>
      </c>
      <c r="T5" s="152" t="n">
        <v>20</v>
      </c>
      <c r="U5" s="155" t="n">
        <v>34.6</v>
      </c>
      <c r="V5" s="152" t="n">
        <v>16.4</v>
      </c>
      <c r="W5" s="155" t="n">
        <v>36.2</v>
      </c>
      <c r="X5" s="152" t="n">
        <v>16.8</v>
      </c>
      <c r="Y5" s="155" t="n">
        <v>36.5</v>
      </c>
      <c r="Z5" s="152" t="n">
        <v>17.4</v>
      </c>
      <c r="AA5" s="155" t="n">
        <v>38.7</v>
      </c>
      <c r="AB5" s="152" t="n">
        <v>17.1</v>
      </c>
      <c r="AC5" s="184" t="n">
        <v>35.1</v>
      </c>
      <c r="AD5" s="152" t="n">
        <v>17.1</v>
      </c>
      <c r="AE5" s="184" t="n">
        <v>35.7</v>
      </c>
      <c r="AF5" s="152" t="n">
        <v>13.9</v>
      </c>
      <c r="AG5" s="155" t="n">
        <v>36.2</v>
      </c>
      <c r="AH5" s="118" t="n">
        <v>25.8</v>
      </c>
      <c r="AI5" s="146" t="n">
        <v>34.1</v>
      </c>
      <c r="AJ5" s="207" t="n">
        <v>2</v>
      </c>
      <c r="AK5" s="204" t="n"/>
      <c r="AL5" s="205" t="inlineStr">
        <is>
          <t>CURITIBA - INMET AUTO</t>
        </is>
      </c>
      <c r="AM5" s="205">
        <f>D36</f>
        <v/>
      </c>
      <c r="AN5" s="205">
        <f>D35</f>
        <v/>
      </c>
      <c r="AO5" s="230">
        <f>E35</f>
        <v/>
      </c>
      <c r="AP5" s="205">
        <f>D37</f>
        <v/>
      </c>
      <c r="AQ5" s="230">
        <f>E38</f>
        <v/>
      </c>
    </row>
    <row r="6" ht="15" customHeight="1" s="367">
      <c r="A6" s="118" t="n">
        <v>3</v>
      </c>
      <c r="B6" s="206" t="n">
        <v>15</v>
      </c>
      <c r="C6" s="155" t="n">
        <v>26.1</v>
      </c>
      <c r="D6" s="152" t="n">
        <v>13.4</v>
      </c>
      <c r="E6" s="155" t="n">
        <v>29.1</v>
      </c>
      <c r="F6" s="152" t="n">
        <v>14</v>
      </c>
      <c r="G6" s="155" t="n">
        <v>22</v>
      </c>
      <c r="H6" s="152" t="n">
        <v>12.9</v>
      </c>
      <c r="I6" s="155" t="n">
        <v>22.2</v>
      </c>
      <c r="J6" s="152" t="n">
        <v>13.4</v>
      </c>
      <c r="K6" s="155" t="n">
        <v>22.2</v>
      </c>
      <c r="L6" s="152" t="n">
        <v>13.2</v>
      </c>
      <c r="M6" s="155" t="n">
        <v>23.3</v>
      </c>
      <c r="N6" s="152" t="n">
        <v>13.6</v>
      </c>
      <c r="O6" s="155" t="n">
        <v>24.3</v>
      </c>
      <c r="P6" s="152" t="n">
        <v>13.6</v>
      </c>
      <c r="Q6" s="155" t="n">
        <v>23</v>
      </c>
      <c r="R6" s="152" t="n">
        <v>13</v>
      </c>
      <c r="S6" s="155" t="n">
        <v>21.5</v>
      </c>
      <c r="T6" s="152" t="n">
        <v>12.8</v>
      </c>
      <c r="U6" s="155" t="n">
        <v>21.9</v>
      </c>
      <c r="V6" s="152" t="n">
        <v>13.1</v>
      </c>
      <c r="W6" s="155" t="n">
        <v>21.3</v>
      </c>
      <c r="X6" s="152" t="n">
        <v>12.7</v>
      </c>
      <c r="Y6" s="155" t="n">
        <v>19.8</v>
      </c>
      <c r="Z6" s="152" t="n">
        <v>12.9</v>
      </c>
      <c r="AA6" s="155" t="n">
        <v>22.2</v>
      </c>
      <c r="AB6" s="152" t="n">
        <v>15.4</v>
      </c>
      <c r="AC6" s="155" t="n">
        <v>18.4</v>
      </c>
      <c r="AD6" s="152" t="n">
        <v>13.5</v>
      </c>
      <c r="AE6" s="155" t="n">
        <v>20.7</v>
      </c>
      <c r="AF6" s="152" t="n">
        <v>13.1</v>
      </c>
      <c r="AG6" s="155" t="n">
        <v>20.4</v>
      </c>
      <c r="AH6" s="118" t="n">
        <v>12</v>
      </c>
      <c r="AI6" s="146" t="n">
        <v>28.5</v>
      </c>
      <c r="AJ6" s="207" t="n">
        <v>3</v>
      </c>
      <c r="AK6" s="204" t="n"/>
      <c r="AL6" s="205" t="inlineStr">
        <is>
          <t>CURITIBA - ORLEANS</t>
        </is>
      </c>
      <c r="AM6" s="205">
        <f>F36</f>
        <v/>
      </c>
      <c r="AN6" s="205">
        <f>F35</f>
        <v/>
      </c>
      <c r="AO6" s="230">
        <f>G35</f>
        <v/>
      </c>
      <c r="AP6" s="205">
        <f>F37</f>
        <v/>
      </c>
      <c r="AQ6" s="230">
        <f>G38</f>
        <v/>
      </c>
    </row>
    <row r="7" ht="15" customHeight="1" s="367">
      <c r="A7" s="118" t="n">
        <v>4</v>
      </c>
      <c r="B7" s="206" t="n">
        <v>12.9</v>
      </c>
      <c r="C7" s="155" t="n">
        <v>18</v>
      </c>
      <c r="D7" s="152" t="n">
        <v>13.2</v>
      </c>
      <c r="E7" s="155" t="n">
        <v>19.8</v>
      </c>
      <c r="F7" s="152" t="n">
        <v>14</v>
      </c>
      <c r="G7" s="155" t="n">
        <v>19.7</v>
      </c>
      <c r="H7" s="152" t="n">
        <v>12.9</v>
      </c>
      <c r="I7" s="155" t="n">
        <v>18.3</v>
      </c>
      <c r="J7" s="152" t="n">
        <v>13.3</v>
      </c>
      <c r="K7" s="155" t="n">
        <v>19</v>
      </c>
      <c r="L7" s="152" t="n">
        <v>13.2</v>
      </c>
      <c r="M7" s="155" t="n">
        <v>19.3</v>
      </c>
      <c r="N7" s="152" t="n">
        <v>14.7</v>
      </c>
      <c r="O7" s="155" t="n">
        <v>18</v>
      </c>
      <c r="P7" s="152" t="n">
        <v>13.7</v>
      </c>
      <c r="Q7" s="155" t="n">
        <v>19.1</v>
      </c>
      <c r="R7" s="152" t="n">
        <v>13</v>
      </c>
      <c r="S7" s="155" t="n">
        <v>19.5</v>
      </c>
      <c r="T7" s="152" t="n">
        <v>12.8</v>
      </c>
      <c r="U7" s="155" t="n">
        <v>17.7</v>
      </c>
      <c r="V7" s="152" t="n">
        <v>13</v>
      </c>
      <c r="W7" s="155" t="n">
        <v>16.2</v>
      </c>
      <c r="X7" s="152" t="n">
        <v>12.7</v>
      </c>
      <c r="Y7" s="155" t="n">
        <v>17.3</v>
      </c>
      <c r="Z7" s="152" t="n">
        <v>12.9</v>
      </c>
      <c r="AA7" s="155" t="n">
        <v>21.2</v>
      </c>
      <c r="AB7" s="152" t="n">
        <v>13.1</v>
      </c>
      <c r="AC7" s="155" t="n">
        <v>17.4</v>
      </c>
      <c r="AD7" s="152" t="n">
        <v>13.7</v>
      </c>
      <c r="AE7" s="155" t="n">
        <v>17.8</v>
      </c>
      <c r="AF7" s="152" t="n">
        <v>13.4</v>
      </c>
      <c r="AG7" s="155" t="n">
        <v>20.2</v>
      </c>
      <c r="AH7" s="118" t="n">
        <v>12.3</v>
      </c>
      <c r="AI7" s="146" t="n">
        <v>18.2</v>
      </c>
      <c r="AJ7" s="207" t="n">
        <v>4</v>
      </c>
      <c r="AK7" s="204" t="n"/>
      <c r="AL7" s="205" t="inlineStr">
        <is>
          <t>CURITIBA - AHÚ</t>
        </is>
      </c>
      <c r="AM7" s="205">
        <f>H36</f>
        <v/>
      </c>
      <c r="AN7" s="205">
        <f>H35</f>
        <v/>
      </c>
      <c r="AO7" s="230">
        <f>I35</f>
        <v/>
      </c>
      <c r="AP7" s="205">
        <f>H37</f>
        <v/>
      </c>
      <c r="AQ7" s="230">
        <f>I38</f>
        <v/>
      </c>
    </row>
    <row r="8" ht="15" customHeight="1" s="367">
      <c r="A8" s="118" t="n">
        <v>5</v>
      </c>
      <c r="B8" s="206" t="n">
        <v>15.2</v>
      </c>
      <c r="C8" s="155" t="n">
        <v>29.3</v>
      </c>
      <c r="D8" s="152" t="n">
        <v>15.5</v>
      </c>
      <c r="E8" s="155" t="n">
        <v>29.7</v>
      </c>
      <c r="F8" s="152" t="n">
        <v>16.8</v>
      </c>
      <c r="G8" s="155" t="n">
        <v>32.2</v>
      </c>
      <c r="H8" s="152" t="n">
        <v>15.3</v>
      </c>
      <c r="I8" s="155" t="n">
        <v>30.1</v>
      </c>
      <c r="J8" s="152" t="n">
        <v>15.8</v>
      </c>
      <c r="K8" s="155" t="n">
        <v>30</v>
      </c>
      <c r="L8" s="152" t="n">
        <v>15.7</v>
      </c>
      <c r="M8" s="155" t="n">
        <v>30.2</v>
      </c>
      <c r="N8" s="152" t="n">
        <v>15.9</v>
      </c>
      <c r="O8" s="155" t="n">
        <v>30</v>
      </c>
      <c r="P8" s="152" t="n">
        <v>16</v>
      </c>
      <c r="Q8" s="155" t="n">
        <v>29.9</v>
      </c>
      <c r="R8" s="152" t="n">
        <v>15.7</v>
      </c>
      <c r="S8" s="155" t="n">
        <v>32.8</v>
      </c>
      <c r="T8" s="152" t="n">
        <v>15</v>
      </c>
      <c r="U8" s="155" t="n">
        <v>29.7</v>
      </c>
      <c r="V8" s="152" t="n">
        <v>15.4</v>
      </c>
      <c r="W8" s="155" t="n">
        <v>30.2</v>
      </c>
      <c r="X8" s="152" t="n">
        <v>14.9</v>
      </c>
      <c r="Y8" s="155" t="n">
        <v>29.3</v>
      </c>
      <c r="Z8" s="152" t="n">
        <v>15.3</v>
      </c>
      <c r="AA8" s="155" t="n">
        <v>33.5</v>
      </c>
      <c r="AB8" s="152" t="n">
        <v>16.9</v>
      </c>
      <c r="AC8" s="155" t="n">
        <v>29</v>
      </c>
      <c r="AD8" s="152" t="n">
        <v>16.1</v>
      </c>
      <c r="AE8" s="155" t="n">
        <v>27.7</v>
      </c>
      <c r="AF8" s="152" t="n">
        <v>15.6</v>
      </c>
      <c r="AG8" s="155" t="n">
        <v>31.6</v>
      </c>
      <c r="AH8" s="118" t="n">
        <v>14.4</v>
      </c>
      <c r="AI8" s="146" t="n">
        <v>29.3</v>
      </c>
      <c r="AJ8" s="207" t="n">
        <v>5</v>
      </c>
      <c r="AK8" s="204" t="n"/>
      <c r="AL8" s="205" t="inlineStr">
        <is>
          <t>CURITIBA - PILARZINHO</t>
        </is>
      </c>
      <c r="AM8" s="205">
        <f>J36</f>
        <v/>
      </c>
      <c r="AN8" s="205">
        <f>J35</f>
        <v/>
      </c>
      <c r="AO8" s="230">
        <f>K35</f>
        <v/>
      </c>
      <c r="AP8" s="205">
        <f>J37</f>
        <v/>
      </c>
      <c r="AQ8" s="230">
        <f>K38</f>
        <v/>
      </c>
    </row>
    <row r="9" ht="15" customHeight="1" s="367">
      <c r="A9" s="118" t="n">
        <v>6</v>
      </c>
      <c r="B9" s="206" t="n">
        <v>15.8</v>
      </c>
      <c r="C9" s="155" t="n">
        <v>33.6</v>
      </c>
      <c r="D9" s="152" t="n">
        <v>17.9</v>
      </c>
      <c r="E9" s="155" t="n">
        <v>33.9</v>
      </c>
      <c r="F9" s="152" t="n">
        <v>14.9</v>
      </c>
      <c r="G9" s="155" t="n">
        <v>36.3</v>
      </c>
      <c r="H9" s="152" t="n">
        <v>16.3</v>
      </c>
      <c r="I9" s="155" t="n">
        <v>34.3</v>
      </c>
      <c r="J9" s="152" t="n">
        <v>16.4</v>
      </c>
      <c r="K9" s="155" t="n">
        <v>34.5</v>
      </c>
      <c r="L9" s="152" t="n">
        <v>16.8</v>
      </c>
      <c r="M9" s="155" t="n">
        <v>34.2</v>
      </c>
      <c r="N9" s="152" t="n">
        <v>17.4</v>
      </c>
      <c r="O9" s="155" t="n">
        <v>34.7</v>
      </c>
      <c r="P9" s="152" t="n">
        <v>17.4</v>
      </c>
      <c r="Q9" s="155" t="n">
        <v>34.1</v>
      </c>
      <c r="R9" s="152" t="n">
        <v>17</v>
      </c>
      <c r="S9" s="155" t="n">
        <v>36.9</v>
      </c>
      <c r="T9" s="152" t="n">
        <v>15.8</v>
      </c>
      <c r="U9" s="155" t="n">
        <v>33.8</v>
      </c>
      <c r="V9" s="152" t="n">
        <v>16.3</v>
      </c>
      <c r="W9" s="155" t="n">
        <v>33.4</v>
      </c>
      <c r="X9" s="152" t="n">
        <v>15.4</v>
      </c>
      <c r="Y9" s="155" t="n">
        <v>33.3</v>
      </c>
      <c r="Z9" s="152" t="n">
        <v>16.9</v>
      </c>
      <c r="AA9" s="155" t="n">
        <v>38.2</v>
      </c>
      <c r="AB9" s="152" t="n">
        <v>16.9</v>
      </c>
      <c r="AC9" s="155" t="n">
        <v>33.3</v>
      </c>
      <c r="AD9" s="152" t="n">
        <v>16.9</v>
      </c>
      <c r="AE9" s="155" t="n">
        <v>34.2</v>
      </c>
      <c r="AF9" s="152" t="n">
        <v>13.8</v>
      </c>
      <c r="AG9" s="184" t="n">
        <v>35.5</v>
      </c>
      <c r="AH9" s="118" t="n">
        <v>19.5</v>
      </c>
      <c r="AI9" s="146" t="n">
        <v>33.8</v>
      </c>
      <c r="AJ9" s="207" t="n">
        <v>6</v>
      </c>
      <c r="AK9" s="204" t="n"/>
      <c r="AL9" s="205" t="inlineStr">
        <is>
          <t>CURITIBA - PARQUE BARIGUI</t>
        </is>
      </c>
      <c r="AM9" s="205">
        <f>L36</f>
        <v/>
      </c>
      <c r="AN9" s="205">
        <f>L35</f>
        <v/>
      </c>
      <c r="AO9" s="230">
        <f>M35</f>
        <v/>
      </c>
      <c r="AP9" s="205">
        <f>L37</f>
        <v/>
      </c>
      <c r="AQ9" s="230">
        <f>M38</f>
        <v/>
      </c>
    </row>
    <row r="10" ht="15" customHeight="1" s="367">
      <c r="A10" s="118" t="n">
        <v>7</v>
      </c>
      <c r="B10" s="206" t="n">
        <v>15.4</v>
      </c>
      <c r="C10" s="155" t="n">
        <v>31</v>
      </c>
      <c r="D10" s="152" t="n">
        <v>15.8</v>
      </c>
      <c r="E10" s="155" t="n">
        <v>32.3</v>
      </c>
      <c r="F10" s="152" t="n">
        <v>17.3</v>
      </c>
      <c r="G10" s="155" t="n">
        <v>34.3</v>
      </c>
      <c r="H10" s="152" t="n">
        <v>15.8</v>
      </c>
      <c r="I10" s="155" t="n">
        <v>31.7</v>
      </c>
      <c r="J10" s="152" t="n">
        <v>16.2</v>
      </c>
      <c r="K10" s="155" t="n">
        <v>32.1</v>
      </c>
      <c r="L10" s="152" t="n">
        <v>16.1</v>
      </c>
      <c r="M10" s="155" t="n">
        <v>31.7</v>
      </c>
      <c r="N10" s="152" t="n">
        <v>16.5</v>
      </c>
      <c r="O10" s="155" t="n">
        <v>31.7</v>
      </c>
      <c r="P10" s="152" t="n">
        <v>16.5</v>
      </c>
      <c r="Q10" s="155" t="n">
        <v>32.3</v>
      </c>
      <c r="R10" s="152" t="n">
        <v>16</v>
      </c>
      <c r="S10" s="155" t="n">
        <v>33</v>
      </c>
      <c r="T10" s="152" t="n">
        <v>15.3</v>
      </c>
      <c r="U10" s="155" t="n">
        <v>31.7</v>
      </c>
      <c r="V10" s="152" t="n">
        <v>15.6</v>
      </c>
      <c r="W10" s="155" t="n">
        <v>32.7</v>
      </c>
      <c r="X10" s="152" t="n">
        <v>15</v>
      </c>
      <c r="Y10" s="155" t="n">
        <v>32.8</v>
      </c>
      <c r="Z10" s="152" t="n">
        <v>16.2</v>
      </c>
      <c r="AA10" s="155" t="n">
        <v>35</v>
      </c>
      <c r="AB10" s="152" t="n">
        <v>15.7</v>
      </c>
      <c r="AC10" s="155" t="n">
        <v>32.1</v>
      </c>
      <c r="AD10" s="152" t="n">
        <v>16.2</v>
      </c>
      <c r="AE10" s="155" t="n">
        <v>32.6</v>
      </c>
      <c r="AF10" s="152" t="n">
        <v>15.6</v>
      </c>
      <c r="AG10" s="155" t="n">
        <v>33.4</v>
      </c>
      <c r="AH10" s="118" t="n">
        <v>16.4</v>
      </c>
      <c r="AI10" s="146" t="n">
        <v>31.7</v>
      </c>
      <c r="AJ10" s="207" t="n">
        <v>7</v>
      </c>
      <c r="AK10" s="204" t="n"/>
      <c r="AL10" s="205" t="inlineStr">
        <is>
          <t>CURITIBA - BOA VISTA</t>
        </is>
      </c>
      <c r="AM10" s="205">
        <f>N36</f>
        <v/>
      </c>
      <c r="AN10" s="205">
        <f>N35</f>
        <v/>
      </c>
      <c r="AO10" s="230">
        <f>O35</f>
        <v/>
      </c>
      <c r="AP10" s="205">
        <f>N37</f>
        <v/>
      </c>
      <c r="AQ10" s="230">
        <f>O38</f>
        <v/>
      </c>
    </row>
    <row r="11" ht="15" customHeight="1" s="367">
      <c r="A11" s="118" t="n">
        <v>8</v>
      </c>
      <c r="B11" s="206" t="n">
        <v>16.3</v>
      </c>
      <c r="C11" s="155" t="n">
        <v>23.4</v>
      </c>
      <c r="D11" s="152" t="n">
        <v>17.2</v>
      </c>
      <c r="E11" s="155" t="n">
        <v>24.1</v>
      </c>
      <c r="F11" s="152" t="n">
        <v>16.9</v>
      </c>
      <c r="G11" s="155" t="n">
        <v>25.3</v>
      </c>
      <c r="H11" s="152" t="n">
        <v>15.9</v>
      </c>
      <c r="I11" s="155" t="n">
        <v>23.6</v>
      </c>
      <c r="J11" s="152" t="n">
        <v>14.7</v>
      </c>
      <c r="K11" s="155" t="n">
        <v>20.4</v>
      </c>
      <c r="L11" s="152" t="n">
        <v>16.3</v>
      </c>
      <c r="M11" s="155" t="n">
        <v>23.6</v>
      </c>
      <c r="N11" s="152" t="n">
        <v>18.1</v>
      </c>
      <c r="O11" s="155" t="n">
        <v>25</v>
      </c>
      <c r="P11" s="152" t="n">
        <v>16.8</v>
      </c>
      <c r="Q11" s="155" t="n">
        <v>23.1</v>
      </c>
      <c r="R11" s="152" t="n">
        <v>15.9</v>
      </c>
      <c r="S11" s="155" t="n">
        <v>23.5</v>
      </c>
      <c r="T11" s="152" t="n">
        <v>16.1</v>
      </c>
      <c r="U11" s="155" t="n">
        <v>22.3</v>
      </c>
      <c r="V11" s="152" t="n">
        <v>15.6</v>
      </c>
      <c r="W11" s="155" t="n">
        <v>23.2</v>
      </c>
      <c r="X11" s="152" t="n">
        <v>14.8</v>
      </c>
      <c r="Y11" s="155" t="n">
        <v>23.2</v>
      </c>
      <c r="Z11" s="152" t="n">
        <v>15.2</v>
      </c>
      <c r="AA11" s="155" t="n">
        <v>25.1</v>
      </c>
      <c r="AB11" s="152" t="n">
        <v>14.7</v>
      </c>
      <c r="AC11" s="155" t="n">
        <v>21.9</v>
      </c>
      <c r="AD11" s="152" t="n">
        <v>16.8</v>
      </c>
      <c r="AE11" s="155" t="n">
        <v>20.8</v>
      </c>
      <c r="AF11" s="152" t="n">
        <v>15.6</v>
      </c>
      <c r="AG11" s="155" t="n">
        <v>23.2</v>
      </c>
      <c r="AH11" s="118" t="n">
        <v>15.8</v>
      </c>
      <c r="AI11" s="146" t="n">
        <v>22.3</v>
      </c>
      <c r="AJ11" s="207" t="n">
        <v>8</v>
      </c>
      <c r="AK11" s="204" t="n"/>
      <c r="AL11" s="205" t="inlineStr">
        <is>
          <t>CURITIBA - CAMPO COMPRIDO</t>
        </is>
      </c>
      <c r="AM11" s="205">
        <f>P36</f>
        <v/>
      </c>
      <c r="AN11" s="205">
        <f>P35</f>
        <v/>
      </c>
      <c r="AO11" s="230">
        <f>Q35</f>
        <v/>
      </c>
      <c r="AP11" s="205">
        <f>P37</f>
        <v/>
      </c>
      <c r="AQ11" s="230">
        <f>Q38</f>
        <v/>
      </c>
    </row>
    <row r="12" ht="15" customHeight="1" s="367">
      <c r="A12" s="118" t="n">
        <v>9</v>
      </c>
      <c r="B12" s="206" t="n">
        <v>14.7</v>
      </c>
      <c r="C12" s="155" t="n">
        <v>17.5</v>
      </c>
      <c r="D12" s="152" t="n">
        <v>14.9</v>
      </c>
      <c r="E12" s="155" t="n">
        <v>17.6</v>
      </c>
      <c r="F12" s="152" t="n">
        <v>14.4</v>
      </c>
      <c r="G12" s="155" t="n">
        <v>18.6</v>
      </c>
      <c r="H12" s="152" t="n">
        <v>13.2</v>
      </c>
      <c r="I12" s="155" t="n">
        <v>17.4</v>
      </c>
      <c r="J12" s="152" t="n">
        <v>13.4</v>
      </c>
      <c r="K12" s="155" t="n">
        <v>17.8</v>
      </c>
      <c r="L12" s="152" t="n">
        <v>13.3</v>
      </c>
      <c r="M12" s="155" t="n">
        <v>17.9</v>
      </c>
      <c r="N12" s="152" t="n">
        <v>16.3</v>
      </c>
      <c r="O12" s="155" t="n">
        <v>21.2</v>
      </c>
      <c r="P12" s="152" t="n">
        <v>14.1</v>
      </c>
      <c r="Q12" s="155" t="n">
        <v>18.1</v>
      </c>
      <c r="R12" s="152" t="n">
        <v>14.3</v>
      </c>
      <c r="S12" s="155" t="n">
        <v>17.6</v>
      </c>
      <c r="T12" s="152" t="n">
        <v>13.7</v>
      </c>
      <c r="U12" s="155" t="n">
        <v>16.8</v>
      </c>
      <c r="V12" s="152" t="n">
        <v>13.8</v>
      </c>
      <c r="W12" s="155" t="n">
        <v>18.5</v>
      </c>
      <c r="X12" s="152" t="n">
        <v>13.6</v>
      </c>
      <c r="Y12" s="155" t="n">
        <v>17.4</v>
      </c>
      <c r="Z12" s="152" t="n">
        <v>13.7</v>
      </c>
      <c r="AA12" s="155" t="n">
        <v>17.9</v>
      </c>
      <c r="AB12" s="152" t="n">
        <v>14.7</v>
      </c>
      <c r="AC12" s="155" t="n">
        <v>17</v>
      </c>
      <c r="AD12" s="152" t="n">
        <v>16.4</v>
      </c>
      <c r="AE12" s="155" t="n">
        <v>17.9</v>
      </c>
      <c r="AF12" s="152" t="n">
        <v>13.5</v>
      </c>
      <c r="AG12" s="155" t="n">
        <v>27.8</v>
      </c>
      <c r="AH12" s="118" t="n">
        <v>13.7</v>
      </c>
      <c r="AI12" s="146" t="n">
        <v>16.8</v>
      </c>
      <c r="AJ12" s="156" t="n">
        <v>9</v>
      </c>
      <c r="AK12" s="204" t="n"/>
      <c r="AL12" s="205" t="inlineStr">
        <is>
          <t>CURITIBA - UBERABA</t>
        </is>
      </c>
      <c r="AM12" s="205">
        <f>R36</f>
        <v/>
      </c>
      <c r="AN12" s="205">
        <f>R35</f>
        <v/>
      </c>
      <c r="AO12" s="230">
        <f>S35</f>
        <v/>
      </c>
      <c r="AP12" s="205">
        <f>R37</f>
        <v/>
      </c>
      <c r="AQ12" s="230">
        <f>S38</f>
        <v/>
      </c>
    </row>
    <row r="13" ht="15" customHeight="1" s="367">
      <c r="A13" s="118" t="n">
        <v>10</v>
      </c>
      <c r="B13" s="206" t="n">
        <v>9</v>
      </c>
      <c r="C13" s="155" t="n">
        <v>23.1</v>
      </c>
      <c r="D13" s="152" t="n">
        <v>11.2</v>
      </c>
      <c r="E13" s="155" t="n">
        <v>23.1</v>
      </c>
      <c r="F13" s="152" t="n">
        <v>10.5</v>
      </c>
      <c r="G13" s="155" t="n">
        <v>26.2</v>
      </c>
      <c r="H13" s="152" t="n">
        <v>10.5</v>
      </c>
      <c r="I13" s="155" t="n">
        <v>24.4</v>
      </c>
      <c r="J13" s="152" t="n">
        <v>10.2</v>
      </c>
      <c r="K13" s="155" t="n">
        <v>25.3</v>
      </c>
      <c r="L13" s="152" t="n">
        <v>10.9</v>
      </c>
      <c r="M13" s="155" t="n">
        <v>23.1</v>
      </c>
      <c r="N13" s="152" t="n">
        <v>12.8</v>
      </c>
      <c r="O13" s="155" t="n">
        <v>25.3</v>
      </c>
      <c r="P13" s="152" t="n">
        <v>11.7</v>
      </c>
      <c r="Q13" s="155" t="n">
        <v>24.2</v>
      </c>
      <c r="R13" s="152" t="n">
        <v>11.8</v>
      </c>
      <c r="S13" s="155" t="n">
        <v>27</v>
      </c>
      <c r="T13" s="152" t="n">
        <v>11.9</v>
      </c>
      <c r="U13" s="155" t="n">
        <v>22.1</v>
      </c>
      <c r="V13" s="152" t="n">
        <v>10.6</v>
      </c>
      <c r="W13" s="155" t="n">
        <v>25</v>
      </c>
      <c r="X13" s="152" t="n">
        <v>9.9</v>
      </c>
      <c r="Y13" s="155" t="n">
        <v>27</v>
      </c>
      <c r="Z13" s="152" t="n">
        <v>10.4</v>
      </c>
      <c r="AA13" s="155" t="n">
        <v>26.6</v>
      </c>
      <c r="AB13" s="152" t="n">
        <v>11.9</v>
      </c>
      <c r="AC13" s="155" t="n">
        <v>22.1</v>
      </c>
      <c r="AD13" s="152" t="n">
        <v>11.7</v>
      </c>
      <c r="AE13" s="155" t="n">
        <v>24.6</v>
      </c>
      <c r="AF13" s="152" t="n">
        <v>9.4</v>
      </c>
      <c r="AG13" s="155" t="n">
        <v>24</v>
      </c>
      <c r="AH13" s="118" t="n">
        <v>9.6</v>
      </c>
      <c r="AI13" s="146" t="n">
        <v>22.8</v>
      </c>
      <c r="AJ13" s="207" t="n">
        <v>10</v>
      </c>
      <c r="AK13" s="204" t="n"/>
      <c r="AL13" s="205" t="inlineStr">
        <is>
          <t>Q BARRAS - IRAÍ</t>
        </is>
      </c>
      <c r="AM13" s="205">
        <f>T36</f>
        <v/>
      </c>
      <c r="AN13" s="205">
        <f>T35</f>
        <v/>
      </c>
      <c r="AO13" s="230">
        <f>U35</f>
        <v/>
      </c>
      <c r="AP13" s="205">
        <f>T37</f>
        <v/>
      </c>
      <c r="AQ13" s="230">
        <f>U38</f>
        <v/>
      </c>
    </row>
    <row r="14" ht="15" customHeight="1" s="367">
      <c r="A14" s="118" t="n">
        <v>11</v>
      </c>
      <c r="B14" s="206" t="n">
        <v>10.9</v>
      </c>
      <c r="C14" s="155" t="n">
        <v>21.2</v>
      </c>
      <c r="D14" s="152" t="n">
        <v>11.6</v>
      </c>
      <c r="E14" s="155" t="n">
        <v>22.1</v>
      </c>
      <c r="F14" s="152" t="n">
        <v>12.8</v>
      </c>
      <c r="G14" s="155" t="n">
        <v>25.4</v>
      </c>
      <c r="H14" s="152" t="n">
        <v>11.5</v>
      </c>
      <c r="I14" s="155" t="n">
        <v>24.1</v>
      </c>
      <c r="J14" s="152" t="n">
        <v>11.9</v>
      </c>
      <c r="K14" s="155" t="n">
        <v>25</v>
      </c>
      <c r="L14" s="152" t="n">
        <v>11.7</v>
      </c>
      <c r="M14" s="155" t="n">
        <v>23.2</v>
      </c>
      <c r="N14" s="152" t="n">
        <v>11.7</v>
      </c>
      <c r="O14" s="155" t="n">
        <v>22.8</v>
      </c>
      <c r="P14" s="152" t="n">
        <v>12.2</v>
      </c>
      <c r="Q14" s="155" t="n">
        <v>22.5</v>
      </c>
      <c r="R14" s="152" t="n">
        <v>11</v>
      </c>
      <c r="S14" s="155" t="n">
        <v>24.6</v>
      </c>
      <c r="T14" s="152" t="n">
        <v>10.7</v>
      </c>
      <c r="U14" s="155" t="n">
        <v>20</v>
      </c>
      <c r="V14" s="152" t="n">
        <v>11.1</v>
      </c>
      <c r="W14" s="155" t="n">
        <v>19.3</v>
      </c>
      <c r="X14" s="152" t="n">
        <v>9.699999999999999</v>
      </c>
      <c r="Y14" s="155" t="n">
        <v>24.3</v>
      </c>
      <c r="Z14" s="152" t="n">
        <v>10.2</v>
      </c>
      <c r="AA14" s="155" t="n">
        <v>25.8</v>
      </c>
      <c r="AB14" s="152" t="n">
        <v>9.800000000000001</v>
      </c>
      <c r="AC14" s="155" t="n">
        <v>20.4</v>
      </c>
      <c r="AD14" s="152" t="n">
        <v>9.199999999999999</v>
      </c>
      <c r="AE14" s="155" t="n">
        <v>21.1</v>
      </c>
      <c r="AF14" s="152" t="n">
        <v>10.5</v>
      </c>
      <c r="AG14" s="155" t="n">
        <v>21.6</v>
      </c>
      <c r="AH14" s="118" t="n">
        <v>10.8</v>
      </c>
      <c r="AI14" s="146" t="n">
        <v>22.8</v>
      </c>
      <c r="AJ14" s="207" t="n">
        <v>11</v>
      </c>
      <c r="AK14" s="204" t="n"/>
      <c r="AL14" s="205" t="inlineStr">
        <is>
          <t>Q BARRAS - BORDA DO CAMPO</t>
        </is>
      </c>
      <c r="AM14" s="205">
        <f>V36</f>
        <v/>
      </c>
      <c r="AN14" s="205">
        <f>V35</f>
        <v/>
      </c>
      <c r="AO14" s="230">
        <f>W35</f>
        <v/>
      </c>
      <c r="AP14" s="205">
        <f>V37</f>
        <v/>
      </c>
      <c r="AQ14" s="230">
        <f>W38</f>
        <v/>
      </c>
    </row>
    <row r="15" ht="15" customHeight="1" s="367">
      <c r="A15" s="118" t="n">
        <v>12</v>
      </c>
      <c r="B15" s="206" t="n">
        <v>11.4</v>
      </c>
      <c r="C15" s="155" t="n">
        <v>26.9</v>
      </c>
      <c r="D15" s="152" t="n">
        <v>11.5</v>
      </c>
      <c r="E15" s="155" t="n">
        <v>27.2</v>
      </c>
      <c r="F15" s="152" t="n">
        <v>11.3</v>
      </c>
      <c r="G15" s="155" t="n">
        <v>30.6</v>
      </c>
      <c r="H15" s="152" t="n">
        <v>11.2</v>
      </c>
      <c r="I15" s="155" t="n">
        <v>28.6</v>
      </c>
      <c r="J15" s="152" t="n">
        <v>11.5</v>
      </c>
      <c r="K15" s="155" t="n">
        <v>28.8</v>
      </c>
      <c r="L15" s="152" t="n">
        <v>11.4</v>
      </c>
      <c r="M15" s="155" t="n">
        <v>26.7</v>
      </c>
      <c r="N15" s="152" t="n">
        <v>11.9</v>
      </c>
      <c r="O15" s="155" t="n">
        <v>29</v>
      </c>
      <c r="P15" s="152" t="n">
        <v>11.4</v>
      </c>
      <c r="Q15" s="155" t="n">
        <v>27.8</v>
      </c>
      <c r="R15" s="152" t="n">
        <v>17.5</v>
      </c>
      <c r="S15" s="155" t="n">
        <v>33</v>
      </c>
      <c r="T15" s="152" t="n">
        <v>11</v>
      </c>
      <c r="U15" s="155" t="n">
        <v>26.6</v>
      </c>
      <c r="V15" s="152" t="n">
        <v>9.800000000000001</v>
      </c>
      <c r="W15" s="155" t="n">
        <v>28.7</v>
      </c>
      <c r="X15" s="152" t="n">
        <v>10.7</v>
      </c>
      <c r="Y15" s="155" t="n">
        <v>30.8</v>
      </c>
      <c r="Z15" s="152" t="n">
        <v>11.9</v>
      </c>
      <c r="AA15" s="155" t="n">
        <v>31.3</v>
      </c>
      <c r="AB15" s="152" t="n">
        <v>11.2</v>
      </c>
      <c r="AC15" s="155" t="n">
        <v>26.4</v>
      </c>
      <c r="AD15" s="152" t="n">
        <v>12.2</v>
      </c>
      <c r="AE15" s="155" t="n">
        <v>29</v>
      </c>
      <c r="AF15" s="152" t="n">
        <v>10.2</v>
      </c>
      <c r="AG15" s="155" t="n">
        <v>28.4</v>
      </c>
      <c r="AH15" s="118" t="n">
        <v>9.699999999999999</v>
      </c>
      <c r="AI15" s="146" t="n">
        <v>25.8</v>
      </c>
      <c r="AJ15" s="156" t="n">
        <v>12</v>
      </c>
      <c r="AK15" s="204" t="n"/>
      <c r="AL15" s="205" t="inlineStr">
        <is>
          <t>SJP - COLÔNIA</t>
        </is>
      </c>
      <c r="AM15" s="205">
        <f>X36</f>
        <v/>
      </c>
      <c r="AN15" s="205">
        <f>X35</f>
        <v/>
      </c>
      <c r="AO15" s="230">
        <f>Y35</f>
        <v/>
      </c>
      <c r="AP15" s="205">
        <f>X37</f>
        <v/>
      </c>
      <c r="AQ15" s="230">
        <f>Y38</f>
        <v/>
      </c>
    </row>
    <row r="16" ht="15" customHeight="1" s="367">
      <c r="A16" s="118" t="n">
        <v>13</v>
      </c>
      <c r="B16" s="206" t="n">
        <v>10.7</v>
      </c>
      <c r="C16" s="155" t="n">
        <v>29.1</v>
      </c>
      <c r="D16" s="152" t="n">
        <v>13.8</v>
      </c>
      <c r="E16" s="155" t="n">
        <v>29.4</v>
      </c>
      <c r="F16" s="152" t="n">
        <v>10.5</v>
      </c>
      <c r="G16" s="155" t="n">
        <v>31.5</v>
      </c>
      <c r="H16" s="152" t="n">
        <v>12.5</v>
      </c>
      <c r="I16" s="155" t="n">
        <v>30.1</v>
      </c>
      <c r="J16" s="152" t="n">
        <v>12</v>
      </c>
      <c r="K16" s="155" t="n">
        <v>29.8</v>
      </c>
      <c r="L16" s="152" t="n">
        <v>12.6</v>
      </c>
      <c r="M16" s="155" t="n">
        <v>29.7</v>
      </c>
      <c r="N16" s="152" t="n">
        <v>14.1</v>
      </c>
      <c r="O16" s="155" t="n">
        <v>30.5</v>
      </c>
      <c r="P16" s="152" t="n">
        <v>14.4</v>
      </c>
      <c r="Q16" s="155" t="n">
        <v>30.8</v>
      </c>
      <c r="R16" s="152" t="n"/>
      <c r="S16" s="155" t="n"/>
      <c r="T16" s="152" t="n">
        <v>14.2</v>
      </c>
      <c r="U16" s="155" t="n">
        <v>29.2</v>
      </c>
      <c r="V16" s="152" t="n">
        <v>11.4</v>
      </c>
      <c r="W16" s="155" t="n">
        <v>31.3</v>
      </c>
      <c r="X16" s="152" t="n">
        <v>12.2</v>
      </c>
      <c r="Y16" s="155" t="n">
        <v>33.7</v>
      </c>
      <c r="Z16" s="152" t="n">
        <v>12.4</v>
      </c>
      <c r="AA16" s="155" t="n">
        <v>34.8</v>
      </c>
      <c r="AB16" s="152" t="n">
        <v>15.5</v>
      </c>
      <c r="AC16" s="155" t="n">
        <v>28.6</v>
      </c>
      <c r="AD16" s="152" t="n">
        <v>13.8</v>
      </c>
      <c r="AE16" s="155" t="n">
        <v>31.3</v>
      </c>
      <c r="AF16" s="152" t="n">
        <v>9.5</v>
      </c>
      <c r="AG16" s="155" t="n">
        <v>30.5</v>
      </c>
      <c r="AH16" s="118" t="n">
        <v>16.8</v>
      </c>
      <c r="AI16" s="132" t="n">
        <v>28.3</v>
      </c>
      <c r="AJ16" s="207" t="n">
        <v>13</v>
      </c>
      <c r="AK16" s="204" t="n"/>
      <c r="AL16" s="205" t="inlineStr">
        <is>
          <t>SJP - CENTRO</t>
        </is>
      </c>
      <c r="AM16" s="205">
        <f>Z36</f>
        <v/>
      </c>
      <c r="AN16" s="205">
        <f>Z35</f>
        <v/>
      </c>
      <c r="AO16" s="230">
        <f>AA35</f>
        <v/>
      </c>
      <c r="AP16" s="205">
        <f>Z37</f>
        <v/>
      </c>
      <c r="AQ16" s="230">
        <f>AA38</f>
        <v/>
      </c>
    </row>
    <row r="17" ht="15" customHeight="1" s="367">
      <c r="A17" s="118" t="n">
        <v>14</v>
      </c>
      <c r="B17" s="206" t="n">
        <v>15.4</v>
      </c>
      <c r="C17" s="155" t="n">
        <v>29.6</v>
      </c>
      <c r="D17" s="152" t="n">
        <v>15.9</v>
      </c>
      <c r="E17" s="155" t="n">
        <v>30.4</v>
      </c>
      <c r="F17" s="152" t="n">
        <v>16.7</v>
      </c>
      <c r="G17" s="155" t="n">
        <v>33.4</v>
      </c>
      <c r="H17" s="152" t="n">
        <v>16</v>
      </c>
      <c r="I17" s="155" t="n">
        <v>31.6</v>
      </c>
      <c r="J17" s="152" t="n">
        <v>16.3</v>
      </c>
      <c r="K17" s="155" t="n">
        <v>30.8</v>
      </c>
      <c r="L17" s="152" t="n">
        <v>16</v>
      </c>
      <c r="M17" s="155" t="n">
        <v>30.3</v>
      </c>
      <c r="N17" s="152" t="n">
        <v>16.9</v>
      </c>
      <c r="O17" s="155" t="n">
        <v>31.8</v>
      </c>
      <c r="P17" s="152" t="n">
        <v>16.3</v>
      </c>
      <c r="Q17" s="155" t="n">
        <v>31.4</v>
      </c>
      <c r="R17" s="152" t="n">
        <v>16.1</v>
      </c>
      <c r="S17" s="155" t="n">
        <v>33.6</v>
      </c>
      <c r="T17" s="152" t="n">
        <v>15.1</v>
      </c>
      <c r="U17" s="155" t="n">
        <v>29.6</v>
      </c>
      <c r="V17" s="152" t="n">
        <v>11.5</v>
      </c>
      <c r="W17" s="155" t="n">
        <v>31.4</v>
      </c>
      <c r="X17" s="152" t="n">
        <v>15.2</v>
      </c>
      <c r="Y17" s="155" t="n">
        <v>33.9</v>
      </c>
      <c r="Z17" s="152" t="n">
        <v>16</v>
      </c>
      <c r="AA17" s="155" t="n">
        <v>34</v>
      </c>
      <c r="AB17" s="152" t="n">
        <v>15.5</v>
      </c>
      <c r="AC17" s="155" t="n">
        <v>29.5</v>
      </c>
      <c r="AD17" s="152" t="n">
        <v>16.8</v>
      </c>
      <c r="AE17" s="155" t="n">
        <v>30.4</v>
      </c>
      <c r="AF17" s="152" t="n">
        <v>15.4</v>
      </c>
      <c r="AG17" s="155" t="n">
        <v>31.4</v>
      </c>
      <c r="AH17" s="118" t="n">
        <v>14.9</v>
      </c>
      <c r="AI17" s="157" t="n">
        <v>29.5</v>
      </c>
      <c r="AJ17" s="207" t="n">
        <v>14</v>
      </c>
      <c r="AK17" s="204" t="n"/>
      <c r="AL17" s="205" t="inlineStr">
        <is>
          <t>SJP - AFONSO PENA</t>
        </is>
      </c>
      <c r="AM17" s="205">
        <f>AB36</f>
        <v/>
      </c>
      <c r="AN17" s="205">
        <f>AB35</f>
        <v/>
      </c>
      <c r="AO17" s="230">
        <f>AC35</f>
        <v/>
      </c>
      <c r="AP17" s="205">
        <f>AB37</f>
        <v/>
      </c>
      <c r="AQ17" s="230">
        <f>AC38</f>
        <v/>
      </c>
    </row>
    <row r="18" ht="15" customHeight="1" s="367">
      <c r="A18" s="118" t="n">
        <v>15</v>
      </c>
      <c r="B18" s="206" t="n">
        <v>15.4</v>
      </c>
      <c r="C18" s="155" t="n">
        <v>19.6</v>
      </c>
      <c r="D18" s="152" t="n">
        <v>15.9</v>
      </c>
      <c r="E18" s="155" t="n">
        <v>21.6</v>
      </c>
      <c r="F18" s="152" t="n">
        <v>14.3</v>
      </c>
      <c r="G18" s="155" t="n">
        <v>22.8</v>
      </c>
      <c r="H18" s="152" t="n">
        <v>15.8</v>
      </c>
      <c r="I18" s="155" t="n">
        <v>20.9</v>
      </c>
      <c r="J18" s="152" t="n">
        <v>13.8</v>
      </c>
      <c r="K18" s="155" t="n">
        <v>21.7</v>
      </c>
      <c r="L18" s="152" t="n">
        <v>13.2</v>
      </c>
      <c r="M18" s="155" t="n">
        <v>20.7</v>
      </c>
      <c r="N18" s="152" t="n">
        <v>13.7</v>
      </c>
      <c r="O18" s="155" t="n">
        <v>20.5</v>
      </c>
      <c r="P18" s="152" t="n">
        <v>13.6</v>
      </c>
      <c r="Q18" s="155" t="n">
        <v>20.7</v>
      </c>
      <c r="R18" s="152" t="n">
        <v>13.2</v>
      </c>
      <c r="S18" s="155" t="n">
        <v>21.9</v>
      </c>
      <c r="T18" s="152" t="n">
        <v>14.7</v>
      </c>
      <c r="U18" s="155" t="n">
        <v>19.8</v>
      </c>
      <c r="V18" s="152" t="n">
        <v>13.1</v>
      </c>
      <c r="W18" s="155" t="n">
        <v>18</v>
      </c>
      <c r="X18" s="152" t="n">
        <v>12.8</v>
      </c>
      <c r="Y18" s="155" t="n">
        <v>20.5</v>
      </c>
      <c r="Z18" s="152" t="n">
        <v>13.1</v>
      </c>
      <c r="AA18" s="155" t="n">
        <v>24.1</v>
      </c>
      <c r="AB18" s="152" t="n">
        <v>15.5</v>
      </c>
      <c r="AC18" s="155" t="n">
        <v>19.3</v>
      </c>
      <c r="AD18" s="152" t="n">
        <v>13.7</v>
      </c>
      <c r="AE18" s="155" t="n">
        <v>18.6</v>
      </c>
      <c r="AF18" s="152" t="n">
        <v>13</v>
      </c>
      <c r="AG18" s="155" t="n">
        <v>21</v>
      </c>
      <c r="AH18" s="118" t="n">
        <v>12.9</v>
      </c>
      <c r="AI18" s="158" t="n">
        <v>20.5</v>
      </c>
      <c r="AJ18" s="207" t="n">
        <v>15</v>
      </c>
      <c r="AK18" s="204" t="n"/>
      <c r="AL18" s="205" t="inlineStr">
        <is>
          <t>TIJUCAS - RIO DE UNA</t>
        </is>
      </c>
      <c r="AM18" s="205">
        <f>AD36</f>
        <v/>
      </c>
      <c r="AN18" s="205">
        <f>AD35</f>
        <v/>
      </c>
      <c r="AO18" s="230">
        <f>AE35</f>
        <v/>
      </c>
      <c r="AP18" s="205">
        <f>AD37</f>
        <v/>
      </c>
      <c r="AQ18" s="230">
        <f>AE38</f>
        <v/>
      </c>
    </row>
    <row r="19" ht="15" customHeight="1" s="367">
      <c r="A19" s="118" t="n">
        <v>16</v>
      </c>
      <c r="B19" s="206" t="n">
        <v>12.4</v>
      </c>
      <c r="C19" s="155" t="n">
        <v>19.4</v>
      </c>
      <c r="D19" s="152" t="n">
        <v>12.7</v>
      </c>
      <c r="E19" s="155" t="n">
        <v>19.7</v>
      </c>
      <c r="F19" s="152" t="n">
        <v>10.5</v>
      </c>
      <c r="G19" s="155" t="n">
        <v>20.7</v>
      </c>
      <c r="H19" s="152" t="n">
        <v>11.3</v>
      </c>
      <c r="I19" s="155" t="n">
        <v>21.4</v>
      </c>
      <c r="J19" s="152" t="n">
        <v>11.3</v>
      </c>
      <c r="K19" s="155" t="n">
        <v>21.4</v>
      </c>
      <c r="L19" s="152" t="n">
        <v>11.8</v>
      </c>
      <c r="M19" s="155" t="n">
        <v>20.4</v>
      </c>
      <c r="N19" s="152" t="n">
        <v>12.2</v>
      </c>
      <c r="O19" s="155" t="n">
        <v>19.6</v>
      </c>
      <c r="P19" s="152" t="n">
        <v>11.8</v>
      </c>
      <c r="Q19" s="155" t="n">
        <v>19.4</v>
      </c>
      <c r="R19" s="152" t="n">
        <v>11.3</v>
      </c>
      <c r="S19" s="155" t="n">
        <v>19.3</v>
      </c>
      <c r="T19" s="152" t="n">
        <v>11.8</v>
      </c>
      <c r="U19" s="155" t="n">
        <v>18.9</v>
      </c>
      <c r="V19" s="152" t="n">
        <v>12.8</v>
      </c>
      <c r="W19" s="155" t="n">
        <v>17.2</v>
      </c>
      <c r="X19" s="152" t="n">
        <v>9.9</v>
      </c>
      <c r="Y19" s="155" t="n">
        <v>18.8</v>
      </c>
      <c r="Z19" s="152" t="n">
        <v>10.4</v>
      </c>
      <c r="AA19" s="155" t="n">
        <v>20.9</v>
      </c>
      <c r="AB19" s="152" t="n">
        <v>11.9</v>
      </c>
      <c r="AC19" s="155" t="n">
        <v>18.3</v>
      </c>
      <c r="AD19" s="152" t="n">
        <v>13.3</v>
      </c>
      <c r="AE19" s="155" t="n">
        <v>18.4</v>
      </c>
      <c r="AF19" s="152" t="n">
        <v>8.6</v>
      </c>
      <c r="AG19" s="155" t="n">
        <v>20.2</v>
      </c>
      <c r="AH19" s="118" t="n">
        <v>10.2</v>
      </c>
      <c r="AI19" s="158" t="n">
        <v>20.2</v>
      </c>
      <c r="AJ19" s="159" t="n">
        <v>16</v>
      </c>
      <c r="AK19" s="248" t="n"/>
      <c r="AL19" s="247" t="inlineStr">
        <is>
          <t>PIRAQUARA - GUARITUBA</t>
        </is>
      </c>
      <c r="AM19" s="247">
        <f>AF36</f>
        <v/>
      </c>
      <c r="AN19" s="247">
        <f>AF35</f>
        <v/>
      </c>
      <c r="AO19" s="249">
        <f>AG35</f>
        <v/>
      </c>
      <c r="AP19" s="205">
        <f>AF37</f>
        <v/>
      </c>
      <c r="AQ19" s="230">
        <f>AG38</f>
        <v/>
      </c>
    </row>
    <row r="20" ht="15" customHeight="1" s="367">
      <c r="A20" s="118" t="n">
        <v>17</v>
      </c>
      <c r="B20" s="206" t="n">
        <v>10</v>
      </c>
      <c r="C20" s="155" t="n">
        <v>18.2</v>
      </c>
      <c r="D20" s="152" t="n">
        <v>11.2</v>
      </c>
      <c r="E20" s="155" t="n">
        <v>19.9</v>
      </c>
      <c r="F20" s="152" t="n">
        <v>9.4</v>
      </c>
      <c r="G20" s="155" t="n">
        <v>22.6</v>
      </c>
      <c r="H20" s="152" t="n">
        <v>11.5</v>
      </c>
      <c r="I20" s="155" t="n">
        <v>20.7</v>
      </c>
      <c r="J20" s="152" t="n">
        <v>11.2</v>
      </c>
      <c r="K20" s="155" t="n">
        <v>23</v>
      </c>
      <c r="L20" s="152" t="n">
        <v>11.4</v>
      </c>
      <c r="M20" s="155" t="n">
        <v>21.3</v>
      </c>
      <c r="N20" s="152" t="n">
        <v>12.1</v>
      </c>
      <c r="O20" s="155" t="n">
        <v>19.5</v>
      </c>
      <c r="P20" s="152" t="n">
        <v>11.3</v>
      </c>
      <c r="Q20" s="155" t="n">
        <v>20.4</v>
      </c>
      <c r="R20" s="152" t="n">
        <v>10.9</v>
      </c>
      <c r="S20" s="155" t="n">
        <v>20.6</v>
      </c>
      <c r="T20" s="152" t="n">
        <v>11.5</v>
      </c>
      <c r="U20" s="155" t="n">
        <v>18.6</v>
      </c>
      <c r="V20" s="152" t="n"/>
      <c r="W20" s="155" t="n"/>
      <c r="X20" s="152" t="n">
        <v>10</v>
      </c>
      <c r="Y20" s="155" t="n">
        <v>21.4</v>
      </c>
      <c r="Z20" s="152" t="n">
        <v>10.5</v>
      </c>
      <c r="AA20" s="155" t="n">
        <v>22.6</v>
      </c>
      <c r="AB20" s="152" t="n">
        <v>9.699999999999999</v>
      </c>
      <c r="AC20" s="155" t="n">
        <v>17.5</v>
      </c>
      <c r="AD20" s="152" t="n">
        <v>12.7</v>
      </c>
      <c r="AE20" s="155" t="n">
        <v>18.7</v>
      </c>
      <c r="AF20" s="152" t="n">
        <v>9.4</v>
      </c>
      <c r="AG20" s="155" t="n">
        <v>19</v>
      </c>
      <c r="AH20" s="118" t="n">
        <v>9.6</v>
      </c>
      <c r="AI20" s="158" t="n">
        <v>21.2</v>
      </c>
      <c r="AJ20" s="104" t="n">
        <v>17</v>
      </c>
      <c r="AK20" s="104" t="n"/>
      <c r="AL20" s="104" t="inlineStr">
        <is>
          <t>BALSA NOVA - SÃO CARLOS</t>
        </is>
      </c>
      <c r="AM20" s="104">
        <f>AH36</f>
        <v/>
      </c>
      <c r="AN20" s="104">
        <f>AH35</f>
        <v/>
      </c>
      <c r="AO20" s="104">
        <f>AI35</f>
        <v/>
      </c>
      <c r="AP20" s="247">
        <f>AH37</f>
        <v/>
      </c>
      <c r="AQ20" s="249">
        <f>AI38</f>
        <v/>
      </c>
    </row>
    <row r="21" ht="15" customHeight="1" s="367">
      <c r="A21" s="118" t="n">
        <v>18</v>
      </c>
      <c r="B21" s="206" t="n">
        <v>10.7</v>
      </c>
      <c r="C21" s="155" t="n">
        <v>18.7</v>
      </c>
      <c r="D21" s="152" t="n">
        <v>12.8</v>
      </c>
      <c r="E21" s="155" t="n">
        <v>19.6</v>
      </c>
      <c r="F21" s="152" t="n">
        <v>12.1</v>
      </c>
      <c r="G21" s="155" t="n">
        <v>21.9</v>
      </c>
      <c r="H21" s="152" t="n">
        <v>11.7</v>
      </c>
      <c r="I21" s="155" t="n">
        <v>19.3</v>
      </c>
      <c r="J21" s="152" t="n">
        <v>11.7</v>
      </c>
      <c r="K21" s="155" t="n">
        <v>19.8</v>
      </c>
      <c r="L21" s="152" t="n">
        <v>12.6</v>
      </c>
      <c r="M21" s="155" t="n">
        <v>20.7</v>
      </c>
      <c r="N21" s="152" t="n">
        <v>12.5</v>
      </c>
      <c r="O21" s="155" t="n">
        <v>19.2</v>
      </c>
      <c r="P21" s="152" t="n">
        <v>12.9</v>
      </c>
      <c r="Q21" s="155" t="n">
        <v>19.7</v>
      </c>
      <c r="R21" s="152" t="n">
        <v>12.3</v>
      </c>
      <c r="S21" s="155" t="n">
        <v>30.9</v>
      </c>
      <c r="T21" s="152" t="n">
        <v>14.1</v>
      </c>
      <c r="U21" s="155" t="n">
        <v>18</v>
      </c>
      <c r="V21" s="152" t="n"/>
      <c r="W21" s="155" t="n"/>
      <c r="X21" s="152" t="n">
        <v>12.2</v>
      </c>
      <c r="Y21" s="155" t="n">
        <v>20.4</v>
      </c>
      <c r="Z21" s="152" t="n">
        <v>12</v>
      </c>
      <c r="AA21" s="155" t="n">
        <v>22.5</v>
      </c>
      <c r="AB21" s="152" t="n">
        <v>12.2</v>
      </c>
      <c r="AC21" s="155" t="n">
        <v>18.3</v>
      </c>
      <c r="AD21" s="152" t="n">
        <v>11.3</v>
      </c>
      <c r="AE21" s="155" t="n">
        <v>21.2</v>
      </c>
      <c r="AF21" s="152" t="n">
        <v>11.3</v>
      </c>
      <c r="AG21" s="155" t="n">
        <v>20.5</v>
      </c>
      <c r="AH21" s="118" t="n">
        <v>11.2</v>
      </c>
      <c r="AI21" s="158" t="n">
        <v>22.4</v>
      </c>
      <c r="AJ21" s="104" t="n">
        <v>18</v>
      </c>
      <c r="AK21" s="104" t="n"/>
      <c r="AL21" s="104" t="n"/>
      <c r="AM21" s="104" t="n"/>
      <c r="AN21" s="104" t="n"/>
      <c r="AO21" s="104" t="n"/>
      <c r="AP21" s="104" t="n"/>
      <c r="AQ21" s="104" t="n"/>
    </row>
    <row r="22" ht="15" customHeight="1" s="367">
      <c r="A22" s="118" t="n">
        <v>19</v>
      </c>
      <c r="B22" s="206" t="n">
        <v>13.4</v>
      </c>
      <c r="C22" s="155" t="n">
        <v>22.8</v>
      </c>
      <c r="D22" s="152" t="n">
        <v>14.4</v>
      </c>
      <c r="E22" s="155" t="n">
        <v>23.1</v>
      </c>
      <c r="F22" s="152" t="n">
        <v>14.8</v>
      </c>
      <c r="G22" s="155" t="n">
        <v>25.5</v>
      </c>
      <c r="H22" s="152" t="n">
        <v>13.8</v>
      </c>
      <c r="I22" s="155" t="n">
        <v>23.8</v>
      </c>
      <c r="J22" s="152" t="n">
        <v>13.9</v>
      </c>
      <c r="K22" s="155" t="n">
        <v>24.7</v>
      </c>
      <c r="L22" s="152" t="n">
        <v>14.3</v>
      </c>
      <c r="M22" s="155" t="n">
        <v>24.3</v>
      </c>
      <c r="N22" s="152" t="n">
        <v>14.6</v>
      </c>
      <c r="O22" s="155" t="n">
        <v>22.7</v>
      </c>
      <c r="P22" s="152" t="n">
        <v>14.7</v>
      </c>
      <c r="Q22" s="155" t="n">
        <v>23.3</v>
      </c>
      <c r="R22" s="152" t="n">
        <v>14.4</v>
      </c>
      <c r="S22" s="155" t="n">
        <v>24.1</v>
      </c>
      <c r="T22" s="152" t="n">
        <v>13.9</v>
      </c>
      <c r="U22" s="155" t="n">
        <v>21.5</v>
      </c>
      <c r="V22" s="152" t="n"/>
      <c r="W22" s="155" t="n">
        <v>18.2</v>
      </c>
      <c r="X22" s="152" t="n">
        <v>13.2</v>
      </c>
      <c r="Y22" s="155" t="n">
        <v>23.1</v>
      </c>
      <c r="Z22" s="152" t="n">
        <v>14.3</v>
      </c>
      <c r="AA22" s="155" t="n">
        <v>25.3</v>
      </c>
      <c r="AB22" s="152" t="n">
        <v>13.9</v>
      </c>
      <c r="AC22" s="155" t="n">
        <v>21.1</v>
      </c>
      <c r="AD22" s="152" t="n">
        <v>15.7</v>
      </c>
      <c r="AE22" s="155" t="n">
        <v>22.3</v>
      </c>
      <c r="AF22" s="152" t="n">
        <v>13.4</v>
      </c>
      <c r="AG22" s="155" t="n">
        <v>23.6</v>
      </c>
      <c r="AH22" s="118" t="n">
        <v>13.5</v>
      </c>
      <c r="AI22" s="158" t="n">
        <v>26.4</v>
      </c>
      <c r="AJ22" s="54" t="n">
        <v>19</v>
      </c>
      <c r="AK22" s="54" t="n"/>
      <c r="AL22" s="54" t="n"/>
      <c r="AM22" s="54" t="n"/>
      <c r="AN22" s="54" t="n"/>
      <c r="AO22" s="54" t="n"/>
      <c r="AP22" s="54" t="n"/>
      <c r="AQ22" s="54" t="n"/>
    </row>
    <row r="23" ht="15" customHeight="1" s="367">
      <c r="A23" s="118" t="n">
        <v>20</v>
      </c>
      <c r="B23" s="206" t="n">
        <v>16.4</v>
      </c>
      <c r="C23" s="155" t="n">
        <v>29.2</v>
      </c>
      <c r="D23" s="152" t="n">
        <v>17</v>
      </c>
      <c r="E23" s="155" t="n">
        <v>29.6</v>
      </c>
      <c r="F23" s="152" t="n">
        <v>18</v>
      </c>
      <c r="G23" s="155" t="n">
        <v>33.2</v>
      </c>
      <c r="H23" s="152" t="n">
        <v>16.8</v>
      </c>
      <c r="I23" s="155" t="n">
        <v>30.9</v>
      </c>
      <c r="J23" s="152" t="n">
        <v>17.1</v>
      </c>
      <c r="K23" s="155" t="n">
        <v>31.1</v>
      </c>
      <c r="L23" s="152" t="n">
        <v>17</v>
      </c>
      <c r="M23" s="155" t="n">
        <v>29.9</v>
      </c>
      <c r="N23" s="152" t="n">
        <v>17.4</v>
      </c>
      <c r="O23" s="155" t="n">
        <v>31.3</v>
      </c>
      <c r="P23" s="152" t="n">
        <v>17.3</v>
      </c>
      <c r="Q23" s="155" t="n">
        <v>30.6</v>
      </c>
      <c r="R23" s="152" t="n">
        <v>16.9</v>
      </c>
      <c r="S23" s="155" t="n">
        <v>32.9</v>
      </c>
      <c r="T23" s="152" t="n">
        <v>15.6</v>
      </c>
      <c r="U23" s="155" t="n">
        <v>23.5</v>
      </c>
      <c r="V23" s="152" t="n"/>
      <c r="W23" s="155" t="n"/>
      <c r="X23" s="152" t="n">
        <v>15.4</v>
      </c>
      <c r="Y23" s="155" t="n">
        <v>30.5</v>
      </c>
      <c r="Z23" s="152" t="n">
        <v>16.4</v>
      </c>
      <c r="AA23" s="155" t="n">
        <v>32.7</v>
      </c>
      <c r="AB23" s="152" t="n">
        <v>16.4</v>
      </c>
      <c r="AC23" s="155" t="n">
        <v>27.9</v>
      </c>
      <c r="AD23" s="152" t="n">
        <v>16.9</v>
      </c>
      <c r="AE23" s="155" t="n">
        <v>29</v>
      </c>
      <c r="AF23" s="152" t="n">
        <v>15.8</v>
      </c>
      <c r="AG23" s="155" t="n">
        <v>30.4</v>
      </c>
      <c r="AH23" s="118" t="n">
        <v>16.4</v>
      </c>
      <c r="AI23" s="158" t="n">
        <v>28.7</v>
      </c>
      <c r="AJ23" s="104" t="n">
        <v>20</v>
      </c>
      <c r="AK23" s="104" t="n"/>
      <c r="AL23" s="104" t="n"/>
      <c r="AM23" s="104" t="n"/>
      <c r="AN23" s="104" t="n"/>
      <c r="AO23" s="104" t="n"/>
      <c r="AP23" s="104" t="n"/>
      <c r="AQ23" s="104" t="n"/>
    </row>
    <row r="24" ht="15" customHeight="1" s="367">
      <c r="A24" s="118" t="n">
        <v>21</v>
      </c>
      <c r="B24" s="206" t="n">
        <v>15.4</v>
      </c>
      <c r="C24" s="155" t="n">
        <v>24.3</v>
      </c>
      <c r="D24" s="152" t="n">
        <v>16.2</v>
      </c>
      <c r="E24" s="155" t="n">
        <v>25.4</v>
      </c>
      <c r="F24" s="152" t="n">
        <v>16.3</v>
      </c>
      <c r="G24" s="155" t="n">
        <v>27.2</v>
      </c>
      <c r="H24" s="152" t="n">
        <v>15.9</v>
      </c>
      <c r="I24" s="155" t="n">
        <v>26.5</v>
      </c>
      <c r="J24" s="152" t="n">
        <v>15.9</v>
      </c>
      <c r="K24" s="155" t="n">
        <v>27.8</v>
      </c>
      <c r="L24" s="152" t="n">
        <v>16.1</v>
      </c>
      <c r="M24" s="155" t="n">
        <v>26</v>
      </c>
      <c r="N24" s="152" t="n">
        <v>16.4</v>
      </c>
      <c r="O24" s="155" t="n">
        <v>24.9</v>
      </c>
      <c r="P24" s="152" t="n">
        <v>16.3</v>
      </c>
      <c r="Q24" s="155" t="n">
        <v>25.2</v>
      </c>
      <c r="R24" s="152" t="n">
        <v>16.1</v>
      </c>
      <c r="S24" s="155" t="n">
        <v>26.2</v>
      </c>
      <c r="T24" s="152" t="n">
        <v>15.1</v>
      </c>
      <c r="U24" s="155" t="n">
        <v>22.6</v>
      </c>
      <c r="V24" s="152" t="n">
        <v>15.2</v>
      </c>
      <c r="W24" s="155" t="n">
        <v>22.4</v>
      </c>
      <c r="X24" s="152" t="n">
        <v>14.9</v>
      </c>
      <c r="Y24" s="155" t="n">
        <v>23.9</v>
      </c>
      <c r="Z24" s="152" t="n">
        <v>15.9</v>
      </c>
      <c r="AA24" s="155" t="n">
        <v>28.8</v>
      </c>
      <c r="AB24" s="152" t="n">
        <v>15.3</v>
      </c>
      <c r="AC24" s="155" t="n">
        <v>23.2</v>
      </c>
      <c r="AD24" s="152" t="n">
        <v>16</v>
      </c>
      <c r="AE24" s="155" t="n">
        <v>24.3</v>
      </c>
      <c r="AF24" s="152" t="n">
        <v>14.2</v>
      </c>
      <c r="AG24" s="155" t="n">
        <v>25.5</v>
      </c>
      <c r="AH24" s="118" t="n">
        <v>14.9</v>
      </c>
      <c r="AI24" s="158" t="n">
        <v>26.3</v>
      </c>
      <c r="AJ24" s="59" t="n">
        <v>21</v>
      </c>
      <c r="AK24" s="59" t="n"/>
      <c r="AL24" s="59" t="n"/>
      <c r="AM24" s="59" t="n"/>
      <c r="AN24" s="59" t="n"/>
      <c r="AO24" s="59" t="n"/>
      <c r="AP24" s="59" t="n"/>
      <c r="AQ24" s="59" t="n"/>
    </row>
    <row r="25" ht="15" customHeight="1" s="367">
      <c r="A25" s="118" t="n">
        <v>22</v>
      </c>
      <c r="B25" s="206" t="n">
        <v>14.8</v>
      </c>
      <c r="C25" s="155" t="n">
        <v>23.2</v>
      </c>
      <c r="D25" s="152" t="n">
        <v>15.7</v>
      </c>
      <c r="E25" s="155" t="n">
        <v>23.4</v>
      </c>
      <c r="F25" s="152" t="n">
        <v>16.2</v>
      </c>
      <c r="G25" s="155" t="n">
        <v>25.4</v>
      </c>
      <c r="H25" s="152" t="n">
        <v>15.6</v>
      </c>
      <c r="I25" s="155" t="n">
        <v>24.5</v>
      </c>
      <c r="J25" s="152" t="n">
        <v>15.9</v>
      </c>
      <c r="K25" s="155" t="n">
        <v>26.2</v>
      </c>
      <c r="L25" s="152" t="n">
        <v>15.5</v>
      </c>
      <c r="M25" s="155" t="n">
        <v>24.3</v>
      </c>
      <c r="N25" s="152" t="n">
        <v>15.7</v>
      </c>
      <c r="O25" s="155" t="n">
        <v>22.8</v>
      </c>
      <c r="P25" s="152" t="n">
        <v>15.9</v>
      </c>
      <c r="Q25" s="155" t="n">
        <v>23.4</v>
      </c>
      <c r="R25" s="152" t="n">
        <v>15.5</v>
      </c>
      <c r="S25" s="155" t="n">
        <v>23.9</v>
      </c>
      <c r="T25" s="152" t="n">
        <v>14.9</v>
      </c>
      <c r="U25" s="155" t="n">
        <v>21.2</v>
      </c>
      <c r="V25" s="152" t="n">
        <v>15.7</v>
      </c>
      <c r="W25" s="155" t="n">
        <v>21.5</v>
      </c>
      <c r="X25" s="152" t="n">
        <v>14.5</v>
      </c>
      <c r="Y25" s="155" t="n">
        <v>20.7</v>
      </c>
      <c r="Z25" s="152" t="n">
        <v>14.9</v>
      </c>
      <c r="AA25" s="155" t="n">
        <v>25.4</v>
      </c>
      <c r="AB25" s="152" t="n">
        <v>14.6</v>
      </c>
      <c r="AC25" s="155" t="n">
        <v>21.8</v>
      </c>
      <c r="AD25" s="152" t="n">
        <v>16.4</v>
      </c>
      <c r="AE25" s="155" t="n">
        <v>22.3</v>
      </c>
      <c r="AF25" s="152" t="n">
        <v>15.2</v>
      </c>
      <c r="AG25" s="155" t="n">
        <v>24.6</v>
      </c>
      <c r="AH25" s="118" t="n">
        <v>13.3</v>
      </c>
      <c r="AI25" s="158" t="n">
        <v>23.4</v>
      </c>
      <c r="AJ25" s="59" t="n">
        <v>22</v>
      </c>
      <c r="AK25" s="59" t="n"/>
      <c r="AL25" s="59" t="n"/>
      <c r="AM25" s="59" t="n"/>
      <c r="AN25" s="59" t="n"/>
      <c r="AO25" s="59" t="n"/>
      <c r="AP25" s="59" t="n"/>
      <c r="AQ25" s="59" t="n"/>
    </row>
    <row r="26" ht="15" customHeight="1" s="367">
      <c r="A26" s="118" t="n">
        <v>23</v>
      </c>
      <c r="B26" s="206" t="n">
        <v>14.3</v>
      </c>
      <c r="C26" s="155" t="n">
        <v>21.8</v>
      </c>
      <c r="D26" s="152" t="n">
        <v>14.9</v>
      </c>
      <c r="E26" s="155" t="n">
        <v>23.4</v>
      </c>
      <c r="F26" s="152" t="n">
        <v>16.3</v>
      </c>
      <c r="G26" s="155" t="n">
        <v>24.5</v>
      </c>
      <c r="H26" s="152" t="n">
        <v>15</v>
      </c>
      <c r="I26" s="155" t="n">
        <v>23.7</v>
      </c>
      <c r="J26" s="152" t="n">
        <v>15.3</v>
      </c>
      <c r="K26" s="155" t="n">
        <v>24.4</v>
      </c>
      <c r="L26" s="152" t="n">
        <v>15.4</v>
      </c>
      <c r="M26" s="155" t="n">
        <v>23.5</v>
      </c>
      <c r="N26" s="152" t="n">
        <v>15.6</v>
      </c>
      <c r="O26" s="155" t="n">
        <v>22</v>
      </c>
      <c r="P26" s="152" t="n">
        <v>15.5</v>
      </c>
      <c r="Q26" s="155" t="n">
        <v>22.3</v>
      </c>
      <c r="R26" s="152" t="n">
        <v>15</v>
      </c>
      <c r="S26" s="155" t="n">
        <v>22.7</v>
      </c>
      <c r="T26" s="152" t="n">
        <v>14.5</v>
      </c>
      <c r="U26" s="155" t="n">
        <v>24.5</v>
      </c>
      <c r="V26" s="152" t="n">
        <v>15.4</v>
      </c>
      <c r="W26" s="155" t="n">
        <v>19.8</v>
      </c>
      <c r="X26" s="152" t="n">
        <v>14.7</v>
      </c>
      <c r="Y26" s="155" t="n">
        <v>20.5</v>
      </c>
      <c r="Z26" s="152" t="n">
        <v>15</v>
      </c>
      <c r="AA26" s="155" t="n">
        <v>25</v>
      </c>
      <c r="AB26" s="152" t="n">
        <v>15.2</v>
      </c>
      <c r="AC26" s="155" t="n">
        <v>20.3</v>
      </c>
      <c r="AD26" s="152" t="n">
        <v>15.8</v>
      </c>
      <c r="AE26" s="155" t="n">
        <v>21.4</v>
      </c>
      <c r="AF26" s="152" t="n">
        <v>14.9</v>
      </c>
      <c r="AG26" s="155" t="n">
        <v>22.8</v>
      </c>
      <c r="AH26" s="118" t="n">
        <v>14</v>
      </c>
      <c r="AI26" s="158" t="n">
        <v>22.5</v>
      </c>
      <c r="AJ26" s="59" t="n">
        <v>23</v>
      </c>
      <c r="AK26" s="59" t="n"/>
      <c r="AL26" s="59" t="n"/>
      <c r="AM26" s="59" t="n"/>
      <c r="AN26" s="59" t="n"/>
      <c r="AO26" s="59" t="n"/>
      <c r="AP26" s="59" t="n"/>
      <c r="AQ26" s="59" t="n"/>
    </row>
    <row r="27" ht="15" customHeight="1" s="367">
      <c r="A27" s="118" t="n">
        <v>24</v>
      </c>
      <c r="B27" s="206" t="n">
        <v>14.6</v>
      </c>
      <c r="C27" s="155" t="n">
        <v>25</v>
      </c>
      <c r="D27" s="152" t="n">
        <v>14.4</v>
      </c>
      <c r="E27" s="155" t="n">
        <v>26.2</v>
      </c>
      <c r="F27" s="152" t="n">
        <v>15.5</v>
      </c>
      <c r="G27" s="155" t="n">
        <v>29.2</v>
      </c>
      <c r="H27" s="152" t="n">
        <v>14.5</v>
      </c>
      <c r="I27" s="155" t="n">
        <v>27.8</v>
      </c>
      <c r="J27" s="152" t="n">
        <v>14.5</v>
      </c>
      <c r="K27" s="155" t="n">
        <v>29</v>
      </c>
      <c r="L27" s="152" t="n">
        <v>14.9</v>
      </c>
      <c r="M27" s="155" t="n">
        <v>26.9</v>
      </c>
      <c r="N27" s="152" t="n">
        <v>15.2</v>
      </c>
      <c r="O27" s="155" t="n">
        <v>26.1</v>
      </c>
      <c r="P27" s="152" t="n">
        <v>15.3</v>
      </c>
      <c r="Q27" s="155" t="n">
        <v>26.2</v>
      </c>
      <c r="R27" s="152" t="n">
        <v>13.9</v>
      </c>
      <c r="S27" s="155" t="n">
        <v>27.9</v>
      </c>
      <c r="T27" s="152" t="n"/>
      <c r="U27" s="155" t="n"/>
      <c r="V27" s="152" t="n">
        <v>13.9</v>
      </c>
      <c r="W27" s="155" t="n">
        <v>25</v>
      </c>
      <c r="X27" s="152" t="n">
        <v>13.7</v>
      </c>
      <c r="Y27" s="155" t="n">
        <v>25.7</v>
      </c>
      <c r="Z27" s="152" t="n">
        <v>13.9</v>
      </c>
      <c r="AA27" s="155" t="n">
        <v>29.5</v>
      </c>
      <c r="AB27" s="152" t="n">
        <v>14.2</v>
      </c>
      <c r="AC27" s="155" t="n">
        <v>24.9</v>
      </c>
      <c r="AD27" s="152" t="n">
        <v>15.9</v>
      </c>
      <c r="AE27" s="155" t="n">
        <v>25.1</v>
      </c>
      <c r="AF27" s="152" t="n">
        <v>12.7</v>
      </c>
      <c r="AG27" s="155" t="n">
        <v>25.5</v>
      </c>
      <c r="AH27" s="118" t="n">
        <v>13.8</v>
      </c>
      <c r="AI27" s="158" t="n">
        <v>28.9</v>
      </c>
      <c r="AJ27" s="59" t="n">
        <v>24</v>
      </c>
      <c r="AK27" s="59" t="n"/>
      <c r="AL27" s="59" t="n"/>
      <c r="AM27" s="59" t="n"/>
      <c r="AN27" s="59" t="n"/>
      <c r="AO27" s="59" t="n"/>
      <c r="AP27" s="59" t="n"/>
      <c r="AQ27" s="59" t="n"/>
    </row>
    <row r="28" ht="15" customHeight="1" s="367">
      <c r="A28" s="118" t="n">
        <v>25</v>
      </c>
      <c r="B28" s="206" t="n">
        <v>15.9</v>
      </c>
      <c r="C28" s="155" t="n">
        <v>25.9</v>
      </c>
      <c r="D28" s="152" t="n">
        <v>16</v>
      </c>
      <c r="E28" s="155" t="n">
        <v>26.7</v>
      </c>
      <c r="F28" s="152" t="n">
        <v>15.2</v>
      </c>
      <c r="G28" s="155" t="n">
        <v>30.6</v>
      </c>
      <c r="H28" s="152" t="n">
        <v>15.1</v>
      </c>
      <c r="I28" s="155" t="n">
        <v>27.8</v>
      </c>
      <c r="J28" s="152" t="n">
        <v>14.8</v>
      </c>
      <c r="K28" s="155" t="n">
        <v>28.4</v>
      </c>
      <c r="L28" s="152" t="n">
        <v>15.4</v>
      </c>
      <c r="M28" s="155" t="n">
        <v>27.3</v>
      </c>
      <c r="N28" s="152" t="n">
        <v>16</v>
      </c>
      <c r="O28" s="155" t="n">
        <v>28.8</v>
      </c>
      <c r="P28" s="152" t="n">
        <v>15.5</v>
      </c>
      <c r="Q28" s="155" t="n">
        <v>27.9</v>
      </c>
      <c r="R28" s="152" t="n">
        <v>15.4</v>
      </c>
      <c r="S28" s="155" t="n">
        <v>29.7</v>
      </c>
      <c r="T28" s="152" t="n"/>
      <c r="U28" s="155" t="n"/>
      <c r="V28" s="152" t="n">
        <v>15.1</v>
      </c>
      <c r="W28" s="155" t="n">
        <v>23.9</v>
      </c>
      <c r="X28" s="152" t="n">
        <v>15</v>
      </c>
      <c r="Y28" s="155" t="n">
        <v>26.6</v>
      </c>
      <c r="Z28" s="152" t="n">
        <v>15.5</v>
      </c>
      <c r="AA28" s="155" t="n">
        <v>29.8</v>
      </c>
      <c r="AB28" s="152" t="n">
        <v>14.9</v>
      </c>
      <c r="AC28" s="155" t="n">
        <v>25.1</v>
      </c>
      <c r="AD28" s="152" t="n">
        <v>15.7</v>
      </c>
      <c r="AE28" s="155" t="n">
        <v>24.7</v>
      </c>
      <c r="AF28" s="152" t="n">
        <v>13</v>
      </c>
      <c r="AG28" s="155" t="n">
        <v>26.3</v>
      </c>
      <c r="AH28" s="118" t="n">
        <v>14.4</v>
      </c>
      <c r="AI28" s="158" t="n">
        <v>27.4</v>
      </c>
      <c r="AJ28" s="59" t="n">
        <v>25</v>
      </c>
      <c r="AK28" s="59" t="n"/>
      <c r="AL28" s="59" t="n"/>
      <c r="AM28" s="59" t="n"/>
      <c r="AN28" s="59" t="n"/>
      <c r="AO28" s="59" t="n"/>
      <c r="AP28" s="59" t="n"/>
      <c r="AQ28" s="59" t="n"/>
    </row>
    <row r="29" ht="15" customHeight="1" s="367">
      <c r="A29" s="118" t="n">
        <v>26</v>
      </c>
      <c r="B29" s="206" t="n">
        <v>13.9</v>
      </c>
      <c r="C29" s="155" t="n">
        <v>25.2</v>
      </c>
      <c r="D29" s="152" t="n">
        <v>15.2</v>
      </c>
      <c r="E29" s="155" t="n">
        <v>26.9</v>
      </c>
      <c r="F29" s="152" t="n">
        <v>14.4</v>
      </c>
      <c r="G29" s="155" t="n">
        <v>29.1</v>
      </c>
      <c r="H29" s="152" t="n">
        <v>14.5</v>
      </c>
      <c r="I29" s="155" t="n">
        <v>27.6</v>
      </c>
      <c r="J29" s="152" t="n">
        <v>14.3</v>
      </c>
      <c r="K29" s="155" t="n">
        <v>23.8</v>
      </c>
      <c r="L29" s="152" t="n">
        <v>15.4</v>
      </c>
      <c r="M29" s="155" t="n">
        <v>27.7</v>
      </c>
      <c r="N29" s="152" t="n">
        <v>15.5</v>
      </c>
      <c r="O29" s="155" t="n">
        <v>28.1</v>
      </c>
      <c r="P29" s="152" t="n">
        <v>15.6</v>
      </c>
      <c r="Q29" s="155" t="n">
        <v>27.5</v>
      </c>
      <c r="R29" s="152" t="n">
        <v>14.7</v>
      </c>
      <c r="S29" s="155" t="n">
        <v>27.2</v>
      </c>
      <c r="T29" s="152" t="n"/>
      <c r="U29" s="155" t="n"/>
      <c r="V29" s="152" t="n">
        <v>16</v>
      </c>
      <c r="W29" s="155" t="n">
        <v>24</v>
      </c>
      <c r="X29" s="152" t="n">
        <v>14.9</v>
      </c>
      <c r="Y29" s="155" t="n">
        <v>24.4</v>
      </c>
      <c r="Z29" s="152" t="n">
        <v>14.4</v>
      </c>
      <c r="AA29" s="155" t="n">
        <v>29.1</v>
      </c>
      <c r="AB29" s="152" t="n">
        <v>14.2</v>
      </c>
      <c r="AC29" s="155" t="n">
        <v>24.2</v>
      </c>
      <c r="AD29" s="152" t="n">
        <v>15.8</v>
      </c>
      <c r="AE29" s="155" t="n">
        <v>24.6</v>
      </c>
      <c r="AF29" s="152" t="n">
        <v>13.3</v>
      </c>
      <c r="AG29" s="155" t="n">
        <v>25.6</v>
      </c>
      <c r="AH29" s="118" t="n">
        <v>13.4</v>
      </c>
      <c r="AI29" s="158" t="n">
        <v>25.2</v>
      </c>
      <c r="AJ29" s="59" t="n">
        <v>26</v>
      </c>
      <c r="AK29" s="59" t="n"/>
      <c r="AL29" s="59" t="n"/>
      <c r="AM29" s="59" t="n"/>
      <c r="AN29" s="59" t="n"/>
      <c r="AO29" s="59" t="n"/>
      <c r="AP29" s="59" t="n"/>
      <c r="AQ29" s="59" t="n"/>
    </row>
    <row r="30" ht="15" customHeight="1" s="367">
      <c r="A30" s="118" t="n">
        <v>27</v>
      </c>
      <c r="B30" s="206" t="n">
        <v>15.4</v>
      </c>
      <c r="C30" s="155" t="n">
        <v>27.4</v>
      </c>
      <c r="D30" s="152" t="n">
        <v>16.2</v>
      </c>
      <c r="E30" s="155" t="n">
        <v>27.9</v>
      </c>
      <c r="F30" s="152" t="n">
        <v>12.1</v>
      </c>
      <c r="G30" s="155" t="n">
        <v>31</v>
      </c>
      <c r="H30" s="152" t="n">
        <v>14.4</v>
      </c>
      <c r="I30" s="155" t="n">
        <v>29.1</v>
      </c>
      <c r="J30" s="152" t="n">
        <v>13.5</v>
      </c>
      <c r="K30" s="155" t="n">
        <v>28.8</v>
      </c>
      <c r="L30" s="152" t="n">
        <v>15.1</v>
      </c>
      <c r="M30" s="155" t="n">
        <v>28.8</v>
      </c>
      <c r="N30" s="152" t="n">
        <v>17.3</v>
      </c>
      <c r="O30" s="155" t="n">
        <v>29.2</v>
      </c>
      <c r="P30" s="152" t="n">
        <v>16.6</v>
      </c>
      <c r="Q30" s="155" t="n">
        <v>28.7</v>
      </c>
      <c r="R30" s="152" t="n">
        <v>17.1</v>
      </c>
      <c r="S30" s="155" t="n">
        <v>30.2</v>
      </c>
      <c r="T30" s="152" t="n"/>
      <c r="U30" s="155" t="n"/>
      <c r="V30" s="152" t="n">
        <v>13.6</v>
      </c>
      <c r="W30" s="155" t="n">
        <v>29.5</v>
      </c>
      <c r="X30" s="152" t="n">
        <v>14.1</v>
      </c>
      <c r="Y30" s="155" t="n">
        <v>29.7</v>
      </c>
      <c r="Z30" s="152" t="n">
        <v>15.8</v>
      </c>
      <c r="AA30" s="155" t="n">
        <v>30.9</v>
      </c>
      <c r="AB30" s="152" t="n">
        <v>16.6</v>
      </c>
      <c r="AC30" s="155" t="n">
        <v>27.1</v>
      </c>
      <c r="AD30" s="152" t="n">
        <v>12.9</v>
      </c>
      <c r="AE30" s="155" t="n">
        <v>28.3</v>
      </c>
      <c r="AF30" s="152" t="n">
        <v>11.9</v>
      </c>
      <c r="AG30" s="155" t="n">
        <v>29</v>
      </c>
      <c r="AH30" s="118" t="n">
        <v>15.6</v>
      </c>
      <c r="AI30" s="158" t="n">
        <v>26</v>
      </c>
      <c r="AJ30" s="59" t="n">
        <v>27</v>
      </c>
      <c r="AK30" s="59" t="n"/>
      <c r="AL30" s="59" t="n"/>
      <c r="AM30" s="59" t="n"/>
      <c r="AN30" s="59" t="n"/>
      <c r="AO30" s="59" t="n"/>
      <c r="AP30" s="59" t="n"/>
      <c r="AQ30" s="59" t="n"/>
    </row>
    <row r="31" ht="15" customHeight="1" s="367">
      <c r="A31" s="118" t="n">
        <v>28</v>
      </c>
      <c r="B31" s="206" t="n">
        <v>9.6</v>
      </c>
      <c r="C31" s="155" t="n">
        <v>30.1</v>
      </c>
      <c r="D31" s="152" t="n">
        <v>13.9</v>
      </c>
      <c r="E31" s="155" t="n">
        <v>30.8</v>
      </c>
      <c r="F31" s="152" t="n">
        <v>8.1</v>
      </c>
      <c r="G31" s="155" t="n">
        <v>33.7</v>
      </c>
      <c r="H31" s="152" t="n">
        <v>10.6</v>
      </c>
      <c r="I31" s="155" t="n">
        <v>31.6</v>
      </c>
      <c r="J31" s="152" t="n">
        <v>10.5</v>
      </c>
      <c r="K31" s="155" t="n">
        <v>31.3</v>
      </c>
      <c r="L31" s="152" t="n">
        <v>11.2</v>
      </c>
      <c r="M31" s="155" t="n">
        <v>32.1</v>
      </c>
      <c r="N31" s="152" t="n">
        <v>13.9</v>
      </c>
      <c r="O31" s="155" t="n">
        <v>31.7</v>
      </c>
      <c r="P31" s="152" t="n">
        <v>13.4</v>
      </c>
      <c r="Q31" s="155" t="n">
        <v>32</v>
      </c>
      <c r="R31" s="152" t="n">
        <v>13.4</v>
      </c>
      <c r="S31" s="155" t="n">
        <v>33.3</v>
      </c>
      <c r="T31" s="152" t="n"/>
      <c r="U31" s="155" t="n"/>
      <c r="V31" s="152" t="n">
        <v>10.8</v>
      </c>
      <c r="W31" s="155" t="n">
        <v>32.4</v>
      </c>
      <c r="X31" s="152" t="n">
        <v>10.3</v>
      </c>
      <c r="Y31" s="155" t="n">
        <v>32.1</v>
      </c>
      <c r="Z31" s="152" t="n">
        <v>11.2</v>
      </c>
      <c r="AA31" s="155" t="n">
        <v>34.3</v>
      </c>
      <c r="AB31" s="152" t="n">
        <v>12.1</v>
      </c>
      <c r="AC31" s="155" t="n">
        <v>29.8</v>
      </c>
      <c r="AD31" s="152" t="n">
        <v>10.5</v>
      </c>
      <c r="AE31" s="155" t="n">
        <v>31.5</v>
      </c>
      <c r="AF31" s="152" t="n">
        <v>7.9</v>
      </c>
      <c r="AG31" s="155" t="n">
        <v>32.3</v>
      </c>
      <c r="AH31" s="118" t="n">
        <v>12.4</v>
      </c>
      <c r="AI31" s="158" t="n">
        <v>29.4</v>
      </c>
      <c r="AJ31" s="59" t="n">
        <v>28</v>
      </c>
      <c r="AK31" s="59" t="n"/>
      <c r="AL31" s="59" t="n"/>
      <c r="AM31" s="59" t="n"/>
      <c r="AN31" s="59" t="n"/>
      <c r="AO31" s="59" t="n"/>
      <c r="AP31" s="59" t="n"/>
      <c r="AQ31" s="59" t="n"/>
    </row>
    <row r="32" ht="15" customHeight="1" s="367">
      <c r="A32" s="118" t="n">
        <v>29</v>
      </c>
      <c r="B32" s="206" t="n">
        <v>13.8</v>
      </c>
      <c r="C32" s="155" t="n">
        <v>29.4</v>
      </c>
      <c r="D32" s="152" t="n">
        <v>14.7</v>
      </c>
      <c r="E32" s="155" t="n">
        <v>29.8</v>
      </c>
      <c r="F32" s="152" t="n">
        <v>10.8</v>
      </c>
      <c r="G32" s="155" t="n">
        <v>33.5</v>
      </c>
      <c r="H32" s="152" t="n">
        <v>13.5</v>
      </c>
      <c r="I32" s="155" t="n">
        <v>30.6</v>
      </c>
      <c r="J32" s="152" t="n">
        <v>13.2</v>
      </c>
      <c r="K32" s="155" t="n">
        <v>30.8</v>
      </c>
      <c r="L32" s="152" t="n">
        <v>13.5</v>
      </c>
      <c r="M32" s="155" t="n">
        <v>31.6</v>
      </c>
      <c r="N32" s="152" t="n">
        <v>15.2</v>
      </c>
      <c r="O32" s="155" t="n">
        <v>31.2</v>
      </c>
      <c r="P32" s="152" t="n">
        <v>14.3</v>
      </c>
      <c r="Q32" s="155" t="n">
        <v>31.9</v>
      </c>
      <c r="R32" s="152" t="n">
        <v>15.3</v>
      </c>
      <c r="S32" s="155" t="n">
        <v>31.9</v>
      </c>
      <c r="T32" s="152" t="n"/>
      <c r="U32" s="155" t="n"/>
      <c r="V32" s="152" t="n">
        <v>14.6</v>
      </c>
      <c r="W32" s="155" t="n">
        <v>27.2</v>
      </c>
      <c r="X32" s="152" t="n">
        <v>14.5</v>
      </c>
      <c r="Y32" s="155" t="n">
        <v>28.6</v>
      </c>
      <c r="Z32" s="152" t="n">
        <v>14.6</v>
      </c>
      <c r="AA32" s="155" t="n">
        <v>34.6</v>
      </c>
      <c r="AB32" s="152" t="n">
        <v>14</v>
      </c>
      <c r="AC32" s="155" t="n">
        <v>27.2</v>
      </c>
      <c r="AD32" s="152" t="n">
        <v>11.4</v>
      </c>
      <c r="AE32" s="155" t="n">
        <v>27.9</v>
      </c>
      <c r="AF32" s="152" t="n">
        <v>10.6</v>
      </c>
      <c r="AG32" s="155" t="n">
        <v>29.6</v>
      </c>
      <c r="AH32" s="118" t="n">
        <v>12.8</v>
      </c>
      <c r="AI32" s="158" t="n">
        <v>30.2</v>
      </c>
      <c r="AJ32" s="59" t="n">
        <v>29</v>
      </c>
      <c r="AK32" s="59" t="n"/>
      <c r="AL32" s="59" t="n"/>
      <c r="AM32" s="59" t="n"/>
      <c r="AN32" s="59" t="n"/>
      <c r="AO32" s="59" t="n"/>
      <c r="AP32" s="59" t="n"/>
      <c r="AQ32" s="59" t="n"/>
    </row>
    <row r="33" ht="15" customHeight="1" s="367">
      <c r="A33" s="118" t="n">
        <v>30</v>
      </c>
      <c r="B33" s="206" t="n">
        <v>11.8</v>
      </c>
      <c r="C33" s="155" t="n">
        <v>17.6</v>
      </c>
      <c r="D33" s="152" t="n">
        <v>11.2</v>
      </c>
      <c r="E33" s="155" t="n">
        <v>17</v>
      </c>
      <c r="F33" s="152" t="n">
        <v>12.5</v>
      </c>
      <c r="G33" s="155" t="n">
        <v>16.9</v>
      </c>
      <c r="H33" s="152" t="n">
        <v>11.3</v>
      </c>
      <c r="I33" s="155" t="n">
        <v>16</v>
      </c>
      <c r="J33" s="152" t="n">
        <v>11.7</v>
      </c>
      <c r="K33" s="155" t="n">
        <v>16.4</v>
      </c>
      <c r="L33" s="152" t="n">
        <v>11.2</v>
      </c>
      <c r="M33" s="155" t="n">
        <v>16.3</v>
      </c>
      <c r="N33" s="152" t="n">
        <v>11.2</v>
      </c>
      <c r="O33" s="155" t="n">
        <v>19.2</v>
      </c>
      <c r="P33" s="152" t="n">
        <v>11.5</v>
      </c>
      <c r="Q33" s="155" t="n">
        <v>16.5</v>
      </c>
      <c r="R33" s="152" t="n">
        <v>11.3</v>
      </c>
      <c r="S33" s="155" t="n">
        <v>16.2</v>
      </c>
      <c r="T33" s="152" t="n"/>
      <c r="U33" s="155" t="n"/>
      <c r="V33" s="152" t="n">
        <v>11.8</v>
      </c>
      <c r="W33" s="155" t="n">
        <v>16.3</v>
      </c>
      <c r="X33" s="152" t="n">
        <v>10.9</v>
      </c>
      <c r="Y33" s="155" t="n">
        <v>15.9</v>
      </c>
      <c r="Z33" s="152" t="n">
        <v>11.2</v>
      </c>
      <c r="AA33" s="155" t="n">
        <v>16.2</v>
      </c>
      <c r="AB33" s="152" t="n">
        <v>11.6</v>
      </c>
      <c r="AC33" s="155" t="n">
        <v>16.2</v>
      </c>
      <c r="AD33" s="152" t="n">
        <v>12</v>
      </c>
      <c r="AE33" s="155" t="n">
        <v>13.1</v>
      </c>
      <c r="AF33" s="152" t="n">
        <v>11.2</v>
      </c>
      <c r="AG33" s="155" t="n">
        <v>16.3</v>
      </c>
      <c r="AH33" s="118" t="n">
        <v>10.5</v>
      </c>
      <c r="AI33" s="158" t="n">
        <v>14.8</v>
      </c>
      <c r="AJ33" s="59" t="n">
        <v>30</v>
      </c>
      <c r="AK33" s="59" t="n"/>
      <c r="AL33" s="59" t="n"/>
      <c r="AM33" s="59" t="n"/>
      <c r="AN33" s="59" t="n"/>
      <c r="AO33" s="59" t="n"/>
      <c r="AP33" s="59" t="n"/>
      <c r="AQ33" s="59" t="n"/>
    </row>
    <row r="34" ht="15" customHeight="1" s="367">
      <c r="A34" s="118" t="n">
        <v>31</v>
      </c>
      <c r="B34" s="212" t="n">
        <v>11.5</v>
      </c>
      <c r="C34" s="213" t="n">
        <v>15.8</v>
      </c>
      <c r="D34" s="214" t="n">
        <v>11.3</v>
      </c>
      <c r="E34" s="213" t="n">
        <v>15.6</v>
      </c>
      <c r="F34" s="214" t="n">
        <v>12.4</v>
      </c>
      <c r="G34" s="213" t="n">
        <v>17</v>
      </c>
      <c r="H34" s="214" t="n">
        <v>11.4</v>
      </c>
      <c r="I34" s="213" t="n">
        <v>16.6</v>
      </c>
      <c r="J34" s="214" t="n">
        <v>11.7</v>
      </c>
      <c r="K34" s="213" t="n">
        <v>16.9</v>
      </c>
      <c r="L34" s="214" t="n">
        <v>11.3</v>
      </c>
      <c r="M34" s="213" t="n">
        <v>16.1</v>
      </c>
      <c r="N34" s="214" t="n">
        <v>11.9</v>
      </c>
      <c r="O34" s="213" t="n">
        <v>17.1</v>
      </c>
      <c r="P34" s="214" t="n">
        <v>11.7</v>
      </c>
      <c r="Q34" s="213" t="n">
        <v>16.1</v>
      </c>
      <c r="R34" s="214" t="n">
        <v>11.4</v>
      </c>
      <c r="S34" s="213" t="n">
        <v>15.9</v>
      </c>
      <c r="T34" s="214" t="n"/>
      <c r="U34" s="213" t="n"/>
      <c r="V34" s="214" t="n">
        <v>11.7</v>
      </c>
      <c r="W34" s="213" t="n">
        <v>16</v>
      </c>
      <c r="X34" s="214" t="n">
        <v>11</v>
      </c>
      <c r="Y34" s="213" t="n">
        <v>15.1</v>
      </c>
      <c r="Z34" s="214" t="n">
        <v>11.3</v>
      </c>
      <c r="AA34" s="213" t="n">
        <v>16.9</v>
      </c>
      <c r="AB34" s="214" t="n">
        <v>11.6</v>
      </c>
      <c r="AC34" s="213" t="n">
        <v>14.9</v>
      </c>
      <c r="AD34" s="214" t="n">
        <v>12</v>
      </c>
      <c r="AE34" s="213" t="n">
        <v>15.9</v>
      </c>
      <c r="AF34" s="214" t="n">
        <v>11.6</v>
      </c>
      <c r="AG34" s="213" t="n">
        <v>15.8</v>
      </c>
      <c r="AH34" s="118" t="n">
        <v>10.2</v>
      </c>
      <c r="AI34" s="158" t="n">
        <v>19.6</v>
      </c>
      <c r="AJ34" s="59" t="n">
        <v>31</v>
      </c>
      <c r="AK34" s="59" t="n"/>
      <c r="AL34" s="59" t="n"/>
      <c r="AM34" s="59" t="n"/>
      <c r="AN34" s="59" t="n"/>
      <c r="AO34" s="59" t="n"/>
      <c r="AP34" s="59" t="n"/>
      <c r="AQ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IF(V4="","",AVERAGE(V4:V34))</f>
        <v/>
      </c>
      <c r="W35" s="42">
        <f>IF(W4="","",AVERAGE(W4:W34))</f>
        <v/>
      </c>
      <c r="X35" s="41">
        <f>IF(X4="","",AVERAGE(X4:X34))</f>
        <v/>
      </c>
      <c r="Y35" s="42">
        <f>IF(Y4="","",AVERAGE(Y4:Y34))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>
        <f>IF(AH4="","",AVERAGE(AH4:AH34))</f>
        <v/>
      </c>
      <c r="AI35" s="163">
        <f>IF(AI4="","",AVERAGE(AI4:AI34))</f>
        <v/>
      </c>
      <c r="AJ35" s="96" t="inlineStr">
        <is>
          <t>MIN/MAX</t>
        </is>
      </c>
      <c r="AK35" s="96" t="n"/>
      <c r="AL35" s="96" t="n"/>
      <c r="AM35" s="96" t="n"/>
      <c r="AN35" s="96" t="n"/>
      <c r="AO35" s="96" t="n"/>
      <c r="AP35" s="96" t="n"/>
      <c r="AQ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>
        <f>IF(AH35="","",AVERAGE(AH35:AI35))</f>
        <v/>
      </c>
      <c r="AI36" s="158" t="n"/>
      <c r="AJ36" s="120" t="inlineStr">
        <is>
          <t>MEDIA</t>
        </is>
      </c>
      <c r="AK36" s="120" t="n"/>
      <c r="AL36" s="120" t="n"/>
      <c r="AM36" s="120" t="n"/>
      <c r="AN36" s="120" t="n"/>
      <c r="AO36" s="120" t="n"/>
      <c r="AP36" s="120" t="n"/>
      <c r="AQ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>
        <f>IF(AH4="","",MIN(AH4:AH34))</f>
        <v/>
      </c>
      <c r="AI37" s="158">
        <f>IF(AI4="","",MIN(AI4:AI34))</f>
        <v/>
      </c>
      <c r="AJ37" s="59" t="inlineStr">
        <is>
          <t>EXTR MIN</t>
        </is>
      </c>
      <c r="AK37" s="59" t="n"/>
      <c r="AL37" s="59" t="n"/>
      <c r="AM37" s="59" t="n"/>
      <c r="AN37" s="59" t="n"/>
      <c r="AO37" s="59" t="n"/>
      <c r="AP37" s="59" t="n"/>
      <c r="AQ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186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186">
        <f>IF(I4="","",MAX(I4:I34))</f>
        <v/>
      </c>
      <c r="J38" s="49">
        <f>IF(J4="","",MAX(J4:J34))</f>
        <v/>
      </c>
      <c r="K38" s="187">
        <f>IF(K4="","",MAX(K4:K34))</f>
        <v/>
      </c>
      <c r="L38" s="49">
        <f>IF(L4="","",MAX(L4:L34))</f>
        <v/>
      </c>
      <c r="M38" s="186">
        <f>IF(M4="","",MAX(M4:M34))</f>
        <v/>
      </c>
      <c r="N38" s="49">
        <f>IF(N4="","",MAX(N4:N34))</f>
        <v/>
      </c>
      <c r="O38" s="186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186">
        <f>IF(AC4="","",MAX(AC4:AC34))</f>
        <v/>
      </c>
      <c r="AD38" s="49">
        <f>IF(AD4="","",MAX(AD4:AD34))</f>
        <v/>
      </c>
      <c r="AE38" s="186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>
        <f>IF(AH4="","",MAX(AH4:AH34))</f>
        <v/>
      </c>
      <c r="AI38" s="158">
        <f>IF(AI4="","",MAX(AI4:AI34))</f>
        <v/>
      </c>
      <c r="AJ38" s="59" t="inlineStr">
        <is>
          <t>EXTR MAX</t>
        </is>
      </c>
      <c r="AK38" s="59" t="n"/>
      <c r="AL38" s="59" t="n"/>
      <c r="AM38" s="59" t="n"/>
      <c r="AN38" s="59" t="n"/>
      <c r="AO38" s="59" t="n"/>
      <c r="AP38" s="59" t="n"/>
      <c r="AQ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>
        <f>AH1</f>
        <v/>
      </c>
      <c r="AJ39" s="174" t="n"/>
      <c r="AL39" s="174" t="n"/>
      <c r="AM39" s="174" t="n"/>
      <c r="AN39" s="174" t="n"/>
      <c r="AO39" s="174" t="n"/>
      <c r="AP39" s="174" t="n"/>
      <c r="AQ39" s="174" t="n"/>
    </row>
    <row r="40" ht="15" customHeight="1" s="367">
      <c r="A40" s="168" t="n"/>
      <c r="B40" s="104" t="n"/>
      <c r="C40" s="104" t="n"/>
      <c r="D40" s="104" t="n"/>
      <c r="E40" s="104" t="n"/>
      <c r="F40" s="104" t="n"/>
      <c r="G40" s="104" t="n"/>
      <c r="H40" s="104" t="n"/>
      <c r="I40" s="104" t="n"/>
      <c r="J40" s="104" t="n"/>
      <c r="K40" s="104" t="n"/>
      <c r="L40" s="104" t="n"/>
      <c r="M40" s="104" t="n"/>
      <c r="N40" s="104" t="n"/>
      <c r="O40" s="104" t="n"/>
      <c r="P40" s="104" t="n"/>
      <c r="Q40" s="104" t="n"/>
      <c r="R40" s="104" t="n"/>
      <c r="S40" s="104" t="n"/>
      <c r="T40" s="104" t="n"/>
      <c r="U40" s="104" t="n"/>
      <c r="V40" s="104" t="n"/>
      <c r="W40" s="104" t="n"/>
      <c r="X40" s="104" t="n"/>
      <c r="Y40" s="104" t="n"/>
      <c r="Z40" s="104" t="n"/>
      <c r="AA40" s="104" t="n"/>
      <c r="AB40" s="104" t="n"/>
      <c r="AC40" s="104" t="n"/>
      <c r="AD40" s="104" t="n"/>
      <c r="AE40" s="104" t="n"/>
      <c r="AF40" s="104" t="n"/>
      <c r="AG40" s="104" t="n"/>
      <c r="AH40" s="104" t="n"/>
      <c r="AI40" s="104" t="n"/>
      <c r="AJ40" s="168" t="n"/>
    </row>
    <row r="41" ht="15" customHeight="1" s="367">
      <c r="A41" s="168" t="n"/>
      <c r="B41" s="104" t="n"/>
      <c r="C41" s="104" t="n"/>
      <c r="D41" s="104" t="n"/>
      <c r="E41" s="104" t="n"/>
      <c r="F41" s="104" t="n"/>
      <c r="G41" s="104" t="n"/>
      <c r="H41" s="104" t="n"/>
      <c r="I41" s="104" t="n"/>
      <c r="J41" s="104" t="n"/>
      <c r="K41" s="104" t="n"/>
      <c r="L41" s="104" t="n"/>
      <c r="M41" s="104" t="n"/>
      <c r="N41" s="104" t="n"/>
      <c r="O41" s="104" t="n"/>
      <c r="P41" s="104" t="n"/>
      <c r="Q41" s="104" t="n"/>
      <c r="R41" s="104" t="n"/>
      <c r="S41" s="104" t="n"/>
      <c r="T41" s="104" t="n"/>
      <c r="U41" s="104" t="n"/>
      <c r="V41" s="104" t="n"/>
      <c r="W41" s="104" t="n"/>
      <c r="X41" s="104" t="n"/>
      <c r="Y41" s="104" t="n"/>
      <c r="Z41" s="104" t="n"/>
      <c r="AA41" s="104" t="n"/>
      <c r="AB41" s="104" t="n"/>
      <c r="AC41" s="104" t="n"/>
      <c r="AD41" s="104" t="n"/>
      <c r="AE41" s="104" t="n"/>
      <c r="AF41" s="104" t="n"/>
      <c r="AG41" s="104" t="n"/>
      <c r="AH41" s="104" t="n"/>
      <c r="AI41" s="104" t="n"/>
      <c r="AJ41" s="168" t="n"/>
    </row>
    <row r="42" ht="15" customHeight="1" s="367">
      <c r="A42" s="168" t="n"/>
      <c r="B42" s="104" t="n"/>
      <c r="C42" s="104" t="n"/>
      <c r="D42" s="104" t="n"/>
      <c r="E42" s="104" t="n"/>
      <c r="F42" s="104" t="n"/>
      <c r="G42" s="104" t="n"/>
      <c r="H42" s="104" t="n"/>
      <c r="I42" s="104" t="n"/>
      <c r="J42" s="104" t="n"/>
      <c r="K42" s="104" t="n"/>
      <c r="L42" s="104" t="n"/>
      <c r="M42" s="104" t="n"/>
      <c r="N42" s="104" t="n"/>
      <c r="O42" s="104" t="n"/>
      <c r="P42" s="104" t="n"/>
      <c r="Q42" s="104" t="n"/>
      <c r="R42" s="104" t="n"/>
      <c r="S42" s="104" t="n"/>
      <c r="T42" s="104" t="n"/>
      <c r="U42" s="104" t="n"/>
      <c r="V42" s="104" t="n"/>
      <c r="W42" s="104" t="n"/>
      <c r="X42" s="104" t="n"/>
      <c r="Y42" s="104" t="n"/>
      <c r="Z42" s="104" t="n"/>
      <c r="AA42" s="104" t="n"/>
      <c r="AB42" s="104" t="n"/>
      <c r="AC42" s="104" t="n"/>
      <c r="AD42" s="104" t="n"/>
      <c r="AE42" s="104" t="n"/>
      <c r="AF42" s="104" t="n"/>
      <c r="AG42" s="104" t="n"/>
      <c r="AH42" s="104" t="n"/>
      <c r="AI42" s="104" t="n"/>
      <c r="AJ42" s="168" t="n"/>
    </row>
    <row r="43" ht="15" customHeight="1" s="367">
      <c r="A43" s="168" t="n"/>
      <c r="B43" s="104" t="n"/>
      <c r="C43" s="104" t="n"/>
      <c r="D43" s="104" t="n"/>
      <c r="E43" s="104" t="n"/>
      <c r="F43" s="104" t="n"/>
      <c r="G43" s="104" t="n"/>
      <c r="H43" s="104" t="n"/>
      <c r="I43" s="104" t="n"/>
      <c r="J43" s="104" t="n"/>
      <c r="K43" s="104" t="n"/>
      <c r="L43" s="104" t="n"/>
      <c r="M43" s="104" t="n"/>
      <c r="N43" s="104" t="n"/>
      <c r="O43" s="104" t="n"/>
      <c r="P43" s="104" t="n"/>
      <c r="Q43" s="104" t="n"/>
      <c r="R43" s="104" t="n"/>
      <c r="S43" s="104" t="n"/>
      <c r="T43" s="104" t="n"/>
      <c r="U43" s="104" t="n"/>
      <c r="V43" s="104" t="n"/>
      <c r="W43" s="104" t="n"/>
      <c r="X43" s="104" t="n"/>
      <c r="Y43" s="104" t="n"/>
      <c r="Z43" s="104" t="n"/>
      <c r="AA43" s="104" t="n"/>
      <c r="AB43" s="104" t="n"/>
      <c r="AC43" s="104" t="n"/>
      <c r="AD43" s="104" t="n"/>
      <c r="AE43" s="104" t="n"/>
      <c r="AF43" s="104" t="n"/>
      <c r="AG43" s="104" t="n"/>
      <c r="AH43" s="104" t="n"/>
      <c r="AI43" s="104" t="n"/>
      <c r="AJ43" s="168" t="n"/>
    </row>
    <row r="44" ht="15" customHeight="1" s="367">
      <c r="A44" s="168" t="n"/>
      <c r="B44" s="104" t="n"/>
      <c r="C44" s="104" t="n"/>
      <c r="D44" s="104" t="n"/>
      <c r="E44" s="104" t="n"/>
      <c r="F44" s="104" t="n"/>
      <c r="G44" s="104" t="n"/>
      <c r="H44" s="104" t="n"/>
      <c r="I44" s="104" t="n"/>
      <c r="J44" s="104" t="n"/>
      <c r="K44" s="104" t="n"/>
      <c r="L44" s="104" t="n"/>
      <c r="M44" s="104" t="n"/>
      <c r="N44" s="104" t="n"/>
      <c r="O44" s="104" t="n"/>
      <c r="P44" s="104" t="n"/>
      <c r="Q44" s="104" t="n"/>
      <c r="R44" s="104" t="n"/>
      <c r="S44" s="104" t="n"/>
      <c r="T44" s="104" t="n"/>
      <c r="U44" s="104" t="n"/>
      <c r="V44" s="104" t="n"/>
      <c r="W44" s="104" t="n"/>
      <c r="X44" s="104" t="n"/>
      <c r="Y44" s="104" t="n"/>
      <c r="Z44" s="104" t="n"/>
      <c r="AA44" s="104" t="n"/>
      <c r="AB44" s="104" t="n"/>
      <c r="AC44" s="104" t="n"/>
      <c r="AD44" s="104" t="n"/>
      <c r="AE44" s="104" t="n"/>
      <c r="AF44" s="104" t="n"/>
      <c r="AG44" s="104" t="n"/>
      <c r="AH44" s="104" t="n"/>
      <c r="AI44" s="104" t="n"/>
      <c r="AJ44" s="168" t="n"/>
    </row>
    <row r="45" ht="15" customHeight="1" s="367">
      <c r="A45" s="168" t="n"/>
      <c r="B45" s="104" t="n"/>
      <c r="C45" s="104" t="n"/>
      <c r="D45" s="104" t="n"/>
      <c r="E45" s="104" t="n"/>
      <c r="F45" s="104" t="n"/>
      <c r="G45" s="104" t="n"/>
      <c r="H45" s="104" t="n"/>
      <c r="I45" s="104" t="n"/>
      <c r="J45" s="104" t="n"/>
      <c r="K45" s="104" t="n"/>
      <c r="L45" s="104" t="n"/>
      <c r="M45" s="104" t="n"/>
      <c r="N45" s="104" t="n"/>
      <c r="O45" s="104" t="n"/>
      <c r="P45" s="104" t="n"/>
      <c r="Q45" s="104" t="n"/>
      <c r="R45" s="104" t="n"/>
      <c r="S45" s="104" t="n"/>
      <c r="T45" s="104" t="n"/>
      <c r="U45" s="104" t="n"/>
      <c r="V45" s="104" t="n"/>
      <c r="W45" s="104" t="n"/>
      <c r="X45" s="104" t="n"/>
      <c r="Y45" s="104" t="n"/>
      <c r="Z45" s="104" t="n"/>
      <c r="AA45" s="104" t="n"/>
      <c r="AB45" s="104" t="n"/>
      <c r="AC45" s="104" t="n"/>
      <c r="AD45" s="104" t="n"/>
      <c r="AE45" s="104" t="n"/>
      <c r="AF45" s="104" t="n"/>
      <c r="AG45" s="104" t="n"/>
      <c r="AH45" s="104" t="n"/>
      <c r="AI45" s="104" t="n"/>
      <c r="AJ45" s="168" t="n"/>
    </row>
    <row r="46" ht="15" customHeight="1" s="367">
      <c r="A46" s="168" t="n"/>
      <c r="B46" s="104" t="n"/>
      <c r="C46" s="104" t="n"/>
      <c r="D46" s="104" t="n"/>
      <c r="E46" s="104" t="n"/>
      <c r="F46" s="104" t="n"/>
      <c r="G46" s="104" t="n"/>
      <c r="H46" s="104" t="n"/>
      <c r="I46" s="104" t="n"/>
      <c r="J46" s="104" t="n"/>
      <c r="K46" s="104" t="n"/>
      <c r="L46" s="104" t="n"/>
      <c r="M46" s="104" t="n"/>
      <c r="N46" s="104" t="n"/>
      <c r="O46" s="104" t="n"/>
      <c r="P46" s="104" t="n"/>
      <c r="Q46" s="104" t="n"/>
      <c r="R46" s="104" t="n"/>
      <c r="S46" s="104" t="n"/>
      <c r="T46" s="104" t="n"/>
      <c r="U46" s="104" t="n"/>
      <c r="V46" s="104" t="n"/>
      <c r="W46" s="104" t="n"/>
      <c r="X46" s="104" t="n"/>
      <c r="Y46" s="104" t="n"/>
      <c r="Z46" s="104" t="n"/>
      <c r="AA46" s="104" t="n"/>
      <c r="AB46" s="104" t="n"/>
      <c r="AC46" s="104" t="n"/>
      <c r="AD46" s="104" t="n"/>
      <c r="AE46" s="104" t="n"/>
      <c r="AF46" s="104" t="n"/>
      <c r="AG46" s="104" t="n"/>
      <c r="AH46" s="104" t="n"/>
      <c r="AI46" s="104" t="n"/>
      <c r="AJ46" s="168" t="n"/>
    </row>
    <row r="47" ht="15" customHeight="1" s="367">
      <c r="A47" s="168" t="n"/>
      <c r="B47" s="104" t="n"/>
      <c r="C47" s="104" t="n"/>
      <c r="D47" s="104" t="n"/>
      <c r="E47" s="104" t="n"/>
      <c r="F47" s="104" t="n"/>
      <c r="G47" s="104" t="n"/>
      <c r="H47" s="104" t="n"/>
      <c r="I47" s="104" t="n"/>
      <c r="J47" s="104" t="n"/>
      <c r="K47" s="104" t="n"/>
      <c r="L47" s="104" t="n"/>
      <c r="M47" s="104" t="n"/>
      <c r="N47" s="104" t="n"/>
      <c r="O47" s="104" t="n"/>
      <c r="P47" s="104" t="n"/>
      <c r="Q47" s="104" t="n"/>
      <c r="R47" s="104" t="n"/>
      <c r="S47" s="104" t="n"/>
      <c r="T47" s="104" t="n"/>
      <c r="U47" s="104" t="n"/>
      <c r="V47" s="104" t="n"/>
      <c r="W47" s="104" t="n"/>
      <c r="X47" s="104" t="n"/>
      <c r="Y47" s="104" t="n"/>
      <c r="Z47" s="104" t="n"/>
      <c r="AA47" s="104" t="n"/>
      <c r="AB47" s="104" t="n"/>
      <c r="AC47" s="104" t="n"/>
      <c r="AD47" s="104" t="n"/>
      <c r="AE47" s="104" t="n"/>
      <c r="AF47" s="104" t="n"/>
      <c r="AG47" s="104" t="n"/>
      <c r="AH47" s="104" t="n"/>
      <c r="AI47" s="104" t="n"/>
      <c r="AJ47" s="168" t="n"/>
    </row>
    <row r="48" ht="15" customHeight="1" s="367">
      <c r="A48" s="168" t="n"/>
      <c r="B48" s="104" t="n"/>
      <c r="C48" s="104" t="n"/>
      <c r="D48" s="104" t="n"/>
      <c r="E48" s="104" t="n"/>
      <c r="F48" s="104" t="n"/>
      <c r="G48" s="104" t="n"/>
      <c r="H48" s="104" t="n"/>
      <c r="I48" s="104" t="n"/>
      <c r="J48" s="104" t="n"/>
      <c r="K48" s="104" t="n"/>
      <c r="L48" s="104" t="n"/>
      <c r="M48" s="104" t="n"/>
      <c r="N48" s="104" t="n"/>
      <c r="O48" s="104" t="n"/>
      <c r="P48" s="104" t="n"/>
      <c r="Q48" s="104" t="n"/>
      <c r="R48" s="104" t="n"/>
      <c r="S48" s="104" t="n"/>
      <c r="T48" s="104" t="n"/>
      <c r="U48" s="104" t="n"/>
      <c r="V48" s="104" t="n"/>
      <c r="W48" s="104" t="n"/>
      <c r="X48" s="104" t="n"/>
      <c r="Y48" s="104" t="n"/>
      <c r="Z48" s="104" t="n"/>
      <c r="AA48" s="104" t="n"/>
      <c r="AB48" s="104" t="n"/>
      <c r="AC48" s="104" t="n"/>
      <c r="AD48" s="104" t="n"/>
      <c r="AE48" s="104" t="n"/>
      <c r="AF48" s="104" t="n"/>
      <c r="AG48" s="104" t="n"/>
      <c r="AH48" s="104" t="n"/>
      <c r="AI48" s="104" t="n"/>
      <c r="AJ48" s="168" t="n"/>
    </row>
    <row r="49" ht="15" customHeight="1" s="367">
      <c r="A49" s="168" t="n"/>
      <c r="B49" s="104" t="n"/>
      <c r="C49" s="104" t="n"/>
      <c r="D49" s="104" t="n"/>
      <c r="E49" s="104" t="n"/>
      <c r="F49" s="104" t="n"/>
      <c r="G49" s="104" t="n"/>
      <c r="H49" s="104" t="n"/>
      <c r="I49" s="104" t="n"/>
      <c r="J49" s="104" t="n"/>
      <c r="K49" s="104" t="n"/>
      <c r="L49" s="104" t="n"/>
      <c r="M49" s="104" t="n"/>
      <c r="N49" s="104" t="n"/>
      <c r="O49" s="104" t="n"/>
      <c r="P49" s="104" t="n"/>
      <c r="Q49" s="104" t="n"/>
      <c r="R49" s="104" t="n"/>
      <c r="S49" s="104" t="n"/>
      <c r="T49" s="104" t="n"/>
      <c r="U49" s="104" t="n"/>
      <c r="V49" s="104" t="n"/>
      <c r="W49" s="104" t="n"/>
      <c r="X49" s="104" t="n"/>
      <c r="Y49" s="104" t="n"/>
      <c r="Z49" s="104" t="n"/>
      <c r="AA49" s="104" t="n"/>
      <c r="AB49" s="104" t="n"/>
      <c r="AC49" s="104" t="n"/>
      <c r="AD49" s="104" t="n"/>
      <c r="AE49" s="104" t="n"/>
      <c r="AF49" s="104" t="n"/>
      <c r="AG49" s="104" t="n"/>
      <c r="AH49" s="104" t="n"/>
      <c r="AI49" s="104" t="n"/>
      <c r="AJ49" s="168" t="n"/>
    </row>
    <row r="50" ht="15" customHeight="1" s="367">
      <c r="A50" s="168" t="n"/>
      <c r="B50" s="104" t="n"/>
      <c r="C50" s="104" t="n"/>
      <c r="D50" s="104" t="n"/>
      <c r="E50" s="104" t="n"/>
      <c r="F50" s="104" t="n"/>
      <c r="G50" s="104" t="n"/>
      <c r="H50" s="104" t="n"/>
      <c r="I50" s="104" t="n"/>
      <c r="J50" s="104" t="n"/>
      <c r="K50" s="104" t="n"/>
      <c r="L50" s="104" t="n"/>
      <c r="M50" s="104" t="n"/>
      <c r="N50" s="104" t="n"/>
      <c r="O50" s="104" t="n"/>
      <c r="P50" s="104" t="n"/>
      <c r="Q50" s="104" t="n"/>
      <c r="R50" s="104" t="n"/>
      <c r="S50" s="104" t="n"/>
      <c r="T50" s="104" t="n"/>
      <c r="U50" s="104" t="n"/>
      <c r="V50" s="104" t="n"/>
      <c r="W50" s="104" t="n"/>
      <c r="X50" s="104" t="n"/>
      <c r="Y50" s="104" t="n"/>
      <c r="Z50" s="104" t="n"/>
      <c r="AA50" s="104" t="n"/>
      <c r="AB50" s="104" t="n"/>
      <c r="AC50" s="104" t="n"/>
      <c r="AD50" s="104" t="n"/>
      <c r="AE50" s="104" t="n"/>
      <c r="AF50" s="104" t="n"/>
      <c r="AG50" s="104" t="n"/>
      <c r="AH50" s="104" t="n"/>
      <c r="AI50" s="104" t="n"/>
      <c r="AJ50" s="168" t="n"/>
    </row>
    <row r="51" ht="15" customHeight="1" s="367">
      <c r="A51" s="168" t="n"/>
      <c r="B51" s="104" t="n"/>
      <c r="C51" s="104" t="n"/>
      <c r="D51" s="104" t="n"/>
      <c r="E51" s="104" t="n"/>
      <c r="F51" s="104" t="n"/>
      <c r="G51" s="104" t="n"/>
      <c r="H51" s="104" t="n"/>
      <c r="I51" s="104" t="n"/>
      <c r="J51" s="104" t="n"/>
      <c r="K51" s="104" t="n"/>
      <c r="L51" s="104" t="n"/>
      <c r="M51" s="104" t="n"/>
      <c r="N51" s="104" t="n"/>
      <c r="O51" s="104" t="n"/>
      <c r="P51" s="104" t="n"/>
      <c r="Q51" s="104" t="n"/>
      <c r="R51" s="104" t="n"/>
      <c r="S51" s="104" t="n"/>
      <c r="T51" s="104" t="n"/>
      <c r="U51" s="104" t="n"/>
      <c r="V51" s="104" t="n"/>
      <c r="W51" s="104" t="n"/>
      <c r="X51" s="104" t="n"/>
      <c r="Y51" s="104" t="n"/>
      <c r="Z51" s="104" t="n"/>
      <c r="AA51" s="104" t="n"/>
      <c r="AB51" s="104" t="n"/>
      <c r="AC51" s="104" t="n"/>
      <c r="AD51" s="104" t="n"/>
      <c r="AE51" s="104" t="n"/>
      <c r="AF51" s="104" t="n"/>
      <c r="AG51" s="104" t="n"/>
      <c r="AH51" s="104" t="n"/>
      <c r="AI51" s="104" t="n"/>
      <c r="AJ51" s="168" t="n"/>
    </row>
    <row r="52" ht="15" customHeight="1" s="367">
      <c r="A52" s="168" t="n"/>
      <c r="B52" s="104" t="n"/>
      <c r="C52" s="104" t="n"/>
      <c r="D52" s="104" t="n"/>
      <c r="E52" s="104" t="n"/>
      <c r="F52" s="104" t="n"/>
      <c r="G52" s="104" t="n"/>
      <c r="H52" s="104" t="n"/>
      <c r="I52" s="104" t="n"/>
      <c r="J52" s="104" t="n"/>
      <c r="K52" s="104" t="n"/>
      <c r="L52" s="104" t="n"/>
      <c r="M52" s="104" t="n"/>
      <c r="N52" s="104" t="n"/>
      <c r="O52" s="104" t="n"/>
      <c r="P52" s="104" t="n"/>
      <c r="Q52" s="104" t="n"/>
      <c r="R52" s="104" t="n"/>
      <c r="S52" s="104" t="n"/>
      <c r="T52" s="104" t="n"/>
      <c r="U52" s="104" t="n"/>
      <c r="V52" s="104" t="n"/>
      <c r="W52" s="104" t="n"/>
      <c r="X52" s="104" t="n"/>
      <c r="Y52" s="104" t="n"/>
      <c r="Z52" s="104" t="n"/>
      <c r="AA52" s="104" t="n"/>
      <c r="AB52" s="104" t="n"/>
      <c r="AC52" s="104" t="n"/>
      <c r="AD52" s="104" t="n"/>
      <c r="AE52" s="104" t="n"/>
      <c r="AF52" s="104" t="n"/>
      <c r="AG52" s="104" t="n"/>
      <c r="AH52" s="104" t="n"/>
      <c r="AI52" s="104" t="n"/>
      <c r="AJ52" s="168" t="n"/>
    </row>
    <row r="53" ht="15" customHeight="1" s="367">
      <c r="A53" s="168" t="n"/>
      <c r="B53" s="104" t="n"/>
      <c r="C53" s="104" t="n"/>
      <c r="D53" s="104" t="n"/>
      <c r="E53" s="104" t="n"/>
      <c r="F53" s="104" t="n"/>
      <c r="G53" s="104" t="n"/>
      <c r="H53" s="104" t="n"/>
      <c r="I53" s="104" t="n"/>
      <c r="J53" s="104" t="n"/>
      <c r="K53" s="104" t="n"/>
      <c r="L53" s="104" t="n"/>
      <c r="M53" s="104" t="n"/>
      <c r="N53" s="104" t="n"/>
      <c r="O53" s="104" t="n"/>
      <c r="P53" s="104" t="n"/>
      <c r="Q53" s="104" t="n"/>
      <c r="R53" s="104" t="n"/>
      <c r="S53" s="104" t="n"/>
      <c r="T53" s="104" t="n"/>
      <c r="U53" s="104" t="n"/>
      <c r="V53" s="104" t="n"/>
      <c r="W53" s="104" t="n"/>
      <c r="X53" s="104" t="n"/>
      <c r="Y53" s="104" t="n"/>
      <c r="Z53" s="104" t="n"/>
      <c r="AA53" s="104" t="n"/>
      <c r="AB53" s="104" t="n"/>
      <c r="AC53" s="104" t="n"/>
      <c r="AD53" s="104" t="n"/>
      <c r="AE53" s="104" t="n"/>
      <c r="AF53" s="104" t="n"/>
      <c r="AG53" s="104" t="n"/>
      <c r="AH53" s="104" t="n"/>
      <c r="AI53" s="104" t="n"/>
      <c r="AJ53" s="168" t="n"/>
    </row>
    <row r="54" ht="15" customHeight="1" s="367">
      <c r="A54" s="168" t="n"/>
      <c r="B54" s="104" t="n"/>
      <c r="C54" s="104" t="n"/>
      <c r="D54" s="104" t="n"/>
      <c r="E54" s="104" t="n"/>
      <c r="F54" s="104" t="n"/>
      <c r="G54" s="104" t="n"/>
      <c r="H54" s="104" t="n"/>
      <c r="I54" s="104" t="n"/>
      <c r="J54" s="104" t="n"/>
      <c r="K54" s="104" t="n"/>
      <c r="L54" s="104" t="n"/>
      <c r="M54" s="104" t="n"/>
      <c r="N54" s="104" t="n"/>
      <c r="O54" s="104" t="n"/>
      <c r="P54" s="104" t="n"/>
      <c r="Q54" s="104" t="n"/>
      <c r="R54" s="104" t="n"/>
      <c r="S54" s="104" t="n"/>
      <c r="T54" s="104" t="n"/>
      <c r="U54" s="104" t="n"/>
      <c r="V54" s="104" t="n"/>
      <c r="W54" s="104" t="n"/>
      <c r="X54" s="104" t="n"/>
      <c r="Y54" s="104" t="n"/>
      <c r="Z54" s="104" t="n"/>
      <c r="AA54" s="104" t="n"/>
      <c r="AB54" s="104" t="n"/>
      <c r="AC54" s="104" t="n"/>
      <c r="AD54" s="104" t="n"/>
      <c r="AE54" s="104" t="n"/>
      <c r="AF54" s="104" t="n"/>
      <c r="AG54" s="104" t="n"/>
      <c r="AH54" s="104" t="n"/>
      <c r="AI54" s="104" t="n"/>
      <c r="AJ54" s="168" t="n"/>
    </row>
    <row r="55" ht="15" customHeight="1" s="367">
      <c r="A55" s="168" t="n"/>
      <c r="B55" s="104" t="n"/>
      <c r="C55" s="104" t="n"/>
      <c r="D55" s="104" t="n"/>
      <c r="E55" s="104" t="n"/>
      <c r="F55" s="104" t="n"/>
      <c r="G55" s="104" t="n"/>
      <c r="H55" s="104" t="n"/>
      <c r="I55" s="104" t="n"/>
      <c r="J55" s="104" t="n"/>
      <c r="K55" s="104" t="n"/>
      <c r="L55" s="104" t="n"/>
      <c r="M55" s="104" t="n"/>
      <c r="N55" s="104" t="n"/>
      <c r="O55" s="104" t="n"/>
      <c r="P55" s="104" t="n"/>
      <c r="Q55" s="104" t="n"/>
      <c r="R55" s="104" t="n"/>
      <c r="S55" s="104" t="n"/>
      <c r="T55" s="104" t="n"/>
      <c r="U55" s="104" t="n"/>
      <c r="V55" s="104" t="n"/>
      <c r="W55" s="104" t="n"/>
      <c r="X55" s="104" t="n"/>
      <c r="Y55" s="104" t="n"/>
      <c r="Z55" s="104" t="n"/>
      <c r="AA55" s="104" t="n"/>
      <c r="AB55" s="104" t="n"/>
      <c r="AC55" s="104" t="n"/>
      <c r="AD55" s="104" t="n"/>
      <c r="AE55" s="104" t="n"/>
      <c r="AF55" s="104" t="n"/>
      <c r="AG55" s="104" t="n"/>
      <c r="AH55" s="104" t="n"/>
      <c r="AI55" s="104" t="n"/>
      <c r="AJ55" s="168" t="n"/>
    </row>
    <row r="56" ht="15" customHeight="1" s="367">
      <c r="A56" s="168" t="n"/>
      <c r="B56" s="104" t="n"/>
      <c r="C56" s="104" t="n"/>
      <c r="D56" s="104" t="n"/>
      <c r="E56" s="104" t="n"/>
      <c r="F56" s="104" t="n"/>
      <c r="G56" s="104" t="n"/>
      <c r="H56" s="104" t="n"/>
      <c r="I56" s="104" t="n"/>
      <c r="J56" s="104" t="n"/>
      <c r="K56" s="104" t="n"/>
      <c r="L56" s="104" t="n"/>
      <c r="M56" s="104" t="n"/>
      <c r="N56" s="104" t="n"/>
      <c r="O56" s="104" t="n"/>
      <c r="P56" s="104" t="n"/>
      <c r="Q56" s="104" t="n"/>
      <c r="R56" s="104" t="n"/>
      <c r="S56" s="104" t="n"/>
      <c r="T56" s="104" t="n"/>
      <c r="U56" s="104" t="n"/>
      <c r="V56" s="104" t="n"/>
      <c r="W56" s="104" t="n"/>
      <c r="X56" s="104" t="n"/>
      <c r="Y56" s="104" t="n"/>
      <c r="Z56" s="104" t="n"/>
      <c r="AA56" s="104" t="n"/>
      <c r="AB56" s="104" t="n"/>
      <c r="AC56" s="104" t="n"/>
      <c r="AD56" s="104" t="n"/>
      <c r="AE56" s="104" t="n"/>
      <c r="AF56" s="104" t="n"/>
      <c r="AG56" s="104" t="n"/>
      <c r="AH56" s="104" t="n"/>
      <c r="AI56" s="104" t="n"/>
      <c r="AJ56" s="168" t="n"/>
    </row>
    <row r="57" ht="15" customHeight="1" s="367">
      <c r="A57" s="168" t="n"/>
      <c r="B57" s="104" t="n"/>
      <c r="C57" s="104" t="n"/>
      <c r="D57" s="104" t="n"/>
      <c r="E57" s="104" t="n"/>
      <c r="F57" s="104" t="n"/>
      <c r="G57" s="104" t="n"/>
      <c r="H57" s="104" t="n"/>
      <c r="I57" s="104" t="n"/>
      <c r="J57" s="104" t="n"/>
      <c r="K57" s="104" t="n"/>
      <c r="L57" s="104" t="n"/>
      <c r="M57" s="104" t="n"/>
      <c r="N57" s="104" t="n"/>
      <c r="O57" s="104" t="n"/>
      <c r="P57" s="104" t="n"/>
      <c r="Q57" s="104" t="n"/>
      <c r="R57" s="104" t="n"/>
      <c r="S57" s="104" t="n"/>
      <c r="T57" s="104" t="n"/>
      <c r="U57" s="104" t="n"/>
      <c r="V57" s="104" t="n"/>
      <c r="W57" s="104" t="n"/>
      <c r="X57" s="104" t="n"/>
      <c r="Y57" s="104" t="n"/>
      <c r="Z57" s="104" t="n"/>
      <c r="AA57" s="104" t="n"/>
      <c r="AB57" s="104" t="n"/>
      <c r="AC57" s="104" t="n"/>
      <c r="AD57" s="104" t="n"/>
      <c r="AE57" s="104" t="n"/>
      <c r="AF57" s="104" t="n"/>
      <c r="AG57" s="104" t="n"/>
      <c r="AH57" s="104" t="n"/>
      <c r="AI57" s="104" t="n"/>
      <c r="AJ57" s="168" t="n"/>
    </row>
    <row r="58" ht="15" customHeight="1" s="367">
      <c r="A58" s="168" t="n"/>
      <c r="B58" s="104" t="n"/>
      <c r="C58" s="104" t="n"/>
      <c r="D58" s="104" t="n"/>
      <c r="E58" s="104" t="n"/>
      <c r="F58" s="104" t="n"/>
      <c r="G58" s="104" t="n"/>
      <c r="H58" s="104" t="n"/>
      <c r="I58" s="104" t="n"/>
      <c r="J58" s="104" t="n"/>
      <c r="K58" s="104" t="n"/>
      <c r="L58" s="104" t="n"/>
      <c r="M58" s="104" t="n"/>
      <c r="N58" s="104" t="n"/>
      <c r="O58" s="104" t="n"/>
      <c r="P58" s="104" t="n"/>
      <c r="Q58" s="104" t="n"/>
      <c r="R58" s="104" t="n"/>
      <c r="S58" s="104" t="n"/>
      <c r="T58" s="104" t="n"/>
      <c r="U58" s="104" t="n"/>
      <c r="V58" s="104" t="n"/>
      <c r="W58" s="104" t="n"/>
      <c r="X58" s="104" t="n"/>
      <c r="Y58" s="104" t="n"/>
      <c r="Z58" s="104" t="n"/>
      <c r="AA58" s="104" t="n"/>
      <c r="AB58" s="104" t="n"/>
      <c r="AC58" s="104" t="n"/>
      <c r="AD58" s="104" t="n"/>
      <c r="AE58" s="104" t="n"/>
      <c r="AF58" s="104" t="n"/>
      <c r="AG58" s="104" t="n"/>
      <c r="AH58" s="104" t="n"/>
      <c r="AI58" s="104" t="n"/>
      <c r="AJ58" s="168" t="n"/>
    </row>
    <row r="59" ht="15" customHeight="1" s="367">
      <c r="A59" s="168" t="n"/>
      <c r="B59" s="104" t="n"/>
      <c r="C59" s="104" t="n"/>
      <c r="D59" s="104" t="n"/>
      <c r="E59" s="104" t="n"/>
      <c r="F59" s="104" t="n"/>
      <c r="G59" s="104" t="n"/>
      <c r="H59" s="104" t="n"/>
      <c r="I59" s="104" t="n"/>
      <c r="J59" s="104" t="n"/>
      <c r="K59" s="104" t="n"/>
      <c r="L59" s="104" t="n"/>
      <c r="M59" s="104" t="n"/>
      <c r="N59" s="104" t="n"/>
      <c r="O59" s="104" t="n"/>
      <c r="P59" s="104" t="n"/>
      <c r="Q59" s="104" t="n"/>
      <c r="R59" s="104" t="n"/>
      <c r="S59" s="104" t="n"/>
      <c r="T59" s="104" t="n"/>
      <c r="U59" s="104" t="n"/>
      <c r="V59" s="104" t="n"/>
      <c r="W59" s="104" t="n"/>
      <c r="X59" s="104" t="n"/>
      <c r="Y59" s="104" t="n"/>
      <c r="Z59" s="104" t="n"/>
      <c r="AA59" s="104" t="n"/>
      <c r="AB59" s="104" t="n"/>
      <c r="AC59" s="104" t="n"/>
      <c r="AD59" s="104" t="n"/>
      <c r="AE59" s="104" t="n"/>
      <c r="AF59" s="104" t="n"/>
      <c r="AG59" s="104" t="n"/>
      <c r="AH59" s="104" t="n"/>
      <c r="AI59" s="104" t="n"/>
      <c r="AJ59" s="168" t="n"/>
    </row>
    <row r="60" ht="15" customHeight="1" s="367">
      <c r="A60" s="168" t="n"/>
      <c r="B60" s="104" t="n"/>
      <c r="C60" s="104" t="n"/>
      <c r="D60" s="104" t="n"/>
      <c r="E60" s="104" t="n"/>
      <c r="F60" s="104" t="n"/>
      <c r="G60" s="104" t="n"/>
      <c r="H60" s="104" t="n"/>
      <c r="I60" s="104" t="n"/>
      <c r="J60" s="104" t="n"/>
      <c r="K60" s="104" t="n"/>
      <c r="L60" s="104" t="n"/>
      <c r="M60" s="104" t="n"/>
      <c r="N60" s="104" t="n"/>
      <c r="O60" s="104" t="n"/>
      <c r="P60" s="104" t="n"/>
      <c r="Q60" s="104" t="n"/>
      <c r="R60" s="104" t="n"/>
      <c r="S60" s="104" t="n"/>
      <c r="T60" s="104" t="n"/>
      <c r="U60" s="104" t="n"/>
      <c r="V60" s="104" t="n"/>
      <c r="W60" s="104" t="n"/>
      <c r="X60" s="104" t="n"/>
      <c r="Y60" s="104" t="n"/>
      <c r="Z60" s="104" t="n"/>
      <c r="AA60" s="104" t="n"/>
      <c r="AB60" s="104" t="n"/>
      <c r="AC60" s="104" t="n"/>
      <c r="AD60" s="104" t="n"/>
      <c r="AE60" s="104" t="n"/>
      <c r="AF60" s="104" t="n"/>
      <c r="AG60" s="104" t="n"/>
      <c r="AH60" s="104" t="n"/>
      <c r="AI60" s="104" t="n"/>
      <c r="AJ60" s="168" t="n"/>
    </row>
    <row r="61" ht="15" customHeight="1" s="367">
      <c r="A61" s="168" t="n"/>
      <c r="B61" s="104" t="n"/>
      <c r="C61" s="104" t="n"/>
      <c r="D61" s="104" t="n"/>
      <c r="E61" s="104" t="n"/>
      <c r="F61" s="104" t="n"/>
      <c r="G61" s="104" t="n"/>
      <c r="H61" s="104" t="n"/>
      <c r="I61" s="104" t="n"/>
      <c r="J61" s="104" t="n"/>
      <c r="K61" s="104" t="n"/>
      <c r="L61" s="104" t="n"/>
      <c r="M61" s="104" t="n"/>
      <c r="N61" s="104" t="n"/>
      <c r="O61" s="104" t="n"/>
      <c r="P61" s="104" t="n"/>
      <c r="Q61" s="104" t="n"/>
      <c r="R61" s="104" t="n"/>
      <c r="S61" s="104" t="n"/>
      <c r="T61" s="104" t="n"/>
      <c r="U61" s="104" t="n"/>
      <c r="V61" s="104" t="n"/>
      <c r="W61" s="104" t="n"/>
      <c r="X61" s="104" t="n"/>
      <c r="Y61" s="104" t="n"/>
      <c r="Z61" s="104" t="n"/>
      <c r="AA61" s="104" t="n"/>
      <c r="AB61" s="104" t="n"/>
      <c r="AC61" s="104" t="n"/>
      <c r="AD61" s="104" t="n"/>
      <c r="AE61" s="104" t="n"/>
      <c r="AF61" s="104" t="n"/>
      <c r="AG61" s="104" t="n"/>
      <c r="AH61" s="104" t="n"/>
      <c r="AI61" s="104" t="n"/>
      <c r="AJ61" s="168" t="n"/>
    </row>
    <row r="62" ht="15" customHeight="1" s="367">
      <c r="A62" s="168" t="n"/>
      <c r="B62" s="104" t="n"/>
      <c r="C62" s="104" t="n"/>
      <c r="D62" s="104" t="n"/>
      <c r="E62" s="104" t="n"/>
      <c r="F62" s="104" t="n"/>
      <c r="G62" s="104" t="n"/>
      <c r="H62" s="104" t="n"/>
      <c r="I62" s="104" t="n"/>
      <c r="J62" s="104" t="n"/>
      <c r="K62" s="104" t="n"/>
      <c r="L62" s="104" t="n"/>
      <c r="M62" s="104" t="n"/>
      <c r="N62" s="104" t="n"/>
      <c r="O62" s="104" t="n"/>
      <c r="P62" s="104" t="n"/>
      <c r="Q62" s="104" t="n"/>
      <c r="R62" s="104" t="n"/>
      <c r="S62" s="104" t="n"/>
      <c r="T62" s="104" t="n"/>
      <c r="U62" s="104" t="n"/>
      <c r="V62" s="104" t="n"/>
      <c r="W62" s="104" t="n"/>
      <c r="X62" s="104" t="n"/>
      <c r="Y62" s="104" t="n"/>
      <c r="Z62" s="104" t="n"/>
      <c r="AA62" s="104" t="n"/>
      <c r="AB62" s="104" t="n"/>
      <c r="AC62" s="104" t="n"/>
      <c r="AD62" s="104" t="n"/>
      <c r="AE62" s="104" t="n"/>
      <c r="AF62" s="104" t="n"/>
      <c r="AG62" s="104" t="n"/>
      <c r="AH62" s="104" t="n"/>
      <c r="AI62" s="104" t="n"/>
      <c r="AJ62" s="168" t="n"/>
    </row>
    <row r="63" ht="15" customHeight="1" s="367">
      <c r="A63" s="168" t="n"/>
      <c r="B63" s="104" t="n"/>
      <c r="C63" s="104" t="n"/>
      <c r="D63" s="104" t="n"/>
      <c r="E63" s="104" t="n"/>
      <c r="F63" s="104" t="n"/>
      <c r="G63" s="104" t="n"/>
      <c r="H63" s="104" t="n"/>
      <c r="I63" s="104" t="n"/>
      <c r="J63" s="104" t="n"/>
      <c r="K63" s="104" t="n"/>
      <c r="L63" s="104" t="n"/>
      <c r="M63" s="104" t="n"/>
      <c r="N63" s="104" t="n"/>
      <c r="O63" s="104" t="n"/>
      <c r="P63" s="104" t="n"/>
      <c r="Q63" s="104" t="n"/>
      <c r="R63" s="104" t="n"/>
      <c r="S63" s="104" t="n"/>
      <c r="T63" s="104" t="n"/>
      <c r="U63" s="104" t="n"/>
      <c r="V63" s="104" t="n"/>
      <c r="W63" s="104" t="n"/>
      <c r="X63" s="104" t="n"/>
      <c r="Y63" s="104" t="n"/>
      <c r="Z63" s="104" t="n"/>
      <c r="AA63" s="104" t="n"/>
      <c r="AB63" s="104" t="n"/>
      <c r="AC63" s="104" t="n"/>
      <c r="AD63" s="104" t="n"/>
      <c r="AE63" s="104" t="n"/>
      <c r="AF63" s="104" t="n"/>
      <c r="AG63" s="104" t="n"/>
      <c r="AH63" s="104" t="n"/>
      <c r="AI63" s="104" t="n"/>
      <c r="AJ63" s="168" t="n"/>
    </row>
    <row r="64" ht="15" customHeight="1" s="367">
      <c r="A64" s="168" t="n"/>
      <c r="B64" s="104" t="n"/>
      <c r="C64" s="104" t="n"/>
      <c r="D64" s="104" t="n"/>
      <c r="E64" s="104" t="n"/>
      <c r="F64" s="104" t="n"/>
      <c r="G64" s="104" t="n"/>
      <c r="H64" s="104" t="n"/>
      <c r="I64" s="104" t="n"/>
      <c r="J64" s="104" t="n"/>
      <c r="K64" s="104" t="n"/>
      <c r="L64" s="104" t="n"/>
      <c r="M64" s="104" t="n"/>
      <c r="N64" s="104" t="n"/>
      <c r="O64" s="104" t="n"/>
      <c r="P64" s="104" t="n"/>
      <c r="Q64" s="104" t="n"/>
      <c r="R64" s="104" t="n"/>
      <c r="S64" s="104" t="n"/>
      <c r="T64" s="104" t="n"/>
      <c r="U64" s="104" t="n"/>
      <c r="V64" s="104" t="n"/>
      <c r="W64" s="104" t="n"/>
      <c r="X64" s="104" t="n"/>
      <c r="Y64" s="104" t="n"/>
      <c r="Z64" s="104" t="n"/>
      <c r="AA64" s="104" t="n"/>
      <c r="AB64" s="104" t="n"/>
      <c r="AC64" s="104" t="n"/>
      <c r="AD64" s="104" t="n"/>
      <c r="AE64" s="104" t="n"/>
      <c r="AF64" s="104" t="n"/>
      <c r="AG64" s="104" t="n"/>
      <c r="AH64" s="104" t="n"/>
      <c r="AI64" s="104" t="n"/>
      <c r="AJ64" s="168" t="n"/>
    </row>
    <row r="65" ht="15" customHeight="1" s="367">
      <c r="A65" s="168" t="n"/>
      <c r="B65" s="104" t="n"/>
      <c r="C65" s="104" t="n"/>
      <c r="D65" s="104" t="n"/>
      <c r="E65" s="104" t="n"/>
      <c r="F65" s="104" t="n"/>
      <c r="G65" s="104" t="n"/>
      <c r="H65" s="104" t="n"/>
      <c r="I65" s="104" t="n"/>
      <c r="J65" s="104" t="n"/>
      <c r="K65" s="104" t="n"/>
      <c r="L65" s="104" t="n"/>
      <c r="M65" s="104" t="n"/>
      <c r="N65" s="104" t="n"/>
      <c r="O65" s="104" t="n"/>
      <c r="P65" s="104" t="n"/>
      <c r="Q65" s="104" t="n"/>
      <c r="R65" s="104" t="n"/>
      <c r="S65" s="104" t="n"/>
      <c r="T65" s="104" t="n"/>
      <c r="U65" s="104" t="n"/>
      <c r="V65" s="104" t="n"/>
      <c r="W65" s="104" t="n"/>
      <c r="X65" s="104" t="n"/>
      <c r="Y65" s="104" t="n"/>
      <c r="Z65" s="104" t="n"/>
      <c r="AA65" s="104" t="n"/>
      <c r="AB65" s="104" t="n"/>
      <c r="AC65" s="104" t="n"/>
      <c r="AD65" s="104" t="n"/>
      <c r="AE65" s="104" t="n"/>
      <c r="AF65" s="104" t="n"/>
      <c r="AG65" s="104" t="n"/>
      <c r="AH65" s="104" t="n"/>
      <c r="AI65" s="104" t="n"/>
      <c r="AJ65" s="168" t="n"/>
    </row>
    <row r="66" ht="15" customHeight="1" s="367">
      <c r="A66" s="168" t="n"/>
      <c r="B66" s="104" t="n"/>
      <c r="C66" s="104" t="n"/>
      <c r="D66" s="104" t="n"/>
      <c r="E66" s="104" t="n"/>
      <c r="F66" s="104" t="n"/>
      <c r="G66" s="104" t="n"/>
      <c r="H66" s="104" t="n"/>
      <c r="I66" s="104" t="n"/>
      <c r="J66" s="104" t="n"/>
      <c r="K66" s="104" t="n"/>
      <c r="L66" s="104" t="n"/>
      <c r="M66" s="104" t="n"/>
      <c r="N66" s="104" t="n"/>
      <c r="O66" s="104" t="n"/>
      <c r="P66" s="104" t="n"/>
      <c r="Q66" s="104" t="n"/>
      <c r="R66" s="104" t="n"/>
      <c r="S66" s="104" t="n"/>
      <c r="T66" s="104" t="n"/>
      <c r="U66" s="104" t="n"/>
      <c r="V66" s="104" t="n"/>
      <c r="W66" s="104" t="n"/>
      <c r="X66" s="104" t="n"/>
      <c r="Y66" s="104" t="n"/>
      <c r="Z66" s="104" t="n"/>
      <c r="AA66" s="104" t="n"/>
      <c r="AB66" s="104" t="n"/>
      <c r="AC66" s="104" t="n"/>
      <c r="AD66" s="104" t="n"/>
      <c r="AE66" s="104" t="n"/>
      <c r="AF66" s="104" t="n"/>
      <c r="AG66" s="104" t="n"/>
      <c r="AH66" s="104" t="n"/>
      <c r="AI66" s="104" t="n"/>
      <c r="AJ66" s="168" t="n"/>
    </row>
    <row r="67" ht="15" customHeight="1" s="367">
      <c r="A67" s="168" t="n"/>
      <c r="B67" s="104" t="n"/>
      <c r="C67" s="104" t="n"/>
      <c r="D67" s="104" t="n"/>
      <c r="E67" s="104" t="n"/>
      <c r="F67" s="104" t="n"/>
      <c r="G67" s="104" t="n"/>
      <c r="H67" s="104" t="n"/>
      <c r="I67" s="104" t="n"/>
      <c r="J67" s="104" t="n"/>
      <c r="K67" s="104" t="n"/>
      <c r="L67" s="104" t="n"/>
      <c r="M67" s="104" t="n"/>
      <c r="N67" s="104" t="n"/>
      <c r="O67" s="104" t="n"/>
      <c r="P67" s="104" t="n"/>
      <c r="Q67" s="104" t="n"/>
      <c r="R67" s="104" t="n"/>
      <c r="S67" s="104" t="n"/>
      <c r="T67" s="104" t="n"/>
      <c r="U67" s="104" t="n"/>
      <c r="V67" s="104" t="n"/>
      <c r="W67" s="104" t="n"/>
      <c r="X67" s="104" t="n"/>
      <c r="Y67" s="104" t="n"/>
      <c r="Z67" s="104" t="n"/>
      <c r="AA67" s="104" t="n"/>
      <c r="AB67" s="104" t="n"/>
      <c r="AC67" s="104" t="n"/>
      <c r="AD67" s="104" t="n"/>
      <c r="AE67" s="104" t="n"/>
      <c r="AF67" s="104" t="n"/>
      <c r="AG67" s="104" t="n"/>
      <c r="AH67" s="104" t="n"/>
      <c r="AI67" s="104" t="n"/>
      <c r="AJ67" s="168" t="n"/>
    </row>
    <row r="68" ht="15" customHeight="1" s="367">
      <c r="A68" s="168" t="n"/>
      <c r="B68" s="104" t="n"/>
      <c r="C68" s="104" t="n"/>
      <c r="D68" s="104" t="n"/>
      <c r="E68" s="104" t="n"/>
      <c r="F68" s="104" t="n"/>
      <c r="G68" s="104" t="n"/>
      <c r="H68" s="104" t="n"/>
      <c r="I68" s="104" t="n"/>
      <c r="J68" s="104" t="n"/>
      <c r="K68" s="104" t="n"/>
      <c r="L68" s="104" t="n"/>
      <c r="M68" s="104" t="n"/>
      <c r="N68" s="104" t="n"/>
      <c r="O68" s="104" t="n"/>
      <c r="P68" s="104" t="n"/>
      <c r="Q68" s="104" t="n"/>
      <c r="R68" s="104" t="n"/>
      <c r="S68" s="104" t="n"/>
      <c r="T68" s="104" t="n"/>
      <c r="U68" s="104" t="n"/>
      <c r="V68" s="104" t="n"/>
      <c r="W68" s="104" t="n"/>
      <c r="X68" s="104" t="n"/>
      <c r="Y68" s="104" t="n"/>
      <c r="Z68" s="104" t="n"/>
      <c r="AA68" s="104" t="n"/>
      <c r="AB68" s="104" t="n"/>
      <c r="AC68" s="104" t="n"/>
      <c r="AD68" s="104" t="n"/>
      <c r="AE68" s="104" t="n"/>
      <c r="AF68" s="104" t="n"/>
      <c r="AG68" s="104" t="n"/>
      <c r="AH68" s="104" t="n"/>
      <c r="AI68" s="104" t="n"/>
      <c r="AJ68" s="168" t="n"/>
    </row>
    <row r="69" ht="15" customHeight="1" s="367">
      <c r="A69" s="168" t="n"/>
      <c r="B69" s="104" t="n"/>
      <c r="C69" s="104" t="n"/>
      <c r="D69" s="104" t="n"/>
      <c r="E69" s="104" t="n"/>
      <c r="F69" s="104" t="n"/>
      <c r="G69" s="104" t="n"/>
      <c r="H69" s="104" t="n"/>
      <c r="I69" s="104" t="n"/>
      <c r="J69" s="104" t="n"/>
      <c r="K69" s="104" t="n"/>
      <c r="L69" s="104" t="n"/>
      <c r="M69" s="104" t="n"/>
      <c r="N69" s="104" t="n"/>
      <c r="O69" s="104" t="n"/>
      <c r="P69" s="104" t="n"/>
      <c r="Q69" s="104" t="n"/>
      <c r="R69" s="104" t="n"/>
      <c r="S69" s="104" t="n"/>
      <c r="T69" s="104" t="n"/>
      <c r="U69" s="104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68" t="n"/>
    </row>
    <row r="70" ht="15" customHeight="1" s="367">
      <c r="A70" s="168" t="n"/>
      <c r="B70" s="104" t="n"/>
      <c r="C70" s="104" t="n"/>
      <c r="D70" s="104" t="n"/>
      <c r="E70" s="104" t="n"/>
      <c r="F70" s="104" t="n"/>
      <c r="G70" s="104" t="n"/>
      <c r="H70" s="104" t="n"/>
      <c r="I70" s="104" t="n"/>
      <c r="J70" s="104" t="n"/>
      <c r="K70" s="104" t="n"/>
      <c r="L70" s="104" t="n"/>
      <c r="M70" s="104" t="n"/>
      <c r="N70" s="104" t="n"/>
      <c r="O70" s="104" t="n"/>
      <c r="P70" s="104" t="n"/>
      <c r="Q70" s="104" t="n"/>
      <c r="R70" s="104" t="n"/>
      <c r="S70" s="104" t="n"/>
      <c r="T70" s="104" t="n"/>
      <c r="U70" s="104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68" t="n"/>
    </row>
    <row r="71" ht="15" customHeight="1" s="367">
      <c r="A71" s="168" t="n"/>
      <c r="B71" s="104" t="n"/>
      <c r="C71" s="104" t="n"/>
      <c r="D71" s="104" t="n"/>
      <c r="E71" s="104" t="n"/>
      <c r="F71" s="104" t="n"/>
      <c r="G71" s="104" t="n"/>
      <c r="H71" s="104" t="n"/>
      <c r="I71" s="104" t="n"/>
      <c r="J71" s="104" t="n"/>
      <c r="K71" s="104" t="n"/>
      <c r="L71" s="104" t="n"/>
      <c r="M71" s="104" t="n"/>
      <c r="N71" s="104" t="n"/>
      <c r="O71" s="104" t="n"/>
      <c r="P71" s="104" t="n"/>
      <c r="Q71" s="104" t="n"/>
      <c r="R71" s="104" t="n"/>
      <c r="S71" s="104" t="n"/>
      <c r="T71" s="104" t="n"/>
      <c r="U71" s="104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68" t="n"/>
    </row>
    <row r="72" ht="15" customHeight="1" s="367">
      <c r="A72" s="168" t="n"/>
      <c r="B72" s="104" t="n"/>
      <c r="C72" s="104" t="n"/>
      <c r="D72" s="104" t="n"/>
      <c r="E72" s="104" t="n"/>
      <c r="F72" s="104" t="n"/>
      <c r="G72" s="104" t="n"/>
      <c r="H72" s="104" t="n"/>
      <c r="I72" s="104" t="n"/>
      <c r="J72" s="104" t="n"/>
      <c r="K72" s="104" t="n"/>
      <c r="L72" s="104" t="n"/>
      <c r="M72" s="104" t="n"/>
      <c r="N72" s="104" t="n"/>
      <c r="O72" s="104" t="n"/>
      <c r="P72" s="104" t="n"/>
      <c r="Q72" s="104" t="n"/>
      <c r="R72" s="104" t="n"/>
      <c r="S72" s="104" t="n"/>
      <c r="T72" s="104" t="n"/>
      <c r="U72" s="104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68" t="n"/>
    </row>
    <row r="73" ht="15" customHeight="1" s="367">
      <c r="A73" s="168" t="n"/>
      <c r="B73" s="104" t="n"/>
      <c r="C73" s="104" t="n"/>
      <c r="D73" s="104" t="n"/>
      <c r="E73" s="104" t="n"/>
      <c r="F73" s="104" t="n"/>
      <c r="G73" s="104" t="n"/>
      <c r="H73" s="104" t="n"/>
      <c r="I73" s="104" t="n"/>
      <c r="J73" s="104" t="n"/>
      <c r="K73" s="104" t="n"/>
      <c r="L73" s="104" t="n"/>
      <c r="M73" s="104" t="n"/>
      <c r="N73" s="104" t="n"/>
      <c r="O73" s="104" t="n"/>
      <c r="P73" s="104" t="n"/>
      <c r="Q73" s="104" t="n"/>
      <c r="R73" s="104" t="n"/>
      <c r="S73" s="104" t="n"/>
      <c r="T73" s="104" t="n"/>
      <c r="U73" s="104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68" t="n"/>
    </row>
    <row r="74" ht="15" customHeight="1" s="367">
      <c r="A74" s="168" t="n"/>
      <c r="B74" s="104" t="n"/>
      <c r="C74" s="104" t="n"/>
      <c r="D74" s="104" t="n"/>
      <c r="E74" s="104" t="n"/>
      <c r="F74" s="104" t="n"/>
      <c r="G74" s="104" t="n"/>
      <c r="H74" s="104" t="n"/>
      <c r="I74" s="104" t="n"/>
      <c r="J74" s="104" t="n"/>
      <c r="K74" s="104" t="n"/>
      <c r="L74" s="104" t="n"/>
      <c r="M74" s="104" t="n"/>
      <c r="N74" s="104" t="n"/>
      <c r="O74" s="104" t="n"/>
      <c r="P74" s="104" t="n"/>
      <c r="Q74" s="104" t="n"/>
      <c r="R74" s="104" t="n"/>
      <c r="S74" s="104" t="n"/>
      <c r="T74" s="104" t="n"/>
      <c r="U74" s="104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68" t="n"/>
    </row>
    <row r="75" ht="15" customHeight="1" s="367">
      <c r="A75" s="168" t="n"/>
      <c r="B75" s="104" t="n"/>
      <c r="C75" s="104" t="n"/>
      <c r="D75" s="104" t="n"/>
      <c r="E75" s="104" t="n"/>
      <c r="F75" s="104" t="n"/>
      <c r="G75" s="104" t="n"/>
      <c r="H75" s="104" t="n"/>
      <c r="I75" s="104" t="n"/>
      <c r="J75" s="104" t="n"/>
      <c r="K75" s="104" t="n"/>
      <c r="L75" s="104" t="n"/>
      <c r="M75" s="104" t="n"/>
      <c r="N75" s="104" t="n"/>
      <c r="O75" s="104" t="n"/>
      <c r="P75" s="104" t="n"/>
      <c r="Q75" s="104" t="n"/>
      <c r="R75" s="104" t="n"/>
      <c r="S75" s="104" t="n"/>
      <c r="T75" s="104" t="n"/>
      <c r="U75" s="104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68" t="n"/>
    </row>
    <row r="76" ht="15" customHeight="1" s="367">
      <c r="A76" s="168" t="n"/>
      <c r="B76" s="104" t="n"/>
      <c r="C76" s="104" t="n"/>
      <c r="D76" s="104" t="n"/>
      <c r="E76" s="104" t="n"/>
      <c r="F76" s="104" t="n"/>
      <c r="G76" s="104" t="n"/>
      <c r="H76" s="104" t="n"/>
      <c r="I76" s="104" t="n"/>
      <c r="J76" s="104" t="n"/>
      <c r="K76" s="104" t="n"/>
      <c r="L76" s="104" t="n"/>
      <c r="M76" s="104" t="n"/>
      <c r="N76" s="104" t="n"/>
      <c r="O76" s="104" t="n"/>
      <c r="P76" s="104" t="n"/>
      <c r="Q76" s="104" t="n"/>
      <c r="R76" s="104" t="n"/>
      <c r="S76" s="104" t="n"/>
      <c r="T76" s="104" t="n"/>
      <c r="U76" s="104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68" t="n"/>
    </row>
    <row r="77" ht="15" customHeight="1" s="367">
      <c r="A77" s="168" t="n"/>
      <c r="B77" s="104" t="n"/>
      <c r="C77" s="104" t="n"/>
      <c r="D77" s="104" t="n"/>
      <c r="E77" s="104" t="n"/>
      <c r="F77" s="104" t="n"/>
      <c r="G77" s="104" t="n"/>
      <c r="H77" s="104" t="n"/>
      <c r="I77" s="104" t="n"/>
      <c r="J77" s="104" t="n"/>
      <c r="K77" s="104" t="n"/>
      <c r="L77" s="104" t="n"/>
      <c r="M77" s="104" t="n"/>
      <c r="N77" s="104" t="n"/>
      <c r="O77" s="104" t="n"/>
      <c r="P77" s="104" t="n"/>
      <c r="Q77" s="104" t="n"/>
      <c r="R77" s="104" t="n"/>
      <c r="S77" s="104" t="n"/>
      <c r="T77" s="104" t="n"/>
      <c r="U77" s="104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68" t="n"/>
    </row>
    <row r="78" ht="15" customHeight="1" s="367">
      <c r="A78" s="168" t="n"/>
      <c r="B78" s="104" t="n"/>
      <c r="C78" s="104" t="n"/>
      <c r="D78" s="104" t="n"/>
      <c r="E78" s="104" t="n"/>
      <c r="F78" s="104" t="n"/>
      <c r="G78" s="104" t="n"/>
      <c r="H78" s="104" t="n"/>
      <c r="I78" s="104" t="n"/>
      <c r="J78" s="104" t="n"/>
      <c r="K78" s="104" t="n"/>
      <c r="L78" s="104" t="n"/>
      <c r="M78" s="104" t="n"/>
      <c r="N78" s="104" t="n"/>
      <c r="O78" s="104" t="n"/>
      <c r="P78" s="104" t="n"/>
      <c r="Q78" s="104" t="n"/>
      <c r="R78" s="104" t="n"/>
      <c r="S78" s="104" t="n"/>
      <c r="T78" s="104" t="n"/>
      <c r="U78" s="104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68" t="n"/>
    </row>
    <row r="79" ht="15" customHeight="1" s="367">
      <c r="A79" s="168" t="n"/>
      <c r="B79" s="104" t="n"/>
      <c r="C79" s="104" t="n"/>
      <c r="D79" s="104" t="n"/>
      <c r="E79" s="104" t="n"/>
      <c r="F79" s="104" t="n"/>
      <c r="G79" s="104" t="n"/>
      <c r="H79" s="104" t="n"/>
      <c r="I79" s="104" t="n"/>
      <c r="J79" s="104" t="n"/>
      <c r="K79" s="104" t="n"/>
      <c r="L79" s="104" t="n"/>
      <c r="M79" s="104" t="n"/>
      <c r="N79" s="104" t="n"/>
      <c r="O79" s="104" t="n"/>
      <c r="P79" s="104" t="n"/>
      <c r="Q79" s="104" t="n"/>
      <c r="R79" s="104" t="n"/>
      <c r="S79" s="104" t="n"/>
      <c r="T79" s="104" t="n"/>
      <c r="U79" s="104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68" t="n"/>
    </row>
    <row r="80" ht="15" customHeight="1" s="367">
      <c r="A80" s="168" t="n"/>
      <c r="B80" s="104" t="n"/>
      <c r="C80" s="104" t="n"/>
      <c r="D80" s="104" t="n"/>
      <c r="E80" s="104" t="n"/>
      <c r="F80" s="104" t="n"/>
      <c r="G80" s="104" t="n"/>
      <c r="H80" s="104" t="n"/>
      <c r="I80" s="104" t="n"/>
      <c r="J80" s="104" t="n"/>
      <c r="K80" s="104" t="n"/>
      <c r="L80" s="104" t="n"/>
      <c r="M80" s="104" t="n"/>
      <c r="N80" s="104" t="n"/>
      <c r="O80" s="104" t="n"/>
      <c r="P80" s="104" t="n"/>
      <c r="Q80" s="104" t="n"/>
      <c r="R80" s="104" t="n"/>
      <c r="S80" s="104" t="n"/>
      <c r="T80" s="104" t="n"/>
      <c r="U80" s="104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68" t="n"/>
    </row>
    <row r="81" ht="15" customHeight="1" s="367">
      <c r="A81" s="168" t="n"/>
      <c r="B81" s="104" t="n"/>
      <c r="C81" s="104" t="n"/>
      <c r="D81" s="104" t="n"/>
      <c r="E81" s="104" t="n"/>
      <c r="F81" s="104" t="n"/>
      <c r="G81" s="104" t="n"/>
      <c r="H81" s="104" t="n"/>
      <c r="I81" s="104" t="n"/>
      <c r="J81" s="104" t="n"/>
      <c r="K81" s="104" t="n"/>
      <c r="L81" s="104" t="n"/>
      <c r="M81" s="104" t="n"/>
      <c r="N81" s="104" t="n"/>
      <c r="O81" s="104" t="n"/>
      <c r="P81" s="104" t="n"/>
      <c r="Q81" s="104" t="n"/>
      <c r="R81" s="104" t="n"/>
      <c r="S81" s="104" t="n"/>
      <c r="T81" s="104" t="n"/>
      <c r="U81" s="104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68" t="n"/>
    </row>
    <row r="82" ht="15" customHeight="1" s="367">
      <c r="A82" s="168" t="n"/>
      <c r="B82" s="104" t="n"/>
      <c r="C82" s="104" t="n"/>
      <c r="D82" s="104" t="n"/>
      <c r="E82" s="104" t="n"/>
      <c r="F82" s="104" t="n"/>
      <c r="G82" s="104" t="n"/>
      <c r="H82" s="104" t="n"/>
      <c r="I82" s="104" t="n"/>
      <c r="J82" s="104" t="n"/>
      <c r="K82" s="104" t="n"/>
      <c r="L82" s="104" t="n"/>
      <c r="M82" s="104" t="n"/>
      <c r="N82" s="104" t="n"/>
      <c r="O82" s="104" t="n"/>
      <c r="P82" s="104" t="n"/>
      <c r="Q82" s="104" t="n"/>
      <c r="R82" s="104" t="n"/>
      <c r="S82" s="104" t="n"/>
      <c r="T82" s="104" t="n"/>
      <c r="U82" s="104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68" t="n"/>
    </row>
    <row r="83" ht="15" customHeight="1" s="367">
      <c r="A83" s="168" t="n"/>
      <c r="B83" s="104" t="n"/>
      <c r="C83" s="104" t="n"/>
      <c r="D83" s="104" t="n"/>
      <c r="E83" s="104" t="n"/>
      <c r="F83" s="104" t="n"/>
      <c r="G83" s="104" t="n"/>
      <c r="H83" s="104" t="n"/>
      <c r="I83" s="104" t="n"/>
      <c r="J83" s="104" t="n"/>
      <c r="K83" s="104" t="n"/>
      <c r="L83" s="104" t="n"/>
      <c r="M83" s="104" t="n"/>
      <c r="N83" s="104" t="n"/>
      <c r="O83" s="104" t="n"/>
      <c r="P83" s="104" t="n"/>
      <c r="Q83" s="104" t="n"/>
      <c r="R83" s="104" t="n"/>
      <c r="S83" s="104" t="n"/>
      <c r="T83" s="104" t="n"/>
      <c r="U83" s="104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68" t="n"/>
    </row>
    <row r="84" ht="15" customHeight="1" s="367">
      <c r="A84" s="168" t="n"/>
      <c r="B84" s="104" t="n"/>
      <c r="C84" s="104" t="n"/>
      <c r="D84" s="104" t="n"/>
      <c r="E84" s="104" t="n"/>
      <c r="F84" s="104" t="n"/>
      <c r="G84" s="104" t="n"/>
      <c r="H84" s="104" t="n"/>
      <c r="I84" s="104" t="n"/>
      <c r="J84" s="104" t="n"/>
      <c r="K84" s="104" t="n"/>
      <c r="L84" s="104" t="n"/>
      <c r="M84" s="104" t="n"/>
      <c r="N84" s="104" t="n"/>
      <c r="O84" s="104" t="n"/>
      <c r="P84" s="104" t="n"/>
      <c r="Q84" s="104" t="n"/>
      <c r="R84" s="104" t="n"/>
      <c r="S84" s="104" t="n"/>
      <c r="T84" s="104" t="n"/>
      <c r="U84" s="104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68" t="n"/>
    </row>
    <row r="85" ht="15" customHeight="1" s="367">
      <c r="A85" s="168" t="n"/>
      <c r="B85" s="104" t="n"/>
      <c r="C85" s="104" t="n"/>
      <c r="D85" s="104" t="n"/>
      <c r="E85" s="104" t="n"/>
      <c r="F85" s="104" t="n"/>
      <c r="G85" s="104" t="n"/>
      <c r="H85" s="104" t="n"/>
      <c r="I85" s="104" t="n"/>
      <c r="J85" s="104" t="n"/>
      <c r="K85" s="104" t="n"/>
      <c r="L85" s="104" t="n"/>
      <c r="M85" s="104" t="n"/>
      <c r="N85" s="104" t="n"/>
      <c r="O85" s="104" t="n"/>
      <c r="P85" s="104" t="n"/>
      <c r="Q85" s="104" t="n"/>
      <c r="R85" s="104" t="n"/>
      <c r="S85" s="104" t="n"/>
      <c r="T85" s="104" t="n"/>
      <c r="U85" s="104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68" t="n"/>
    </row>
    <row r="86" ht="15" customHeight="1" s="367">
      <c r="A86" s="168" t="n"/>
      <c r="B86" s="104" t="n"/>
      <c r="C86" s="104" t="n"/>
      <c r="D86" s="104" t="n"/>
      <c r="E86" s="104" t="n"/>
      <c r="F86" s="104" t="n"/>
      <c r="G86" s="104" t="n"/>
      <c r="H86" s="104" t="n"/>
      <c r="I86" s="104" t="n"/>
      <c r="J86" s="104" t="n"/>
      <c r="K86" s="104" t="n"/>
      <c r="L86" s="104" t="n"/>
      <c r="M86" s="104" t="n"/>
      <c r="N86" s="104" t="n"/>
      <c r="O86" s="104" t="n"/>
      <c r="P86" s="104" t="n"/>
      <c r="Q86" s="104" t="n"/>
      <c r="R86" s="104" t="n"/>
      <c r="S86" s="104" t="n"/>
      <c r="T86" s="104" t="n"/>
      <c r="U86" s="104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68" t="n"/>
    </row>
    <row r="87" ht="15" customHeight="1" s="367">
      <c r="A87" s="168" t="n"/>
      <c r="B87" s="104" t="n"/>
      <c r="C87" s="104" t="n"/>
      <c r="D87" s="104" t="n"/>
      <c r="E87" s="104" t="n"/>
      <c r="F87" s="104" t="n"/>
      <c r="G87" s="104" t="n"/>
      <c r="H87" s="104" t="n"/>
      <c r="I87" s="104" t="n"/>
      <c r="J87" s="104" t="n"/>
      <c r="K87" s="104" t="n"/>
      <c r="L87" s="104" t="n"/>
      <c r="M87" s="104" t="n"/>
      <c r="N87" s="104" t="n"/>
      <c r="O87" s="104" t="n"/>
      <c r="P87" s="104" t="n"/>
      <c r="Q87" s="104" t="n"/>
      <c r="R87" s="104" t="n"/>
      <c r="S87" s="104" t="n"/>
      <c r="T87" s="104" t="n"/>
      <c r="U87" s="104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68" t="n"/>
    </row>
    <row r="88" ht="15" customHeight="1" s="367">
      <c r="A88" s="168" t="n"/>
      <c r="B88" s="104" t="n"/>
      <c r="C88" s="104" t="n"/>
      <c r="D88" s="104" t="n"/>
      <c r="E88" s="104" t="n"/>
      <c r="F88" s="104" t="n"/>
      <c r="G88" s="104" t="n"/>
      <c r="H88" s="104" t="n"/>
      <c r="I88" s="104" t="n"/>
      <c r="J88" s="104" t="n"/>
      <c r="K88" s="104" t="n"/>
      <c r="L88" s="104" t="n"/>
      <c r="M88" s="104" t="n"/>
      <c r="N88" s="104" t="n"/>
      <c r="O88" s="104" t="n"/>
      <c r="P88" s="104" t="n"/>
      <c r="Q88" s="104" t="n"/>
      <c r="R88" s="104" t="n"/>
      <c r="S88" s="104" t="n"/>
      <c r="T88" s="104" t="n"/>
      <c r="U88" s="104" t="n"/>
      <c r="V88" s="104" t="n"/>
      <c r="W88" s="104" t="n"/>
      <c r="X88" s="104" t="n"/>
      <c r="Y88" s="104" t="n"/>
      <c r="Z88" s="104" t="n"/>
      <c r="AA88" s="104" t="n"/>
      <c r="AB88" s="104" t="n"/>
      <c r="AC88" s="104" t="n"/>
      <c r="AD88" s="104" t="n"/>
      <c r="AE88" s="104" t="n"/>
      <c r="AF88" s="104" t="n"/>
      <c r="AG88" s="104" t="n"/>
      <c r="AH88" s="104" t="n"/>
      <c r="AI88" s="104" t="n"/>
      <c r="AJ88" s="168" t="n"/>
    </row>
    <row r="89" ht="15" customHeight="1" s="367">
      <c r="A89" s="168" t="n"/>
      <c r="B89" s="104" t="n"/>
      <c r="C89" s="104" t="n"/>
      <c r="D89" s="104" t="n"/>
      <c r="E89" s="104" t="n"/>
      <c r="F89" s="104" t="n"/>
      <c r="G89" s="104" t="n"/>
      <c r="H89" s="104" t="n"/>
      <c r="I89" s="104" t="n"/>
      <c r="J89" s="104" t="n"/>
      <c r="K89" s="104" t="n"/>
      <c r="L89" s="104" t="n"/>
      <c r="M89" s="104" t="n"/>
      <c r="N89" s="104" t="n"/>
      <c r="O89" s="104" t="n"/>
      <c r="P89" s="104" t="n"/>
      <c r="Q89" s="104" t="n"/>
      <c r="R89" s="104" t="n"/>
      <c r="S89" s="104" t="n"/>
      <c r="T89" s="104" t="n"/>
      <c r="U89" s="104" t="n"/>
      <c r="V89" s="104" t="n"/>
      <c r="W89" s="104" t="n"/>
      <c r="X89" s="104" t="n"/>
      <c r="Y89" s="104" t="n"/>
      <c r="Z89" s="104" t="n"/>
      <c r="AA89" s="104" t="n"/>
      <c r="AB89" s="104" t="n"/>
      <c r="AC89" s="104" t="n"/>
      <c r="AD89" s="104" t="n"/>
      <c r="AE89" s="104" t="n"/>
      <c r="AF89" s="104" t="n"/>
      <c r="AG89" s="104" t="n"/>
      <c r="AH89" s="104" t="n"/>
      <c r="AI89" s="104" t="n"/>
      <c r="AJ89" s="168" t="n"/>
    </row>
    <row r="90" ht="15" customHeight="1" s="367">
      <c r="A90" s="168" t="n"/>
      <c r="B90" s="104" t="n"/>
      <c r="C90" s="104" t="n"/>
      <c r="D90" s="104" t="n"/>
      <c r="E90" s="104" t="n"/>
      <c r="F90" s="104" t="n"/>
      <c r="G90" s="104" t="n"/>
      <c r="H90" s="104" t="n"/>
      <c r="I90" s="104" t="n"/>
      <c r="J90" s="104" t="n"/>
      <c r="K90" s="104" t="n"/>
      <c r="L90" s="104" t="n"/>
      <c r="M90" s="104" t="n"/>
      <c r="N90" s="104" t="n"/>
      <c r="O90" s="104" t="n"/>
      <c r="P90" s="104" t="n"/>
      <c r="Q90" s="104" t="n"/>
      <c r="R90" s="104" t="n"/>
      <c r="S90" s="104" t="n"/>
      <c r="T90" s="104" t="n"/>
      <c r="U90" s="104" t="n"/>
      <c r="V90" s="104" t="n"/>
      <c r="W90" s="104" t="n"/>
      <c r="X90" s="104" t="n"/>
      <c r="Y90" s="104" t="n"/>
      <c r="Z90" s="104" t="n"/>
      <c r="AA90" s="104" t="n"/>
      <c r="AB90" s="104" t="n"/>
      <c r="AC90" s="104" t="n"/>
      <c r="AD90" s="104" t="n"/>
      <c r="AE90" s="104" t="n"/>
      <c r="AF90" s="104" t="n"/>
      <c r="AG90" s="104" t="n"/>
      <c r="AH90" s="104" t="n"/>
      <c r="AI90" s="104" t="n"/>
      <c r="AJ90" s="168" t="n"/>
    </row>
    <row r="91" ht="15" customHeight="1" s="367">
      <c r="A91" s="168" t="n"/>
      <c r="B91" s="104" t="n"/>
      <c r="C91" s="104" t="n"/>
      <c r="D91" s="104" t="n"/>
      <c r="E91" s="104" t="n"/>
      <c r="F91" s="104" t="n"/>
      <c r="G91" s="104" t="n"/>
      <c r="H91" s="104" t="n"/>
      <c r="I91" s="104" t="n"/>
      <c r="J91" s="104" t="n"/>
      <c r="K91" s="104" t="n"/>
      <c r="L91" s="104" t="n"/>
      <c r="M91" s="104" t="n"/>
      <c r="N91" s="104" t="n"/>
      <c r="O91" s="104" t="n"/>
      <c r="P91" s="104" t="n"/>
      <c r="Q91" s="104" t="n"/>
      <c r="R91" s="104" t="n"/>
      <c r="S91" s="104" t="n"/>
      <c r="T91" s="104" t="n"/>
      <c r="U91" s="104" t="n"/>
      <c r="V91" s="104" t="n"/>
      <c r="W91" s="104" t="n"/>
      <c r="X91" s="104" t="n"/>
      <c r="Y91" s="104" t="n"/>
      <c r="Z91" s="104" t="n"/>
      <c r="AA91" s="104" t="n"/>
      <c r="AB91" s="104" t="n"/>
      <c r="AC91" s="104" t="n"/>
      <c r="AD91" s="104" t="n"/>
      <c r="AE91" s="104" t="n"/>
      <c r="AF91" s="104" t="n"/>
      <c r="AG91" s="104" t="n"/>
      <c r="AH91" s="104" t="n"/>
      <c r="AI91" s="104" t="n"/>
      <c r="AJ91" s="168" t="n"/>
    </row>
    <row r="92" ht="15" customHeight="1" s="367">
      <c r="A92" s="168" t="n"/>
      <c r="B92" s="104" t="n"/>
      <c r="C92" s="104" t="n"/>
      <c r="D92" s="104" t="n"/>
      <c r="E92" s="104" t="n"/>
      <c r="F92" s="104" t="n"/>
      <c r="G92" s="104" t="n"/>
      <c r="H92" s="104" t="n"/>
      <c r="I92" s="104" t="n"/>
      <c r="J92" s="104" t="n"/>
      <c r="K92" s="104" t="n"/>
      <c r="L92" s="104" t="n"/>
      <c r="M92" s="104" t="n"/>
      <c r="N92" s="104" t="n"/>
      <c r="O92" s="104" t="n"/>
      <c r="P92" s="104" t="n"/>
      <c r="Q92" s="104" t="n"/>
      <c r="R92" s="104" t="n"/>
      <c r="S92" s="104" t="n"/>
      <c r="T92" s="104" t="n"/>
      <c r="U92" s="104" t="n"/>
      <c r="V92" s="104" t="n"/>
      <c r="W92" s="104" t="n"/>
      <c r="X92" s="104" t="n"/>
      <c r="Y92" s="104" t="n"/>
      <c r="Z92" s="104" t="n"/>
      <c r="AA92" s="104" t="n"/>
      <c r="AB92" s="104" t="n"/>
      <c r="AC92" s="104" t="n"/>
      <c r="AD92" s="104" t="n"/>
      <c r="AE92" s="104" t="n"/>
      <c r="AF92" s="104" t="n"/>
      <c r="AG92" s="104" t="n"/>
      <c r="AH92" s="104" t="n"/>
      <c r="AI92" s="104" t="n"/>
      <c r="AJ92" s="168" t="n"/>
    </row>
    <row r="93" ht="15" customHeight="1" s="367">
      <c r="A93" s="168" t="n"/>
      <c r="B93" s="104" t="n"/>
      <c r="C93" s="104" t="n"/>
      <c r="D93" s="104" t="n"/>
      <c r="E93" s="104" t="n"/>
      <c r="F93" s="104" t="n"/>
      <c r="G93" s="104" t="n"/>
      <c r="H93" s="104" t="n"/>
      <c r="I93" s="104" t="n"/>
      <c r="J93" s="104" t="n"/>
      <c r="K93" s="104" t="n"/>
      <c r="L93" s="104" t="n"/>
      <c r="M93" s="104" t="n"/>
      <c r="N93" s="104" t="n"/>
      <c r="O93" s="104" t="n"/>
      <c r="P93" s="104" t="n"/>
      <c r="Q93" s="104" t="n"/>
      <c r="R93" s="104" t="n"/>
      <c r="S93" s="104" t="n"/>
      <c r="T93" s="104" t="n"/>
      <c r="U93" s="104" t="n"/>
      <c r="V93" s="104" t="n"/>
      <c r="W93" s="104" t="n"/>
      <c r="X93" s="104" t="n"/>
      <c r="Y93" s="104" t="n"/>
      <c r="Z93" s="104" t="n"/>
      <c r="AA93" s="104" t="n"/>
      <c r="AB93" s="104" t="n"/>
      <c r="AC93" s="104" t="n"/>
      <c r="AD93" s="104" t="n"/>
      <c r="AE93" s="104" t="n"/>
      <c r="AF93" s="104" t="n"/>
      <c r="AG93" s="104" t="n"/>
      <c r="AH93" s="104" t="n"/>
      <c r="AI93" s="104" t="n"/>
      <c r="AJ93" s="168" t="n"/>
    </row>
    <row r="94" ht="15" customHeight="1" s="367">
      <c r="A94" s="168" t="n"/>
      <c r="B94" s="104" t="n"/>
      <c r="C94" s="104" t="n"/>
      <c r="D94" s="104" t="n"/>
      <c r="E94" s="104" t="n"/>
      <c r="F94" s="104" t="n"/>
      <c r="G94" s="104" t="n"/>
      <c r="H94" s="104" t="n"/>
      <c r="I94" s="104" t="n"/>
      <c r="J94" s="104" t="n"/>
      <c r="K94" s="104" t="n"/>
      <c r="L94" s="104" t="n"/>
      <c r="M94" s="104" t="n"/>
      <c r="N94" s="104" t="n"/>
      <c r="O94" s="104" t="n"/>
      <c r="P94" s="104" t="n"/>
      <c r="Q94" s="104" t="n"/>
      <c r="R94" s="104" t="n"/>
      <c r="S94" s="104" t="n"/>
      <c r="T94" s="104" t="n"/>
      <c r="U94" s="104" t="n"/>
      <c r="V94" s="104" t="n"/>
      <c r="W94" s="104" t="n"/>
      <c r="X94" s="104" t="n"/>
      <c r="Y94" s="104" t="n"/>
      <c r="Z94" s="104" t="n"/>
      <c r="AA94" s="104" t="n"/>
      <c r="AB94" s="104" t="n"/>
      <c r="AC94" s="104" t="n"/>
      <c r="AD94" s="104" t="n"/>
      <c r="AE94" s="104" t="n"/>
      <c r="AF94" s="104" t="n"/>
      <c r="AG94" s="104" t="n"/>
      <c r="AH94" s="104" t="n"/>
      <c r="AI94" s="104" t="n"/>
      <c r="AJ94" s="168" t="n"/>
    </row>
    <row r="95" ht="15.75" customHeight="1" s="367">
      <c r="A95" s="168" t="n"/>
      <c r="B95" s="104" t="n"/>
      <c r="C95" s="104" t="n"/>
      <c r="D95" s="104" t="n"/>
      <c r="E95" s="104" t="n"/>
      <c r="F95" s="104" t="n"/>
      <c r="G95" s="104" t="n"/>
      <c r="H95" s="104" t="n"/>
      <c r="I95" s="104" t="n"/>
      <c r="J95" s="104" t="n"/>
      <c r="K95" s="104" t="n"/>
      <c r="L95" s="104" t="n"/>
      <c r="M95" s="104" t="n"/>
      <c r="N95" s="104" t="n"/>
      <c r="O95" s="104" t="n"/>
      <c r="P95" s="104" t="n"/>
      <c r="Q95" s="104" t="n"/>
      <c r="R95" s="104" t="n"/>
      <c r="S95" s="104" t="n"/>
      <c r="T95" s="104" t="n"/>
      <c r="U95" s="104" t="n"/>
      <c r="V95" s="104" t="n"/>
      <c r="W95" s="104" t="n"/>
      <c r="X95" s="104" t="n"/>
      <c r="Y95" s="104" t="n"/>
      <c r="Z95" s="104" t="n"/>
      <c r="AA95" s="104" t="n"/>
      <c r="AB95" s="104" t="n"/>
      <c r="AC95" s="104" t="n"/>
      <c r="AD95" s="104" t="n"/>
      <c r="AE95" s="104" t="n"/>
      <c r="AF95" s="104" t="n"/>
      <c r="AG95" s="104" t="n"/>
      <c r="AH95" s="104" t="n"/>
      <c r="AI95" s="104" t="n"/>
      <c r="AJ95" s="168" t="n"/>
    </row>
    <row r="96" ht="15.75" customHeight="1" s="367">
      <c r="A96" s="168" t="n"/>
      <c r="B96" s="104" t="n"/>
      <c r="C96" s="104" t="n"/>
      <c r="D96" s="104" t="n"/>
      <c r="E96" s="104" t="n"/>
      <c r="F96" s="104" t="n"/>
      <c r="G96" s="104" t="n"/>
      <c r="H96" s="104" t="n"/>
      <c r="I96" s="104" t="n"/>
      <c r="J96" s="104" t="n"/>
      <c r="K96" s="104" t="n"/>
      <c r="L96" s="104" t="n"/>
      <c r="M96" s="104" t="n"/>
      <c r="N96" s="104" t="n"/>
      <c r="O96" s="104" t="n"/>
      <c r="P96" s="104" t="n"/>
      <c r="Q96" s="104" t="n"/>
      <c r="R96" s="104" t="n"/>
      <c r="S96" s="104" t="n"/>
      <c r="T96" s="104" t="n"/>
      <c r="U96" s="104" t="n"/>
      <c r="V96" s="104" t="n"/>
      <c r="W96" s="104" t="n"/>
      <c r="X96" s="104" t="n"/>
      <c r="Y96" s="104" t="n"/>
      <c r="Z96" s="104" t="n"/>
      <c r="AA96" s="104" t="n"/>
      <c r="AB96" s="104" t="n"/>
      <c r="AC96" s="104" t="n"/>
      <c r="AD96" s="104" t="n"/>
      <c r="AE96" s="104" t="n"/>
      <c r="AF96" s="104" t="n"/>
      <c r="AG96" s="104" t="n"/>
      <c r="AH96" s="104" t="n"/>
      <c r="AI96" s="104" t="n"/>
      <c r="AJ96" s="168" t="n"/>
    </row>
    <row r="97" ht="15.75" customHeight="1" s="367">
      <c r="A97" s="168" t="n"/>
      <c r="B97" s="104" t="n"/>
      <c r="C97" s="104" t="n"/>
      <c r="D97" s="104" t="n"/>
      <c r="E97" s="104" t="n"/>
      <c r="F97" s="104" t="n"/>
      <c r="G97" s="104" t="n"/>
      <c r="H97" s="104" t="n"/>
      <c r="I97" s="104" t="n"/>
      <c r="J97" s="104" t="n"/>
      <c r="K97" s="104" t="n"/>
      <c r="L97" s="104" t="n"/>
      <c r="M97" s="104" t="n"/>
      <c r="N97" s="104" t="n"/>
      <c r="O97" s="104" t="n"/>
      <c r="P97" s="104" t="n"/>
      <c r="Q97" s="104" t="n"/>
      <c r="R97" s="104" t="n"/>
      <c r="S97" s="104" t="n"/>
      <c r="T97" s="104" t="n"/>
      <c r="U97" s="104" t="n"/>
      <c r="V97" s="104" t="n"/>
      <c r="W97" s="104" t="n"/>
      <c r="X97" s="104" t="n"/>
      <c r="Y97" s="104" t="n"/>
      <c r="Z97" s="104" t="n"/>
      <c r="AA97" s="104" t="n"/>
      <c r="AB97" s="104" t="n"/>
      <c r="AC97" s="104" t="n"/>
      <c r="AD97" s="104" t="n"/>
      <c r="AE97" s="104" t="n"/>
      <c r="AF97" s="104" t="n"/>
      <c r="AG97" s="104" t="n"/>
      <c r="AH97" s="104" t="n"/>
      <c r="AI97" s="104" t="n"/>
      <c r="AJ97" s="168" t="n"/>
    </row>
    <row r="98" ht="15.75" customHeight="1" s="367">
      <c r="A98" s="168" t="n"/>
      <c r="B98" s="104" t="n"/>
      <c r="C98" s="104" t="n"/>
      <c r="D98" s="104" t="n"/>
      <c r="E98" s="104" t="n"/>
      <c r="F98" s="104" t="n"/>
      <c r="G98" s="104" t="n"/>
      <c r="H98" s="104" t="n"/>
      <c r="I98" s="104" t="n"/>
      <c r="J98" s="104" t="n"/>
      <c r="K98" s="104" t="n"/>
      <c r="L98" s="104" t="n"/>
      <c r="M98" s="104" t="n"/>
      <c r="N98" s="104" t="n"/>
      <c r="O98" s="104" t="n"/>
      <c r="P98" s="104" t="n"/>
      <c r="Q98" s="104" t="n"/>
      <c r="R98" s="104" t="n"/>
      <c r="S98" s="104" t="n"/>
      <c r="T98" s="104" t="n"/>
      <c r="U98" s="104" t="n"/>
      <c r="V98" s="104" t="n"/>
      <c r="W98" s="104" t="n"/>
      <c r="X98" s="104" t="n"/>
      <c r="Y98" s="104" t="n"/>
      <c r="Z98" s="104" t="n"/>
      <c r="AA98" s="104" t="n"/>
      <c r="AB98" s="104" t="n"/>
      <c r="AC98" s="104" t="n"/>
      <c r="AD98" s="104" t="n"/>
      <c r="AE98" s="104" t="n"/>
      <c r="AF98" s="104" t="n"/>
      <c r="AG98" s="104" t="n"/>
      <c r="AH98" s="104" t="n"/>
      <c r="AI98" s="104" t="n"/>
      <c r="AJ98" s="168" t="n"/>
    </row>
    <row r="99" ht="15.75" customHeight="1" s="367">
      <c r="A99" s="168" t="n"/>
      <c r="B99" s="104" t="n"/>
      <c r="C99" s="104" t="n"/>
      <c r="D99" s="104" t="n"/>
      <c r="E99" s="104" t="n"/>
      <c r="F99" s="104" t="n"/>
      <c r="G99" s="104" t="n"/>
      <c r="H99" s="104" t="n"/>
      <c r="I99" s="104" t="n"/>
      <c r="J99" s="104" t="n"/>
      <c r="K99" s="104" t="n"/>
      <c r="L99" s="104" t="n"/>
      <c r="M99" s="104" t="n"/>
      <c r="N99" s="104" t="n"/>
      <c r="O99" s="104" t="n"/>
      <c r="P99" s="104" t="n"/>
      <c r="Q99" s="104" t="n"/>
      <c r="R99" s="104" t="n"/>
      <c r="S99" s="104" t="n"/>
      <c r="T99" s="104" t="n"/>
      <c r="U99" s="104" t="n"/>
      <c r="V99" s="104" t="n"/>
      <c r="W99" s="104" t="n"/>
      <c r="X99" s="104" t="n"/>
      <c r="Y99" s="104" t="n"/>
      <c r="Z99" s="104" t="n"/>
      <c r="AA99" s="104" t="n"/>
      <c r="AB99" s="104" t="n"/>
      <c r="AC99" s="104" t="n"/>
      <c r="AD99" s="104" t="n"/>
      <c r="AE99" s="104" t="n"/>
      <c r="AF99" s="104" t="n"/>
      <c r="AG99" s="104" t="n"/>
      <c r="AH99" s="104" t="n"/>
      <c r="AI99" s="104" t="n"/>
      <c r="AJ99" s="168" t="n"/>
    </row>
    <row r="100" ht="15.75" customHeight="1" s="367">
      <c r="A100" s="168" t="n"/>
      <c r="B100" s="104" t="n"/>
      <c r="C100" s="104" t="n"/>
      <c r="D100" s="104" t="n"/>
      <c r="E100" s="104" t="n"/>
      <c r="F100" s="104" t="n"/>
      <c r="G100" s="104" t="n"/>
      <c r="H100" s="104" t="n"/>
      <c r="I100" s="104" t="n"/>
      <c r="J100" s="104" t="n"/>
      <c r="K100" s="104" t="n"/>
      <c r="L100" s="104" t="n"/>
      <c r="M100" s="104" t="n"/>
      <c r="N100" s="104" t="n"/>
      <c r="O100" s="104" t="n"/>
      <c r="P100" s="104" t="n"/>
      <c r="Q100" s="104" t="n"/>
      <c r="R100" s="104" t="n"/>
      <c r="S100" s="104" t="n"/>
      <c r="T100" s="104" t="n"/>
      <c r="U100" s="104" t="n"/>
      <c r="V100" s="104" t="n"/>
      <c r="W100" s="104" t="n"/>
      <c r="X100" s="104" t="n"/>
      <c r="Y100" s="104" t="n"/>
      <c r="Z100" s="104" t="n"/>
      <c r="AA100" s="104" t="n"/>
      <c r="AB100" s="104" t="n"/>
      <c r="AC100" s="104" t="n"/>
      <c r="AD100" s="104" t="n"/>
      <c r="AE100" s="104" t="n"/>
      <c r="AF100" s="104" t="n"/>
      <c r="AG100" s="104" t="n"/>
      <c r="AH100" s="104" t="n"/>
      <c r="AI100" s="104" t="n"/>
      <c r="AJ100" s="168" t="n"/>
    </row>
    <row r="101" ht="15.75" customHeight="1" s="367">
      <c r="A101" s="168" t="n"/>
      <c r="B101" s="104" t="n"/>
      <c r="C101" s="104" t="n"/>
      <c r="D101" s="104" t="n"/>
      <c r="E101" s="104" t="n"/>
      <c r="F101" s="104" t="n"/>
      <c r="G101" s="104" t="n"/>
      <c r="H101" s="104" t="n"/>
      <c r="I101" s="104" t="n"/>
      <c r="J101" s="104" t="n"/>
      <c r="K101" s="104" t="n"/>
      <c r="L101" s="104" t="n"/>
      <c r="M101" s="104" t="n"/>
      <c r="N101" s="104" t="n"/>
      <c r="O101" s="104" t="n"/>
      <c r="P101" s="104" t="n"/>
      <c r="Q101" s="104" t="n"/>
      <c r="R101" s="104" t="n"/>
      <c r="S101" s="104" t="n"/>
      <c r="T101" s="104" t="n"/>
      <c r="U101" s="104" t="n"/>
      <c r="V101" s="104" t="n"/>
      <c r="W101" s="104" t="n"/>
      <c r="X101" s="104" t="n"/>
      <c r="Y101" s="104" t="n"/>
      <c r="Z101" s="104" t="n"/>
      <c r="AA101" s="104" t="n"/>
      <c r="AB101" s="104" t="n"/>
      <c r="AC101" s="104" t="n"/>
      <c r="AD101" s="104" t="n"/>
      <c r="AE101" s="104" t="n"/>
      <c r="AF101" s="104" t="n"/>
      <c r="AG101" s="104" t="n"/>
      <c r="AH101" s="104" t="n"/>
      <c r="AI101" s="104" t="n"/>
      <c r="AJ101" s="168" t="n"/>
    </row>
    <row r="102" ht="15.75" customHeight="1" s="367">
      <c r="A102" s="168" t="n"/>
      <c r="B102" s="104" t="n"/>
      <c r="C102" s="104" t="n"/>
      <c r="D102" s="104" t="n"/>
      <c r="E102" s="104" t="n"/>
      <c r="F102" s="104" t="n"/>
      <c r="G102" s="104" t="n"/>
      <c r="H102" s="104" t="n"/>
      <c r="I102" s="104" t="n"/>
      <c r="J102" s="104" t="n"/>
      <c r="K102" s="104" t="n"/>
      <c r="L102" s="104" t="n"/>
      <c r="M102" s="104" t="n"/>
      <c r="N102" s="104" t="n"/>
      <c r="O102" s="104" t="n"/>
      <c r="P102" s="104" t="n"/>
      <c r="Q102" s="104" t="n"/>
      <c r="R102" s="104" t="n"/>
      <c r="S102" s="104" t="n"/>
      <c r="T102" s="104" t="n"/>
      <c r="U102" s="104" t="n"/>
      <c r="V102" s="104" t="n"/>
      <c r="W102" s="104" t="n"/>
      <c r="X102" s="104" t="n"/>
      <c r="Y102" s="104" t="n"/>
      <c r="Z102" s="104" t="n"/>
      <c r="AA102" s="104" t="n"/>
      <c r="AB102" s="104" t="n"/>
      <c r="AC102" s="104" t="n"/>
      <c r="AD102" s="104" t="n"/>
      <c r="AE102" s="104" t="n"/>
      <c r="AF102" s="104" t="n"/>
      <c r="AG102" s="104" t="n"/>
      <c r="AH102" s="104" t="n"/>
      <c r="AI102" s="104" t="n"/>
      <c r="AJ102" s="168" t="n"/>
    </row>
    <row r="103" ht="15.75" customHeight="1" s="367">
      <c r="A103" s="168" t="n"/>
      <c r="B103" s="104" t="n"/>
      <c r="C103" s="104" t="n"/>
      <c r="D103" s="104" t="n"/>
      <c r="E103" s="104" t="n"/>
      <c r="F103" s="104" t="n"/>
      <c r="G103" s="104" t="n"/>
      <c r="H103" s="104" t="n"/>
      <c r="I103" s="104" t="n"/>
      <c r="J103" s="104" t="n"/>
      <c r="K103" s="104" t="n"/>
      <c r="L103" s="104" t="n"/>
      <c r="M103" s="104" t="n"/>
      <c r="N103" s="104" t="n"/>
      <c r="O103" s="104" t="n"/>
      <c r="P103" s="104" t="n"/>
      <c r="Q103" s="104" t="n"/>
      <c r="R103" s="104" t="n"/>
      <c r="S103" s="104" t="n"/>
      <c r="T103" s="104" t="n"/>
      <c r="U103" s="104" t="n"/>
      <c r="V103" s="104" t="n"/>
      <c r="W103" s="104" t="n"/>
      <c r="X103" s="104" t="n"/>
      <c r="Y103" s="104" t="n"/>
      <c r="Z103" s="104" t="n"/>
      <c r="AA103" s="104" t="n"/>
      <c r="AB103" s="104" t="n"/>
      <c r="AC103" s="104" t="n"/>
      <c r="AD103" s="104" t="n"/>
      <c r="AE103" s="104" t="n"/>
      <c r="AF103" s="104" t="n"/>
      <c r="AG103" s="104" t="n"/>
      <c r="AH103" s="104" t="n"/>
      <c r="AI103" s="104" t="n"/>
      <c r="AJ103" s="168" t="n"/>
    </row>
    <row r="104" ht="15.75" customHeight="1" s="367">
      <c r="A104" s="168" t="n"/>
      <c r="B104" s="104" t="n"/>
      <c r="C104" s="104" t="n"/>
      <c r="D104" s="104" t="n"/>
      <c r="E104" s="104" t="n"/>
      <c r="F104" s="104" t="n"/>
      <c r="G104" s="104" t="n"/>
      <c r="H104" s="104" t="n"/>
      <c r="I104" s="104" t="n"/>
      <c r="J104" s="104" t="n"/>
      <c r="K104" s="104" t="n"/>
      <c r="L104" s="104" t="n"/>
      <c r="M104" s="104" t="n"/>
      <c r="N104" s="104" t="n"/>
      <c r="O104" s="104" t="n"/>
      <c r="P104" s="104" t="n"/>
      <c r="Q104" s="104" t="n"/>
      <c r="R104" s="104" t="n"/>
      <c r="S104" s="104" t="n"/>
      <c r="T104" s="104" t="n"/>
      <c r="U104" s="104" t="n"/>
      <c r="V104" s="104" t="n"/>
      <c r="W104" s="104" t="n"/>
      <c r="X104" s="104" t="n"/>
      <c r="Y104" s="104" t="n"/>
      <c r="Z104" s="104" t="n"/>
      <c r="AA104" s="104" t="n"/>
      <c r="AB104" s="104" t="n"/>
      <c r="AC104" s="104" t="n"/>
      <c r="AD104" s="104" t="n"/>
      <c r="AE104" s="104" t="n"/>
      <c r="AF104" s="104" t="n"/>
      <c r="AG104" s="104" t="n"/>
      <c r="AH104" s="104" t="n"/>
      <c r="AI104" s="104" t="n"/>
      <c r="AJ104" s="168" t="n"/>
    </row>
    <row r="105" ht="15.75" customHeight="1" s="367">
      <c r="A105" s="168" t="n"/>
      <c r="B105" s="104" t="n"/>
      <c r="C105" s="104" t="n"/>
      <c r="D105" s="104" t="n"/>
      <c r="E105" s="104" t="n"/>
      <c r="F105" s="104" t="n"/>
      <c r="G105" s="104" t="n"/>
      <c r="H105" s="104" t="n"/>
      <c r="I105" s="104" t="n"/>
      <c r="J105" s="104" t="n"/>
      <c r="K105" s="104" t="n"/>
      <c r="L105" s="104" t="n"/>
      <c r="M105" s="104" t="n"/>
      <c r="N105" s="104" t="n"/>
      <c r="O105" s="104" t="n"/>
      <c r="P105" s="104" t="n"/>
      <c r="Q105" s="104" t="n"/>
      <c r="R105" s="104" t="n"/>
      <c r="S105" s="104" t="n"/>
      <c r="T105" s="104" t="n"/>
      <c r="U105" s="104" t="n"/>
      <c r="V105" s="104" t="n"/>
      <c r="W105" s="104" t="n"/>
      <c r="X105" s="104" t="n"/>
      <c r="Y105" s="104" t="n"/>
      <c r="Z105" s="104" t="n"/>
      <c r="AA105" s="104" t="n"/>
      <c r="AB105" s="104" t="n"/>
      <c r="AC105" s="104" t="n"/>
      <c r="AD105" s="104" t="n"/>
      <c r="AE105" s="104" t="n"/>
      <c r="AF105" s="104" t="n"/>
      <c r="AG105" s="104" t="n"/>
      <c r="AH105" s="104" t="n"/>
      <c r="AI105" s="104" t="n"/>
      <c r="AJ105" s="168" t="n"/>
    </row>
    <row r="106" ht="15.75" customHeight="1" s="367">
      <c r="A106" s="168" t="n"/>
      <c r="B106" s="104" t="n"/>
      <c r="C106" s="104" t="n"/>
      <c r="D106" s="104" t="n"/>
      <c r="E106" s="104" t="n"/>
      <c r="F106" s="104" t="n"/>
      <c r="G106" s="104" t="n"/>
      <c r="H106" s="104" t="n"/>
      <c r="I106" s="104" t="n"/>
      <c r="J106" s="104" t="n"/>
      <c r="K106" s="104" t="n"/>
      <c r="L106" s="104" t="n"/>
      <c r="M106" s="104" t="n"/>
      <c r="N106" s="104" t="n"/>
      <c r="O106" s="104" t="n"/>
      <c r="P106" s="104" t="n"/>
      <c r="Q106" s="104" t="n"/>
      <c r="R106" s="104" t="n"/>
      <c r="S106" s="104" t="n"/>
      <c r="T106" s="104" t="n"/>
      <c r="U106" s="104" t="n"/>
      <c r="V106" s="104" t="n"/>
      <c r="W106" s="104" t="n"/>
      <c r="X106" s="104" t="n"/>
      <c r="Y106" s="104" t="n"/>
      <c r="Z106" s="104" t="n"/>
      <c r="AA106" s="104" t="n"/>
      <c r="AB106" s="104" t="n"/>
      <c r="AC106" s="104" t="n"/>
      <c r="AD106" s="104" t="n"/>
      <c r="AE106" s="104" t="n"/>
      <c r="AF106" s="104" t="n"/>
      <c r="AG106" s="104" t="n"/>
      <c r="AH106" s="104" t="n"/>
      <c r="AI106" s="104" t="n"/>
      <c r="AJ106" s="168" t="n"/>
    </row>
    <row r="107" ht="15.75" customHeight="1" s="367">
      <c r="A107" s="168" t="n"/>
      <c r="B107" s="104" t="n"/>
      <c r="C107" s="104" t="n"/>
      <c r="D107" s="104" t="n"/>
      <c r="E107" s="104" t="n"/>
      <c r="F107" s="104" t="n"/>
      <c r="G107" s="104" t="n"/>
      <c r="H107" s="104" t="n"/>
      <c r="I107" s="104" t="n"/>
      <c r="J107" s="104" t="n"/>
      <c r="K107" s="104" t="n"/>
      <c r="L107" s="104" t="n"/>
      <c r="M107" s="104" t="n"/>
      <c r="N107" s="104" t="n"/>
      <c r="O107" s="104" t="n"/>
      <c r="P107" s="104" t="n"/>
      <c r="Q107" s="104" t="n"/>
      <c r="R107" s="104" t="n"/>
      <c r="S107" s="104" t="n"/>
      <c r="T107" s="104" t="n"/>
      <c r="U107" s="104" t="n"/>
      <c r="V107" s="104" t="n"/>
      <c r="W107" s="104" t="n"/>
      <c r="X107" s="104" t="n"/>
      <c r="Y107" s="104" t="n"/>
      <c r="Z107" s="104" t="n"/>
      <c r="AA107" s="104" t="n"/>
      <c r="AB107" s="104" t="n"/>
      <c r="AC107" s="104" t="n"/>
      <c r="AD107" s="104" t="n"/>
      <c r="AE107" s="104" t="n"/>
      <c r="AF107" s="104" t="n"/>
      <c r="AG107" s="104" t="n"/>
      <c r="AH107" s="104" t="n"/>
      <c r="AI107" s="104" t="n"/>
      <c r="AJ107" s="168" t="n"/>
    </row>
    <row r="108" ht="15.75" customHeight="1" s="367">
      <c r="A108" s="168" t="n"/>
      <c r="B108" s="104" t="n"/>
      <c r="C108" s="104" t="n"/>
      <c r="D108" s="104" t="n"/>
      <c r="E108" s="104" t="n"/>
      <c r="F108" s="104" t="n"/>
      <c r="G108" s="104" t="n"/>
      <c r="H108" s="104" t="n"/>
      <c r="I108" s="104" t="n"/>
      <c r="J108" s="104" t="n"/>
      <c r="K108" s="104" t="n"/>
      <c r="L108" s="104" t="n"/>
      <c r="M108" s="104" t="n"/>
      <c r="N108" s="104" t="n"/>
      <c r="O108" s="104" t="n"/>
      <c r="P108" s="104" t="n"/>
      <c r="Q108" s="104" t="n"/>
      <c r="R108" s="104" t="n"/>
      <c r="S108" s="104" t="n"/>
      <c r="T108" s="104" t="n"/>
      <c r="U108" s="104" t="n"/>
      <c r="V108" s="104" t="n"/>
      <c r="W108" s="104" t="n"/>
      <c r="X108" s="104" t="n"/>
      <c r="Y108" s="104" t="n"/>
      <c r="Z108" s="104" t="n"/>
      <c r="AA108" s="104" t="n"/>
      <c r="AB108" s="104" t="n"/>
      <c r="AC108" s="104" t="n"/>
      <c r="AD108" s="104" t="n"/>
      <c r="AE108" s="104" t="n"/>
      <c r="AF108" s="104" t="n"/>
      <c r="AG108" s="104" t="n"/>
      <c r="AH108" s="104" t="n"/>
      <c r="AI108" s="104" t="n"/>
      <c r="AJ108" s="168" t="n"/>
    </row>
    <row r="109" ht="15.75" customHeight="1" s="367">
      <c r="A109" s="168" t="n"/>
      <c r="B109" s="104" t="n"/>
      <c r="C109" s="104" t="n"/>
      <c r="D109" s="104" t="n"/>
      <c r="E109" s="104" t="n"/>
      <c r="F109" s="104" t="n"/>
      <c r="G109" s="104" t="n"/>
      <c r="H109" s="104" t="n"/>
      <c r="I109" s="104" t="n"/>
      <c r="J109" s="104" t="n"/>
      <c r="K109" s="104" t="n"/>
      <c r="L109" s="104" t="n"/>
      <c r="M109" s="104" t="n"/>
      <c r="N109" s="104" t="n"/>
      <c r="O109" s="104" t="n"/>
      <c r="P109" s="104" t="n"/>
      <c r="Q109" s="104" t="n"/>
      <c r="R109" s="104" t="n"/>
      <c r="S109" s="104" t="n"/>
      <c r="T109" s="104" t="n"/>
      <c r="U109" s="104" t="n"/>
      <c r="V109" s="104" t="n"/>
      <c r="W109" s="104" t="n"/>
      <c r="X109" s="104" t="n"/>
      <c r="Y109" s="104" t="n"/>
      <c r="Z109" s="104" t="n"/>
      <c r="AA109" s="104" t="n"/>
      <c r="AB109" s="104" t="n"/>
      <c r="AC109" s="104" t="n"/>
      <c r="AD109" s="104" t="n"/>
      <c r="AE109" s="104" t="n"/>
      <c r="AF109" s="104" t="n"/>
      <c r="AG109" s="104" t="n"/>
      <c r="AH109" s="104" t="n"/>
      <c r="AI109" s="104" t="n"/>
      <c r="AJ109" s="168" t="n"/>
    </row>
    <row r="110" ht="15.75" customHeight="1" s="367">
      <c r="A110" s="168" t="n"/>
      <c r="B110" s="104" t="n"/>
      <c r="C110" s="104" t="n"/>
      <c r="D110" s="104" t="n"/>
      <c r="E110" s="104" t="n"/>
      <c r="F110" s="104" t="n"/>
      <c r="G110" s="104" t="n"/>
      <c r="H110" s="104" t="n"/>
      <c r="I110" s="104" t="n"/>
      <c r="J110" s="104" t="n"/>
      <c r="K110" s="104" t="n"/>
      <c r="L110" s="104" t="n"/>
      <c r="M110" s="104" t="n"/>
      <c r="N110" s="104" t="n"/>
      <c r="O110" s="104" t="n"/>
      <c r="P110" s="104" t="n"/>
      <c r="Q110" s="104" t="n"/>
      <c r="R110" s="104" t="n"/>
      <c r="S110" s="104" t="n"/>
      <c r="T110" s="104" t="n"/>
      <c r="U110" s="104" t="n"/>
      <c r="V110" s="104" t="n"/>
      <c r="W110" s="104" t="n"/>
      <c r="X110" s="104" t="n"/>
      <c r="Y110" s="104" t="n"/>
      <c r="Z110" s="104" t="n"/>
      <c r="AA110" s="104" t="n"/>
      <c r="AB110" s="104" t="n"/>
      <c r="AC110" s="104" t="n"/>
      <c r="AD110" s="104" t="n"/>
      <c r="AE110" s="104" t="n"/>
      <c r="AF110" s="104" t="n"/>
      <c r="AG110" s="104" t="n"/>
      <c r="AH110" s="104" t="n"/>
      <c r="AI110" s="104" t="n"/>
      <c r="AJ110" s="168" t="n"/>
    </row>
    <row r="111" ht="15.75" customHeight="1" s="367">
      <c r="A111" s="168" t="n"/>
      <c r="B111" s="104" t="n"/>
      <c r="C111" s="104" t="n"/>
      <c r="D111" s="104" t="n"/>
      <c r="E111" s="104" t="n"/>
      <c r="F111" s="104" t="n"/>
      <c r="G111" s="104" t="n"/>
      <c r="H111" s="104" t="n"/>
      <c r="I111" s="104" t="n"/>
      <c r="J111" s="104" t="n"/>
      <c r="K111" s="104" t="n"/>
      <c r="L111" s="104" t="n"/>
      <c r="M111" s="104" t="n"/>
      <c r="N111" s="104" t="n"/>
      <c r="O111" s="104" t="n"/>
      <c r="P111" s="104" t="n"/>
      <c r="Q111" s="104" t="n"/>
      <c r="R111" s="104" t="n"/>
      <c r="S111" s="104" t="n"/>
      <c r="T111" s="104" t="n"/>
      <c r="U111" s="104" t="n"/>
      <c r="V111" s="104" t="n"/>
      <c r="W111" s="104" t="n"/>
      <c r="X111" s="104" t="n"/>
      <c r="Y111" s="104" t="n"/>
      <c r="Z111" s="104" t="n"/>
      <c r="AA111" s="104" t="n"/>
      <c r="AB111" s="104" t="n"/>
      <c r="AC111" s="104" t="n"/>
      <c r="AD111" s="104" t="n"/>
      <c r="AE111" s="104" t="n"/>
      <c r="AF111" s="104" t="n"/>
      <c r="AG111" s="104" t="n"/>
      <c r="AH111" s="104" t="n"/>
      <c r="AI111" s="104" t="n"/>
      <c r="AJ111" s="168" t="n"/>
    </row>
    <row r="112" ht="15.75" customHeight="1" s="367">
      <c r="A112" s="168" t="n"/>
      <c r="B112" s="104" t="n"/>
      <c r="C112" s="104" t="n"/>
      <c r="D112" s="104" t="n"/>
      <c r="E112" s="104" t="n"/>
      <c r="F112" s="104" t="n"/>
      <c r="G112" s="104" t="n"/>
      <c r="H112" s="104" t="n"/>
      <c r="I112" s="104" t="n"/>
      <c r="J112" s="104" t="n"/>
      <c r="K112" s="104" t="n"/>
      <c r="L112" s="104" t="n"/>
      <c r="M112" s="104" t="n"/>
      <c r="N112" s="104" t="n"/>
      <c r="O112" s="104" t="n"/>
      <c r="P112" s="104" t="n"/>
      <c r="Q112" s="104" t="n"/>
      <c r="R112" s="104" t="n"/>
      <c r="S112" s="104" t="n"/>
      <c r="T112" s="104" t="n"/>
      <c r="U112" s="104" t="n"/>
      <c r="V112" s="104" t="n"/>
      <c r="W112" s="104" t="n"/>
      <c r="X112" s="104" t="n"/>
      <c r="Y112" s="104" t="n"/>
      <c r="Z112" s="104" t="n"/>
      <c r="AA112" s="104" t="n"/>
      <c r="AB112" s="104" t="n"/>
      <c r="AC112" s="104" t="n"/>
      <c r="AD112" s="104" t="n"/>
      <c r="AE112" s="104" t="n"/>
      <c r="AF112" s="104" t="n"/>
      <c r="AG112" s="104" t="n"/>
      <c r="AH112" s="104" t="n"/>
      <c r="AI112" s="104" t="n"/>
      <c r="AJ112" s="168" t="n"/>
    </row>
    <row r="113" ht="15.75" customHeight="1" s="367">
      <c r="A113" s="168" t="n"/>
      <c r="B113" s="104" t="n"/>
      <c r="C113" s="104" t="n"/>
      <c r="D113" s="104" t="n"/>
      <c r="E113" s="104" t="n"/>
      <c r="F113" s="104" t="n"/>
      <c r="G113" s="104" t="n"/>
      <c r="H113" s="104" t="n"/>
      <c r="I113" s="104" t="n"/>
      <c r="J113" s="104" t="n"/>
      <c r="K113" s="104" t="n"/>
      <c r="L113" s="104" t="n"/>
      <c r="M113" s="104" t="n"/>
      <c r="N113" s="104" t="n"/>
      <c r="O113" s="104" t="n"/>
      <c r="P113" s="104" t="n"/>
      <c r="Q113" s="104" t="n"/>
      <c r="R113" s="104" t="n"/>
      <c r="S113" s="104" t="n"/>
      <c r="T113" s="104" t="n"/>
      <c r="U113" s="104" t="n"/>
      <c r="V113" s="104" t="n"/>
      <c r="W113" s="104" t="n"/>
      <c r="X113" s="104" t="n"/>
      <c r="Y113" s="104" t="n"/>
      <c r="Z113" s="104" t="n"/>
      <c r="AA113" s="104" t="n"/>
      <c r="AB113" s="104" t="n"/>
      <c r="AC113" s="104" t="n"/>
      <c r="AD113" s="104" t="n"/>
      <c r="AE113" s="104" t="n"/>
      <c r="AF113" s="104" t="n"/>
      <c r="AG113" s="104" t="n"/>
      <c r="AH113" s="104" t="n"/>
      <c r="AI113" s="104" t="n"/>
      <c r="AJ113" s="168" t="n"/>
    </row>
    <row r="114" ht="15.75" customHeight="1" s="367">
      <c r="A114" s="168" t="n"/>
      <c r="B114" s="104" t="n"/>
      <c r="C114" s="104" t="n"/>
      <c r="D114" s="104" t="n"/>
      <c r="E114" s="104" t="n"/>
      <c r="F114" s="104" t="n"/>
      <c r="G114" s="104" t="n"/>
      <c r="H114" s="104" t="n"/>
      <c r="I114" s="104" t="n"/>
      <c r="J114" s="104" t="n"/>
      <c r="K114" s="104" t="n"/>
      <c r="L114" s="104" t="n"/>
      <c r="M114" s="104" t="n"/>
      <c r="N114" s="104" t="n"/>
      <c r="O114" s="104" t="n"/>
      <c r="P114" s="104" t="n"/>
      <c r="Q114" s="104" t="n"/>
      <c r="R114" s="104" t="n"/>
      <c r="S114" s="104" t="n"/>
      <c r="T114" s="104" t="n"/>
      <c r="U114" s="104" t="n"/>
      <c r="V114" s="104" t="n"/>
      <c r="W114" s="104" t="n"/>
      <c r="X114" s="104" t="n"/>
      <c r="Y114" s="104" t="n"/>
      <c r="Z114" s="104" t="n"/>
      <c r="AA114" s="104" t="n"/>
      <c r="AB114" s="104" t="n"/>
      <c r="AC114" s="104" t="n"/>
      <c r="AD114" s="104" t="n"/>
      <c r="AE114" s="104" t="n"/>
      <c r="AF114" s="104" t="n"/>
      <c r="AG114" s="104" t="n"/>
      <c r="AH114" s="104" t="n"/>
      <c r="AI114" s="104" t="n"/>
      <c r="AJ114" s="168" t="n"/>
    </row>
    <row r="115" ht="15.75" customHeight="1" s="367">
      <c r="A115" s="168" t="n"/>
      <c r="B115" s="104" t="n"/>
      <c r="C115" s="104" t="n"/>
      <c r="D115" s="104" t="n"/>
      <c r="E115" s="104" t="n"/>
      <c r="F115" s="104" t="n"/>
      <c r="G115" s="104" t="n"/>
      <c r="H115" s="104" t="n"/>
      <c r="I115" s="104" t="n"/>
      <c r="J115" s="104" t="n"/>
      <c r="K115" s="104" t="n"/>
      <c r="L115" s="104" t="n"/>
      <c r="M115" s="104" t="n"/>
      <c r="N115" s="104" t="n"/>
      <c r="O115" s="104" t="n"/>
      <c r="P115" s="104" t="n"/>
      <c r="Q115" s="104" t="n"/>
      <c r="R115" s="104" t="n"/>
      <c r="S115" s="104" t="n"/>
      <c r="T115" s="104" t="n"/>
      <c r="U115" s="104" t="n"/>
      <c r="V115" s="104" t="n"/>
      <c r="W115" s="104" t="n"/>
      <c r="X115" s="104" t="n"/>
      <c r="Y115" s="104" t="n"/>
      <c r="Z115" s="104" t="n"/>
      <c r="AA115" s="104" t="n"/>
      <c r="AB115" s="104" t="n"/>
      <c r="AC115" s="104" t="n"/>
      <c r="AD115" s="104" t="n"/>
      <c r="AE115" s="104" t="n"/>
      <c r="AF115" s="104" t="n"/>
      <c r="AG115" s="104" t="n"/>
      <c r="AH115" s="104" t="n"/>
      <c r="AI115" s="104" t="n"/>
      <c r="AJ115" s="168" t="n"/>
    </row>
    <row r="116" ht="15.75" customHeight="1" s="367">
      <c r="A116" s="168" t="n"/>
      <c r="B116" s="104" t="n"/>
      <c r="C116" s="104" t="n"/>
      <c r="D116" s="104" t="n"/>
      <c r="E116" s="104" t="n"/>
      <c r="F116" s="104" t="n"/>
      <c r="G116" s="104" t="n"/>
      <c r="H116" s="104" t="n"/>
      <c r="I116" s="104" t="n"/>
      <c r="J116" s="104" t="n"/>
      <c r="K116" s="104" t="n"/>
      <c r="L116" s="104" t="n"/>
      <c r="M116" s="104" t="n"/>
      <c r="N116" s="104" t="n"/>
      <c r="O116" s="104" t="n"/>
      <c r="P116" s="104" t="n"/>
      <c r="Q116" s="104" t="n"/>
      <c r="R116" s="104" t="n"/>
      <c r="S116" s="104" t="n"/>
      <c r="T116" s="104" t="n"/>
      <c r="U116" s="104" t="n"/>
      <c r="V116" s="104" t="n"/>
      <c r="W116" s="104" t="n"/>
      <c r="X116" s="104" t="n"/>
      <c r="Y116" s="104" t="n"/>
      <c r="Z116" s="104" t="n"/>
      <c r="AA116" s="104" t="n"/>
      <c r="AB116" s="104" t="n"/>
      <c r="AC116" s="104" t="n"/>
      <c r="AD116" s="104" t="n"/>
      <c r="AE116" s="104" t="n"/>
      <c r="AF116" s="104" t="n"/>
      <c r="AG116" s="104" t="n"/>
      <c r="AH116" s="104" t="n"/>
      <c r="AI116" s="104" t="n"/>
      <c r="AJ116" s="168" t="n"/>
    </row>
    <row r="117" ht="15.75" customHeight="1" s="367">
      <c r="A117" s="168" t="n"/>
      <c r="B117" s="104" t="n"/>
      <c r="C117" s="104" t="n"/>
      <c r="D117" s="104" t="n"/>
      <c r="E117" s="104" t="n"/>
      <c r="F117" s="104" t="n"/>
      <c r="G117" s="104" t="n"/>
      <c r="H117" s="104" t="n"/>
      <c r="I117" s="104" t="n"/>
      <c r="J117" s="104" t="n"/>
      <c r="K117" s="104" t="n"/>
      <c r="L117" s="104" t="n"/>
      <c r="M117" s="104" t="n"/>
      <c r="N117" s="104" t="n"/>
      <c r="O117" s="104" t="n"/>
      <c r="P117" s="104" t="n"/>
      <c r="Q117" s="104" t="n"/>
      <c r="R117" s="104" t="n"/>
      <c r="S117" s="104" t="n"/>
      <c r="T117" s="104" t="n"/>
      <c r="U117" s="104" t="n"/>
      <c r="V117" s="104" t="n"/>
      <c r="W117" s="104" t="n"/>
      <c r="X117" s="104" t="n"/>
      <c r="Y117" s="104" t="n"/>
      <c r="Z117" s="104" t="n"/>
      <c r="AA117" s="104" t="n"/>
      <c r="AB117" s="104" t="n"/>
      <c r="AC117" s="104" t="n"/>
      <c r="AD117" s="104" t="n"/>
      <c r="AE117" s="104" t="n"/>
      <c r="AF117" s="104" t="n"/>
      <c r="AG117" s="104" t="n"/>
      <c r="AH117" s="104" t="n"/>
      <c r="AI117" s="104" t="n"/>
      <c r="AJ117" s="168" t="n"/>
    </row>
    <row r="118" ht="15.75" customHeight="1" s="367">
      <c r="A118" s="168" t="n"/>
      <c r="B118" s="104" t="n"/>
      <c r="C118" s="104" t="n"/>
      <c r="D118" s="104" t="n"/>
      <c r="E118" s="104" t="n"/>
      <c r="F118" s="104" t="n"/>
      <c r="G118" s="104" t="n"/>
      <c r="H118" s="104" t="n"/>
      <c r="I118" s="104" t="n"/>
      <c r="J118" s="104" t="n"/>
      <c r="K118" s="104" t="n"/>
      <c r="L118" s="104" t="n"/>
      <c r="M118" s="104" t="n"/>
      <c r="N118" s="104" t="n"/>
      <c r="O118" s="104" t="n"/>
      <c r="P118" s="104" t="n"/>
      <c r="Q118" s="104" t="n"/>
      <c r="R118" s="104" t="n"/>
      <c r="S118" s="104" t="n"/>
      <c r="T118" s="104" t="n"/>
      <c r="U118" s="104" t="n"/>
      <c r="V118" s="104" t="n"/>
      <c r="W118" s="104" t="n"/>
      <c r="X118" s="104" t="n"/>
      <c r="Y118" s="104" t="n"/>
      <c r="Z118" s="104" t="n"/>
      <c r="AA118" s="104" t="n"/>
      <c r="AB118" s="104" t="n"/>
      <c r="AC118" s="104" t="n"/>
      <c r="AD118" s="104" t="n"/>
      <c r="AE118" s="104" t="n"/>
      <c r="AF118" s="104" t="n"/>
      <c r="AG118" s="104" t="n"/>
      <c r="AH118" s="104" t="n"/>
      <c r="AI118" s="104" t="n"/>
      <c r="AJ118" s="168" t="n"/>
    </row>
    <row r="119" ht="15.75" customHeight="1" s="367">
      <c r="A119" s="168" t="n"/>
      <c r="B119" s="104" t="n"/>
      <c r="C119" s="104" t="n"/>
      <c r="D119" s="104" t="n"/>
      <c r="E119" s="104" t="n"/>
      <c r="F119" s="104" t="n"/>
      <c r="G119" s="104" t="n"/>
      <c r="H119" s="104" t="n"/>
      <c r="I119" s="104" t="n"/>
      <c r="J119" s="104" t="n"/>
      <c r="K119" s="104" t="n"/>
      <c r="L119" s="104" t="n"/>
      <c r="M119" s="104" t="n"/>
      <c r="N119" s="104" t="n"/>
      <c r="O119" s="104" t="n"/>
      <c r="P119" s="104" t="n"/>
      <c r="Q119" s="104" t="n"/>
      <c r="R119" s="104" t="n"/>
      <c r="S119" s="104" t="n"/>
      <c r="T119" s="104" t="n"/>
      <c r="U119" s="104" t="n"/>
      <c r="V119" s="104" t="n"/>
      <c r="W119" s="104" t="n"/>
      <c r="X119" s="104" t="n"/>
      <c r="Y119" s="104" t="n"/>
      <c r="Z119" s="104" t="n"/>
      <c r="AA119" s="104" t="n"/>
      <c r="AB119" s="104" t="n"/>
      <c r="AC119" s="104" t="n"/>
      <c r="AD119" s="104" t="n"/>
      <c r="AE119" s="104" t="n"/>
      <c r="AF119" s="104" t="n"/>
      <c r="AG119" s="104" t="n"/>
      <c r="AH119" s="104" t="n"/>
      <c r="AI119" s="104" t="n"/>
      <c r="AJ119" s="168" t="n"/>
    </row>
    <row r="120" ht="15.75" customHeight="1" s="367">
      <c r="A120" s="168" t="n"/>
      <c r="B120" s="104" t="n"/>
      <c r="C120" s="104" t="n"/>
      <c r="D120" s="104" t="n"/>
      <c r="E120" s="104" t="n"/>
      <c r="F120" s="104" t="n"/>
      <c r="G120" s="104" t="n"/>
      <c r="H120" s="104" t="n"/>
      <c r="I120" s="104" t="n"/>
      <c r="J120" s="104" t="n"/>
      <c r="K120" s="104" t="n"/>
      <c r="L120" s="104" t="n"/>
      <c r="M120" s="104" t="n"/>
      <c r="N120" s="104" t="n"/>
      <c r="O120" s="104" t="n"/>
      <c r="P120" s="104" t="n"/>
      <c r="Q120" s="104" t="n"/>
      <c r="R120" s="104" t="n"/>
      <c r="S120" s="104" t="n"/>
      <c r="T120" s="104" t="n"/>
      <c r="U120" s="104" t="n"/>
      <c r="V120" s="104" t="n"/>
      <c r="W120" s="104" t="n"/>
      <c r="X120" s="104" t="n"/>
      <c r="Y120" s="104" t="n"/>
      <c r="Z120" s="104" t="n"/>
      <c r="AA120" s="104" t="n"/>
      <c r="AB120" s="104" t="n"/>
      <c r="AC120" s="104" t="n"/>
      <c r="AD120" s="104" t="n"/>
      <c r="AE120" s="104" t="n"/>
      <c r="AF120" s="104" t="n"/>
      <c r="AG120" s="104" t="n"/>
      <c r="AH120" s="104" t="n"/>
      <c r="AI120" s="104" t="n"/>
      <c r="AJ120" s="168" t="n"/>
    </row>
    <row r="121" ht="15.75" customHeight="1" s="367">
      <c r="A121" s="168" t="n"/>
      <c r="B121" s="104" t="n"/>
      <c r="C121" s="104" t="n"/>
      <c r="D121" s="104" t="n"/>
      <c r="E121" s="104" t="n"/>
      <c r="F121" s="104" t="n"/>
      <c r="G121" s="104" t="n"/>
      <c r="H121" s="104" t="n"/>
      <c r="I121" s="104" t="n"/>
      <c r="J121" s="104" t="n"/>
      <c r="K121" s="104" t="n"/>
      <c r="L121" s="104" t="n"/>
      <c r="M121" s="104" t="n"/>
      <c r="N121" s="104" t="n"/>
      <c r="O121" s="104" t="n"/>
      <c r="P121" s="104" t="n"/>
      <c r="Q121" s="104" t="n"/>
      <c r="R121" s="104" t="n"/>
      <c r="S121" s="104" t="n"/>
      <c r="T121" s="104" t="n"/>
      <c r="U121" s="104" t="n"/>
      <c r="V121" s="104" t="n"/>
      <c r="W121" s="104" t="n"/>
      <c r="X121" s="104" t="n"/>
      <c r="Y121" s="104" t="n"/>
      <c r="Z121" s="104" t="n"/>
      <c r="AA121" s="104" t="n"/>
      <c r="AB121" s="104" t="n"/>
      <c r="AC121" s="104" t="n"/>
      <c r="AD121" s="104" t="n"/>
      <c r="AE121" s="104" t="n"/>
      <c r="AF121" s="104" t="n"/>
      <c r="AG121" s="104" t="n"/>
      <c r="AH121" s="104" t="n"/>
      <c r="AI121" s="104" t="n"/>
      <c r="AJ121" s="168" t="n"/>
    </row>
    <row r="122" ht="15.75" customHeight="1" s="367">
      <c r="A122" s="168" t="n"/>
      <c r="B122" s="104" t="n"/>
      <c r="C122" s="104" t="n"/>
      <c r="D122" s="104" t="n"/>
      <c r="E122" s="104" t="n"/>
      <c r="F122" s="104" t="n"/>
      <c r="G122" s="104" t="n"/>
      <c r="H122" s="104" t="n"/>
      <c r="I122" s="104" t="n"/>
      <c r="J122" s="104" t="n"/>
      <c r="K122" s="104" t="n"/>
      <c r="L122" s="104" t="n"/>
      <c r="M122" s="104" t="n"/>
      <c r="N122" s="104" t="n"/>
      <c r="O122" s="104" t="n"/>
      <c r="P122" s="104" t="n"/>
      <c r="Q122" s="104" t="n"/>
      <c r="R122" s="104" t="n"/>
      <c r="S122" s="104" t="n"/>
      <c r="T122" s="104" t="n"/>
      <c r="U122" s="104" t="n"/>
      <c r="V122" s="104" t="n"/>
      <c r="W122" s="104" t="n"/>
      <c r="X122" s="104" t="n"/>
      <c r="Y122" s="104" t="n"/>
      <c r="Z122" s="104" t="n"/>
      <c r="AA122" s="104" t="n"/>
      <c r="AB122" s="104" t="n"/>
      <c r="AC122" s="104" t="n"/>
      <c r="AD122" s="104" t="n"/>
      <c r="AE122" s="104" t="n"/>
      <c r="AF122" s="104" t="n"/>
      <c r="AG122" s="104" t="n"/>
      <c r="AH122" s="104" t="n"/>
      <c r="AI122" s="104" t="n"/>
      <c r="AJ122" s="168" t="n"/>
    </row>
    <row r="123" ht="15.75" customHeight="1" s="367">
      <c r="A123" s="168" t="n"/>
      <c r="B123" s="104" t="n"/>
      <c r="C123" s="104" t="n"/>
      <c r="D123" s="104" t="n"/>
      <c r="E123" s="104" t="n"/>
      <c r="F123" s="104" t="n"/>
      <c r="G123" s="104" t="n"/>
      <c r="H123" s="104" t="n"/>
      <c r="I123" s="104" t="n"/>
      <c r="J123" s="104" t="n"/>
      <c r="K123" s="104" t="n"/>
      <c r="L123" s="104" t="n"/>
      <c r="M123" s="104" t="n"/>
      <c r="N123" s="104" t="n"/>
      <c r="O123" s="104" t="n"/>
      <c r="P123" s="104" t="n"/>
      <c r="Q123" s="104" t="n"/>
      <c r="R123" s="104" t="n"/>
      <c r="S123" s="104" t="n"/>
      <c r="T123" s="104" t="n"/>
      <c r="U123" s="104" t="n"/>
      <c r="V123" s="104" t="n"/>
      <c r="W123" s="104" t="n"/>
      <c r="X123" s="104" t="n"/>
      <c r="Y123" s="104" t="n"/>
      <c r="Z123" s="104" t="n"/>
      <c r="AA123" s="104" t="n"/>
      <c r="AB123" s="104" t="n"/>
      <c r="AC123" s="104" t="n"/>
      <c r="AD123" s="104" t="n"/>
      <c r="AE123" s="104" t="n"/>
      <c r="AF123" s="104" t="n"/>
      <c r="AG123" s="104" t="n"/>
      <c r="AH123" s="104" t="n"/>
      <c r="AI123" s="104" t="n"/>
      <c r="AJ123" s="168" t="n"/>
    </row>
    <row r="124" ht="15.75" customHeight="1" s="367">
      <c r="A124" s="168" t="n"/>
      <c r="B124" s="104" t="n"/>
      <c r="C124" s="104" t="n"/>
      <c r="D124" s="104" t="n"/>
      <c r="E124" s="104" t="n"/>
      <c r="F124" s="104" t="n"/>
      <c r="G124" s="104" t="n"/>
      <c r="H124" s="104" t="n"/>
      <c r="I124" s="104" t="n"/>
      <c r="J124" s="104" t="n"/>
      <c r="K124" s="104" t="n"/>
      <c r="L124" s="104" t="n"/>
      <c r="M124" s="104" t="n"/>
      <c r="N124" s="104" t="n"/>
      <c r="O124" s="104" t="n"/>
      <c r="P124" s="104" t="n"/>
      <c r="Q124" s="104" t="n"/>
      <c r="R124" s="104" t="n"/>
      <c r="S124" s="104" t="n"/>
      <c r="T124" s="104" t="n"/>
      <c r="U124" s="104" t="n"/>
      <c r="V124" s="104" t="n"/>
      <c r="W124" s="104" t="n"/>
      <c r="X124" s="104" t="n"/>
      <c r="Y124" s="104" t="n"/>
      <c r="Z124" s="104" t="n"/>
      <c r="AA124" s="104" t="n"/>
      <c r="AB124" s="104" t="n"/>
      <c r="AC124" s="104" t="n"/>
      <c r="AD124" s="104" t="n"/>
      <c r="AE124" s="104" t="n"/>
      <c r="AF124" s="104" t="n"/>
      <c r="AG124" s="104" t="n"/>
      <c r="AH124" s="104" t="n"/>
      <c r="AI124" s="104" t="n"/>
      <c r="AJ124" s="168" t="n"/>
    </row>
    <row r="125" ht="15.75" customHeight="1" s="367">
      <c r="A125" s="168" t="n"/>
      <c r="B125" s="104" t="n"/>
      <c r="C125" s="104" t="n"/>
      <c r="D125" s="104" t="n"/>
      <c r="E125" s="104" t="n"/>
      <c r="F125" s="104" t="n"/>
      <c r="G125" s="104" t="n"/>
      <c r="H125" s="104" t="n"/>
      <c r="I125" s="104" t="n"/>
      <c r="J125" s="104" t="n"/>
      <c r="K125" s="104" t="n"/>
      <c r="L125" s="104" t="n"/>
      <c r="M125" s="104" t="n"/>
      <c r="N125" s="104" t="n"/>
      <c r="O125" s="104" t="n"/>
      <c r="P125" s="104" t="n"/>
      <c r="Q125" s="104" t="n"/>
      <c r="R125" s="104" t="n"/>
      <c r="S125" s="104" t="n"/>
      <c r="T125" s="104" t="n"/>
      <c r="U125" s="104" t="n"/>
      <c r="V125" s="104" t="n"/>
      <c r="W125" s="104" t="n"/>
      <c r="X125" s="104" t="n"/>
      <c r="Y125" s="104" t="n"/>
      <c r="Z125" s="104" t="n"/>
      <c r="AA125" s="104" t="n"/>
      <c r="AB125" s="104" t="n"/>
      <c r="AC125" s="104" t="n"/>
      <c r="AD125" s="104" t="n"/>
      <c r="AE125" s="104" t="n"/>
      <c r="AF125" s="104" t="n"/>
      <c r="AG125" s="104" t="n"/>
      <c r="AH125" s="104" t="n"/>
      <c r="AI125" s="104" t="n"/>
      <c r="AJ125" s="168" t="n"/>
    </row>
    <row r="126" ht="15.75" customHeight="1" s="367">
      <c r="A126" s="168" t="n"/>
      <c r="B126" s="104" t="n"/>
      <c r="C126" s="104" t="n"/>
      <c r="D126" s="104" t="n"/>
      <c r="E126" s="104" t="n"/>
      <c r="F126" s="104" t="n"/>
      <c r="G126" s="104" t="n"/>
      <c r="H126" s="104" t="n"/>
      <c r="I126" s="104" t="n"/>
      <c r="J126" s="104" t="n"/>
      <c r="K126" s="104" t="n"/>
      <c r="L126" s="104" t="n"/>
      <c r="M126" s="104" t="n"/>
      <c r="N126" s="104" t="n"/>
      <c r="O126" s="104" t="n"/>
      <c r="P126" s="104" t="n"/>
      <c r="Q126" s="104" t="n"/>
      <c r="R126" s="104" t="n"/>
      <c r="S126" s="104" t="n"/>
      <c r="T126" s="104" t="n"/>
      <c r="U126" s="104" t="n"/>
      <c r="V126" s="104" t="n"/>
      <c r="W126" s="104" t="n"/>
      <c r="X126" s="104" t="n"/>
      <c r="Y126" s="104" t="n"/>
      <c r="Z126" s="104" t="n"/>
      <c r="AA126" s="104" t="n"/>
      <c r="AB126" s="104" t="n"/>
      <c r="AC126" s="104" t="n"/>
      <c r="AD126" s="104" t="n"/>
      <c r="AE126" s="104" t="n"/>
      <c r="AF126" s="104" t="n"/>
      <c r="AG126" s="104" t="n"/>
      <c r="AH126" s="104" t="n"/>
      <c r="AI126" s="104" t="n"/>
      <c r="AJ126" s="168" t="n"/>
    </row>
    <row r="127" ht="15.75" customHeight="1" s="367">
      <c r="A127" s="168" t="n"/>
      <c r="B127" s="104" t="n"/>
      <c r="C127" s="104" t="n"/>
      <c r="D127" s="104" t="n"/>
      <c r="E127" s="104" t="n"/>
      <c r="F127" s="104" t="n"/>
      <c r="G127" s="104" t="n"/>
      <c r="H127" s="104" t="n"/>
      <c r="I127" s="104" t="n"/>
      <c r="J127" s="104" t="n"/>
      <c r="K127" s="104" t="n"/>
      <c r="L127" s="104" t="n"/>
      <c r="M127" s="104" t="n"/>
      <c r="N127" s="104" t="n"/>
      <c r="O127" s="104" t="n"/>
      <c r="P127" s="104" t="n"/>
      <c r="Q127" s="104" t="n"/>
      <c r="R127" s="104" t="n"/>
      <c r="S127" s="104" t="n"/>
      <c r="T127" s="104" t="n"/>
      <c r="U127" s="104" t="n"/>
      <c r="V127" s="104" t="n"/>
      <c r="W127" s="104" t="n"/>
      <c r="X127" s="104" t="n"/>
      <c r="Y127" s="104" t="n"/>
      <c r="Z127" s="104" t="n"/>
      <c r="AA127" s="104" t="n"/>
      <c r="AB127" s="104" t="n"/>
      <c r="AC127" s="104" t="n"/>
      <c r="AD127" s="104" t="n"/>
      <c r="AE127" s="104" t="n"/>
      <c r="AF127" s="104" t="n"/>
      <c r="AG127" s="104" t="n"/>
      <c r="AH127" s="104" t="n"/>
      <c r="AI127" s="104" t="n"/>
      <c r="AJ127" s="168" t="n"/>
    </row>
    <row r="128" ht="15.75" customHeight="1" s="367">
      <c r="A128" s="168" t="n"/>
      <c r="B128" s="104" t="n"/>
      <c r="C128" s="104" t="n"/>
      <c r="D128" s="104" t="n"/>
      <c r="E128" s="104" t="n"/>
      <c r="F128" s="104" t="n"/>
      <c r="G128" s="104" t="n"/>
      <c r="H128" s="104" t="n"/>
      <c r="I128" s="104" t="n"/>
      <c r="J128" s="104" t="n"/>
      <c r="K128" s="104" t="n"/>
      <c r="L128" s="104" t="n"/>
      <c r="M128" s="104" t="n"/>
      <c r="N128" s="104" t="n"/>
      <c r="O128" s="104" t="n"/>
      <c r="P128" s="104" t="n"/>
      <c r="Q128" s="104" t="n"/>
      <c r="R128" s="104" t="n"/>
      <c r="S128" s="104" t="n"/>
      <c r="T128" s="104" t="n"/>
      <c r="U128" s="104" t="n"/>
      <c r="V128" s="104" t="n"/>
      <c r="W128" s="104" t="n"/>
      <c r="X128" s="104" t="n"/>
      <c r="Y128" s="104" t="n"/>
      <c r="Z128" s="104" t="n"/>
      <c r="AA128" s="104" t="n"/>
      <c r="AB128" s="104" t="n"/>
      <c r="AC128" s="104" t="n"/>
      <c r="AD128" s="104" t="n"/>
      <c r="AE128" s="104" t="n"/>
      <c r="AF128" s="104" t="n"/>
      <c r="AG128" s="104" t="n"/>
      <c r="AH128" s="104" t="n"/>
      <c r="AI128" s="104" t="n"/>
      <c r="AJ128" s="168" t="n"/>
    </row>
    <row r="129" ht="15.75" customHeight="1" s="367">
      <c r="A129" s="168" t="n"/>
      <c r="B129" s="104" t="n"/>
      <c r="C129" s="104" t="n"/>
      <c r="D129" s="104" t="n"/>
      <c r="E129" s="104" t="n"/>
      <c r="F129" s="104" t="n"/>
      <c r="G129" s="104" t="n"/>
      <c r="H129" s="104" t="n"/>
      <c r="I129" s="104" t="n"/>
      <c r="J129" s="104" t="n"/>
      <c r="K129" s="104" t="n"/>
      <c r="L129" s="104" t="n"/>
      <c r="M129" s="104" t="n"/>
      <c r="N129" s="104" t="n"/>
      <c r="O129" s="104" t="n"/>
      <c r="P129" s="104" t="n"/>
      <c r="Q129" s="104" t="n"/>
      <c r="R129" s="104" t="n"/>
      <c r="S129" s="104" t="n"/>
      <c r="T129" s="104" t="n"/>
      <c r="U129" s="104" t="n"/>
      <c r="V129" s="104" t="n"/>
      <c r="W129" s="104" t="n"/>
      <c r="X129" s="104" t="n"/>
      <c r="Y129" s="104" t="n"/>
      <c r="Z129" s="104" t="n"/>
      <c r="AA129" s="104" t="n"/>
      <c r="AB129" s="104" t="n"/>
      <c r="AC129" s="104" t="n"/>
      <c r="AD129" s="104" t="n"/>
      <c r="AE129" s="104" t="n"/>
      <c r="AF129" s="104" t="n"/>
      <c r="AG129" s="104" t="n"/>
      <c r="AH129" s="104" t="n"/>
      <c r="AI129" s="104" t="n"/>
      <c r="AJ129" s="168" t="n"/>
    </row>
    <row r="130" ht="15.75" customHeight="1" s="367">
      <c r="A130" s="168" t="n"/>
      <c r="B130" s="104" t="n"/>
      <c r="C130" s="104" t="n"/>
      <c r="D130" s="104" t="n"/>
      <c r="E130" s="104" t="n"/>
      <c r="F130" s="104" t="n"/>
      <c r="G130" s="104" t="n"/>
      <c r="H130" s="104" t="n"/>
      <c r="I130" s="104" t="n"/>
      <c r="J130" s="104" t="n"/>
      <c r="K130" s="104" t="n"/>
      <c r="L130" s="104" t="n"/>
      <c r="M130" s="104" t="n"/>
      <c r="N130" s="104" t="n"/>
      <c r="O130" s="104" t="n"/>
      <c r="P130" s="104" t="n"/>
      <c r="Q130" s="104" t="n"/>
      <c r="R130" s="104" t="n"/>
      <c r="S130" s="104" t="n"/>
      <c r="T130" s="104" t="n"/>
      <c r="U130" s="104" t="n"/>
      <c r="V130" s="104" t="n"/>
      <c r="W130" s="104" t="n"/>
      <c r="X130" s="104" t="n"/>
      <c r="Y130" s="104" t="n"/>
      <c r="Z130" s="104" t="n"/>
      <c r="AA130" s="104" t="n"/>
      <c r="AB130" s="104" t="n"/>
      <c r="AC130" s="104" t="n"/>
      <c r="AD130" s="104" t="n"/>
      <c r="AE130" s="104" t="n"/>
      <c r="AF130" s="104" t="n"/>
      <c r="AG130" s="104" t="n"/>
      <c r="AH130" s="104" t="n"/>
      <c r="AI130" s="104" t="n"/>
      <c r="AJ130" s="168" t="n"/>
    </row>
    <row r="131" ht="15.75" customHeight="1" s="367">
      <c r="A131" s="168" t="n"/>
      <c r="B131" s="104" t="n"/>
      <c r="C131" s="104" t="n"/>
      <c r="D131" s="104" t="n"/>
      <c r="E131" s="104" t="n"/>
      <c r="F131" s="104" t="n"/>
      <c r="G131" s="104" t="n"/>
      <c r="H131" s="104" t="n"/>
      <c r="I131" s="104" t="n"/>
      <c r="J131" s="104" t="n"/>
      <c r="K131" s="104" t="n"/>
      <c r="L131" s="104" t="n"/>
      <c r="M131" s="104" t="n"/>
      <c r="N131" s="104" t="n"/>
      <c r="O131" s="104" t="n"/>
      <c r="P131" s="104" t="n"/>
      <c r="Q131" s="104" t="n"/>
      <c r="R131" s="104" t="n"/>
      <c r="S131" s="104" t="n"/>
      <c r="T131" s="104" t="n"/>
      <c r="U131" s="104" t="n"/>
      <c r="V131" s="104" t="n"/>
      <c r="W131" s="104" t="n"/>
      <c r="X131" s="104" t="n"/>
      <c r="Y131" s="104" t="n"/>
      <c r="Z131" s="104" t="n"/>
      <c r="AA131" s="104" t="n"/>
      <c r="AB131" s="104" t="n"/>
      <c r="AC131" s="104" t="n"/>
      <c r="AD131" s="104" t="n"/>
      <c r="AE131" s="104" t="n"/>
      <c r="AF131" s="104" t="n"/>
      <c r="AG131" s="104" t="n"/>
      <c r="AH131" s="104" t="n"/>
      <c r="AI131" s="104" t="n"/>
      <c r="AJ131" s="168" t="n"/>
    </row>
    <row r="132" ht="15.75" customHeight="1" s="367">
      <c r="A132" s="168" t="n"/>
      <c r="B132" s="104" t="n"/>
      <c r="C132" s="104" t="n"/>
      <c r="D132" s="104" t="n"/>
      <c r="E132" s="104" t="n"/>
      <c r="F132" s="104" t="n"/>
      <c r="G132" s="104" t="n"/>
      <c r="H132" s="104" t="n"/>
      <c r="I132" s="104" t="n"/>
      <c r="J132" s="104" t="n"/>
      <c r="K132" s="104" t="n"/>
      <c r="L132" s="104" t="n"/>
      <c r="M132" s="104" t="n"/>
      <c r="N132" s="104" t="n"/>
      <c r="O132" s="104" t="n"/>
      <c r="P132" s="104" t="n"/>
      <c r="Q132" s="104" t="n"/>
      <c r="R132" s="104" t="n"/>
      <c r="S132" s="104" t="n"/>
      <c r="T132" s="104" t="n"/>
      <c r="U132" s="104" t="n"/>
      <c r="V132" s="104" t="n"/>
      <c r="W132" s="104" t="n"/>
      <c r="X132" s="104" t="n"/>
      <c r="Y132" s="104" t="n"/>
      <c r="Z132" s="104" t="n"/>
      <c r="AA132" s="104" t="n"/>
      <c r="AB132" s="104" t="n"/>
      <c r="AC132" s="104" t="n"/>
      <c r="AD132" s="104" t="n"/>
      <c r="AE132" s="104" t="n"/>
      <c r="AF132" s="104" t="n"/>
      <c r="AG132" s="104" t="n"/>
      <c r="AH132" s="104" t="n"/>
      <c r="AI132" s="104" t="n"/>
      <c r="AJ132" s="168" t="n"/>
    </row>
    <row r="133" ht="15.75" customHeight="1" s="367">
      <c r="A133" s="168" t="n"/>
      <c r="B133" s="104" t="n"/>
      <c r="C133" s="104" t="n"/>
      <c r="D133" s="104" t="n"/>
      <c r="E133" s="104" t="n"/>
      <c r="F133" s="104" t="n"/>
      <c r="G133" s="104" t="n"/>
      <c r="H133" s="104" t="n"/>
      <c r="I133" s="104" t="n"/>
      <c r="J133" s="104" t="n"/>
      <c r="K133" s="104" t="n"/>
      <c r="L133" s="104" t="n"/>
      <c r="M133" s="104" t="n"/>
      <c r="N133" s="104" t="n"/>
      <c r="O133" s="104" t="n"/>
      <c r="P133" s="104" t="n"/>
      <c r="Q133" s="104" t="n"/>
      <c r="R133" s="104" t="n"/>
      <c r="S133" s="104" t="n"/>
      <c r="T133" s="104" t="n"/>
      <c r="U133" s="104" t="n"/>
      <c r="V133" s="104" t="n"/>
      <c r="W133" s="104" t="n"/>
      <c r="X133" s="104" t="n"/>
      <c r="Y133" s="104" t="n"/>
      <c r="Z133" s="104" t="n"/>
      <c r="AA133" s="104" t="n"/>
      <c r="AB133" s="104" t="n"/>
      <c r="AC133" s="104" t="n"/>
      <c r="AD133" s="104" t="n"/>
      <c r="AE133" s="104" t="n"/>
      <c r="AF133" s="104" t="n"/>
      <c r="AG133" s="104" t="n"/>
      <c r="AH133" s="104" t="n"/>
      <c r="AI133" s="104" t="n"/>
      <c r="AJ133" s="168" t="n"/>
    </row>
    <row r="134" ht="15.75" customHeight="1" s="367">
      <c r="A134" s="168" t="n"/>
      <c r="B134" s="104" t="n"/>
      <c r="C134" s="104" t="n"/>
      <c r="D134" s="104" t="n"/>
      <c r="E134" s="104" t="n"/>
      <c r="F134" s="104" t="n"/>
      <c r="G134" s="104" t="n"/>
      <c r="H134" s="104" t="n"/>
      <c r="I134" s="104" t="n"/>
      <c r="J134" s="104" t="n"/>
      <c r="K134" s="104" t="n"/>
      <c r="L134" s="104" t="n"/>
      <c r="M134" s="104" t="n"/>
      <c r="N134" s="104" t="n"/>
      <c r="O134" s="104" t="n"/>
      <c r="P134" s="104" t="n"/>
      <c r="Q134" s="104" t="n"/>
      <c r="R134" s="104" t="n"/>
      <c r="S134" s="104" t="n"/>
      <c r="T134" s="104" t="n"/>
      <c r="U134" s="104" t="n"/>
      <c r="V134" s="104" t="n"/>
      <c r="W134" s="104" t="n"/>
      <c r="X134" s="104" t="n"/>
      <c r="Y134" s="104" t="n"/>
      <c r="Z134" s="104" t="n"/>
      <c r="AA134" s="104" t="n"/>
      <c r="AB134" s="104" t="n"/>
      <c r="AC134" s="104" t="n"/>
      <c r="AD134" s="104" t="n"/>
      <c r="AE134" s="104" t="n"/>
      <c r="AF134" s="104" t="n"/>
      <c r="AG134" s="104" t="n"/>
      <c r="AH134" s="104" t="n"/>
      <c r="AI134" s="104" t="n"/>
      <c r="AJ134" s="168" t="n"/>
    </row>
    <row r="135" ht="15.75" customHeight="1" s="367">
      <c r="A135" s="168" t="n"/>
      <c r="B135" s="104" t="n"/>
      <c r="C135" s="104" t="n"/>
      <c r="D135" s="104" t="n"/>
      <c r="E135" s="104" t="n"/>
      <c r="F135" s="104" t="n"/>
      <c r="G135" s="104" t="n"/>
      <c r="H135" s="104" t="n"/>
      <c r="I135" s="104" t="n"/>
      <c r="J135" s="104" t="n"/>
      <c r="K135" s="104" t="n"/>
      <c r="L135" s="104" t="n"/>
      <c r="M135" s="104" t="n"/>
      <c r="N135" s="104" t="n"/>
      <c r="O135" s="104" t="n"/>
      <c r="P135" s="104" t="n"/>
      <c r="Q135" s="104" t="n"/>
      <c r="R135" s="104" t="n"/>
      <c r="S135" s="104" t="n"/>
      <c r="T135" s="104" t="n"/>
      <c r="U135" s="104" t="n"/>
      <c r="V135" s="104" t="n"/>
      <c r="W135" s="104" t="n"/>
      <c r="X135" s="104" t="n"/>
      <c r="Y135" s="104" t="n"/>
      <c r="Z135" s="104" t="n"/>
      <c r="AA135" s="104" t="n"/>
      <c r="AB135" s="104" t="n"/>
      <c r="AC135" s="104" t="n"/>
      <c r="AD135" s="104" t="n"/>
      <c r="AE135" s="104" t="n"/>
      <c r="AF135" s="104" t="n"/>
      <c r="AG135" s="104" t="n"/>
      <c r="AH135" s="104" t="n"/>
      <c r="AI135" s="104" t="n"/>
      <c r="AJ135" s="168" t="n"/>
    </row>
    <row r="136" ht="15.75" customHeight="1" s="367">
      <c r="A136" s="168" t="n"/>
      <c r="B136" s="104" t="n"/>
      <c r="C136" s="104" t="n"/>
      <c r="D136" s="104" t="n"/>
      <c r="E136" s="104" t="n"/>
      <c r="F136" s="104" t="n"/>
      <c r="G136" s="104" t="n"/>
      <c r="H136" s="104" t="n"/>
      <c r="I136" s="104" t="n"/>
      <c r="J136" s="104" t="n"/>
      <c r="K136" s="104" t="n"/>
      <c r="L136" s="104" t="n"/>
      <c r="M136" s="104" t="n"/>
      <c r="N136" s="104" t="n"/>
      <c r="O136" s="104" t="n"/>
      <c r="P136" s="104" t="n"/>
      <c r="Q136" s="104" t="n"/>
      <c r="R136" s="104" t="n"/>
      <c r="S136" s="104" t="n"/>
      <c r="T136" s="104" t="n"/>
      <c r="U136" s="104" t="n"/>
      <c r="V136" s="104" t="n"/>
      <c r="W136" s="104" t="n"/>
      <c r="X136" s="104" t="n"/>
      <c r="Y136" s="104" t="n"/>
      <c r="Z136" s="104" t="n"/>
      <c r="AA136" s="104" t="n"/>
      <c r="AB136" s="104" t="n"/>
      <c r="AC136" s="104" t="n"/>
      <c r="AD136" s="104" t="n"/>
      <c r="AE136" s="104" t="n"/>
      <c r="AF136" s="104" t="n"/>
      <c r="AG136" s="104" t="n"/>
      <c r="AH136" s="104" t="n"/>
      <c r="AI136" s="104" t="n"/>
      <c r="AJ136" s="168" t="n"/>
    </row>
    <row r="137" ht="15.75" customHeight="1" s="367">
      <c r="A137" s="168" t="n"/>
      <c r="B137" s="104" t="n"/>
      <c r="C137" s="104" t="n"/>
      <c r="D137" s="104" t="n"/>
      <c r="E137" s="104" t="n"/>
      <c r="F137" s="104" t="n"/>
      <c r="G137" s="104" t="n"/>
      <c r="H137" s="104" t="n"/>
      <c r="I137" s="104" t="n"/>
      <c r="J137" s="104" t="n"/>
      <c r="K137" s="104" t="n"/>
      <c r="L137" s="104" t="n"/>
      <c r="M137" s="104" t="n"/>
      <c r="N137" s="104" t="n"/>
      <c r="O137" s="104" t="n"/>
      <c r="P137" s="104" t="n"/>
      <c r="Q137" s="104" t="n"/>
      <c r="R137" s="104" t="n"/>
      <c r="S137" s="104" t="n"/>
      <c r="T137" s="104" t="n"/>
      <c r="U137" s="104" t="n"/>
      <c r="V137" s="104" t="n"/>
      <c r="W137" s="104" t="n"/>
      <c r="X137" s="104" t="n"/>
      <c r="Y137" s="104" t="n"/>
      <c r="Z137" s="104" t="n"/>
      <c r="AA137" s="104" t="n"/>
      <c r="AB137" s="104" t="n"/>
      <c r="AC137" s="104" t="n"/>
      <c r="AD137" s="104" t="n"/>
      <c r="AE137" s="104" t="n"/>
      <c r="AF137" s="104" t="n"/>
      <c r="AG137" s="104" t="n"/>
      <c r="AH137" s="104" t="n"/>
      <c r="AI137" s="104" t="n"/>
      <c r="AJ137" s="168" t="n"/>
    </row>
    <row r="138" ht="15.75" customHeight="1" s="367">
      <c r="A138" s="168" t="n"/>
      <c r="B138" s="104" t="n"/>
      <c r="C138" s="104" t="n"/>
      <c r="D138" s="104" t="n"/>
      <c r="E138" s="104" t="n"/>
      <c r="F138" s="104" t="n"/>
      <c r="G138" s="104" t="n"/>
      <c r="H138" s="104" t="n"/>
      <c r="I138" s="104" t="n"/>
      <c r="J138" s="104" t="n"/>
      <c r="K138" s="104" t="n"/>
      <c r="L138" s="104" t="n"/>
      <c r="M138" s="104" t="n"/>
      <c r="N138" s="104" t="n"/>
      <c r="O138" s="104" t="n"/>
      <c r="P138" s="104" t="n"/>
      <c r="Q138" s="104" t="n"/>
      <c r="R138" s="104" t="n"/>
      <c r="S138" s="104" t="n"/>
      <c r="T138" s="104" t="n"/>
      <c r="U138" s="104" t="n"/>
      <c r="V138" s="104" t="n"/>
      <c r="W138" s="104" t="n"/>
      <c r="X138" s="104" t="n"/>
      <c r="Y138" s="104" t="n"/>
      <c r="Z138" s="104" t="n"/>
      <c r="AA138" s="104" t="n"/>
      <c r="AB138" s="104" t="n"/>
      <c r="AC138" s="104" t="n"/>
      <c r="AD138" s="104" t="n"/>
      <c r="AE138" s="104" t="n"/>
      <c r="AF138" s="104" t="n"/>
      <c r="AG138" s="104" t="n"/>
      <c r="AH138" s="104" t="n"/>
      <c r="AI138" s="104" t="n"/>
      <c r="AJ138" s="168" t="n"/>
    </row>
    <row r="139" ht="15.75" customHeight="1" s="367">
      <c r="A139" s="168" t="n"/>
      <c r="B139" s="104" t="n"/>
      <c r="C139" s="104" t="n"/>
      <c r="D139" s="104" t="n"/>
      <c r="E139" s="104" t="n"/>
      <c r="F139" s="104" t="n"/>
      <c r="G139" s="104" t="n"/>
      <c r="H139" s="104" t="n"/>
      <c r="I139" s="104" t="n"/>
      <c r="J139" s="104" t="n"/>
      <c r="K139" s="104" t="n"/>
      <c r="L139" s="104" t="n"/>
      <c r="M139" s="104" t="n"/>
      <c r="N139" s="104" t="n"/>
      <c r="O139" s="104" t="n"/>
      <c r="P139" s="104" t="n"/>
      <c r="Q139" s="104" t="n"/>
      <c r="R139" s="104" t="n"/>
      <c r="S139" s="104" t="n"/>
      <c r="T139" s="104" t="n"/>
      <c r="U139" s="104" t="n"/>
      <c r="V139" s="104" t="n"/>
      <c r="W139" s="104" t="n"/>
      <c r="X139" s="104" t="n"/>
      <c r="Y139" s="104" t="n"/>
      <c r="Z139" s="104" t="n"/>
      <c r="AA139" s="104" t="n"/>
      <c r="AB139" s="104" t="n"/>
      <c r="AC139" s="104" t="n"/>
      <c r="AD139" s="104" t="n"/>
      <c r="AE139" s="104" t="n"/>
      <c r="AF139" s="104" t="n"/>
      <c r="AG139" s="104" t="n"/>
      <c r="AH139" s="104" t="n"/>
      <c r="AI139" s="104" t="n"/>
      <c r="AJ139" s="168" t="n"/>
    </row>
    <row r="140" ht="15.75" customHeight="1" s="367">
      <c r="A140" s="168" t="n"/>
      <c r="B140" s="104" t="n"/>
      <c r="C140" s="104" t="n"/>
      <c r="D140" s="104" t="n"/>
      <c r="E140" s="104" t="n"/>
      <c r="F140" s="104" t="n"/>
      <c r="G140" s="104" t="n"/>
      <c r="H140" s="104" t="n"/>
      <c r="I140" s="104" t="n"/>
      <c r="J140" s="104" t="n"/>
      <c r="K140" s="104" t="n"/>
      <c r="L140" s="104" t="n"/>
      <c r="M140" s="104" t="n"/>
      <c r="N140" s="104" t="n"/>
      <c r="O140" s="104" t="n"/>
      <c r="P140" s="104" t="n"/>
      <c r="Q140" s="104" t="n"/>
      <c r="R140" s="104" t="n"/>
      <c r="S140" s="104" t="n"/>
      <c r="T140" s="104" t="n"/>
      <c r="U140" s="104" t="n"/>
      <c r="V140" s="104" t="n"/>
      <c r="W140" s="104" t="n"/>
      <c r="X140" s="104" t="n"/>
      <c r="Y140" s="104" t="n"/>
      <c r="Z140" s="104" t="n"/>
      <c r="AA140" s="104" t="n"/>
      <c r="AB140" s="104" t="n"/>
      <c r="AC140" s="104" t="n"/>
      <c r="AD140" s="104" t="n"/>
      <c r="AE140" s="104" t="n"/>
      <c r="AF140" s="104" t="n"/>
      <c r="AG140" s="104" t="n"/>
      <c r="AH140" s="104" t="n"/>
      <c r="AI140" s="104" t="n"/>
      <c r="AJ140" s="168" t="n"/>
    </row>
    <row r="141" ht="15.75" customHeight="1" s="367">
      <c r="A141" s="168" t="n"/>
      <c r="B141" s="104" t="n"/>
      <c r="C141" s="104" t="n"/>
      <c r="D141" s="104" t="n"/>
      <c r="E141" s="104" t="n"/>
      <c r="F141" s="104" t="n"/>
      <c r="G141" s="104" t="n"/>
      <c r="H141" s="104" t="n"/>
      <c r="I141" s="104" t="n"/>
      <c r="J141" s="104" t="n"/>
      <c r="K141" s="104" t="n"/>
      <c r="L141" s="104" t="n"/>
      <c r="M141" s="104" t="n"/>
      <c r="N141" s="104" t="n"/>
      <c r="O141" s="104" t="n"/>
      <c r="P141" s="104" t="n"/>
      <c r="Q141" s="104" t="n"/>
      <c r="R141" s="104" t="n"/>
      <c r="S141" s="104" t="n"/>
      <c r="T141" s="104" t="n"/>
      <c r="U141" s="104" t="n"/>
      <c r="V141" s="104" t="n"/>
      <c r="W141" s="104" t="n"/>
      <c r="X141" s="104" t="n"/>
      <c r="Y141" s="104" t="n"/>
      <c r="Z141" s="104" t="n"/>
      <c r="AA141" s="104" t="n"/>
      <c r="AB141" s="104" t="n"/>
      <c r="AC141" s="104" t="n"/>
      <c r="AD141" s="104" t="n"/>
      <c r="AE141" s="104" t="n"/>
      <c r="AF141" s="104" t="n"/>
      <c r="AG141" s="104" t="n"/>
      <c r="AH141" s="104" t="n"/>
      <c r="AI141" s="104" t="n"/>
      <c r="AJ141" s="168" t="n"/>
    </row>
    <row r="142" ht="15.75" customHeight="1" s="367">
      <c r="A142" s="168" t="n"/>
      <c r="B142" s="104" t="n"/>
      <c r="C142" s="104" t="n"/>
      <c r="D142" s="104" t="n"/>
      <c r="E142" s="104" t="n"/>
      <c r="F142" s="104" t="n"/>
      <c r="G142" s="104" t="n"/>
      <c r="H142" s="104" t="n"/>
      <c r="I142" s="104" t="n"/>
      <c r="J142" s="104" t="n"/>
      <c r="K142" s="104" t="n"/>
      <c r="L142" s="104" t="n"/>
      <c r="M142" s="104" t="n"/>
      <c r="N142" s="104" t="n"/>
      <c r="O142" s="104" t="n"/>
      <c r="P142" s="104" t="n"/>
      <c r="Q142" s="104" t="n"/>
      <c r="R142" s="104" t="n"/>
      <c r="S142" s="104" t="n"/>
      <c r="T142" s="104" t="n"/>
      <c r="U142" s="104" t="n"/>
      <c r="V142" s="104" t="n"/>
      <c r="W142" s="104" t="n"/>
      <c r="X142" s="104" t="n"/>
      <c r="Y142" s="104" t="n"/>
      <c r="Z142" s="104" t="n"/>
      <c r="AA142" s="104" t="n"/>
      <c r="AB142" s="104" t="n"/>
      <c r="AC142" s="104" t="n"/>
      <c r="AD142" s="104" t="n"/>
      <c r="AE142" s="104" t="n"/>
      <c r="AF142" s="104" t="n"/>
      <c r="AG142" s="104" t="n"/>
      <c r="AH142" s="104" t="n"/>
      <c r="AI142" s="104" t="n"/>
      <c r="AJ142" s="168" t="n"/>
    </row>
    <row r="143" ht="15.75" customHeight="1" s="367">
      <c r="A143" s="168" t="n"/>
      <c r="B143" s="104" t="n"/>
      <c r="C143" s="104" t="n"/>
      <c r="D143" s="104" t="n"/>
      <c r="E143" s="104" t="n"/>
      <c r="F143" s="104" t="n"/>
      <c r="G143" s="104" t="n"/>
      <c r="H143" s="104" t="n"/>
      <c r="I143" s="104" t="n"/>
      <c r="J143" s="104" t="n"/>
      <c r="K143" s="104" t="n"/>
      <c r="L143" s="104" t="n"/>
      <c r="M143" s="104" t="n"/>
      <c r="N143" s="104" t="n"/>
      <c r="O143" s="104" t="n"/>
      <c r="P143" s="104" t="n"/>
      <c r="Q143" s="104" t="n"/>
      <c r="R143" s="104" t="n"/>
      <c r="S143" s="104" t="n"/>
      <c r="T143" s="104" t="n"/>
      <c r="U143" s="104" t="n"/>
      <c r="V143" s="104" t="n"/>
      <c r="W143" s="104" t="n"/>
      <c r="X143" s="104" t="n"/>
      <c r="Y143" s="104" t="n"/>
      <c r="Z143" s="104" t="n"/>
      <c r="AA143" s="104" t="n"/>
      <c r="AB143" s="104" t="n"/>
      <c r="AC143" s="104" t="n"/>
      <c r="AD143" s="104" t="n"/>
      <c r="AE143" s="104" t="n"/>
      <c r="AF143" s="104" t="n"/>
      <c r="AG143" s="104" t="n"/>
      <c r="AH143" s="104" t="n"/>
      <c r="AI143" s="104" t="n"/>
      <c r="AJ143" s="168" t="n"/>
    </row>
    <row r="144" ht="15.75" customHeight="1" s="367">
      <c r="A144" s="168" t="n"/>
      <c r="B144" s="104" t="n"/>
      <c r="C144" s="104" t="n"/>
      <c r="D144" s="104" t="n"/>
      <c r="E144" s="104" t="n"/>
      <c r="F144" s="104" t="n"/>
      <c r="G144" s="104" t="n"/>
      <c r="H144" s="104" t="n"/>
      <c r="I144" s="104" t="n"/>
      <c r="J144" s="104" t="n"/>
      <c r="K144" s="104" t="n"/>
      <c r="L144" s="104" t="n"/>
      <c r="M144" s="104" t="n"/>
      <c r="N144" s="104" t="n"/>
      <c r="O144" s="104" t="n"/>
      <c r="P144" s="104" t="n"/>
      <c r="Q144" s="104" t="n"/>
      <c r="R144" s="104" t="n"/>
      <c r="S144" s="104" t="n"/>
      <c r="T144" s="104" t="n"/>
      <c r="U144" s="104" t="n"/>
      <c r="V144" s="104" t="n"/>
      <c r="W144" s="104" t="n"/>
      <c r="X144" s="104" t="n"/>
      <c r="Y144" s="104" t="n"/>
      <c r="Z144" s="104" t="n"/>
      <c r="AA144" s="104" t="n"/>
      <c r="AB144" s="104" t="n"/>
      <c r="AC144" s="104" t="n"/>
      <c r="AD144" s="104" t="n"/>
      <c r="AE144" s="104" t="n"/>
      <c r="AF144" s="104" t="n"/>
      <c r="AG144" s="104" t="n"/>
      <c r="AH144" s="104" t="n"/>
      <c r="AI144" s="104" t="n"/>
      <c r="AJ144" s="168" t="n"/>
    </row>
    <row r="145" ht="15.75" customHeight="1" s="367">
      <c r="A145" s="168" t="n"/>
      <c r="B145" s="104" t="n"/>
      <c r="C145" s="104" t="n"/>
      <c r="D145" s="104" t="n"/>
      <c r="E145" s="104" t="n"/>
      <c r="F145" s="104" t="n"/>
      <c r="G145" s="104" t="n"/>
      <c r="H145" s="104" t="n"/>
      <c r="I145" s="104" t="n"/>
      <c r="J145" s="104" t="n"/>
      <c r="K145" s="104" t="n"/>
      <c r="L145" s="104" t="n"/>
      <c r="M145" s="104" t="n"/>
      <c r="N145" s="104" t="n"/>
      <c r="O145" s="104" t="n"/>
      <c r="P145" s="104" t="n"/>
      <c r="Q145" s="104" t="n"/>
      <c r="R145" s="104" t="n"/>
      <c r="S145" s="104" t="n"/>
      <c r="T145" s="104" t="n"/>
      <c r="U145" s="104" t="n"/>
      <c r="V145" s="104" t="n"/>
      <c r="W145" s="104" t="n"/>
      <c r="X145" s="104" t="n"/>
      <c r="Y145" s="104" t="n"/>
      <c r="Z145" s="104" t="n"/>
      <c r="AA145" s="104" t="n"/>
      <c r="AB145" s="104" t="n"/>
      <c r="AC145" s="104" t="n"/>
      <c r="AD145" s="104" t="n"/>
      <c r="AE145" s="104" t="n"/>
      <c r="AF145" s="104" t="n"/>
      <c r="AG145" s="104" t="n"/>
      <c r="AH145" s="104" t="n"/>
      <c r="AI145" s="104" t="n"/>
      <c r="AJ145" s="168" t="n"/>
    </row>
    <row r="146" ht="15.75" customHeight="1" s="367">
      <c r="A146" s="168" t="n"/>
      <c r="B146" s="104" t="n"/>
      <c r="C146" s="104" t="n"/>
      <c r="D146" s="104" t="n"/>
      <c r="E146" s="104" t="n"/>
      <c r="F146" s="104" t="n"/>
      <c r="G146" s="104" t="n"/>
      <c r="H146" s="104" t="n"/>
      <c r="I146" s="104" t="n"/>
      <c r="J146" s="104" t="n"/>
      <c r="K146" s="104" t="n"/>
      <c r="L146" s="104" t="n"/>
      <c r="M146" s="104" t="n"/>
      <c r="N146" s="104" t="n"/>
      <c r="O146" s="104" t="n"/>
      <c r="P146" s="104" t="n"/>
      <c r="Q146" s="104" t="n"/>
      <c r="R146" s="104" t="n"/>
      <c r="S146" s="104" t="n"/>
      <c r="T146" s="104" t="n"/>
      <c r="U146" s="104" t="n"/>
      <c r="V146" s="104" t="n"/>
      <c r="W146" s="104" t="n"/>
      <c r="X146" s="104" t="n"/>
      <c r="Y146" s="104" t="n"/>
      <c r="Z146" s="104" t="n"/>
      <c r="AA146" s="104" t="n"/>
      <c r="AB146" s="104" t="n"/>
      <c r="AC146" s="104" t="n"/>
      <c r="AD146" s="104" t="n"/>
      <c r="AE146" s="104" t="n"/>
      <c r="AF146" s="104" t="n"/>
      <c r="AG146" s="104" t="n"/>
      <c r="AH146" s="104" t="n"/>
      <c r="AI146" s="104" t="n"/>
      <c r="AJ146" s="168" t="n"/>
    </row>
    <row r="147" ht="15.75" customHeight="1" s="367">
      <c r="A147" s="168" t="n"/>
      <c r="B147" s="104" t="n"/>
      <c r="C147" s="104" t="n"/>
      <c r="D147" s="104" t="n"/>
      <c r="E147" s="104" t="n"/>
      <c r="F147" s="104" t="n"/>
      <c r="G147" s="104" t="n"/>
      <c r="H147" s="104" t="n"/>
      <c r="I147" s="104" t="n"/>
      <c r="J147" s="104" t="n"/>
      <c r="K147" s="104" t="n"/>
      <c r="L147" s="104" t="n"/>
      <c r="M147" s="104" t="n"/>
      <c r="N147" s="104" t="n"/>
      <c r="O147" s="104" t="n"/>
      <c r="P147" s="104" t="n"/>
      <c r="Q147" s="104" t="n"/>
      <c r="R147" s="104" t="n"/>
      <c r="S147" s="104" t="n"/>
      <c r="T147" s="104" t="n"/>
      <c r="U147" s="104" t="n"/>
      <c r="V147" s="104" t="n"/>
      <c r="W147" s="104" t="n"/>
      <c r="X147" s="104" t="n"/>
      <c r="Y147" s="104" t="n"/>
      <c r="Z147" s="104" t="n"/>
      <c r="AA147" s="104" t="n"/>
      <c r="AB147" s="104" t="n"/>
      <c r="AC147" s="104" t="n"/>
      <c r="AD147" s="104" t="n"/>
      <c r="AE147" s="104" t="n"/>
      <c r="AF147" s="104" t="n"/>
      <c r="AG147" s="104" t="n"/>
      <c r="AH147" s="104" t="n"/>
      <c r="AI147" s="104" t="n"/>
      <c r="AJ147" s="168" t="n"/>
    </row>
    <row r="148" ht="15.75" customHeight="1" s="367">
      <c r="A148" s="168" t="n"/>
      <c r="B148" s="104" t="n"/>
      <c r="C148" s="104" t="n"/>
      <c r="D148" s="104" t="n"/>
      <c r="E148" s="104" t="n"/>
      <c r="F148" s="104" t="n"/>
      <c r="G148" s="104" t="n"/>
      <c r="H148" s="104" t="n"/>
      <c r="I148" s="104" t="n"/>
      <c r="J148" s="104" t="n"/>
      <c r="K148" s="104" t="n"/>
      <c r="L148" s="104" t="n"/>
      <c r="M148" s="104" t="n"/>
      <c r="N148" s="104" t="n"/>
      <c r="O148" s="104" t="n"/>
      <c r="P148" s="104" t="n"/>
      <c r="Q148" s="104" t="n"/>
      <c r="R148" s="104" t="n"/>
      <c r="S148" s="104" t="n"/>
      <c r="T148" s="104" t="n"/>
      <c r="U148" s="104" t="n"/>
      <c r="V148" s="104" t="n"/>
      <c r="W148" s="104" t="n"/>
      <c r="X148" s="104" t="n"/>
      <c r="Y148" s="104" t="n"/>
      <c r="Z148" s="104" t="n"/>
      <c r="AA148" s="104" t="n"/>
      <c r="AB148" s="104" t="n"/>
      <c r="AC148" s="104" t="n"/>
      <c r="AD148" s="104" t="n"/>
      <c r="AE148" s="104" t="n"/>
      <c r="AF148" s="104" t="n"/>
      <c r="AG148" s="104" t="n"/>
      <c r="AH148" s="104" t="n"/>
      <c r="AI148" s="104" t="n"/>
      <c r="AJ148" s="168" t="n"/>
    </row>
    <row r="149" ht="15.75" customHeight="1" s="367">
      <c r="A149" s="168" t="n"/>
      <c r="B149" s="104" t="n"/>
      <c r="C149" s="104" t="n"/>
      <c r="D149" s="104" t="n"/>
      <c r="E149" s="104" t="n"/>
      <c r="F149" s="104" t="n"/>
      <c r="G149" s="104" t="n"/>
      <c r="H149" s="104" t="n"/>
      <c r="I149" s="104" t="n"/>
      <c r="J149" s="104" t="n"/>
      <c r="K149" s="104" t="n"/>
      <c r="L149" s="104" t="n"/>
      <c r="M149" s="104" t="n"/>
      <c r="N149" s="104" t="n"/>
      <c r="O149" s="104" t="n"/>
      <c r="P149" s="104" t="n"/>
      <c r="Q149" s="104" t="n"/>
      <c r="R149" s="104" t="n"/>
      <c r="S149" s="104" t="n"/>
      <c r="T149" s="104" t="n"/>
      <c r="U149" s="104" t="n"/>
      <c r="V149" s="104" t="n"/>
      <c r="W149" s="104" t="n"/>
      <c r="X149" s="104" t="n"/>
      <c r="Y149" s="104" t="n"/>
      <c r="Z149" s="104" t="n"/>
      <c r="AA149" s="104" t="n"/>
      <c r="AB149" s="104" t="n"/>
      <c r="AC149" s="104" t="n"/>
      <c r="AD149" s="104" t="n"/>
      <c r="AE149" s="104" t="n"/>
      <c r="AF149" s="104" t="n"/>
      <c r="AG149" s="104" t="n"/>
      <c r="AH149" s="104" t="n"/>
      <c r="AI149" s="104" t="n"/>
      <c r="AJ149" s="168" t="n"/>
    </row>
    <row r="150" ht="15.75" customHeight="1" s="367">
      <c r="A150" s="168" t="n"/>
      <c r="B150" s="104" t="n"/>
      <c r="C150" s="104" t="n"/>
      <c r="D150" s="104" t="n"/>
      <c r="E150" s="104" t="n"/>
      <c r="F150" s="104" t="n"/>
      <c r="G150" s="104" t="n"/>
      <c r="H150" s="104" t="n"/>
      <c r="I150" s="104" t="n"/>
      <c r="J150" s="104" t="n"/>
      <c r="K150" s="104" t="n"/>
      <c r="L150" s="104" t="n"/>
      <c r="M150" s="104" t="n"/>
      <c r="N150" s="104" t="n"/>
      <c r="O150" s="104" t="n"/>
      <c r="P150" s="104" t="n"/>
      <c r="Q150" s="104" t="n"/>
      <c r="R150" s="104" t="n"/>
      <c r="S150" s="104" t="n"/>
      <c r="T150" s="104" t="n"/>
      <c r="U150" s="104" t="n"/>
      <c r="V150" s="104" t="n"/>
      <c r="W150" s="104" t="n"/>
      <c r="X150" s="104" t="n"/>
      <c r="Y150" s="104" t="n"/>
      <c r="Z150" s="104" t="n"/>
      <c r="AA150" s="104" t="n"/>
      <c r="AB150" s="104" t="n"/>
      <c r="AC150" s="104" t="n"/>
      <c r="AD150" s="104" t="n"/>
      <c r="AE150" s="104" t="n"/>
      <c r="AF150" s="104" t="n"/>
      <c r="AG150" s="104" t="n"/>
      <c r="AH150" s="104" t="n"/>
      <c r="AI150" s="104" t="n"/>
      <c r="AJ150" s="168" t="n"/>
    </row>
    <row r="151" ht="15.75" customHeight="1" s="367">
      <c r="A151" s="168" t="n"/>
      <c r="B151" s="104" t="n"/>
      <c r="C151" s="104" t="n"/>
      <c r="D151" s="104" t="n"/>
      <c r="E151" s="104" t="n"/>
      <c r="F151" s="104" t="n"/>
      <c r="G151" s="104" t="n"/>
      <c r="H151" s="104" t="n"/>
      <c r="I151" s="104" t="n"/>
      <c r="J151" s="104" t="n"/>
      <c r="K151" s="104" t="n"/>
      <c r="L151" s="104" t="n"/>
      <c r="M151" s="104" t="n"/>
      <c r="N151" s="104" t="n"/>
      <c r="O151" s="104" t="n"/>
      <c r="P151" s="104" t="n"/>
      <c r="Q151" s="104" t="n"/>
      <c r="R151" s="104" t="n"/>
      <c r="S151" s="104" t="n"/>
      <c r="T151" s="104" t="n"/>
      <c r="U151" s="104" t="n"/>
      <c r="V151" s="104" t="n"/>
      <c r="W151" s="104" t="n"/>
      <c r="X151" s="104" t="n"/>
      <c r="Y151" s="104" t="n"/>
      <c r="Z151" s="104" t="n"/>
      <c r="AA151" s="104" t="n"/>
      <c r="AB151" s="104" t="n"/>
      <c r="AC151" s="104" t="n"/>
      <c r="AD151" s="104" t="n"/>
      <c r="AE151" s="104" t="n"/>
      <c r="AF151" s="104" t="n"/>
      <c r="AG151" s="104" t="n"/>
      <c r="AH151" s="104" t="n"/>
      <c r="AI151" s="104" t="n"/>
      <c r="AJ151" s="168" t="n"/>
    </row>
    <row r="152" ht="15.75" customHeight="1" s="367">
      <c r="A152" s="168" t="n"/>
      <c r="B152" s="104" t="n"/>
      <c r="C152" s="104" t="n"/>
      <c r="D152" s="104" t="n"/>
      <c r="E152" s="104" t="n"/>
      <c r="F152" s="104" t="n"/>
      <c r="G152" s="104" t="n"/>
      <c r="H152" s="104" t="n"/>
      <c r="I152" s="104" t="n"/>
      <c r="J152" s="104" t="n"/>
      <c r="K152" s="104" t="n"/>
      <c r="L152" s="104" t="n"/>
      <c r="M152" s="104" t="n"/>
      <c r="N152" s="104" t="n"/>
      <c r="O152" s="104" t="n"/>
      <c r="P152" s="104" t="n"/>
      <c r="Q152" s="104" t="n"/>
      <c r="R152" s="104" t="n"/>
      <c r="S152" s="104" t="n"/>
      <c r="T152" s="104" t="n"/>
      <c r="U152" s="104" t="n"/>
      <c r="V152" s="104" t="n"/>
      <c r="W152" s="104" t="n"/>
      <c r="X152" s="104" t="n"/>
      <c r="Y152" s="104" t="n"/>
      <c r="Z152" s="104" t="n"/>
      <c r="AA152" s="104" t="n"/>
      <c r="AB152" s="104" t="n"/>
      <c r="AC152" s="104" t="n"/>
      <c r="AD152" s="104" t="n"/>
      <c r="AE152" s="104" t="n"/>
      <c r="AF152" s="104" t="n"/>
      <c r="AG152" s="104" t="n"/>
      <c r="AH152" s="104" t="n"/>
      <c r="AI152" s="104" t="n"/>
      <c r="AJ152" s="168" t="n"/>
    </row>
    <row r="153" ht="15.75" customHeight="1" s="367">
      <c r="A153" s="168" t="n"/>
      <c r="B153" s="104" t="n"/>
      <c r="C153" s="104" t="n"/>
      <c r="D153" s="104" t="n"/>
      <c r="E153" s="104" t="n"/>
      <c r="F153" s="104" t="n"/>
      <c r="G153" s="104" t="n"/>
      <c r="H153" s="104" t="n"/>
      <c r="I153" s="104" t="n"/>
      <c r="J153" s="104" t="n"/>
      <c r="K153" s="104" t="n"/>
      <c r="L153" s="104" t="n"/>
      <c r="M153" s="104" t="n"/>
      <c r="N153" s="104" t="n"/>
      <c r="O153" s="104" t="n"/>
      <c r="P153" s="104" t="n"/>
      <c r="Q153" s="104" t="n"/>
      <c r="R153" s="104" t="n"/>
      <c r="S153" s="104" t="n"/>
      <c r="T153" s="104" t="n"/>
      <c r="U153" s="104" t="n"/>
      <c r="V153" s="104" t="n"/>
      <c r="W153" s="104" t="n"/>
      <c r="X153" s="104" t="n"/>
      <c r="Y153" s="104" t="n"/>
      <c r="Z153" s="104" t="n"/>
      <c r="AA153" s="104" t="n"/>
      <c r="AB153" s="104" t="n"/>
      <c r="AC153" s="104" t="n"/>
      <c r="AD153" s="104" t="n"/>
      <c r="AE153" s="104" t="n"/>
      <c r="AF153" s="104" t="n"/>
      <c r="AG153" s="104" t="n"/>
      <c r="AH153" s="104" t="n"/>
      <c r="AI153" s="104" t="n"/>
      <c r="AJ153" s="168" t="n"/>
    </row>
    <row r="154" ht="15.75" customHeight="1" s="367">
      <c r="A154" s="168" t="n"/>
      <c r="B154" s="104" t="n"/>
      <c r="C154" s="104" t="n"/>
      <c r="D154" s="104" t="n"/>
      <c r="E154" s="104" t="n"/>
      <c r="F154" s="104" t="n"/>
      <c r="G154" s="104" t="n"/>
      <c r="H154" s="104" t="n"/>
      <c r="I154" s="104" t="n"/>
      <c r="J154" s="104" t="n"/>
      <c r="K154" s="104" t="n"/>
      <c r="L154" s="104" t="n"/>
      <c r="M154" s="104" t="n"/>
      <c r="N154" s="104" t="n"/>
      <c r="O154" s="104" t="n"/>
      <c r="P154" s="104" t="n"/>
      <c r="Q154" s="104" t="n"/>
      <c r="R154" s="104" t="n"/>
      <c r="S154" s="104" t="n"/>
      <c r="T154" s="104" t="n"/>
      <c r="U154" s="104" t="n"/>
      <c r="V154" s="104" t="n"/>
      <c r="W154" s="104" t="n"/>
      <c r="X154" s="104" t="n"/>
      <c r="Y154" s="104" t="n"/>
      <c r="Z154" s="104" t="n"/>
      <c r="AA154" s="104" t="n"/>
      <c r="AB154" s="104" t="n"/>
      <c r="AC154" s="104" t="n"/>
      <c r="AD154" s="104" t="n"/>
      <c r="AE154" s="104" t="n"/>
      <c r="AF154" s="104" t="n"/>
      <c r="AG154" s="104" t="n"/>
      <c r="AH154" s="104" t="n"/>
      <c r="AI154" s="104" t="n"/>
      <c r="AJ154" s="168" t="n"/>
    </row>
    <row r="155" ht="15.75" customHeight="1" s="367">
      <c r="A155" s="168" t="n"/>
      <c r="B155" s="104" t="n"/>
      <c r="C155" s="104" t="n"/>
      <c r="D155" s="104" t="n"/>
      <c r="E155" s="104" t="n"/>
      <c r="F155" s="104" t="n"/>
      <c r="G155" s="104" t="n"/>
      <c r="H155" s="104" t="n"/>
      <c r="I155" s="104" t="n"/>
      <c r="J155" s="104" t="n"/>
      <c r="K155" s="104" t="n"/>
      <c r="L155" s="104" t="n"/>
      <c r="M155" s="104" t="n"/>
      <c r="N155" s="104" t="n"/>
      <c r="O155" s="104" t="n"/>
      <c r="P155" s="104" t="n"/>
      <c r="Q155" s="104" t="n"/>
      <c r="R155" s="104" t="n"/>
      <c r="S155" s="104" t="n"/>
      <c r="T155" s="104" t="n"/>
      <c r="U155" s="104" t="n"/>
      <c r="V155" s="104" t="n"/>
      <c r="W155" s="104" t="n"/>
      <c r="X155" s="104" t="n"/>
      <c r="Y155" s="104" t="n"/>
      <c r="Z155" s="104" t="n"/>
      <c r="AA155" s="104" t="n"/>
      <c r="AB155" s="104" t="n"/>
      <c r="AC155" s="104" t="n"/>
      <c r="AD155" s="104" t="n"/>
      <c r="AE155" s="104" t="n"/>
      <c r="AF155" s="104" t="n"/>
      <c r="AG155" s="104" t="n"/>
      <c r="AH155" s="104" t="n"/>
      <c r="AI155" s="104" t="n"/>
      <c r="AJ155" s="168" t="n"/>
    </row>
    <row r="156" ht="15.75" customHeight="1" s="367">
      <c r="A156" s="168" t="n"/>
      <c r="B156" s="104" t="n"/>
      <c r="C156" s="104" t="n"/>
      <c r="D156" s="104" t="n"/>
      <c r="E156" s="104" t="n"/>
      <c r="F156" s="104" t="n"/>
      <c r="G156" s="104" t="n"/>
      <c r="H156" s="104" t="n"/>
      <c r="I156" s="104" t="n"/>
      <c r="J156" s="104" t="n"/>
      <c r="K156" s="104" t="n"/>
      <c r="L156" s="104" t="n"/>
      <c r="M156" s="104" t="n"/>
      <c r="N156" s="104" t="n"/>
      <c r="O156" s="104" t="n"/>
      <c r="P156" s="104" t="n"/>
      <c r="Q156" s="104" t="n"/>
      <c r="R156" s="104" t="n"/>
      <c r="S156" s="104" t="n"/>
      <c r="T156" s="104" t="n"/>
      <c r="U156" s="104" t="n"/>
      <c r="V156" s="104" t="n"/>
      <c r="W156" s="104" t="n"/>
      <c r="X156" s="104" t="n"/>
      <c r="Y156" s="104" t="n"/>
      <c r="Z156" s="104" t="n"/>
      <c r="AA156" s="104" t="n"/>
      <c r="AB156" s="104" t="n"/>
      <c r="AC156" s="104" t="n"/>
      <c r="AD156" s="104" t="n"/>
      <c r="AE156" s="104" t="n"/>
      <c r="AF156" s="104" t="n"/>
      <c r="AG156" s="104" t="n"/>
      <c r="AH156" s="104" t="n"/>
      <c r="AI156" s="104" t="n"/>
      <c r="AJ156" s="168" t="n"/>
    </row>
    <row r="157" ht="15.75" customHeight="1" s="367">
      <c r="A157" s="168" t="n"/>
      <c r="B157" s="104" t="n"/>
      <c r="C157" s="104" t="n"/>
      <c r="D157" s="104" t="n"/>
      <c r="E157" s="104" t="n"/>
      <c r="F157" s="104" t="n"/>
      <c r="G157" s="104" t="n"/>
      <c r="H157" s="104" t="n"/>
      <c r="I157" s="104" t="n"/>
      <c r="J157" s="104" t="n"/>
      <c r="K157" s="104" t="n"/>
      <c r="L157" s="104" t="n"/>
      <c r="M157" s="104" t="n"/>
      <c r="N157" s="104" t="n"/>
      <c r="O157" s="104" t="n"/>
      <c r="P157" s="104" t="n"/>
      <c r="Q157" s="104" t="n"/>
      <c r="R157" s="104" t="n"/>
      <c r="S157" s="104" t="n"/>
      <c r="T157" s="104" t="n"/>
      <c r="U157" s="104" t="n"/>
      <c r="V157" s="104" t="n"/>
      <c r="W157" s="104" t="n"/>
      <c r="X157" s="104" t="n"/>
      <c r="Y157" s="104" t="n"/>
      <c r="Z157" s="104" t="n"/>
      <c r="AA157" s="104" t="n"/>
      <c r="AB157" s="104" t="n"/>
      <c r="AC157" s="104" t="n"/>
      <c r="AD157" s="104" t="n"/>
      <c r="AE157" s="104" t="n"/>
      <c r="AF157" s="104" t="n"/>
      <c r="AG157" s="104" t="n"/>
      <c r="AH157" s="104" t="n"/>
      <c r="AI157" s="104" t="n"/>
      <c r="AJ157" s="168" t="n"/>
    </row>
    <row r="158" ht="15.75" customHeight="1" s="367">
      <c r="A158" s="168" t="n"/>
      <c r="B158" s="104" t="n"/>
      <c r="C158" s="104" t="n"/>
      <c r="D158" s="104" t="n"/>
      <c r="E158" s="104" t="n"/>
      <c r="F158" s="104" t="n"/>
      <c r="G158" s="104" t="n"/>
      <c r="H158" s="104" t="n"/>
      <c r="I158" s="104" t="n"/>
      <c r="J158" s="104" t="n"/>
      <c r="K158" s="104" t="n"/>
      <c r="L158" s="104" t="n"/>
      <c r="M158" s="104" t="n"/>
      <c r="N158" s="104" t="n"/>
      <c r="O158" s="104" t="n"/>
      <c r="P158" s="104" t="n"/>
      <c r="Q158" s="104" t="n"/>
      <c r="R158" s="104" t="n"/>
      <c r="S158" s="104" t="n"/>
      <c r="T158" s="104" t="n"/>
      <c r="U158" s="104" t="n"/>
      <c r="V158" s="104" t="n"/>
      <c r="W158" s="104" t="n"/>
      <c r="X158" s="104" t="n"/>
      <c r="Y158" s="104" t="n"/>
      <c r="Z158" s="104" t="n"/>
      <c r="AA158" s="104" t="n"/>
      <c r="AB158" s="104" t="n"/>
      <c r="AC158" s="104" t="n"/>
      <c r="AD158" s="104" t="n"/>
      <c r="AE158" s="104" t="n"/>
      <c r="AF158" s="104" t="n"/>
      <c r="AG158" s="104" t="n"/>
      <c r="AH158" s="104" t="n"/>
      <c r="AI158" s="104" t="n"/>
      <c r="AJ158" s="168" t="n"/>
    </row>
    <row r="159" ht="15.75" customHeight="1" s="367">
      <c r="A159" s="168" t="n"/>
      <c r="B159" s="104" t="n"/>
      <c r="C159" s="104" t="n"/>
      <c r="D159" s="104" t="n"/>
      <c r="E159" s="104" t="n"/>
      <c r="F159" s="104" t="n"/>
      <c r="G159" s="104" t="n"/>
      <c r="H159" s="104" t="n"/>
      <c r="I159" s="104" t="n"/>
      <c r="J159" s="104" t="n"/>
      <c r="K159" s="104" t="n"/>
      <c r="L159" s="104" t="n"/>
      <c r="M159" s="104" t="n"/>
      <c r="N159" s="104" t="n"/>
      <c r="O159" s="104" t="n"/>
      <c r="P159" s="104" t="n"/>
      <c r="Q159" s="104" t="n"/>
      <c r="R159" s="104" t="n"/>
      <c r="S159" s="104" t="n"/>
      <c r="T159" s="104" t="n"/>
      <c r="U159" s="104" t="n"/>
      <c r="V159" s="104" t="n"/>
      <c r="W159" s="104" t="n"/>
      <c r="X159" s="104" t="n"/>
      <c r="Y159" s="104" t="n"/>
      <c r="Z159" s="104" t="n"/>
      <c r="AA159" s="104" t="n"/>
      <c r="AB159" s="104" t="n"/>
      <c r="AC159" s="104" t="n"/>
      <c r="AD159" s="104" t="n"/>
      <c r="AE159" s="104" t="n"/>
      <c r="AF159" s="104" t="n"/>
      <c r="AG159" s="104" t="n"/>
      <c r="AH159" s="104" t="n"/>
      <c r="AI159" s="104" t="n"/>
      <c r="AJ159" s="168" t="n"/>
    </row>
    <row r="160" ht="15.75" customHeight="1" s="367">
      <c r="A160" s="168" t="n"/>
      <c r="B160" s="104" t="n"/>
      <c r="C160" s="104" t="n"/>
      <c r="D160" s="104" t="n"/>
      <c r="E160" s="104" t="n"/>
      <c r="F160" s="104" t="n"/>
      <c r="G160" s="104" t="n"/>
      <c r="H160" s="104" t="n"/>
      <c r="I160" s="104" t="n"/>
      <c r="J160" s="104" t="n"/>
      <c r="K160" s="104" t="n"/>
      <c r="L160" s="104" t="n"/>
      <c r="M160" s="104" t="n"/>
      <c r="N160" s="104" t="n"/>
      <c r="O160" s="104" t="n"/>
      <c r="P160" s="104" t="n"/>
      <c r="Q160" s="104" t="n"/>
      <c r="R160" s="104" t="n"/>
      <c r="S160" s="104" t="n"/>
      <c r="T160" s="104" t="n"/>
      <c r="U160" s="104" t="n"/>
      <c r="V160" s="104" t="n"/>
      <c r="W160" s="104" t="n"/>
      <c r="X160" s="104" t="n"/>
      <c r="Y160" s="104" t="n"/>
      <c r="Z160" s="104" t="n"/>
      <c r="AA160" s="104" t="n"/>
      <c r="AB160" s="104" t="n"/>
      <c r="AC160" s="104" t="n"/>
      <c r="AD160" s="104" t="n"/>
      <c r="AE160" s="104" t="n"/>
      <c r="AF160" s="104" t="n"/>
      <c r="AG160" s="104" t="n"/>
      <c r="AH160" s="104" t="n"/>
      <c r="AI160" s="104" t="n"/>
      <c r="AJ160" s="168" t="n"/>
    </row>
    <row r="161" ht="15.75" customHeight="1" s="367">
      <c r="A161" s="168" t="n"/>
      <c r="B161" s="104" t="n"/>
      <c r="C161" s="104" t="n"/>
      <c r="D161" s="104" t="n"/>
      <c r="E161" s="104" t="n"/>
      <c r="F161" s="104" t="n"/>
      <c r="G161" s="104" t="n"/>
      <c r="H161" s="104" t="n"/>
      <c r="I161" s="104" t="n"/>
      <c r="J161" s="104" t="n"/>
      <c r="K161" s="104" t="n"/>
      <c r="L161" s="104" t="n"/>
      <c r="M161" s="104" t="n"/>
      <c r="N161" s="104" t="n"/>
      <c r="O161" s="104" t="n"/>
      <c r="P161" s="104" t="n"/>
      <c r="Q161" s="104" t="n"/>
      <c r="R161" s="104" t="n"/>
      <c r="S161" s="104" t="n"/>
      <c r="T161" s="104" t="n"/>
      <c r="U161" s="104" t="n"/>
      <c r="V161" s="104" t="n"/>
      <c r="W161" s="104" t="n"/>
      <c r="X161" s="104" t="n"/>
      <c r="Y161" s="104" t="n"/>
      <c r="Z161" s="104" t="n"/>
      <c r="AA161" s="104" t="n"/>
      <c r="AB161" s="104" t="n"/>
      <c r="AC161" s="104" t="n"/>
      <c r="AD161" s="104" t="n"/>
      <c r="AE161" s="104" t="n"/>
      <c r="AF161" s="104" t="n"/>
      <c r="AG161" s="104" t="n"/>
      <c r="AH161" s="104" t="n"/>
      <c r="AI161" s="104" t="n"/>
      <c r="AJ161" s="168" t="n"/>
    </row>
    <row r="162" ht="15.75" customHeight="1" s="367">
      <c r="A162" s="168" t="n"/>
      <c r="B162" s="104" t="n"/>
      <c r="C162" s="104" t="n"/>
      <c r="D162" s="104" t="n"/>
      <c r="E162" s="104" t="n"/>
      <c r="F162" s="104" t="n"/>
      <c r="G162" s="104" t="n"/>
      <c r="H162" s="104" t="n"/>
      <c r="I162" s="104" t="n"/>
      <c r="J162" s="104" t="n"/>
      <c r="K162" s="104" t="n"/>
      <c r="L162" s="104" t="n"/>
      <c r="M162" s="104" t="n"/>
      <c r="N162" s="104" t="n"/>
      <c r="O162" s="104" t="n"/>
      <c r="P162" s="104" t="n"/>
      <c r="Q162" s="104" t="n"/>
      <c r="R162" s="104" t="n"/>
      <c r="S162" s="104" t="n"/>
      <c r="T162" s="104" t="n"/>
      <c r="U162" s="104" t="n"/>
      <c r="V162" s="104" t="n"/>
      <c r="W162" s="104" t="n"/>
      <c r="X162" s="104" t="n"/>
      <c r="Y162" s="104" t="n"/>
      <c r="Z162" s="104" t="n"/>
      <c r="AA162" s="104" t="n"/>
      <c r="AB162" s="104" t="n"/>
      <c r="AC162" s="104" t="n"/>
      <c r="AD162" s="104" t="n"/>
      <c r="AE162" s="104" t="n"/>
      <c r="AF162" s="104" t="n"/>
      <c r="AG162" s="104" t="n"/>
      <c r="AH162" s="104" t="n"/>
      <c r="AI162" s="104" t="n"/>
      <c r="AJ162" s="168" t="n"/>
    </row>
    <row r="163" ht="15.75" customHeight="1" s="367">
      <c r="A163" s="168" t="n"/>
      <c r="B163" s="104" t="n"/>
      <c r="C163" s="104" t="n"/>
      <c r="D163" s="104" t="n"/>
      <c r="E163" s="104" t="n"/>
      <c r="F163" s="104" t="n"/>
      <c r="G163" s="104" t="n"/>
      <c r="H163" s="104" t="n"/>
      <c r="I163" s="104" t="n"/>
      <c r="J163" s="104" t="n"/>
      <c r="K163" s="104" t="n"/>
      <c r="L163" s="104" t="n"/>
      <c r="M163" s="104" t="n"/>
      <c r="N163" s="104" t="n"/>
      <c r="O163" s="104" t="n"/>
      <c r="P163" s="104" t="n"/>
      <c r="Q163" s="104" t="n"/>
      <c r="R163" s="104" t="n"/>
      <c r="S163" s="104" t="n"/>
      <c r="T163" s="104" t="n"/>
      <c r="U163" s="104" t="n"/>
      <c r="V163" s="104" t="n"/>
      <c r="W163" s="104" t="n"/>
      <c r="X163" s="104" t="n"/>
      <c r="Y163" s="104" t="n"/>
      <c r="Z163" s="104" t="n"/>
      <c r="AA163" s="104" t="n"/>
      <c r="AB163" s="104" t="n"/>
      <c r="AC163" s="104" t="n"/>
      <c r="AD163" s="104" t="n"/>
      <c r="AE163" s="104" t="n"/>
      <c r="AF163" s="104" t="n"/>
      <c r="AG163" s="104" t="n"/>
      <c r="AH163" s="104" t="n"/>
      <c r="AI163" s="104" t="n"/>
      <c r="AJ163" s="168" t="n"/>
    </row>
    <row r="164" ht="15.75" customHeight="1" s="367">
      <c r="A164" s="168" t="n"/>
      <c r="B164" s="104" t="n"/>
      <c r="C164" s="104" t="n"/>
      <c r="D164" s="104" t="n"/>
      <c r="E164" s="104" t="n"/>
      <c r="F164" s="104" t="n"/>
      <c r="G164" s="104" t="n"/>
      <c r="H164" s="104" t="n"/>
      <c r="I164" s="104" t="n"/>
      <c r="J164" s="104" t="n"/>
      <c r="K164" s="104" t="n"/>
      <c r="L164" s="104" t="n"/>
      <c r="M164" s="104" t="n"/>
      <c r="N164" s="104" t="n"/>
      <c r="O164" s="104" t="n"/>
      <c r="P164" s="104" t="n"/>
      <c r="Q164" s="104" t="n"/>
      <c r="R164" s="104" t="n"/>
      <c r="S164" s="104" t="n"/>
      <c r="T164" s="104" t="n"/>
      <c r="U164" s="104" t="n"/>
      <c r="V164" s="104" t="n"/>
      <c r="W164" s="104" t="n"/>
      <c r="X164" s="104" t="n"/>
      <c r="Y164" s="104" t="n"/>
      <c r="Z164" s="104" t="n"/>
      <c r="AA164" s="104" t="n"/>
      <c r="AB164" s="104" t="n"/>
      <c r="AC164" s="104" t="n"/>
      <c r="AD164" s="104" t="n"/>
      <c r="AE164" s="104" t="n"/>
      <c r="AF164" s="104" t="n"/>
      <c r="AG164" s="104" t="n"/>
      <c r="AH164" s="104" t="n"/>
      <c r="AI164" s="104" t="n"/>
      <c r="AJ164" s="168" t="n"/>
    </row>
    <row r="165" ht="15.75" customHeight="1" s="367">
      <c r="A165" s="168" t="n"/>
      <c r="B165" s="104" t="n"/>
      <c r="C165" s="104" t="n"/>
      <c r="D165" s="104" t="n"/>
      <c r="E165" s="104" t="n"/>
      <c r="F165" s="104" t="n"/>
      <c r="G165" s="104" t="n"/>
      <c r="H165" s="104" t="n"/>
      <c r="I165" s="104" t="n"/>
      <c r="J165" s="104" t="n"/>
      <c r="K165" s="104" t="n"/>
      <c r="L165" s="104" t="n"/>
      <c r="M165" s="104" t="n"/>
      <c r="N165" s="104" t="n"/>
      <c r="O165" s="104" t="n"/>
      <c r="P165" s="104" t="n"/>
      <c r="Q165" s="104" t="n"/>
      <c r="R165" s="104" t="n"/>
      <c r="S165" s="104" t="n"/>
      <c r="T165" s="104" t="n"/>
      <c r="U165" s="104" t="n"/>
      <c r="V165" s="104" t="n"/>
      <c r="W165" s="104" t="n"/>
      <c r="X165" s="104" t="n"/>
      <c r="Y165" s="104" t="n"/>
      <c r="Z165" s="104" t="n"/>
      <c r="AA165" s="104" t="n"/>
      <c r="AB165" s="104" t="n"/>
      <c r="AC165" s="104" t="n"/>
      <c r="AD165" s="104" t="n"/>
      <c r="AE165" s="104" t="n"/>
      <c r="AF165" s="104" t="n"/>
      <c r="AG165" s="104" t="n"/>
      <c r="AH165" s="104" t="n"/>
      <c r="AI165" s="104" t="n"/>
      <c r="AJ165" s="168" t="n"/>
    </row>
    <row r="166" ht="15.75" customHeight="1" s="367">
      <c r="A166" s="168" t="n"/>
      <c r="B166" s="104" t="n"/>
      <c r="C166" s="104" t="n"/>
      <c r="D166" s="104" t="n"/>
      <c r="E166" s="104" t="n"/>
      <c r="F166" s="104" t="n"/>
      <c r="G166" s="104" t="n"/>
      <c r="H166" s="104" t="n"/>
      <c r="I166" s="104" t="n"/>
      <c r="J166" s="104" t="n"/>
      <c r="K166" s="104" t="n"/>
      <c r="L166" s="104" t="n"/>
      <c r="M166" s="104" t="n"/>
      <c r="N166" s="104" t="n"/>
      <c r="O166" s="104" t="n"/>
      <c r="P166" s="104" t="n"/>
      <c r="Q166" s="104" t="n"/>
      <c r="R166" s="104" t="n"/>
      <c r="S166" s="104" t="n"/>
      <c r="T166" s="104" t="n"/>
      <c r="U166" s="104" t="n"/>
      <c r="V166" s="104" t="n"/>
      <c r="W166" s="104" t="n"/>
      <c r="X166" s="104" t="n"/>
      <c r="Y166" s="104" t="n"/>
      <c r="Z166" s="104" t="n"/>
      <c r="AA166" s="104" t="n"/>
      <c r="AB166" s="104" t="n"/>
      <c r="AC166" s="104" t="n"/>
      <c r="AD166" s="104" t="n"/>
      <c r="AE166" s="104" t="n"/>
      <c r="AF166" s="104" t="n"/>
      <c r="AG166" s="104" t="n"/>
      <c r="AH166" s="104" t="n"/>
      <c r="AI166" s="104" t="n"/>
      <c r="AJ166" s="168" t="n"/>
    </row>
    <row r="167" ht="15.75" customHeight="1" s="367">
      <c r="A167" s="168" t="n"/>
      <c r="B167" s="104" t="n"/>
      <c r="C167" s="104" t="n"/>
      <c r="D167" s="104" t="n"/>
      <c r="E167" s="104" t="n"/>
      <c r="F167" s="104" t="n"/>
      <c r="G167" s="104" t="n"/>
      <c r="H167" s="104" t="n"/>
      <c r="I167" s="104" t="n"/>
      <c r="J167" s="104" t="n"/>
      <c r="K167" s="104" t="n"/>
      <c r="L167" s="104" t="n"/>
      <c r="M167" s="104" t="n"/>
      <c r="N167" s="104" t="n"/>
      <c r="O167" s="104" t="n"/>
      <c r="P167" s="104" t="n"/>
      <c r="Q167" s="104" t="n"/>
      <c r="R167" s="104" t="n"/>
      <c r="S167" s="104" t="n"/>
      <c r="T167" s="104" t="n"/>
      <c r="U167" s="104" t="n"/>
      <c r="V167" s="104" t="n"/>
      <c r="W167" s="104" t="n"/>
      <c r="X167" s="104" t="n"/>
      <c r="Y167" s="104" t="n"/>
      <c r="Z167" s="104" t="n"/>
      <c r="AA167" s="104" t="n"/>
      <c r="AB167" s="104" t="n"/>
      <c r="AC167" s="104" t="n"/>
      <c r="AD167" s="104" t="n"/>
      <c r="AE167" s="104" t="n"/>
      <c r="AF167" s="104" t="n"/>
      <c r="AG167" s="104" t="n"/>
      <c r="AH167" s="104" t="n"/>
      <c r="AI167" s="104" t="n"/>
      <c r="AJ167" s="168" t="n"/>
    </row>
    <row r="168" ht="15.75" customHeight="1" s="367">
      <c r="A168" s="168" t="n"/>
      <c r="B168" s="104" t="n"/>
      <c r="C168" s="104" t="n"/>
      <c r="D168" s="104" t="n"/>
      <c r="E168" s="104" t="n"/>
      <c r="F168" s="104" t="n"/>
      <c r="G168" s="104" t="n"/>
      <c r="H168" s="104" t="n"/>
      <c r="I168" s="104" t="n"/>
      <c r="J168" s="104" t="n"/>
      <c r="K168" s="104" t="n"/>
      <c r="L168" s="104" t="n"/>
      <c r="M168" s="104" t="n"/>
      <c r="N168" s="104" t="n"/>
      <c r="O168" s="104" t="n"/>
      <c r="P168" s="104" t="n"/>
      <c r="Q168" s="104" t="n"/>
      <c r="R168" s="104" t="n"/>
      <c r="S168" s="104" t="n"/>
      <c r="T168" s="104" t="n"/>
      <c r="U168" s="104" t="n"/>
      <c r="V168" s="104" t="n"/>
      <c r="W168" s="104" t="n"/>
      <c r="X168" s="104" t="n"/>
      <c r="Y168" s="104" t="n"/>
      <c r="Z168" s="104" t="n"/>
      <c r="AA168" s="104" t="n"/>
      <c r="AB168" s="104" t="n"/>
      <c r="AC168" s="104" t="n"/>
      <c r="AD168" s="104" t="n"/>
      <c r="AE168" s="104" t="n"/>
      <c r="AF168" s="104" t="n"/>
      <c r="AG168" s="104" t="n"/>
      <c r="AH168" s="104" t="n"/>
      <c r="AI168" s="104" t="n"/>
      <c r="AJ168" s="168" t="n"/>
    </row>
    <row r="169" ht="15.75" customHeight="1" s="367">
      <c r="A169" s="168" t="n"/>
      <c r="B169" s="104" t="n"/>
      <c r="C169" s="104" t="n"/>
      <c r="D169" s="104" t="n"/>
      <c r="E169" s="104" t="n"/>
      <c r="F169" s="104" t="n"/>
      <c r="G169" s="104" t="n"/>
      <c r="H169" s="104" t="n"/>
      <c r="I169" s="104" t="n"/>
      <c r="J169" s="104" t="n"/>
      <c r="K169" s="104" t="n"/>
      <c r="L169" s="104" t="n"/>
      <c r="M169" s="104" t="n"/>
      <c r="N169" s="104" t="n"/>
      <c r="O169" s="104" t="n"/>
      <c r="P169" s="104" t="n"/>
      <c r="Q169" s="104" t="n"/>
      <c r="R169" s="104" t="n"/>
      <c r="S169" s="104" t="n"/>
      <c r="T169" s="104" t="n"/>
      <c r="U169" s="104" t="n"/>
      <c r="V169" s="104" t="n"/>
      <c r="W169" s="104" t="n"/>
      <c r="X169" s="104" t="n"/>
      <c r="Y169" s="104" t="n"/>
      <c r="Z169" s="104" t="n"/>
      <c r="AA169" s="104" t="n"/>
      <c r="AB169" s="104" t="n"/>
      <c r="AC169" s="104" t="n"/>
      <c r="AD169" s="104" t="n"/>
      <c r="AE169" s="104" t="n"/>
      <c r="AF169" s="104" t="n"/>
      <c r="AG169" s="104" t="n"/>
      <c r="AH169" s="104" t="n"/>
      <c r="AI169" s="104" t="n"/>
      <c r="AJ169" s="168" t="n"/>
    </row>
    <row r="170" ht="15.75" customHeight="1" s="367">
      <c r="A170" s="168" t="n"/>
      <c r="B170" s="104" t="n"/>
      <c r="C170" s="104" t="n"/>
      <c r="D170" s="104" t="n"/>
      <c r="E170" s="104" t="n"/>
      <c r="F170" s="104" t="n"/>
      <c r="G170" s="104" t="n"/>
      <c r="H170" s="104" t="n"/>
      <c r="I170" s="104" t="n"/>
      <c r="J170" s="104" t="n"/>
      <c r="K170" s="104" t="n"/>
      <c r="L170" s="104" t="n"/>
      <c r="M170" s="104" t="n"/>
      <c r="N170" s="104" t="n"/>
      <c r="O170" s="104" t="n"/>
      <c r="P170" s="104" t="n"/>
      <c r="Q170" s="104" t="n"/>
      <c r="R170" s="104" t="n"/>
      <c r="S170" s="104" t="n"/>
      <c r="T170" s="104" t="n"/>
      <c r="U170" s="104" t="n"/>
      <c r="V170" s="104" t="n"/>
      <c r="W170" s="104" t="n"/>
      <c r="X170" s="104" t="n"/>
      <c r="Y170" s="104" t="n"/>
      <c r="Z170" s="104" t="n"/>
      <c r="AA170" s="104" t="n"/>
      <c r="AB170" s="104" t="n"/>
      <c r="AC170" s="104" t="n"/>
      <c r="AD170" s="104" t="n"/>
      <c r="AE170" s="104" t="n"/>
      <c r="AF170" s="104" t="n"/>
      <c r="AG170" s="104" t="n"/>
      <c r="AH170" s="104" t="n"/>
      <c r="AI170" s="104" t="n"/>
      <c r="AJ170" s="168" t="n"/>
    </row>
    <row r="171" ht="15.75" customHeight="1" s="367">
      <c r="A171" s="168" t="n"/>
      <c r="B171" s="104" t="n"/>
      <c r="C171" s="104" t="n"/>
      <c r="D171" s="104" t="n"/>
      <c r="E171" s="104" t="n"/>
      <c r="F171" s="104" t="n"/>
      <c r="G171" s="104" t="n"/>
      <c r="H171" s="104" t="n"/>
      <c r="I171" s="104" t="n"/>
      <c r="J171" s="104" t="n"/>
      <c r="K171" s="104" t="n"/>
      <c r="L171" s="104" t="n"/>
      <c r="M171" s="104" t="n"/>
      <c r="N171" s="104" t="n"/>
      <c r="O171" s="104" t="n"/>
      <c r="P171" s="104" t="n"/>
      <c r="Q171" s="104" t="n"/>
      <c r="R171" s="104" t="n"/>
      <c r="S171" s="104" t="n"/>
      <c r="T171" s="104" t="n"/>
      <c r="U171" s="104" t="n"/>
      <c r="V171" s="104" t="n"/>
      <c r="W171" s="104" t="n"/>
      <c r="X171" s="104" t="n"/>
      <c r="Y171" s="104" t="n"/>
      <c r="Z171" s="104" t="n"/>
      <c r="AA171" s="104" t="n"/>
      <c r="AB171" s="104" t="n"/>
      <c r="AC171" s="104" t="n"/>
      <c r="AD171" s="104" t="n"/>
      <c r="AE171" s="104" t="n"/>
      <c r="AF171" s="104" t="n"/>
      <c r="AG171" s="104" t="n"/>
      <c r="AH171" s="104" t="n"/>
      <c r="AI171" s="104" t="n"/>
      <c r="AJ171" s="168" t="n"/>
    </row>
    <row r="172" ht="15.75" customHeight="1" s="367">
      <c r="A172" s="168" t="n"/>
      <c r="B172" s="104" t="n"/>
      <c r="C172" s="104" t="n"/>
      <c r="D172" s="104" t="n"/>
      <c r="E172" s="104" t="n"/>
      <c r="F172" s="104" t="n"/>
      <c r="G172" s="104" t="n"/>
      <c r="H172" s="104" t="n"/>
      <c r="I172" s="104" t="n"/>
      <c r="J172" s="104" t="n"/>
      <c r="K172" s="104" t="n"/>
      <c r="L172" s="104" t="n"/>
      <c r="M172" s="104" t="n"/>
      <c r="N172" s="104" t="n"/>
      <c r="O172" s="104" t="n"/>
      <c r="P172" s="104" t="n"/>
      <c r="Q172" s="104" t="n"/>
      <c r="R172" s="104" t="n"/>
      <c r="S172" s="104" t="n"/>
      <c r="T172" s="104" t="n"/>
      <c r="U172" s="104" t="n"/>
      <c r="V172" s="104" t="n"/>
      <c r="W172" s="104" t="n"/>
      <c r="X172" s="104" t="n"/>
      <c r="Y172" s="104" t="n"/>
      <c r="Z172" s="104" t="n"/>
      <c r="AA172" s="104" t="n"/>
      <c r="AB172" s="104" t="n"/>
      <c r="AC172" s="104" t="n"/>
      <c r="AD172" s="104" t="n"/>
      <c r="AE172" s="104" t="n"/>
      <c r="AF172" s="104" t="n"/>
      <c r="AG172" s="104" t="n"/>
      <c r="AH172" s="104" t="n"/>
      <c r="AI172" s="104" t="n"/>
      <c r="AJ172" s="168" t="n"/>
    </row>
    <row r="173" ht="15.75" customHeight="1" s="367">
      <c r="A173" s="168" t="n"/>
      <c r="B173" s="104" t="n"/>
      <c r="C173" s="104" t="n"/>
      <c r="D173" s="104" t="n"/>
      <c r="E173" s="104" t="n"/>
      <c r="F173" s="104" t="n"/>
      <c r="G173" s="104" t="n"/>
      <c r="H173" s="104" t="n"/>
      <c r="I173" s="104" t="n"/>
      <c r="J173" s="104" t="n"/>
      <c r="K173" s="104" t="n"/>
      <c r="L173" s="104" t="n"/>
      <c r="M173" s="104" t="n"/>
      <c r="N173" s="104" t="n"/>
      <c r="O173" s="104" t="n"/>
      <c r="P173" s="104" t="n"/>
      <c r="Q173" s="104" t="n"/>
      <c r="R173" s="104" t="n"/>
      <c r="S173" s="104" t="n"/>
      <c r="T173" s="104" t="n"/>
      <c r="U173" s="104" t="n"/>
      <c r="V173" s="104" t="n"/>
      <c r="W173" s="104" t="n"/>
      <c r="X173" s="104" t="n"/>
      <c r="Y173" s="104" t="n"/>
      <c r="Z173" s="104" t="n"/>
      <c r="AA173" s="104" t="n"/>
      <c r="AB173" s="104" t="n"/>
      <c r="AC173" s="104" t="n"/>
      <c r="AD173" s="104" t="n"/>
      <c r="AE173" s="104" t="n"/>
      <c r="AF173" s="104" t="n"/>
      <c r="AG173" s="104" t="n"/>
      <c r="AH173" s="104" t="n"/>
      <c r="AI173" s="104" t="n"/>
      <c r="AJ173" s="168" t="n"/>
    </row>
    <row r="174" ht="15.75" customHeight="1" s="367">
      <c r="A174" s="168" t="n"/>
      <c r="B174" s="104" t="n"/>
      <c r="C174" s="104" t="n"/>
      <c r="D174" s="104" t="n"/>
      <c r="E174" s="104" t="n"/>
      <c r="F174" s="104" t="n"/>
      <c r="G174" s="104" t="n"/>
      <c r="H174" s="104" t="n"/>
      <c r="I174" s="104" t="n"/>
      <c r="J174" s="104" t="n"/>
      <c r="K174" s="104" t="n"/>
      <c r="L174" s="104" t="n"/>
      <c r="M174" s="104" t="n"/>
      <c r="N174" s="104" t="n"/>
      <c r="O174" s="104" t="n"/>
      <c r="P174" s="104" t="n"/>
      <c r="Q174" s="104" t="n"/>
      <c r="R174" s="104" t="n"/>
      <c r="S174" s="104" t="n"/>
      <c r="T174" s="104" t="n"/>
      <c r="U174" s="104" t="n"/>
      <c r="V174" s="104" t="n"/>
      <c r="W174" s="104" t="n"/>
      <c r="X174" s="104" t="n"/>
      <c r="Y174" s="104" t="n"/>
      <c r="Z174" s="104" t="n"/>
      <c r="AA174" s="104" t="n"/>
      <c r="AB174" s="104" t="n"/>
      <c r="AC174" s="104" t="n"/>
      <c r="AD174" s="104" t="n"/>
      <c r="AE174" s="104" t="n"/>
      <c r="AF174" s="104" t="n"/>
      <c r="AG174" s="104" t="n"/>
      <c r="AH174" s="104" t="n"/>
      <c r="AI174" s="104" t="n"/>
      <c r="AJ174" s="168" t="n"/>
    </row>
    <row r="175" ht="15.75" customHeight="1" s="367">
      <c r="A175" s="168" t="n"/>
      <c r="B175" s="104" t="n"/>
      <c r="C175" s="104" t="n"/>
      <c r="D175" s="104" t="n"/>
      <c r="E175" s="104" t="n"/>
      <c r="F175" s="104" t="n"/>
      <c r="G175" s="104" t="n"/>
      <c r="H175" s="104" t="n"/>
      <c r="I175" s="104" t="n"/>
      <c r="J175" s="104" t="n"/>
      <c r="K175" s="104" t="n"/>
      <c r="L175" s="104" t="n"/>
      <c r="M175" s="104" t="n"/>
      <c r="N175" s="104" t="n"/>
      <c r="O175" s="104" t="n"/>
      <c r="P175" s="104" t="n"/>
      <c r="Q175" s="104" t="n"/>
      <c r="R175" s="104" t="n"/>
      <c r="S175" s="104" t="n"/>
      <c r="T175" s="104" t="n"/>
      <c r="U175" s="104" t="n"/>
      <c r="V175" s="104" t="n"/>
      <c r="W175" s="104" t="n"/>
      <c r="X175" s="104" t="n"/>
      <c r="Y175" s="104" t="n"/>
      <c r="Z175" s="104" t="n"/>
      <c r="AA175" s="104" t="n"/>
      <c r="AB175" s="104" t="n"/>
      <c r="AC175" s="104" t="n"/>
      <c r="AD175" s="104" t="n"/>
      <c r="AE175" s="104" t="n"/>
      <c r="AF175" s="104" t="n"/>
      <c r="AG175" s="104" t="n"/>
      <c r="AH175" s="104" t="n"/>
      <c r="AI175" s="104" t="n"/>
      <c r="AJ175" s="168" t="n"/>
    </row>
    <row r="176" ht="15.75" customHeight="1" s="367">
      <c r="A176" s="168" t="n"/>
      <c r="B176" s="104" t="n"/>
      <c r="C176" s="104" t="n"/>
      <c r="D176" s="104" t="n"/>
      <c r="E176" s="104" t="n"/>
      <c r="F176" s="104" t="n"/>
      <c r="G176" s="104" t="n"/>
      <c r="H176" s="104" t="n"/>
      <c r="I176" s="104" t="n"/>
      <c r="J176" s="104" t="n"/>
      <c r="K176" s="104" t="n"/>
      <c r="L176" s="104" t="n"/>
      <c r="M176" s="104" t="n"/>
      <c r="N176" s="104" t="n"/>
      <c r="O176" s="104" t="n"/>
      <c r="P176" s="104" t="n"/>
      <c r="Q176" s="104" t="n"/>
      <c r="R176" s="104" t="n"/>
      <c r="S176" s="104" t="n"/>
      <c r="T176" s="104" t="n"/>
      <c r="U176" s="104" t="n"/>
      <c r="V176" s="104" t="n"/>
      <c r="W176" s="104" t="n"/>
      <c r="X176" s="104" t="n"/>
      <c r="Y176" s="104" t="n"/>
      <c r="Z176" s="104" t="n"/>
      <c r="AA176" s="104" t="n"/>
      <c r="AB176" s="104" t="n"/>
      <c r="AC176" s="104" t="n"/>
      <c r="AD176" s="104" t="n"/>
      <c r="AE176" s="104" t="n"/>
      <c r="AF176" s="104" t="n"/>
      <c r="AG176" s="104" t="n"/>
      <c r="AH176" s="104" t="n"/>
      <c r="AI176" s="104" t="n"/>
      <c r="AJ176" s="168" t="n"/>
    </row>
    <row r="177" ht="15.75" customHeight="1" s="367">
      <c r="A177" s="168" t="n"/>
      <c r="B177" s="104" t="n"/>
      <c r="C177" s="104" t="n"/>
      <c r="D177" s="104" t="n"/>
      <c r="E177" s="104" t="n"/>
      <c r="F177" s="104" t="n"/>
      <c r="G177" s="104" t="n"/>
      <c r="H177" s="104" t="n"/>
      <c r="I177" s="104" t="n"/>
      <c r="J177" s="104" t="n"/>
      <c r="K177" s="104" t="n"/>
      <c r="L177" s="104" t="n"/>
      <c r="M177" s="104" t="n"/>
      <c r="N177" s="104" t="n"/>
      <c r="O177" s="104" t="n"/>
      <c r="P177" s="104" t="n"/>
      <c r="Q177" s="104" t="n"/>
      <c r="R177" s="104" t="n"/>
      <c r="S177" s="104" t="n"/>
      <c r="T177" s="104" t="n"/>
      <c r="U177" s="104" t="n"/>
      <c r="V177" s="104" t="n"/>
      <c r="W177" s="104" t="n"/>
      <c r="X177" s="104" t="n"/>
      <c r="Y177" s="104" t="n"/>
      <c r="Z177" s="104" t="n"/>
      <c r="AA177" s="104" t="n"/>
      <c r="AB177" s="104" t="n"/>
      <c r="AC177" s="104" t="n"/>
      <c r="AD177" s="104" t="n"/>
      <c r="AE177" s="104" t="n"/>
      <c r="AF177" s="104" t="n"/>
      <c r="AG177" s="104" t="n"/>
      <c r="AH177" s="104" t="n"/>
      <c r="AI177" s="104" t="n"/>
      <c r="AJ177" s="168" t="n"/>
    </row>
    <row r="178" ht="15.75" customHeight="1" s="367">
      <c r="A178" s="168" t="n"/>
      <c r="B178" s="104" t="n"/>
      <c r="C178" s="104" t="n"/>
      <c r="D178" s="104" t="n"/>
      <c r="E178" s="104" t="n"/>
      <c r="F178" s="104" t="n"/>
      <c r="G178" s="104" t="n"/>
      <c r="H178" s="104" t="n"/>
      <c r="I178" s="104" t="n"/>
      <c r="J178" s="104" t="n"/>
      <c r="K178" s="104" t="n"/>
      <c r="L178" s="104" t="n"/>
      <c r="M178" s="104" t="n"/>
      <c r="N178" s="104" t="n"/>
      <c r="O178" s="104" t="n"/>
      <c r="P178" s="104" t="n"/>
      <c r="Q178" s="104" t="n"/>
      <c r="R178" s="104" t="n"/>
      <c r="S178" s="104" t="n"/>
      <c r="T178" s="104" t="n"/>
      <c r="U178" s="104" t="n"/>
      <c r="V178" s="104" t="n"/>
      <c r="W178" s="104" t="n"/>
      <c r="X178" s="104" t="n"/>
      <c r="Y178" s="104" t="n"/>
      <c r="Z178" s="104" t="n"/>
      <c r="AA178" s="104" t="n"/>
      <c r="AB178" s="104" t="n"/>
      <c r="AC178" s="104" t="n"/>
      <c r="AD178" s="104" t="n"/>
      <c r="AE178" s="104" t="n"/>
      <c r="AF178" s="104" t="n"/>
      <c r="AG178" s="104" t="n"/>
      <c r="AH178" s="104" t="n"/>
      <c r="AI178" s="104" t="n"/>
      <c r="AJ178" s="168" t="n"/>
    </row>
    <row r="179" ht="15.75" customHeight="1" s="367">
      <c r="A179" s="168" t="n"/>
      <c r="B179" s="104" t="n"/>
      <c r="C179" s="104" t="n"/>
      <c r="D179" s="104" t="n"/>
      <c r="E179" s="104" t="n"/>
      <c r="F179" s="104" t="n"/>
      <c r="G179" s="104" t="n"/>
      <c r="H179" s="104" t="n"/>
      <c r="I179" s="104" t="n"/>
      <c r="J179" s="104" t="n"/>
      <c r="K179" s="104" t="n"/>
      <c r="L179" s="104" t="n"/>
      <c r="M179" s="104" t="n"/>
      <c r="N179" s="104" t="n"/>
      <c r="O179" s="104" t="n"/>
      <c r="P179" s="104" t="n"/>
      <c r="Q179" s="104" t="n"/>
      <c r="R179" s="104" t="n"/>
      <c r="S179" s="104" t="n"/>
      <c r="T179" s="104" t="n"/>
      <c r="U179" s="104" t="n"/>
      <c r="V179" s="104" t="n"/>
      <c r="W179" s="104" t="n"/>
      <c r="X179" s="104" t="n"/>
      <c r="Y179" s="104" t="n"/>
      <c r="Z179" s="104" t="n"/>
      <c r="AA179" s="104" t="n"/>
      <c r="AB179" s="104" t="n"/>
      <c r="AC179" s="104" t="n"/>
      <c r="AD179" s="104" t="n"/>
      <c r="AE179" s="104" t="n"/>
      <c r="AF179" s="104" t="n"/>
      <c r="AG179" s="104" t="n"/>
      <c r="AH179" s="104" t="n"/>
      <c r="AI179" s="104" t="n"/>
      <c r="AJ179" s="168" t="n"/>
    </row>
    <row r="180" ht="15.75" customHeight="1" s="367">
      <c r="A180" s="168" t="n"/>
      <c r="B180" s="104" t="n"/>
      <c r="C180" s="104" t="n"/>
      <c r="D180" s="104" t="n"/>
      <c r="E180" s="104" t="n"/>
      <c r="F180" s="104" t="n"/>
      <c r="G180" s="104" t="n"/>
      <c r="H180" s="104" t="n"/>
      <c r="I180" s="104" t="n"/>
      <c r="J180" s="104" t="n"/>
      <c r="K180" s="104" t="n"/>
      <c r="L180" s="104" t="n"/>
      <c r="M180" s="104" t="n"/>
      <c r="N180" s="104" t="n"/>
      <c r="O180" s="104" t="n"/>
      <c r="P180" s="104" t="n"/>
      <c r="Q180" s="104" t="n"/>
      <c r="R180" s="104" t="n"/>
      <c r="S180" s="104" t="n"/>
      <c r="T180" s="104" t="n"/>
      <c r="U180" s="104" t="n"/>
      <c r="V180" s="104" t="n"/>
      <c r="W180" s="104" t="n"/>
      <c r="X180" s="104" t="n"/>
      <c r="Y180" s="104" t="n"/>
      <c r="Z180" s="104" t="n"/>
      <c r="AA180" s="104" t="n"/>
      <c r="AB180" s="104" t="n"/>
      <c r="AC180" s="104" t="n"/>
      <c r="AD180" s="104" t="n"/>
      <c r="AE180" s="104" t="n"/>
      <c r="AF180" s="104" t="n"/>
      <c r="AG180" s="104" t="n"/>
      <c r="AH180" s="104" t="n"/>
      <c r="AI180" s="104" t="n"/>
      <c r="AJ180" s="168" t="n"/>
    </row>
    <row r="181" ht="15.75" customHeight="1" s="367">
      <c r="A181" s="168" t="n"/>
      <c r="B181" s="104" t="n"/>
      <c r="C181" s="104" t="n"/>
      <c r="D181" s="104" t="n"/>
      <c r="E181" s="104" t="n"/>
      <c r="F181" s="104" t="n"/>
      <c r="G181" s="104" t="n"/>
      <c r="H181" s="104" t="n"/>
      <c r="I181" s="104" t="n"/>
      <c r="J181" s="104" t="n"/>
      <c r="K181" s="104" t="n"/>
      <c r="L181" s="104" t="n"/>
      <c r="M181" s="104" t="n"/>
      <c r="N181" s="104" t="n"/>
      <c r="O181" s="104" t="n"/>
      <c r="P181" s="104" t="n"/>
      <c r="Q181" s="104" t="n"/>
      <c r="R181" s="104" t="n"/>
      <c r="S181" s="104" t="n"/>
      <c r="T181" s="104" t="n"/>
      <c r="U181" s="104" t="n"/>
      <c r="V181" s="104" t="n"/>
      <c r="W181" s="104" t="n"/>
      <c r="X181" s="104" t="n"/>
      <c r="Y181" s="104" t="n"/>
      <c r="Z181" s="104" t="n"/>
      <c r="AA181" s="104" t="n"/>
      <c r="AB181" s="104" t="n"/>
      <c r="AC181" s="104" t="n"/>
      <c r="AD181" s="104" t="n"/>
      <c r="AE181" s="104" t="n"/>
      <c r="AF181" s="104" t="n"/>
      <c r="AG181" s="104" t="n"/>
      <c r="AH181" s="104" t="n"/>
      <c r="AI181" s="104" t="n"/>
      <c r="AJ181" s="168" t="n"/>
    </row>
    <row r="182" ht="15.75" customHeight="1" s="367">
      <c r="A182" s="168" t="n"/>
      <c r="B182" s="104" t="n"/>
      <c r="C182" s="104" t="n"/>
      <c r="D182" s="104" t="n"/>
      <c r="E182" s="104" t="n"/>
      <c r="F182" s="104" t="n"/>
      <c r="G182" s="104" t="n"/>
      <c r="H182" s="104" t="n"/>
      <c r="I182" s="104" t="n"/>
      <c r="J182" s="104" t="n"/>
      <c r="K182" s="104" t="n"/>
      <c r="L182" s="104" t="n"/>
      <c r="M182" s="104" t="n"/>
      <c r="N182" s="104" t="n"/>
      <c r="O182" s="104" t="n"/>
      <c r="P182" s="104" t="n"/>
      <c r="Q182" s="104" t="n"/>
      <c r="R182" s="104" t="n"/>
      <c r="S182" s="104" t="n"/>
      <c r="T182" s="104" t="n"/>
      <c r="U182" s="104" t="n"/>
      <c r="V182" s="104" t="n"/>
      <c r="W182" s="104" t="n"/>
      <c r="X182" s="104" t="n"/>
      <c r="Y182" s="104" t="n"/>
      <c r="Z182" s="104" t="n"/>
      <c r="AA182" s="104" t="n"/>
      <c r="AB182" s="104" t="n"/>
      <c r="AC182" s="104" t="n"/>
      <c r="AD182" s="104" t="n"/>
      <c r="AE182" s="104" t="n"/>
      <c r="AF182" s="104" t="n"/>
      <c r="AG182" s="104" t="n"/>
      <c r="AH182" s="104" t="n"/>
      <c r="AI182" s="104" t="n"/>
      <c r="AJ182" s="168" t="n"/>
    </row>
    <row r="183" ht="15.75" customHeight="1" s="367">
      <c r="A183" s="168" t="n"/>
      <c r="B183" s="104" t="n"/>
      <c r="C183" s="104" t="n"/>
      <c r="D183" s="104" t="n"/>
      <c r="E183" s="104" t="n"/>
      <c r="F183" s="104" t="n"/>
      <c r="G183" s="104" t="n"/>
      <c r="H183" s="104" t="n"/>
      <c r="I183" s="104" t="n"/>
      <c r="J183" s="104" t="n"/>
      <c r="K183" s="104" t="n"/>
      <c r="L183" s="104" t="n"/>
      <c r="M183" s="104" t="n"/>
      <c r="N183" s="104" t="n"/>
      <c r="O183" s="104" t="n"/>
      <c r="P183" s="104" t="n"/>
      <c r="Q183" s="104" t="n"/>
      <c r="R183" s="104" t="n"/>
      <c r="S183" s="104" t="n"/>
      <c r="T183" s="104" t="n"/>
      <c r="U183" s="104" t="n"/>
      <c r="V183" s="104" t="n"/>
      <c r="W183" s="104" t="n"/>
      <c r="X183" s="104" t="n"/>
      <c r="Y183" s="104" t="n"/>
      <c r="Z183" s="104" t="n"/>
      <c r="AA183" s="104" t="n"/>
      <c r="AB183" s="104" t="n"/>
      <c r="AC183" s="104" t="n"/>
      <c r="AD183" s="104" t="n"/>
      <c r="AE183" s="104" t="n"/>
      <c r="AF183" s="104" t="n"/>
      <c r="AG183" s="104" t="n"/>
      <c r="AH183" s="104" t="n"/>
      <c r="AI183" s="104" t="n"/>
      <c r="AJ183" s="168" t="n"/>
    </row>
    <row r="184" ht="15.75" customHeight="1" s="367">
      <c r="A184" s="168" t="n"/>
      <c r="B184" s="104" t="n"/>
      <c r="C184" s="104" t="n"/>
      <c r="D184" s="104" t="n"/>
      <c r="E184" s="104" t="n"/>
      <c r="F184" s="104" t="n"/>
      <c r="G184" s="104" t="n"/>
      <c r="H184" s="104" t="n"/>
      <c r="I184" s="104" t="n"/>
      <c r="J184" s="104" t="n"/>
      <c r="K184" s="104" t="n"/>
      <c r="L184" s="104" t="n"/>
      <c r="M184" s="104" t="n"/>
      <c r="N184" s="104" t="n"/>
      <c r="O184" s="104" t="n"/>
      <c r="P184" s="104" t="n"/>
      <c r="Q184" s="104" t="n"/>
      <c r="R184" s="104" t="n"/>
      <c r="S184" s="104" t="n"/>
      <c r="T184" s="104" t="n"/>
      <c r="U184" s="104" t="n"/>
      <c r="V184" s="104" t="n"/>
      <c r="W184" s="104" t="n"/>
      <c r="X184" s="104" t="n"/>
      <c r="Y184" s="104" t="n"/>
      <c r="Z184" s="104" t="n"/>
      <c r="AA184" s="104" t="n"/>
      <c r="AB184" s="104" t="n"/>
      <c r="AC184" s="104" t="n"/>
      <c r="AD184" s="104" t="n"/>
      <c r="AE184" s="104" t="n"/>
      <c r="AF184" s="104" t="n"/>
      <c r="AG184" s="104" t="n"/>
      <c r="AH184" s="104" t="n"/>
      <c r="AI184" s="104" t="n"/>
      <c r="AJ184" s="168" t="n"/>
    </row>
    <row r="185" ht="15.75" customHeight="1" s="367">
      <c r="A185" s="168" t="n"/>
      <c r="B185" s="104" t="n"/>
      <c r="C185" s="104" t="n"/>
      <c r="D185" s="104" t="n"/>
      <c r="E185" s="104" t="n"/>
      <c r="F185" s="104" t="n"/>
      <c r="G185" s="104" t="n"/>
      <c r="H185" s="104" t="n"/>
      <c r="I185" s="104" t="n"/>
      <c r="J185" s="104" t="n"/>
      <c r="K185" s="104" t="n"/>
      <c r="L185" s="104" t="n"/>
      <c r="M185" s="104" t="n"/>
      <c r="N185" s="104" t="n"/>
      <c r="O185" s="104" t="n"/>
      <c r="P185" s="104" t="n"/>
      <c r="Q185" s="104" t="n"/>
      <c r="R185" s="104" t="n"/>
      <c r="S185" s="104" t="n"/>
      <c r="T185" s="104" t="n"/>
      <c r="U185" s="104" t="n"/>
      <c r="V185" s="104" t="n"/>
      <c r="W185" s="104" t="n"/>
      <c r="X185" s="104" t="n"/>
      <c r="Y185" s="104" t="n"/>
      <c r="Z185" s="104" t="n"/>
      <c r="AA185" s="104" t="n"/>
      <c r="AB185" s="104" t="n"/>
      <c r="AC185" s="104" t="n"/>
      <c r="AD185" s="104" t="n"/>
      <c r="AE185" s="104" t="n"/>
      <c r="AF185" s="104" t="n"/>
      <c r="AG185" s="104" t="n"/>
      <c r="AH185" s="104" t="n"/>
      <c r="AI185" s="104" t="n"/>
      <c r="AJ185" s="168" t="n"/>
    </row>
    <row r="186" ht="15.75" customHeight="1" s="367">
      <c r="A186" s="168" t="n"/>
      <c r="B186" s="104" t="n"/>
      <c r="C186" s="104" t="n"/>
      <c r="D186" s="104" t="n"/>
      <c r="E186" s="104" t="n"/>
      <c r="F186" s="104" t="n"/>
      <c r="G186" s="104" t="n"/>
      <c r="H186" s="104" t="n"/>
      <c r="I186" s="104" t="n"/>
      <c r="J186" s="104" t="n"/>
      <c r="K186" s="104" t="n"/>
      <c r="L186" s="104" t="n"/>
      <c r="M186" s="104" t="n"/>
      <c r="N186" s="104" t="n"/>
      <c r="O186" s="104" t="n"/>
      <c r="P186" s="104" t="n"/>
      <c r="Q186" s="104" t="n"/>
      <c r="R186" s="104" t="n"/>
      <c r="S186" s="104" t="n"/>
      <c r="T186" s="104" t="n"/>
      <c r="U186" s="104" t="n"/>
      <c r="V186" s="104" t="n"/>
      <c r="W186" s="104" t="n"/>
      <c r="X186" s="104" t="n"/>
      <c r="Y186" s="104" t="n"/>
      <c r="Z186" s="104" t="n"/>
      <c r="AA186" s="104" t="n"/>
      <c r="AB186" s="104" t="n"/>
      <c r="AC186" s="104" t="n"/>
      <c r="AD186" s="104" t="n"/>
      <c r="AE186" s="104" t="n"/>
      <c r="AF186" s="104" t="n"/>
      <c r="AG186" s="104" t="n"/>
      <c r="AH186" s="104" t="n"/>
      <c r="AI186" s="104" t="n"/>
      <c r="AJ186" s="168" t="n"/>
    </row>
    <row r="187" ht="15.75" customHeight="1" s="367">
      <c r="A187" s="168" t="n"/>
      <c r="B187" s="104" t="n"/>
      <c r="C187" s="104" t="n"/>
      <c r="D187" s="104" t="n"/>
      <c r="E187" s="104" t="n"/>
      <c r="F187" s="104" t="n"/>
      <c r="G187" s="104" t="n"/>
      <c r="H187" s="104" t="n"/>
      <c r="I187" s="104" t="n"/>
      <c r="J187" s="104" t="n"/>
      <c r="K187" s="104" t="n"/>
      <c r="L187" s="104" t="n"/>
      <c r="M187" s="104" t="n"/>
      <c r="N187" s="104" t="n"/>
      <c r="O187" s="104" t="n"/>
      <c r="P187" s="104" t="n"/>
      <c r="Q187" s="104" t="n"/>
      <c r="R187" s="104" t="n"/>
      <c r="S187" s="104" t="n"/>
      <c r="T187" s="104" t="n"/>
      <c r="U187" s="104" t="n"/>
      <c r="V187" s="104" t="n"/>
      <c r="W187" s="104" t="n"/>
      <c r="X187" s="104" t="n"/>
      <c r="Y187" s="104" t="n"/>
      <c r="Z187" s="104" t="n"/>
      <c r="AA187" s="104" t="n"/>
      <c r="AB187" s="104" t="n"/>
      <c r="AC187" s="104" t="n"/>
      <c r="AD187" s="104" t="n"/>
      <c r="AE187" s="104" t="n"/>
      <c r="AF187" s="104" t="n"/>
      <c r="AG187" s="104" t="n"/>
      <c r="AH187" s="104" t="n"/>
      <c r="AI187" s="104" t="n"/>
      <c r="AJ187" s="168" t="n"/>
    </row>
    <row r="188" ht="15.75" customHeight="1" s="367">
      <c r="A188" s="168" t="n"/>
      <c r="B188" s="104" t="n"/>
      <c r="C188" s="104" t="n"/>
      <c r="D188" s="104" t="n"/>
      <c r="E188" s="104" t="n"/>
      <c r="F188" s="104" t="n"/>
      <c r="G188" s="104" t="n"/>
      <c r="H188" s="104" t="n"/>
      <c r="I188" s="104" t="n"/>
      <c r="J188" s="104" t="n"/>
      <c r="K188" s="104" t="n"/>
      <c r="L188" s="104" t="n"/>
      <c r="M188" s="104" t="n"/>
      <c r="N188" s="104" t="n"/>
      <c r="O188" s="104" t="n"/>
      <c r="P188" s="104" t="n"/>
      <c r="Q188" s="104" t="n"/>
      <c r="R188" s="104" t="n"/>
      <c r="S188" s="104" t="n"/>
      <c r="T188" s="104" t="n"/>
      <c r="U188" s="104" t="n"/>
      <c r="V188" s="104" t="n"/>
      <c r="W188" s="104" t="n"/>
      <c r="X188" s="104" t="n"/>
      <c r="Y188" s="104" t="n"/>
      <c r="Z188" s="104" t="n"/>
      <c r="AA188" s="104" t="n"/>
      <c r="AB188" s="104" t="n"/>
      <c r="AC188" s="104" t="n"/>
      <c r="AD188" s="104" t="n"/>
      <c r="AE188" s="104" t="n"/>
      <c r="AF188" s="104" t="n"/>
      <c r="AG188" s="104" t="n"/>
      <c r="AH188" s="104" t="n"/>
      <c r="AI188" s="104" t="n"/>
      <c r="AJ188" s="168" t="n"/>
    </row>
    <row r="189" ht="15.75" customHeight="1" s="367">
      <c r="A189" s="168" t="n"/>
      <c r="B189" s="104" t="n"/>
      <c r="C189" s="104" t="n"/>
      <c r="D189" s="104" t="n"/>
      <c r="E189" s="104" t="n"/>
      <c r="F189" s="104" t="n"/>
      <c r="G189" s="104" t="n"/>
      <c r="H189" s="104" t="n"/>
      <c r="I189" s="104" t="n"/>
      <c r="J189" s="104" t="n"/>
      <c r="K189" s="104" t="n"/>
      <c r="L189" s="104" t="n"/>
      <c r="M189" s="104" t="n"/>
      <c r="N189" s="104" t="n"/>
      <c r="O189" s="104" t="n"/>
      <c r="P189" s="104" t="n"/>
      <c r="Q189" s="104" t="n"/>
      <c r="R189" s="104" t="n"/>
      <c r="S189" s="104" t="n"/>
      <c r="T189" s="104" t="n"/>
      <c r="U189" s="104" t="n"/>
      <c r="V189" s="104" t="n"/>
      <c r="W189" s="104" t="n"/>
      <c r="X189" s="104" t="n"/>
      <c r="Y189" s="104" t="n"/>
      <c r="Z189" s="104" t="n"/>
      <c r="AA189" s="104" t="n"/>
      <c r="AB189" s="104" t="n"/>
      <c r="AC189" s="104" t="n"/>
      <c r="AD189" s="104" t="n"/>
      <c r="AE189" s="104" t="n"/>
      <c r="AF189" s="104" t="n"/>
      <c r="AG189" s="104" t="n"/>
      <c r="AH189" s="104" t="n"/>
      <c r="AI189" s="104" t="n"/>
      <c r="AJ189" s="168" t="n"/>
    </row>
    <row r="190" ht="15.75" customHeight="1" s="367">
      <c r="A190" s="168" t="n"/>
      <c r="B190" s="104" t="n"/>
      <c r="C190" s="104" t="n"/>
      <c r="D190" s="104" t="n"/>
      <c r="E190" s="104" t="n"/>
      <c r="F190" s="104" t="n"/>
      <c r="G190" s="104" t="n"/>
      <c r="H190" s="104" t="n"/>
      <c r="I190" s="104" t="n"/>
      <c r="J190" s="104" t="n"/>
      <c r="K190" s="104" t="n"/>
      <c r="L190" s="104" t="n"/>
      <c r="M190" s="104" t="n"/>
      <c r="N190" s="104" t="n"/>
      <c r="O190" s="104" t="n"/>
      <c r="P190" s="104" t="n"/>
      <c r="Q190" s="104" t="n"/>
      <c r="R190" s="104" t="n"/>
      <c r="S190" s="104" t="n"/>
      <c r="T190" s="104" t="n"/>
      <c r="U190" s="104" t="n"/>
      <c r="V190" s="104" t="n"/>
      <c r="W190" s="104" t="n"/>
      <c r="X190" s="104" t="n"/>
      <c r="Y190" s="104" t="n"/>
      <c r="Z190" s="104" t="n"/>
      <c r="AA190" s="104" t="n"/>
      <c r="AB190" s="104" t="n"/>
      <c r="AC190" s="104" t="n"/>
      <c r="AD190" s="104" t="n"/>
      <c r="AE190" s="104" t="n"/>
      <c r="AF190" s="104" t="n"/>
      <c r="AG190" s="104" t="n"/>
      <c r="AH190" s="104" t="n"/>
      <c r="AI190" s="104" t="n"/>
      <c r="AJ190" s="168" t="n"/>
    </row>
    <row r="191" ht="15.75" customHeight="1" s="367">
      <c r="A191" s="168" t="n"/>
      <c r="B191" s="104" t="n"/>
      <c r="C191" s="104" t="n"/>
      <c r="D191" s="104" t="n"/>
      <c r="E191" s="104" t="n"/>
      <c r="F191" s="104" t="n"/>
      <c r="G191" s="104" t="n"/>
      <c r="H191" s="104" t="n"/>
      <c r="I191" s="104" t="n"/>
      <c r="J191" s="104" t="n"/>
      <c r="K191" s="104" t="n"/>
      <c r="L191" s="104" t="n"/>
      <c r="M191" s="104" t="n"/>
      <c r="N191" s="104" t="n"/>
      <c r="O191" s="104" t="n"/>
      <c r="P191" s="104" t="n"/>
      <c r="Q191" s="104" t="n"/>
      <c r="R191" s="104" t="n"/>
      <c r="S191" s="104" t="n"/>
      <c r="T191" s="104" t="n"/>
      <c r="U191" s="104" t="n"/>
      <c r="V191" s="104" t="n"/>
      <c r="W191" s="104" t="n"/>
      <c r="X191" s="104" t="n"/>
      <c r="Y191" s="104" t="n"/>
      <c r="Z191" s="104" t="n"/>
      <c r="AA191" s="104" t="n"/>
      <c r="AB191" s="104" t="n"/>
      <c r="AC191" s="104" t="n"/>
      <c r="AD191" s="104" t="n"/>
      <c r="AE191" s="104" t="n"/>
      <c r="AF191" s="104" t="n"/>
      <c r="AG191" s="104" t="n"/>
      <c r="AH191" s="104" t="n"/>
      <c r="AI191" s="104" t="n"/>
      <c r="AJ191" s="168" t="n"/>
    </row>
    <row r="192" ht="15.75" customHeight="1" s="367">
      <c r="A192" s="168" t="n"/>
      <c r="B192" s="104" t="n"/>
      <c r="C192" s="104" t="n"/>
      <c r="D192" s="104" t="n"/>
      <c r="E192" s="104" t="n"/>
      <c r="F192" s="104" t="n"/>
      <c r="G192" s="104" t="n"/>
      <c r="H192" s="104" t="n"/>
      <c r="I192" s="104" t="n"/>
      <c r="J192" s="104" t="n"/>
      <c r="K192" s="104" t="n"/>
      <c r="L192" s="104" t="n"/>
      <c r="M192" s="104" t="n"/>
      <c r="N192" s="104" t="n"/>
      <c r="O192" s="104" t="n"/>
      <c r="P192" s="104" t="n"/>
      <c r="Q192" s="104" t="n"/>
      <c r="R192" s="104" t="n"/>
      <c r="S192" s="104" t="n"/>
      <c r="T192" s="104" t="n"/>
      <c r="U192" s="104" t="n"/>
      <c r="V192" s="104" t="n"/>
      <c r="W192" s="104" t="n"/>
      <c r="X192" s="104" t="n"/>
      <c r="Y192" s="104" t="n"/>
      <c r="Z192" s="104" t="n"/>
      <c r="AA192" s="104" t="n"/>
      <c r="AB192" s="104" t="n"/>
      <c r="AC192" s="104" t="n"/>
      <c r="AD192" s="104" t="n"/>
      <c r="AE192" s="104" t="n"/>
      <c r="AF192" s="104" t="n"/>
      <c r="AG192" s="104" t="n"/>
      <c r="AH192" s="104" t="n"/>
      <c r="AI192" s="104" t="n"/>
      <c r="AJ192" s="168" t="n"/>
    </row>
    <row r="193" ht="15.75" customHeight="1" s="367">
      <c r="A193" s="168" t="n"/>
      <c r="B193" s="104" t="n"/>
      <c r="C193" s="104" t="n"/>
      <c r="D193" s="104" t="n"/>
      <c r="E193" s="104" t="n"/>
      <c r="F193" s="104" t="n"/>
      <c r="G193" s="104" t="n"/>
      <c r="H193" s="104" t="n"/>
      <c r="I193" s="104" t="n"/>
      <c r="J193" s="104" t="n"/>
      <c r="K193" s="104" t="n"/>
      <c r="L193" s="104" t="n"/>
      <c r="M193" s="104" t="n"/>
      <c r="N193" s="104" t="n"/>
      <c r="O193" s="104" t="n"/>
      <c r="P193" s="104" t="n"/>
      <c r="Q193" s="104" t="n"/>
      <c r="R193" s="104" t="n"/>
      <c r="S193" s="104" t="n"/>
      <c r="T193" s="104" t="n"/>
      <c r="U193" s="104" t="n"/>
      <c r="V193" s="104" t="n"/>
      <c r="W193" s="104" t="n"/>
      <c r="X193" s="104" t="n"/>
      <c r="Y193" s="104" t="n"/>
      <c r="Z193" s="104" t="n"/>
      <c r="AA193" s="104" t="n"/>
      <c r="AB193" s="104" t="n"/>
      <c r="AC193" s="104" t="n"/>
      <c r="AD193" s="104" t="n"/>
      <c r="AE193" s="104" t="n"/>
      <c r="AF193" s="104" t="n"/>
      <c r="AG193" s="104" t="n"/>
      <c r="AH193" s="104" t="n"/>
      <c r="AI193" s="104" t="n"/>
      <c r="AJ193" s="168" t="n"/>
    </row>
    <row r="194" ht="15.75" customHeight="1" s="367">
      <c r="A194" s="168" t="n"/>
      <c r="B194" s="104" t="n"/>
      <c r="C194" s="104" t="n"/>
      <c r="D194" s="104" t="n"/>
      <c r="E194" s="104" t="n"/>
      <c r="F194" s="104" t="n"/>
      <c r="G194" s="104" t="n"/>
      <c r="H194" s="104" t="n"/>
      <c r="I194" s="104" t="n"/>
      <c r="J194" s="104" t="n"/>
      <c r="K194" s="104" t="n"/>
      <c r="L194" s="104" t="n"/>
      <c r="M194" s="104" t="n"/>
      <c r="N194" s="104" t="n"/>
      <c r="O194" s="104" t="n"/>
      <c r="P194" s="104" t="n"/>
      <c r="Q194" s="104" t="n"/>
      <c r="R194" s="104" t="n"/>
      <c r="S194" s="104" t="n"/>
      <c r="T194" s="104" t="n"/>
      <c r="U194" s="104" t="n"/>
      <c r="V194" s="104" t="n"/>
      <c r="W194" s="104" t="n"/>
      <c r="X194" s="104" t="n"/>
      <c r="Y194" s="104" t="n"/>
      <c r="Z194" s="104" t="n"/>
      <c r="AA194" s="104" t="n"/>
      <c r="AB194" s="104" t="n"/>
      <c r="AC194" s="104" t="n"/>
      <c r="AD194" s="104" t="n"/>
      <c r="AE194" s="104" t="n"/>
      <c r="AF194" s="104" t="n"/>
      <c r="AG194" s="104" t="n"/>
      <c r="AH194" s="104" t="n"/>
      <c r="AI194" s="104" t="n"/>
      <c r="AJ194" s="168" t="n"/>
    </row>
    <row r="195" ht="15.75" customHeight="1" s="367">
      <c r="A195" s="168" t="n"/>
      <c r="B195" s="104" t="n"/>
      <c r="C195" s="104" t="n"/>
      <c r="D195" s="104" t="n"/>
      <c r="E195" s="104" t="n"/>
      <c r="F195" s="104" t="n"/>
      <c r="G195" s="104" t="n"/>
      <c r="H195" s="104" t="n"/>
      <c r="I195" s="104" t="n"/>
      <c r="J195" s="104" t="n"/>
      <c r="K195" s="104" t="n"/>
      <c r="L195" s="104" t="n"/>
      <c r="M195" s="104" t="n"/>
      <c r="N195" s="104" t="n"/>
      <c r="O195" s="104" t="n"/>
      <c r="P195" s="104" t="n"/>
      <c r="Q195" s="104" t="n"/>
      <c r="R195" s="104" t="n"/>
      <c r="S195" s="104" t="n"/>
      <c r="T195" s="104" t="n"/>
      <c r="U195" s="104" t="n"/>
      <c r="V195" s="104" t="n"/>
      <c r="W195" s="104" t="n"/>
      <c r="X195" s="104" t="n"/>
      <c r="Y195" s="104" t="n"/>
      <c r="Z195" s="104" t="n"/>
      <c r="AA195" s="104" t="n"/>
      <c r="AB195" s="104" t="n"/>
      <c r="AC195" s="104" t="n"/>
      <c r="AD195" s="104" t="n"/>
      <c r="AE195" s="104" t="n"/>
      <c r="AF195" s="104" t="n"/>
      <c r="AG195" s="104" t="n"/>
      <c r="AH195" s="104" t="n"/>
      <c r="AI195" s="104" t="n"/>
      <c r="AJ195" s="168" t="n"/>
    </row>
    <row r="196" ht="15.75" customHeight="1" s="367">
      <c r="A196" s="168" t="n"/>
      <c r="B196" s="104" t="n"/>
      <c r="C196" s="104" t="n"/>
      <c r="D196" s="104" t="n"/>
      <c r="E196" s="104" t="n"/>
      <c r="F196" s="104" t="n"/>
      <c r="G196" s="104" t="n"/>
      <c r="H196" s="104" t="n"/>
      <c r="I196" s="104" t="n"/>
      <c r="J196" s="104" t="n"/>
      <c r="K196" s="104" t="n"/>
      <c r="L196" s="104" t="n"/>
      <c r="M196" s="104" t="n"/>
      <c r="N196" s="104" t="n"/>
      <c r="O196" s="104" t="n"/>
      <c r="P196" s="104" t="n"/>
      <c r="Q196" s="104" t="n"/>
      <c r="R196" s="104" t="n"/>
      <c r="S196" s="104" t="n"/>
      <c r="T196" s="104" t="n"/>
      <c r="U196" s="104" t="n"/>
      <c r="V196" s="104" t="n"/>
      <c r="W196" s="104" t="n"/>
      <c r="X196" s="104" t="n"/>
      <c r="Y196" s="104" t="n"/>
      <c r="Z196" s="104" t="n"/>
      <c r="AA196" s="104" t="n"/>
      <c r="AB196" s="104" t="n"/>
      <c r="AC196" s="104" t="n"/>
      <c r="AD196" s="104" t="n"/>
      <c r="AE196" s="104" t="n"/>
      <c r="AF196" s="104" t="n"/>
      <c r="AG196" s="104" t="n"/>
      <c r="AH196" s="104" t="n"/>
      <c r="AI196" s="104" t="n"/>
      <c r="AJ196" s="168" t="n"/>
    </row>
    <row r="197" ht="15.75" customHeight="1" s="367">
      <c r="A197" s="168" t="n"/>
      <c r="B197" s="104" t="n"/>
      <c r="C197" s="104" t="n"/>
      <c r="D197" s="104" t="n"/>
      <c r="E197" s="104" t="n"/>
      <c r="F197" s="104" t="n"/>
      <c r="G197" s="104" t="n"/>
      <c r="H197" s="104" t="n"/>
      <c r="I197" s="104" t="n"/>
      <c r="J197" s="104" t="n"/>
      <c r="K197" s="104" t="n"/>
      <c r="L197" s="104" t="n"/>
      <c r="M197" s="104" t="n"/>
      <c r="N197" s="104" t="n"/>
      <c r="O197" s="104" t="n"/>
      <c r="P197" s="104" t="n"/>
      <c r="Q197" s="104" t="n"/>
      <c r="R197" s="104" t="n"/>
      <c r="S197" s="104" t="n"/>
      <c r="T197" s="104" t="n"/>
      <c r="U197" s="104" t="n"/>
      <c r="V197" s="104" t="n"/>
      <c r="W197" s="104" t="n"/>
      <c r="X197" s="104" t="n"/>
      <c r="Y197" s="104" t="n"/>
      <c r="Z197" s="104" t="n"/>
      <c r="AA197" s="104" t="n"/>
      <c r="AB197" s="104" t="n"/>
      <c r="AC197" s="104" t="n"/>
      <c r="AD197" s="104" t="n"/>
      <c r="AE197" s="104" t="n"/>
      <c r="AF197" s="104" t="n"/>
      <c r="AG197" s="104" t="n"/>
      <c r="AH197" s="104" t="n"/>
      <c r="AI197" s="104" t="n"/>
      <c r="AJ197" s="168" t="n"/>
    </row>
    <row r="198" ht="15.75" customHeight="1" s="367">
      <c r="A198" s="168" t="n"/>
      <c r="B198" s="104" t="n"/>
      <c r="C198" s="104" t="n"/>
      <c r="D198" s="104" t="n"/>
      <c r="E198" s="104" t="n"/>
      <c r="F198" s="104" t="n"/>
      <c r="G198" s="104" t="n"/>
      <c r="H198" s="104" t="n"/>
      <c r="I198" s="104" t="n"/>
      <c r="J198" s="104" t="n"/>
      <c r="K198" s="104" t="n"/>
      <c r="L198" s="104" t="n"/>
      <c r="M198" s="104" t="n"/>
      <c r="N198" s="104" t="n"/>
      <c r="O198" s="104" t="n"/>
      <c r="P198" s="104" t="n"/>
      <c r="Q198" s="104" t="n"/>
      <c r="R198" s="104" t="n"/>
      <c r="S198" s="104" t="n"/>
      <c r="T198" s="104" t="n"/>
      <c r="U198" s="104" t="n"/>
      <c r="V198" s="104" t="n"/>
      <c r="W198" s="104" t="n"/>
      <c r="X198" s="104" t="n"/>
      <c r="Y198" s="104" t="n"/>
      <c r="Z198" s="104" t="n"/>
      <c r="AA198" s="104" t="n"/>
      <c r="AB198" s="104" t="n"/>
      <c r="AC198" s="104" t="n"/>
      <c r="AD198" s="104" t="n"/>
      <c r="AE198" s="104" t="n"/>
      <c r="AF198" s="104" t="n"/>
      <c r="AG198" s="104" t="n"/>
      <c r="AH198" s="104" t="n"/>
      <c r="AI198" s="104" t="n"/>
      <c r="AJ198" s="168" t="n"/>
    </row>
    <row r="199" ht="15.75" customHeight="1" s="367">
      <c r="A199" s="168" t="n"/>
      <c r="B199" s="104" t="n"/>
      <c r="C199" s="104" t="n"/>
      <c r="D199" s="104" t="n"/>
      <c r="E199" s="104" t="n"/>
      <c r="F199" s="104" t="n"/>
      <c r="G199" s="104" t="n"/>
      <c r="H199" s="104" t="n"/>
      <c r="I199" s="104" t="n"/>
      <c r="J199" s="104" t="n"/>
      <c r="K199" s="104" t="n"/>
      <c r="L199" s="104" t="n"/>
      <c r="M199" s="104" t="n"/>
      <c r="N199" s="104" t="n"/>
      <c r="O199" s="104" t="n"/>
      <c r="P199" s="104" t="n"/>
      <c r="Q199" s="104" t="n"/>
      <c r="R199" s="104" t="n"/>
      <c r="S199" s="104" t="n"/>
      <c r="T199" s="104" t="n"/>
      <c r="U199" s="104" t="n"/>
      <c r="V199" s="104" t="n"/>
      <c r="W199" s="104" t="n"/>
      <c r="X199" s="104" t="n"/>
      <c r="Y199" s="104" t="n"/>
      <c r="Z199" s="104" t="n"/>
      <c r="AA199" s="104" t="n"/>
      <c r="AB199" s="104" t="n"/>
      <c r="AC199" s="104" t="n"/>
      <c r="AD199" s="104" t="n"/>
      <c r="AE199" s="104" t="n"/>
      <c r="AF199" s="104" t="n"/>
      <c r="AG199" s="104" t="n"/>
      <c r="AH199" s="104" t="n"/>
      <c r="AI199" s="104" t="n"/>
      <c r="AJ199" s="168" t="n"/>
    </row>
    <row r="200" ht="15.75" customHeight="1" s="367">
      <c r="A200" s="168" t="n"/>
      <c r="B200" s="104" t="n"/>
      <c r="C200" s="104" t="n"/>
      <c r="D200" s="104" t="n"/>
      <c r="E200" s="104" t="n"/>
      <c r="F200" s="104" t="n"/>
      <c r="G200" s="104" t="n"/>
      <c r="H200" s="104" t="n"/>
      <c r="I200" s="104" t="n"/>
      <c r="J200" s="104" t="n"/>
      <c r="K200" s="104" t="n"/>
      <c r="L200" s="104" t="n"/>
      <c r="M200" s="104" t="n"/>
      <c r="N200" s="104" t="n"/>
      <c r="O200" s="104" t="n"/>
      <c r="P200" s="104" t="n"/>
      <c r="Q200" s="104" t="n"/>
      <c r="R200" s="104" t="n"/>
      <c r="S200" s="104" t="n"/>
      <c r="T200" s="104" t="n"/>
      <c r="U200" s="104" t="n"/>
      <c r="V200" s="104" t="n"/>
      <c r="W200" s="104" t="n"/>
      <c r="X200" s="104" t="n"/>
      <c r="Y200" s="104" t="n"/>
      <c r="Z200" s="104" t="n"/>
      <c r="AA200" s="104" t="n"/>
      <c r="AB200" s="104" t="n"/>
      <c r="AC200" s="104" t="n"/>
      <c r="AD200" s="104" t="n"/>
      <c r="AE200" s="104" t="n"/>
      <c r="AF200" s="104" t="n"/>
      <c r="AG200" s="104" t="n"/>
      <c r="AH200" s="104" t="n"/>
      <c r="AI200" s="104" t="n"/>
      <c r="AJ200" s="168" t="n"/>
    </row>
    <row r="201" ht="15.75" customHeight="1" s="367">
      <c r="A201" s="168" t="n"/>
      <c r="B201" s="104" t="n"/>
      <c r="C201" s="104" t="n"/>
      <c r="D201" s="104" t="n"/>
      <c r="E201" s="104" t="n"/>
      <c r="F201" s="104" t="n"/>
      <c r="G201" s="104" t="n"/>
      <c r="H201" s="104" t="n"/>
      <c r="I201" s="104" t="n"/>
      <c r="J201" s="104" t="n"/>
      <c r="K201" s="104" t="n"/>
      <c r="L201" s="104" t="n"/>
      <c r="M201" s="104" t="n"/>
      <c r="N201" s="104" t="n"/>
      <c r="O201" s="104" t="n"/>
      <c r="P201" s="104" t="n"/>
      <c r="Q201" s="104" t="n"/>
      <c r="R201" s="104" t="n"/>
      <c r="S201" s="104" t="n"/>
      <c r="T201" s="104" t="n"/>
      <c r="U201" s="104" t="n"/>
      <c r="V201" s="104" t="n"/>
      <c r="W201" s="104" t="n"/>
      <c r="X201" s="104" t="n"/>
      <c r="Y201" s="104" t="n"/>
      <c r="Z201" s="104" t="n"/>
      <c r="AA201" s="104" t="n"/>
      <c r="AB201" s="104" t="n"/>
      <c r="AC201" s="104" t="n"/>
      <c r="AD201" s="104" t="n"/>
      <c r="AE201" s="104" t="n"/>
      <c r="AF201" s="104" t="n"/>
      <c r="AG201" s="104" t="n"/>
      <c r="AH201" s="104" t="n"/>
      <c r="AI201" s="104" t="n"/>
      <c r="AJ201" s="168" t="n"/>
    </row>
    <row r="202" ht="15.75" customHeight="1" s="367">
      <c r="A202" s="168" t="n"/>
      <c r="B202" s="104" t="n"/>
      <c r="C202" s="104" t="n"/>
      <c r="D202" s="104" t="n"/>
      <c r="E202" s="104" t="n"/>
      <c r="F202" s="104" t="n"/>
      <c r="G202" s="104" t="n"/>
      <c r="H202" s="104" t="n"/>
      <c r="I202" s="104" t="n"/>
      <c r="J202" s="104" t="n"/>
      <c r="K202" s="104" t="n"/>
      <c r="L202" s="104" t="n"/>
      <c r="M202" s="104" t="n"/>
      <c r="N202" s="104" t="n"/>
      <c r="O202" s="104" t="n"/>
      <c r="P202" s="104" t="n"/>
      <c r="Q202" s="104" t="n"/>
      <c r="R202" s="104" t="n"/>
      <c r="S202" s="104" t="n"/>
      <c r="T202" s="104" t="n"/>
      <c r="U202" s="104" t="n"/>
      <c r="V202" s="104" t="n"/>
      <c r="W202" s="104" t="n"/>
      <c r="X202" s="104" t="n"/>
      <c r="Y202" s="104" t="n"/>
      <c r="Z202" s="104" t="n"/>
      <c r="AA202" s="104" t="n"/>
      <c r="AB202" s="104" t="n"/>
      <c r="AC202" s="104" t="n"/>
      <c r="AD202" s="104" t="n"/>
      <c r="AE202" s="104" t="n"/>
      <c r="AF202" s="104" t="n"/>
      <c r="AG202" s="104" t="n"/>
      <c r="AH202" s="104" t="n"/>
      <c r="AI202" s="104" t="n"/>
      <c r="AJ202" s="168" t="n"/>
    </row>
    <row r="203" ht="15.75" customHeight="1" s="367">
      <c r="A203" s="168" t="n"/>
      <c r="B203" s="104" t="n"/>
      <c r="C203" s="104" t="n"/>
      <c r="D203" s="104" t="n"/>
      <c r="E203" s="104" t="n"/>
      <c r="F203" s="104" t="n"/>
      <c r="G203" s="104" t="n"/>
      <c r="H203" s="104" t="n"/>
      <c r="I203" s="104" t="n"/>
      <c r="J203" s="104" t="n"/>
      <c r="K203" s="104" t="n"/>
      <c r="L203" s="104" t="n"/>
      <c r="M203" s="104" t="n"/>
      <c r="N203" s="104" t="n"/>
      <c r="O203" s="104" t="n"/>
      <c r="P203" s="104" t="n"/>
      <c r="Q203" s="104" t="n"/>
      <c r="R203" s="104" t="n"/>
      <c r="S203" s="104" t="n"/>
      <c r="T203" s="104" t="n"/>
      <c r="U203" s="104" t="n"/>
      <c r="V203" s="104" t="n"/>
      <c r="W203" s="104" t="n"/>
      <c r="X203" s="104" t="n"/>
      <c r="Y203" s="104" t="n"/>
      <c r="Z203" s="104" t="n"/>
      <c r="AA203" s="104" t="n"/>
      <c r="AB203" s="104" t="n"/>
      <c r="AC203" s="104" t="n"/>
      <c r="AD203" s="104" t="n"/>
      <c r="AE203" s="104" t="n"/>
      <c r="AF203" s="104" t="n"/>
      <c r="AG203" s="104" t="n"/>
      <c r="AH203" s="104" t="n"/>
      <c r="AI203" s="104" t="n"/>
      <c r="AJ203" s="168" t="n"/>
    </row>
    <row r="204" ht="15.75" customHeight="1" s="367">
      <c r="A204" s="168" t="n"/>
      <c r="B204" s="104" t="n"/>
      <c r="C204" s="104" t="n"/>
      <c r="D204" s="104" t="n"/>
      <c r="E204" s="104" t="n"/>
      <c r="F204" s="104" t="n"/>
      <c r="G204" s="104" t="n"/>
      <c r="H204" s="104" t="n"/>
      <c r="I204" s="104" t="n"/>
      <c r="J204" s="104" t="n"/>
      <c r="K204" s="104" t="n"/>
      <c r="L204" s="104" t="n"/>
      <c r="M204" s="104" t="n"/>
      <c r="N204" s="104" t="n"/>
      <c r="O204" s="104" t="n"/>
      <c r="P204" s="104" t="n"/>
      <c r="Q204" s="104" t="n"/>
      <c r="R204" s="104" t="n"/>
      <c r="S204" s="104" t="n"/>
      <c r="T204" s="104" t="n"/>
      <c r="U204" s="104" t="n"/>
      <c r="V204" s="104" t="n"/>
      <c r="W204" s="104" t="n"/>
      <c r="X204" s="104" t="n"/>
      <c r="Y204" s="104" t="n"/>
      <c r="Z204" s="104" t="n"/>
      <c r="AA204" s="104" t="n"/>
      <c r="AB204" s="104" t="n"/>
      <c r="AC204" s="104" t="n"/>
      <c r="AD204" s="104" t="n"/>
      <c r="AE204" s="104" t="n"/>
      <c r="AF204" s="104" t="n"/>
      <c r="AG204" s="104" t="n"/>
      <c r="AH204" s="104" t="n"/>
      <c r="AI204" s="104" t="n"/>
      <c r="AJ204" s="168" t="n"/>
    </row>
    <row r="205" ht="15.75" customHeight="1" s="367">
      <c r="A205" s="168" t="n"/>
      <c r="B205" s="104" t="n"/>
      <c r="C205" s="104" t="n"/>
      <c r="D205" s="104" t="n"/>
      <c r="E205" s="104" t="n"/>
      <c r="F205" s="104" t="n"/>
      <c r="G205" s="104" t="n"/>
      <c r="H205" s="104" t="n"/>
      <c r="I205" s="104" t="n"/>
      <c r="J205" s="104" t="n"/>
      <c r="K205" s="104" t="n"/>
      <c r="L205" s="104" t="n"/>
      <c r="M205" s="104" t="n"/>
      <c r="N205" s="104" t="n"/>
      <c r="O205" s="104" t="n"/>
      <c r="P205" s="104" t="n"/>
      <c r="Q205" s="104" t="n"/>
      <c r="R205" s="104" t="n"/>
      <c r="S205" s="104" t="n"/>
      <c r="T205" s="104" t="n"/>
      <c r="U205" s="104" t="n"/>
      <c r="V205" s="104" t="n"/>
      <c r="W205" s="104" t="n"/>
      <c r="X205" s="104" t="n"/>
      <c r="Y205" s="104" t="n"/>
      <c r="Z205" s="104" t="n"/>
      <c r="AA205" s="104" t="n"/>
      <c r="AB205" s="104" t="n"/>
      <c r="AC205" s="104" t="n"/>
      <c r="AD205" s="104" t="n"/>
      <c r="AE205" s="104" t="n"/>
      <c r="AF205" s="104" t="n"/>
      <c r="AG205" s="104" t="n"/>
      <c r="AH205" s="104" t="n"/>
      <c r="AI205" s="104" t="n"/>
      <c r="AJ205" s="168" t="n"/>
    </row>
    <row r="206" ht="15.75" customHeight="1" s="367">
      <c r="A206" s="168" t="n"/>
      <c r="B206" s="104" t="n"/>
      <c r="C206" s="104" t="n"/>
      <c r="D206" s="104" t="n"/>
      <c r="E206" s="104" t="n"/>
      <c r="F206" s="104" t="n"/>
      <c r="G206" s="104" t="n"/>
      <c r="H206" s="104" t="n"/>
      <c r="I206" s="104" t="n"/>
      <c r="J206" s="104" t="n"/>
      <c r="K206" s="104" t="n"/>
      <c r="L206" s="104" t="n"/>
      <c r="M206" s="104" t="n"/>
      <c r="N206" s="104" t="n"/>
      <c r="O206" s="104" t="n"/>
      <c r="P206" s="104" t="n"/>
      <c r="Q206" s="104" t="n"/>
      <c r="R206" s="104" t="n"/>
      <c r="S206" s="104" t="n"/>
      <c r="T206" s="104" t="n"/>
      <c r="U206" s="104" t="n"/>
      <c r="V206" s="104" t="n"/>
      <c r="W206" s="104" t="n"/>
      <c r="X206" s="104" t="n"/>
      <c r="Y206" s="104" t="n"/>
      <c r="Z206" s="104" t="n"/>
      <c r="AA206" s="104" t="n"/>
      <c r="AB206" s="104" t="n"/>
      <c r="AC206" s="104" t="n"/>
      <c r="AD206" s="104" t="n"/>
      <c r="AE206" s="104" t="n"/>
      <c r="AF206" s="104" t="n"/>
      <c r="AG206" s="104" t="n"/>
      <c r="AH206" s="104" t="n"/>
      <c r="AI206" s="104" t="n"/>
      <c r="AJ206" s="168" t="n"/>
    </row>
    <row r="207" ht="15.75" customHeight="1" s="367">
      <c r="A207" s="168" t="n"/>
      <c r="B207" s="104" t="n"/>
      <c r="C207" s="104" t="n"/>
      <c r="D207" s="104" t="n"/>
      <c r="E207" s="104" t="n"/>
      <c r="F207" s="104" t="n"/>
      <c r="G207" s="104" t="n"/>
      <c r="H207" s="104" t="n"/>
      <c r="I207" s="104" t="n"/>
      <c r="J207" s="104" t="n"/>
      <c r="K207" s="104" t="n"/>
      <c r="L207" s="104" t="n"/>
      <c r="M207" s="104" t="n"/>
      <c r="N207" s="104" t="n"/>
      <c r="O207" s="104" t="n"/>
      <c r="P207" s="104" t="n"/>
      <c r="Q207" s="104" t="n"/>
      <c r="R207" s="104" t="n"/>
      <c r="S207" s="104" t="n"/>
      <c r="T207" s="104" t="n"/>
      <c r="U207" s="104" t="n"/>
      <c r="V207" s="104" t="n"/>
      <c r="W207" s="104" t="n"/>
      <c r="X207" s="104" t="n"/>
      <c r="Y207" s="104" t="n"/>
      <c r="Z207" s="104" t="n"/>
      <c r="AA207" s="104" t="n"/>
      <c r="AB207" s="104" t="n"/>
      <c r="AC207" s="104" t="n"/>
      <c r="AD207" s="104" t="n"/>
      <c r="AE207" s="104" t="n"/>
      <c r="AF207" s="104" t="n"/>
      <c r="AG207" s="104" t="n"/>
      <c r="AH207" s="104" t="n"/>
      <c r="AI207" s="104" t="n"/>
      <c r="AJ207" s="168" t="n"/>
    </row>
    <row r="208" ht="15.75" customHeight="1" s="367">
      <c r="A208" s="168" t="n"/>
      <c r="B208" s="104" t="n"/>
      <c r="C208" s="104" t="n"/>
      <c r="D208" s="104" t="n"/>
      <c r="E208" s="104" t="n"/>
      <c r="F208" s="104" t="n"/>
      <c r="G208" s="104" t="n"/>
      <c r="H208" s="104" t="n"/>
      <c r="I208" s="104" t="n"/>
      <c r="J208" s="104" t="n"/>
      <c r="K208" s="104" t="n"/>
      <c r="L208" s="104" t="n"/>
      <c r="M208" s="104" t="n"/>
      <c r="N208" s="104" t="n"/>
      <c r="O208" s="104" t="n"/>
      <c r="P208" s="104" t="n"/>
      <c r="Q208" s="104" t="n"/>
      <c r="R208" s="104" t="n"/>
      <c r="S208" s="104" t="n"/>
      <c r="T208" s="104" t="n"/>
      <c r="U208" s="104" t="n"/>
      <c r="V208" s="104" t="n"/>
      <c r="W208" s="104" t="n"/>
      <c r="X208" s="104" t="n"/>
      <c r="Y208" s="104" t="n"/>
      <c r="Z208" s="104" t="n"/>
      <c r="AA208" s="104" t="n"/>
      <c r="AB208" s="104" t="n"/>
      <c r="AC208" s="104" t="n"/>
      <c r="AD208" s="104" t="n"/>
      <c r="AE208" s="104" t="n"/>
      <c r="AF208" s="104" t="n"/>
      <c r="AG208" s="104" t="n"/>
      <c r="AH208" s="104" t="n"/>
      <c r="AI208" s="104" t="n"/>
      <c r="AJ208" s="168" t="n"/>
    </row>
    <row r="209" ht="15.75" customHeight="1" s="367">
      <c r="A209" s="168" t="n"/>
      <c r="B209" s="104" t="n"/>
      <c r="C209" s="104" t="n"/>
      <c r="D209" s="104" t="n"/>
      <c r="E209" s="104" t="n"/>
      <c r="F209" s="104" t="n"/>
      <c r="G209" s="104" t="n"/>
      <c r="H209" s="104" t="n"/>
      <c r="I209" s="104" t="n"/>
      <c r="J209" s="104" t="n"/>
      <c r="K209" s="104" t="n"/>
      <c r="L209" s="104" t="n"/>
      <c r="M209" s="104" t="n"/>
      <c r="N209" s="104" t="n"/>
      <c r="O209" s="104" t="n"/>
      <c r="P209" s="104" t="n"/>
      <c r="Q209" s="104" t="n"/>
      <c r="R209" s="104" t="n"/>
      <c r="S209" s="104" t="n"/>
      <c r="T209" s="104" t="n"/>
      <c r="U209" s="104" t="n"/>
      <c r="V209" s="104" t="n"/>
      <c r="W209" s="104" t="n"/>
      <c r="X209" s="104" t="n"/>
      <c r="Y209" s="104" t="n"/>
      <c r="Z209" s="104" t="n"/>
      <c r="AA209" s="104" t="n"/>
      <c r="AB209" s="104" t="n"/>
      <c r="AC209" s="104" t="n"/>
      <c r="AD209" s="104" t="n"/>
      <c r="AE209" s="104" t="n"/>
      <c r="AF209" s="104" t="n"/>
      <c r="AG209" s="104" t="n"/>
      <c r="AH209" s="104" t="n"/>
      <c r="AI209" s="104" t="n"/>
      <c r="AJ209" s="168" t="n"/>
    </row>
    <row r="210" ht="15.75" customHeight="1" s="367">
      <c r="A210" s="168" t="n"/>
      <c r="B210" s="104" t="n"/>
      <c r="C210" s="104" t="n"/>
      <c r="D210" s="104" t="n"/>
      <c r="E210" s="104" t="n"/>
      <c r="F210" s="104" t="n"/>
      <c r="G210" s="104" t="n"/>
      <c r="H210" s="104" t="n"/>
      <c r="I210" s="104" t="n"/>
      <c r="J210" s="104" t="n"/>
      <c r="K210" s="104" t="n"/>
      <c r="L210" s="104" t="n"/>
      <c r="M210" s="104" t="n"/>
      <c r="N210" s="104" t="n"/>
      <c r="O210" s="104" t="n"/>
      <c r="P210" s="104" t="n"/>
      <c r="Q210" s="104" t="n"/>
      <c r="R210" s="104" t="n"/>
      <c r="S210" s="104" t="n"/>
      <c r="T210" s="104" t="n"/>
      <c r="U210" s="104" t="n"/>
      <c r="V210" s="104" t="n"/>
      <c r="W210" s="104" t="n"/>
      <c r="X210" s="104" t="n"/>
      <c r="Y210" s="104" t="n"/>
      <c r="Z210" s="104" t="n"/>
      <c r="AA210" s="104" t="n"/>
      <c r="AB210" s="104" t="n"/>
      <c r="AC210" s="104" t="n"/>
      <c r="AD210" s="104" t="n"/>
      <c r="AE210" s="104" t="n"/>
      <c r="AF210" s="104" t="n"/>
      <c r="AG210" s="104" t="n"/>
      <c r="AH210" s="104" t="n"/>
      <c r="AI210" s="104" t="n"/>
      <c r="AJ210" s="168" t="n"/>
    </row>
    <row r="211" ht="15.75" customHeight="1" s="367">
      <c r="A211" s="168" t="n"/>
      <c r="B211" s="104" t="n"/>
      <c r="C211" s="104" t="n"/>
      <c r="D211" s="104" t="n"/>
      <c r="E211" s="104" t="n"/>
      <c r="F211" s="104" t="n"/>
      <c r="G211" s="104" t="n"/>
      <c r="H211" s="104" t="n"/>
      <c r="I211" s="104" t="n"/>
      <c r="J211" s="104" t="n"/>
      <c r="K211" s="104" t="n"/>
      <c r="L211" s="104" t="n"/>
      <c r="M211" s="104" t="n"/>
      <c r="N211" s="104" t="n"/>
      <c r="O211" s="104" t="n"/>
      <c r="P211" s="104" t="n"/>
      <c r="Q211" s="104" t="n"/>
      <c r="R211" s="104" t="n"/>
      <c r="S211" s="104" t="n"/>
      <c r="T211" s="104" t="n"/>
      <c r="U211" s="104" t="n"/>
      <c r="V211" s="104" t="n"/>
      <c r="W211" s="104" t="n"/>
      <c r="X211" s="104" t="n"/>
      <c r="Y211" s="104" t="n"/>
      <c r="Z211" s="104" t="n"/>
      <c r="AA211" s="104" t="n"/>
      <c r="AB211" s="104" t="n"/>
      <c r="AC211" s="104" t="n"/>
      <c r="AD211" s="104" t="n"/>
      <c r="AE211" s="104" t="n"/>
      <c r="AF211" s="104" t="n"/>
      <c r="AG211" s="104" t="n"/>
      <c r="AH211" s="104" t="n"/>
      <c r="AI211" s="104" t="n"/>
      <c r="AJ211" s="168" t="n"/>
    </row>
    <row r="212" ht="15.75" customHeight="1" s="367">
      <c r="A212" s="168" t="n"/>
      <c r="B212" s="104" t="n"/>
      <c r="C212" s="104" t="n"/>
      <c r="D212" s="104" t="n"/>
      <c r="E212" s="104" t="n"/>
      <c r="F212" s="104" t="n"/>
      <c r="G212" s="104" t="n"/>
      <c r="H212" s="104" t="n"/>
      <c r="I212" s="104" t="n"/>
      <c r="J212" s="104" t="n"/>
      <c r="K212" s="104" t="n"/>
      <c r="L212" s="104" t="n"/>
      <c r="M212" s="104" t="n"/>
      <c r="N212" s="104" t="n"/>
      <c r="O212" s="104" t="n"/>
      <c r="P212" s="104" t="n"/>
      <c r="Q212" s="104" t="n"/>
      <c r="R212" s="104" t="n"/>
      <c r="S212" s="104" t="n"/>
      <c r="T212" s="104" t="n"/>
      <c r="U212" s="104" t="n"/>
      <c r="V212" s="104" t="n"/>
      <c r="W212" s="104" t="n"/>
      <c r="X212" s="104" t="n"/>
      <c r="Y212" s="104" t="n"/>
      <c r="Z212" s="104" t="n"/>
      <c r="AA212" s="104" t="n"/>
      <c r="AB212" s="104" t="n"/>
      <c r="AC212" s="104" t="n"/>
      <c r="AD212" s="104" t="n"/>
      <c r="AE212" s="104" t="n"/>
      <c r="AF212" s="104" t="n"/>
      <c r="AG212" s="104" t="n"/>
      <c r="AH212" s="104" t="n"/>
      <c r="AI212" s="104" t="n"/>
      <c r="AJ212" s="168" t="n"/>
    </row>
    <row r="213" ht="15.75" customHeight="1" s="367">
      <c r="A213" s="168" t="n"/>
      <c r="B213" s="104" t="n"/>
      <c r="C213" s="104" t="n"/>
      <c r="D213" s="104" t="n"/>
      <c r="E213" s="104" t="n"/>
      <c r="F213" s="104" t="n"/>
      <c r="G213" s="104" t="n"/>
      <c r="H213" s="104" t="n"/>
      <c r="I213" s="104" t="n"/>
      <c r="J213" s="104" t="n"/>
      <c r="K213" s="104" t="n"/>
      <c r="L213" s="104" t="n"/>
      <c r="M213" s="104" t="n"/>
      <c r="N213" s="104" t="n"/>
      <c r="O213" s="104" t="n"/>
      <c r="P213" s="104" t="n"/>
      <c r="Q213" s="104" t="n"/>
      <c r="R213" s="104" t="n"/>
      <c r="S213" s="104" t="n"/>
      <c r="T213" s="104" t="n"/>
      <c r="U213" s="104" t="n"/>
      <c r="V213" s="104" t="n"/>
      <c r="W213" s="104" t="n"/>
      <c r="X213" s="104" t="n"/>
      <c r="Y213" s="104" t="n"/>
      <c r="Z213" s="104" t="n"/>
      <c r="AA213" s="104" t="n"/>
      <c r="AB213" s="104" t="n"/>
      <c r="AC213" s="104" t="n"/>
      <c r="AD213" s="104" t="n"/>
      <c r="AE213" s="104" t="n"/>
      <c r="AF213" s="104" t="n"/>
      <c r="AG213" s="104" t="n"/>
      <c r="AH213" s="104" t="n"/>
      <c r="AI213" s="104" t="n"/>
      <c r="AJ213" s="168" t="n"/>
    </row>
    <row r="214" ht="15.75" customHeight="1" s="367">
      <c r="A214" s="168" t="n"/>
      <c r="B214" s="104" t="n"/>
      <c r="C214" s="104" t="n"/>
      <c r="D214" s="104" t="n"/>
      <c r="E214" s="104" t="n"/>
      <c r="F214" s="104" t="n"/>
      <c r="G214" s="104" t="n"/>
      <c r="H214" s="104" t="n"/>
      <c r="I214" s="104" t="n"/>
      <c r="J214" s="104" t="n"/>
      <c r="K214" s="104" t="n"/>
      <c r="L214" s="104" t="n"/>
      <c r="M214" s="104" t="n"/>
      <c r="N214" s="104" t="n"/>
      <c r="O214" s="104" t="n"/>
      <c r="P214" s="104" t="n"/>
      <c r="Q214" s="104" t="n"/>
      <c r="R214" s="104" t="n"/>
      <c r="S214" s="104" t="n"/>
      <c r="T214" s="104" t="n"/>
      <c r="U214" s="104" t="n"/>
      <c r="V214" s="104" t="n"/>
      <c r="W214" s="104" t="n"/>
      <c r="X214" s="104" t="n"/>
      <c r="Y214" s="104" t="n"/>
      <c r="Z214" s="104" t="n"/>
      <c r="AA214" s="104" t="n"/>
      <c r="AB214" s="104" t="n"/>
      <c r="AC214" s="104" t="n"/>
      <c r="AD214" s="104" t="n"/>
      <c r="AE214" s="104" t="n"/>
      <c r="AF214" s="104" t="n"/>
      <c r="AG214" s="104" t="n"/>
      <c r="AH214" s="104" t="n"/>
      <c r="AI214" s="104" t="n"/>
      <c r="AJ214" s="168" t="n"/>
    </row>
    <row r="215" ht="15.75" customHeight="1" s="367">
      <c r="A215" s="168" t="n"/>
      <c r="B215" s="104" t="n"/>
      <c r="C215" s="104" t="n"/>
      <c r="D215" s="104" t="n"/>
      <c r="E215" s="104" t="n"/>
      <c r="F215" s="104" t="n"/>
      <c r="G215" s="104" t="n"/>
      <c r="H215" s="104" t="n"/>
      <c r="I215" s="104" t="n"/>
      <c r="J215" s="104" t="n"/>
      <c r="K215" s="104" t="n"/>
      <c r="L215" s="104" t="n"/>
      <c r="M215" s="104" t="n"/>
      <c r="N215" s="104" t="n"/>
      <c r="O215" s="104" t="n"/>
      <c r="P215" s="104" t="n"/>
      <c r="Q215" s="104" t="n"/>
      <c r="R215" s="104" t="n"/>
      <c r="S215" s="104" t="n"/>
      <c r="T215" s="104" t="n"/>
      <c r="U215" s="104" t="n"/>
      <c r="V215" s="104" t="n"/>
      <c r="W215" s="104" t="n"/>
      <c r="X215" s="104" t="n"/>
      <c r="Y215" s="104" t="n"/>
      <c r="Z215" s="104" t="n"/>
      <c r="AA215" s="104" t="n"/>
      <c r="AB215" s="104" t="n"/>
      <c r="AC215" s="104" t="n"/>
      <c r="AD215" s="104" t="n"/>
      <c r="AE215" s="104" t="n"/>
      <c r="AF215" s="104" t="n"/>
      <c r="AG215" s="104" t="n"/>
      <c r="AH215" s="104" t="n"/>
      <c r="AI215" s="104" t="n"/>
      <c r="AJ215" s="168" t="n"/>
    </row>
    <row r="216" ht="15.75" customHeight="1" s="367">
      <c r="A216" s="168" t="n"/>
      <c r="B216" s="104" t="n"/>
      <c r="C216" s="104" t="n"/>
      <c r="D216" s="104" t="n"/>
      <c r="E216" s="104" t="n"/>
      <c r="F216" s="104" t="n"/>
      <c r="G216" s="104" t="n"/>
      <c r="H216" s="104" t="n"/>
      <c r="I216" s="104" t="n"/>
      <c r="J216" s="104" t="n"/>
      <c r="K216" s="104" t="n"/>
      <c r="L216" s="104" t="n"/>
      <c r="M216" s="104" t="n"/>
      <c r="N216" s="104" t="n"/>
      <c r="O216" s="104" t="n"/>
      <c r="P216" s="104" t="n"/>
      <c r="Q216" s="104" t="n"/>
      <c r="R216" s="104" t="n"/>
      <c r="S216" s="104" t="n"/>
      <c r="T216" s="104" t="n"/>
      <c r="U216" s="104" t="n"/>
      <c r="V216" s="104" t="n"/>
      <c r="W216" s="104" t="n"/>
      <c r="X216" s="104" t="n"/>
      <c r="Y216" s="104" t="n"/>
      <c r="Z216" s="104" t="n"/>
      <c r="AA216" s="104" t="n"/>
      <c r="AB216" s="104" t="n"/>
      <c r="AC216" s="104" t="n"/>
      <c r="AD216" s="104" t="n"/>
      <c r="AE216" s="104" t="n"/>
      <c r="AF216" s="104" t="n"/>
      <c r="AG216" s="104" t="n"/>
      <c r="AH216" s="104" t="n"/>
      <c r="AI216" s="104" t="n"/>
      <c r="AJ216" s="168" t="n"/>
    </row>
    <row r="217" ht="15.75" customHeight="1" s="367">
      <c r="A217" s="168" t="n"/>
      <c r="B217" s="104" t="n"/>
      <c r="C217" s="104" t="n"/>
      <c r="D217" s="104" t="n"/>
      <c r="E217" s="104" t="n"/>
      <c r="F217" s="104" t="n"/>
      <c r="G217" s="104" t="n"/>
      <c r="H217" s="104" t="n"/>
      <c r="I217" s="104" t="n"/>
      <c r="J217" s="104" t="n"/>
      <c r="K217" s="104" t="n"/>
      <c r="L217" s="104" t="n"/>
      <c r="M217" s="104" t="n"/>
      <c r="N217" s="104" t="n"/>
      <c r="O217" s="104" t="n"/>
      <c r="P217" s="104" t="n"/>
      <c r="Q217" s="104" t="n"/>
      <c r="R217" s="104" t="n"/>
      <c r="S217" s="104" t="n"/>
      <c r="T217" s="104" t="n"/>
      <c r="U217" s="104" t="n"/>
      <c r="V217" s="104" t="n"/>
      <c r="W217" s="104" t="n"/>
      <c r="X217" s="104" t="n"/>
      <c r="Y217" s="104" t="n"/>
      <c r="Z217" s="104" t="n"/>
      <c r="AA217" s="104" t="n"/>
      <c r="AB217" s="104" t="n"/>
      <c r="AC217" s="104" t="n"/>
      <c r="AD217" s="104" t="n"/>
      <c r="AE217" s="104" t="n"/>
      <c r="AF217" s="104" t="n"/>
      <c r="AG217" s="104" t="n"/>
      <c r="AH217" s="104" t="n"/>
      <c r="AI217" s="104" t="n"/>
      <c r="AJ217" s="168" t="n"/>
    </row>
    <row r="218" ht="15.75" customHeight="1" s="367">
      <c r="A218" s="168" t="n"/>
      <c r="B218" s="104" t="n"/>
      <c r="C218" s="104" t="n"/>
      <c r="D218" s="104" t="n"/>
      <c r="E218" s="104" t="n"/>
      <c r="F218" s="104" t="n"/>
      <c r="G218" s="104" t="n"/>
      <c r="H218" s="104" t="n"/>
      <c r="I218" s="104" t="n"/>
      <c r="J218" s="104" t="n"/>
      <c r="K218" s="104" t="n"/>
      <c r="L218" s="104" t="n"/>
      <c r="M218" s="104" t="n"/>
      <c r="N218" s="104" t="n"/>
      <c r="O218" s="104" t="n"/>
      <c r="P218" s="104" t="n"/>
      <c r="Q218" s="104" t="n"/>
      <c r="R218" s="104" t="n"/>
      <c r="S218" s="104" t="n"/>
      <c r="T218" s="104" t="n"/>
      <c r="U218" s="104" t="n"/>
      <c r="V218" s="104" t="n"/>
      <c r="W218" s="104" t="n"/>
      <c r="X218" s="104" t="n"/>
      <c r="Y218" s="104" t="n"/>
      <c r="Z218" s="104" t="n"/>
      <c r="AA218" s="104" t="n"/>
      <c r="AB218" s="104" t="n"/>
      <c r="AC218" s="104" t="n"/>
      <c r="AD218" s="104" t="n"/>
      <c r="AE218" s="104" t="n"/>
      <c r="AF218" s="104" t="n"/>
      <c r="AG218" s="104" t="n"/>
      <c r="AH218" s="104" t="n"/>
      <c r="AI218" s="104" t="n"/>
      <c r="AJ218" s="168" t="n"/>
    </row>
    <row r="219" ht="15.75" customHeight="1" s="367">
      <c r="A219" s="168" t="n"/>
      <c r="B219" s="104" t="n"/>
      <c r="C219" s="104" t="n"/>
      <c r="D219" s="104" t="n"/>
      <c r="E219" s="104" t="n"/>
      <c r="F219" s="104" t="n"/>
      <c r="G219" s="104" t="n"/>
      <c r="H219" s="104" t="n"/>
      <c r="I219" s="104" t="n"/>
      <c r="J219" s="104" t="n"/>
      <c r="K219" s="104" t="n"/>
      <c r="L219" s="104" t="n"/>
      <c r="M219" s="104" t="n"/>
      <c r="N219" s="104" t="n"/>
      <c r="O219" s="104" t="n"/>
      <c r="P219" s="104" t="n"/>
      <c r="Q219" s="104" t="n"/>
      <c r="R219" s="104" t="n"/>
      <c r="S219" s="104" t="n"/>
      <c r="T219" s="104" t="n"/>
      <c r="U219" s="104" t="n"/>
      <c r="V219" s="104" t="n"/>
      <c r="W219" s="104" t="n"/>
      <c r="X219" s="104" t="n"/>
      <c r="Y219" s="104" t="n"/>
      <c r="Z219" s="104" t="n"/>
      <c r="AA219" s="104" t="n"/>
      <c r="AB219" s="104" t="n"/>
      <c r="AC219" s="104" t="n"/>
      <c r="AD219" s="104" t="n"/>
      <c r="AE219" s="104" t="n"/>
      <c r="AF219" s="104" t="n"/>
      <c r="AG219" s="104" t="n"/>
      <c r="AH219" s="104" t="n"/>
      <c r="AI219" s="104" t="n"/>
      <c r="AJ219" s="168" t="n"/>
    </row>
    <row r="220" ht="15.75" customHeight="1" s="367">
      <c r="A220" s="168" t="n"/>
      <c r="B220" s="104" t="n"/>
      <c r="C220" s="104" t="n"/>
      <c r="D220" s="104" t="n"/>
      <c r="E220" s="104" t="n"/>
      <c r="F220" s="104" t="n"/>
      <c r="G220" s="104" t="n"/>
      <c r="H220" s="104" t="n"/>
      <c r="I220" s="104" t="n"/>
      <c r="J220" s="104" t="n"/>
      <c r="K220" s="104" t="n"/>
      <c r="L220" s="104" t="n"/>
      <c r="M220" s="104" t="n"/>
      <c r="N220" s="104" t="n"/>
      <c r="O220" s="104" t="n"/>
      <c r="P220" s="104" t="n"/>
      <c r="Q220" s="104" t="n"/>
      <c r="R220" s="104" t="n"/>
      <c r="S220" s="104" t="n"/>
      <c r="T220" s="104" t="n"/>
      <c r="U220" s="104" t="n"/>
      <c r="V220" s="104" t="n"/>
      <c r="W220" s="104" t="n"/>
      <c r="X220" s="104" t="n"/>
      <c r="Y220" s="104" t="n"/>
      <c r="Z220" s="104" t="n"/>
      <c r="AA220" s="104" t="n"/>
      <c r="AB220" s="104" t="n"/>
      <c r="AC220" s="104" t="n"/>
      <c r="AD220" s="104" t="n"/>
      <c r="AE220" s="104" t="n"/>
      <c r="AF220" s="104" t="n"/>
      <c r="AG220" s="104" t="n"/>
      <c r="AH220" s="104" t="n"/>
      <c r="AI220" s="104" t="n"/>
      <c r="AJ220" s="168" t="n"/>
    </row>
    <row r="221" ht="15.75" customHeight="1" s="367">
      <c r="A221" s="168" t="n"/>
      <c r="B221" s="104" t="n"/>
      <c r="C221" s="104" t="n"/>
      <c r="D221" s="104" t="n"/>
      <c r="E221" s="104" t="n"/>
      <c r="F221" s="104" t="n"/>
      <c r="G221" s="104" t="n"/>
      <c r="H221" s="104" t="n"/>
      <c r="I221" s="104" t="n"/>
      <c r="J221" s="104" t="n"/>
      <c r="K221" s="104" t="n"/>
      <c r="L221" s="104" t="n"/>
      <c r="M221" s="104" t="n"/>
      <c r="N221" s="104" t="n"/>
      <c r="O221" s="104" t="n"/>
      <c r="P221" s="104" t="n"/>
      <c r="Q221" s="104" t="n"/>
      <c r="R221" s="104" t="n"/>
      <c r="S221" s="104" t="n"/>
      <c r="T221" s="104" t="n"/>
      <c r="U221" s="104" t="n"/>
      <c r="V221" s="104" t="n"/>
      <c r="W221" s="104" t="n"/>
      <c r="X221" s="104" t="n"/>
      <c r="Y221" s="104" t="n"/>
      <c r="Z221" s="104" t="n"/>
      <c r="AA221" s="104" t="n"/>
      <c r="AB221" s="104" t="n"/>
      <c r="AC221" s="104" t="n"/>
      <c r="AD221" s="104" t="n"/>
      <c r="AE221" s="104" t="n"/>
      <c r="AF221" s="104" t="n"/>
      <c r="AG221" s="104" t="n"/>
      <c r="AH221" s="104" t="n"/>
      <c r="AI221" s="104" t="n"/>
      <c r="AJ221" s="168" t="n"/>
    </row>
    <row r="222" ht="15.75" customHeight="1" s="367">
      <c r="A222" s="168" t="n"/>
      <c r="B222" s="104" t="n"/>
      <c r="C222" s="104" t="n"/>
      <c r="D222" s="104" t="n"/>
      <c r="E222" s="104" t="n"/>
      <c r="F222" s="104" t="n"/>
      <c r="G222" s="104" t="n"/>
      <c r="H222" s="104" t="n"/>
      <c r="I222" s="104" t="n"/>
      <c r="J222" s="104" t="n"/>
      <c r="K222" s="104" t="n"/>
      <c r="L222" s="104" t="n"/>
      <c r="M222" s="104" t="n"/>
      <c r="N222" s="104" t="n"/>
      <c r="O222" s="104" t="n"/>
      <c r="P222" s="104" t="n"/>
      <c r="Q222" s="104" t="n"/>
      <c r="R222" s="104" t="n"/>
      <c r="S222" s="104" t="n"/>
      <c r="T222" s="104" t="n"/>
      <c r="U222" s="104" t="n"/>
      <c r="V222" s="104" t="n"/>
      <c r="W222" s="104" t="n"/>
      <c r="X222" s="104" t="n"/>
      <c r="Y222" s="104" t="n"/>
      <c r="Z222" s="104" t="n"/>
      <c r="AA222" s="104" t="n"/>
      <c r="AB222" s="104" t="n"/>
      <c r="AC222" s="104" t="n"/>
      <c r="AD222" s="104" t="n"/>
      <c r="AE222" s="104" t="n"/>
      <c r="AF222" s="104" t="n"/>
      <c r="AG222" s="104" t="n"/>
      <c r="AH222" s="104" t="n"/>
      <c r="AI222" s="104" t="n"/>
      <c r="AJ222" s="168" t="n"/>
    </row>
    <row r="223" ht="15.75" customHeight="1" s="367">
      <c r="A223" s="168" t="n"/>
      <c r="B223" s="104" t="n"/>
      <c r="C223" s="104" t="n"/>
      <c r="D223" s="104" t="n"/>
      <c r="E223" s="104" t="n"/>
      <c r="F223" s="104" t="n"/>
      <c r="G223" s="104" t="n"/>
      <c r="H223" s="104" t="n"/>
      <c r="I223" s="104" t="n"/>
      <c r="J223" s="104" t="n"/>
      <c r="K223" s="104" t="n"/>
      <c r="L223" s="104" t="n"/>
      <c r="M223" s="104" t="n"/>
      <c r="N223" s="104" t="n"/>
      <c r="O223" s="104" t="n"/>
      <c r="P223" s="104" t="n"/>
      <c r="Q223" s="104" t="n"/>
      <c r="R223" s="104" t="n"/>
      <c r="S223" s="104" t="n"/>
      <c r="T223" s="104" t="n"/>
      <c r="U223" s="104" t="n"/>
      <c r="V223" s="104" t="n"/>
      <c r="W223" s="104" t="n"/>
      <c r="X223" s="104" t="n"/>
      <c r="Y223" s="104" t="n"/>
      <c r="Z223" s="104" t="n"/>
      <c r="AA223" s="104" t="n"/>
      <c r="AB223" s="104" t="n"/>
      <c r="AC223" s="104" t="n"/>
      <c r="AD223" s="104" t="n"/>
      <c r="AE223" s="104" t="n"/>
      <c r="AF223" s="104" t="n"/>
      <c r="AG223" s="104" t="n"/>
      <c r="AH223" s="104" t="n"/>
      <c r="AI223" s="104" t="n"/>
      <c r="AJ223" s="168" t="n"/>
    </row>
    <row r="224" ht="15.75" customHeight="1" s="367">
      <c r="A224" s="168" t="n"/>
      <c r="B224" s="104" t="n"/>
      <c r="C224" s="104" t="n"/>
      <c r="D224" s="104" t="n"/>
      <c r="E224" s="104" t="n"/>
      <c r="F224" s="104" t="n"/>
      <c r="G224" s="104" t="n"/>
      <c r="H224" s="104" t="n"/>
      <c r="I224" s="104" t="n"/>
      <c r="J224" s="104" t="n"/>
      <c r="K224" s="104" t="n"/>
      <c r="L224" s="104" t="n"/>
      <c r="M224" s="104" t="n"/>
      <c r="N224" s="104" t="n"/>
      <c r="O224" s="104" t="n"/>
      <c r="P224" s="104" t="n"/>
      <c r="Q224" s="104" t="n"/>
      <c r="R224" s="104" t="n"/>
      <c r="S224" s="104" t="n"/>
      <c r="T224" s="104" t="n"/>
      <c r="U224" s="104" t="n"/>
      <c r="V224" s="104" t="n"/>
      <c r="W224" s="104" t="n"/>
      <c r="X224" s="104" t="n"/>
      <c r="Y224" s="104" t="n"/>
      <c r="Z224" s="104" t="n"/>
      <c r="AA224" s="104" t="n"/>
      <c r="AB224" s="104" t="n"/>
      <c r="AC224" s="104" t="n"/>
      <c r="AD224" s="104" t="n"/>
      <c r="AE224" s="104" t="n"/>
      <c r="AF224" s="104" t="n"/>
      <c r="AG224" s="104" t="n"/>
      <c r="AH224" s="104" t="n"/>
      <c r="AI224" s="104" t="n"/>
      <c r="AJ224" s="168" t="n"/>
    </row>
    <row r="225" ht="15.75" customHeight="1" s="367">
      <c r="A225" s="168" t="n"/>
      <c r="B225" s="104" t="n"/>
      <c r="C225" s="104" t="n"/>
      <c r="D225" s="104" t="n"/>
      <c r="E225" s="104" t="n"/>
      <c r="F225" s="104" t="n"/>
      <c r="G225" s="104" t="n"/>
      <c r="H225" s="104" t="n"/>
      <c r="I225" s="104" t="n"/>
      <c r="J225" s="104" t="n"/>
      <c r="K225" s="104" t="n"/>
      <c r="L225" s="104" t="n"/>
      <c r="M225" s="104" t="n"/>
      <c r="N225" s="104" t="n"/>
      <c r="O225" s="104" t="n"/>
      <c r="P225" s="104" t="n"/>
      <c r="Q225" s="104" t="n"/>
      <c r="R225" s="104" t="n"/>
      <c r="S225" s="104" t="n"/>
      <c r="T225" s="104" t="n"/>
      <c r="U225" s="104" t="n"/>
      <c r="V225" s="104" t="n"/>
      <c r="W225" s="104" t="n"/>
      <c r="X225" s="104" t="n"/>
      <c r="Y225" s="104" t="n"/>
      <c r="Z225" s="104" t="n"/>
      <c r="AA225" s="104" t="n"/>
      <c r="AB225" s="104" t="n"/>
      <c r="AC225" s="104" t="n"/>
      <c r="AD225" s="104" t="n"/>
      <c r="AE225" s="104" t="n"/>
      <c r="AF225" s="104" t="n"/>
      <c r="AG225" s="104" t="n"/>
      <c r="AH225" s="104" t="n"/>
      <c r="AI225" s="104" t="n"/>
      <c r="AJ225" s="168" t="n"/>
    </row>
    <row r="226" ht="15.75" customHeight="1" s="367">
      <c r="A226" s="168" t="n"/>
      <c r="B226" s="104" t="n"/>
      <c r="C226" s="104" t="n"/>
      <c r="D226" s="104" t="n"/>
      <c r="E226" s="104" t="n"/>
      <c r="F226" s="104" t="n"/>
      <c r="G226" s="104" t="n"/>
      <c r="H226" s="104" t="n"/>
      <c r="I226" s="104" t="n"/>
      <c r="J226" s="104" t="n"/>
      <c r="K226" s="104" t="n"/>
      <c r="L226" s="104" t="n"/>
      <c r="M226" s="104" t="n"/>
      <c r="N226" s="104" t="n"/>
      <c r="O226" s="104" t="n"/>
      <c r="P226" s="104" t="n"/>
      <c r="Q226" s="104" t="n"/>
      <c r="R226" s="104" t="n"/>
      <c r="S226" s="104" t="n"/>
      <c r="T226" s="104" t="n"/>
      <c r="U226" s="104" t="n"/>
      <c r="V226" s="104" t="n"/>
      <c r="W226" s="104" t="n"/>
      <c r="X226" s="104" t="n"/>
      <c r="Y226" s="104" t="n"/>
      <c r="Z226" s="104" t="n"/>
      <c r="AA226" s="104" t="n"/>
      <c r="AB226" s="104" t="n"/>
      <c r="AC226" s="104" t="n"/>
      <c r="AD226" s="104" t="n"/>
      <c r="AE226" s="104" t="n"/>
      <c r="AF226" s="104" t="n"/>
      <c r="AG226" s="104" t="n"/>
      <c r="AH226" s="104" t="n"/>
      <c r="AI226" s="104" t="n"/>
      <c r="AJ226" s="168" t="n"/>
    </row>
    <row r="227" ht="15.75" customHeight="1" s="367">
      <c r="A227" s="168" t="n"/>
      <c r="B227" s="104" t="n"/>
      <c r="C227" s="104" t="n"/>
      <c r="D227" s="104" t="n"/>
      <c r="E227" s="104" t="n"/>
      <c r="F227" s="104" t="n"/>
      <c r="G227" s="104" t="n"/>
      <c r="H227" s="104" t="n"/>
      <c r="I227" s="104" t="n"/>
      <c r="J227" s="104" t="n"/>
      <c r="K227" s="104" t="n"/>
      <c r="L227" s="104" t="n"/>
      <c r="M227" s="104" t="n"/>
      <c r="N227" s="104" t="n"/>
      <c r="O227" s="104" t="n"/>
      <c r="P227" s="104" t="n"/>
      <c r="Q227" s="104" t="n"/>
      <c r="R227" s="104" t="n"/>
      <c r="S227" s="104" t="n"/>
      <c r="T227" s="104" t="n"/>
      <c r="U227" s="104" t="n"/>
      <c r="V227" s="104" t="n"/>
      <c r="W227" s="104" t="n"/>
      <c r="X227" s="104" t="n"/>
      <c r="Y227" s="104" t="n"/>
      <c r="Z227" s="104" t="n"/>
      <c r="AA227" s="104" t="n"/>
      <c r="AB227" s="104" t="n"/>
      <c r="AC227" s="104" t="n"/>
      <c r="AD227" s="104" t="n"/>
      <c r="AE227" s="104" t="n"/>
      <c r="AF227" s="104" t="n"/>
      <c r="AG227" s="104" t="n"/>
      <c r="AH227" s="104" t="n"/>
      <c r="AI227" s="104" t="n"/>
      <c r="AJ227" s="168" t="n"/>
    </row>
    <row r="228" ht="15.75" customHeight="1" s="367">
      <c r="A228" s="168" t="n"/>
      <c r="B228" s="104" t="n"/>
      <c r="C228" s="104" t="n"/>
      <c r="D228" s="104" t="n"/>
      <c r="E228" s="104" t="n"/>
      <c r="F228" s="104" t="n"/>
      <c r="G228" s="104" t="n"/>
      <c r="H228" s="104" t="n"/>
      <c r="I228" s="104" t="n"/>
      <c r="J228" s="104" t="n"/>
      <c r="K228" s="104" t="n"/>
      <c r="L228" s="104" t="n"/>
      <c r="M228" s="104" t="n"/>
      <c r="N228" s="104" t="n"/>
      <c r="O228" s="104" t="n"/>
      <c r="P228" s="104" t="n"/>
      <c r="Q228" s="104" t="n"/>
      <c r="R228" s="104" t="n"/>
      <c r="S228" s="104" t="n"/>
      <c r="T228" s="104" t="n"/>
      <c r="U228" s="104" t="n"/>
      <c r="V228" s="104" t="n"/>
      <c r="W228" s="104" t="n"/>
      <c r="X228" s="104" t="n"/>
      <c r="Y228" s="104" t="n"/>
      <c r="Z228" s="104" t="n"/>
      <c r="AA228" s="104" t="n"/>
      <c r="AB228" s="104" t="n"/>
      <c r="AC228" s="104" t="n"/>
      <c r="AD228" s="104" t="n"/>
      <c r="AE228" s="104" t="n"/>
      <c r="AF228" s="104" t="n"/>
      <c r="AG228" s="104" t="n"/>
      <c r="AH228" s="104" t="n"/>
      <c r="AI228" s="104" t="n"/>
      <c r="AJ228" s="168" t="n"/>
    </row>
    <row r="229" ht="15.75" customHeight="1" s="367">
      <c r="A229" s="168" t="n"/>
      <c r="B229" s="104" t="n"/>
      <c r="C229" s="104" t="n"/>
      <c r="D229" s="104" t="n"/>
      <c r="E229" s="104" t="n"/>
      <c r="F229" s="104" t="n"/>
      <c r="G229" s="104" t="n"/>
      <c r="H229" s="104" t="n"/>
      <c r="I229" s="104" t="n"/>
      <c r="J229" s="104" t="n"/>
      <c r="K229" s="104" t="n"/>
      <c r="L229" s="104" t="n"/>
      <c r="M229" s="104" t="n"/>
      <c r="N229" s="104" t="n"/>
      <c r="O229" s="104" t="n"/>
      <c r="P229" s="104" t="n"/>
      <c r="Q229" s="104" t="n"/>
      <c r="R229" s="104" t="n"/>
      <c r="S229" s="104" t="n"/>
      <c r="T229" s="104" t="n"/>
      <c r="U229" s="104" t="n"/>
      <c r="V229" s="104" t="n"/>
      <c r="W229" s="104" t="n"/>
      <c r="X229" s="104" t="n"/>
      <c r="Y229" s="104" t="n"/>
      <c r="Z229" s="104" t="n"/>
      <c r="AA229" s="104" t="n"/>
      <c r="AB229" s="104" t="n"/>
      <c r="AC229" s="104" t="n"/>
      <c r="AD229" s="104" t="n"/>
      <c r="AE229" s="104" t="n"/>
      <c r="AF229" s="104" t="n"/>
      <c r="AG229" s="104" t="n"/>
      <c r="AH229" s="104" t="n"/>
      <c r="AI229" s="104" t="n"/>
      <c r="AJ229" s="168" t="n"/>
    </row>
    <row r="230" ht="15.75" customHeight="1" s="367">
      <c r="A230" s="168" t="n"/>
      <c r="B230" s="104" t="n"/>
      <c r="C230" s="104" t="n"/>
      <c r="D230" s="104" t="n"/>
      <c r="E230" s="104" t="n"/>
      <c r="F230" s="104" t="n"/>
      <c r="G230" s="104" t="n"/>
      <c r="H230" s="104" t="n"/>
      <c r="I230" s="104" t="n"/>
      <c r="J230" s="104" t="n"/>
      <c r="K230" s="104" t="n"/>
      <c r="L230" s="104" t="n"/>
      <c r="M230" s="104" t="n"/>
      <c r="N230" s="104" t="n"/>
      <c r="O230" s="104" t="n"/>
      <c r="P230" s="104" t="n"/>
      <c r="Q230" s="104" t="n"/>
      <c r="R230" s="104" t="n"/>
      <c r="S230" s="104" t="n"/>
      <c r="T230" s="104" t="n"/>
      <c r="U230" s="104" t="n"/>
      <c r="V230" s="104" t="n"/>
      <c r="W230" s="104" t="n"/>
      <c r="X230" s="104" t="n"/>
      <c r="Y230" s="104" t="n"/>
      <c r="Z230" s="104" t="n"/>
      <c r="AA230" s="104" t="n"/>
      <c r="AB230" s="104" t="n"/>
      <c r="AC230" s="104" t="n"/>
      <c r="AD230" s="104" t="n"/>
      <c r="AE230" s="104" t="n"/>
      <c r="AF230" s="104" t="n"/>
      <c r="AG230" s="104" t="n"/>
      <c r="AH230" s="104" t="n"/>
      <c r="AI230" s="104" t="n"/>
      <c r="AJ230" s="168" t="n"/>
    </row>
    <row r="231" ht="15.75" customHeight="1" s="367">
      <c r="A231" s="168" t="n"/>
      <c r="B231" s="104" t="n"/>
      <c r="C231" s="104" t="n"/>
      <c r="D231" s="104" t="n"/>
      <c r="E231" s="104" t="n"/>
      <c r="F231" s="104" t="n"/>
      <c r="G231" s="104" t="n"/>
      <c r="H231" s="104" t="n"/>
      <c r="I231" s="104" t="n"/>
      <c r="J231" s="104" t="n"/>
      <c r="K231" s="104" t="n"/>
      <c r="L231" s="104" t="n"/>
      <c r="M231" s="104" t="n"/>
      <c r="N231" s="104" t="n"/>
      <c r="O231" s="104" t="n"/>
      <c r="P231" s="104" t="n"/>
      <c r="Q231" s="104" t="n"/>
      <c r="R231" s="104" t="n"/>
      <c r="S231" s="104" t="n"/>
      <c r="T231" s="104" t="n"/>
      <c r="U231" s="104" t="n"/>
      <c r="V231" s="104" t="n"/>
      <c r="W231" s="104" t="n"/>
      <c r="X231" s="104" t="n"/>
      <c r="Y231" s="104" t="n"/>
      <c r="Z231" s="104" t="n"/>
      <c r="AA231" s="104" t="n"/>
      <c r="AB231" s="104" t="n"/>
      <c r="AC231" s="104" t="n"/>
      <c r="AD231" s="104" t="n"/>
      <c r="AE231" s="104" t="n"/>
      <c r="AF231" s="104" t="n"/>
      <c r="AG231" s="104" t="n"/>
      <c r="AH231" s="104" t="n"/>
      <c r="AI231" s="104" t="n"/>
      <c r="AJ231" s="168" t="n"/>
    </row>
    <row r="232" ht="15.75" customHeight="1" s="367">
      <c r="A232" s="168" t="n"/>
      <c r="B232" s="104" t="n"/>
      <c r="C232" s="104" t="n"/>
      <c r="D232" s="104" t="n"/>
      <c r="E232" s="104" t="n"/>
      <c r="F232" s="104" t="n"/>
      <c r="G232" s="104" t="n"/>
      <c r="H232" s="104" t="n"/>
      <c r="I232" s="104" t="n"/>
      <c r="J232" s="104" t="n"/>
      <c r="K232" s="104" t="n"/>
      <c r="L232" s="104" t="n"/>
      <c r="M232" s="104" t="n"/>
      <c r="N232" s="104" t="n"/>
      <c r="O232" s="104" t="n"/>
      <c r="P232" s="104" t="n"/>
      <c r="Q232" s="104" t="n"/>
      <c r="R232" s="104" t="n"/>
      <c r="S232" s="104" t="n"/>
      <c r="T232" s="104" t="n"/>
      <c r="U232" s="104" t="n"/>
      <c r="V232" s="104" t="n"/>
      <c r="W232" s="104" t="n"/>
      <c r="X232" s="104" t="n"/>
      <c r="Y232" s="104" t="n"/>
      <c r="Z232" s="104" t="n"/>
      <c r="AA232" s="104" t="n"/>
      <c r="AB232" s="104" t="n"/>
      <c r="AC232" s="104" t="n"/>
      <c r="AD232" s="104" t="n"/>
      <c r="AE232" s="104" t="n"/>
      <c r="AF232" s="104" t="n"/>
      <c r="AG232" s="104" t="n"/>
      <c r="AH232" s="104" t="n"/>
      <c r="AI232" s="104" t="n"/>
      <c r="AJ232" s="168" t="n"/>
    </row>
    <row r="233" ht="15.75" customHeight="1" s="367">
      <c r="A233" s="168" t="n"/>
      <c r="B233" s="104" t="n"/>
      <c r="C233" s="104" t="n"/>
      <c r="D233" s="104" t="n"/>
      <c r="E233" s="104" t="n"/>
      <c r="F233" s="104" t="n"/>
      <c r="G233" s="104" t="n"/>
      <c r="H233" s="104" t="n"/>
      <c r="I233" s="104" t="n"/>
      <c r="J233" s="104" t="n"/>
      <c r="K233" s="104" t="n"/>
      <c r="L233" s="104" t="n"/>
      <c r="M233" s="104" t="n"/>
      <c r="N233" s="104" t="n"/>
      <c r="O233" s="104" t="n"/>
      <c r="P233" s="104" t="n"/>
      <c r="Q233" s="104" t="n"/>
      <c r="R233" s="104" t="n"/>
      <c r="S233" s="104" t="n"/>
      <c r="T233" s="104" t="n"/>
      <c r="U233" s="104" t="n"/>
      <c r="V233" s="104" t="n"/>
      <c r="W233" s="104" t="n"/>
      <c r="X233" s="104" t="n"/>
      <c r="Y233" s="104" t="n"/>
      <c r="Z233" s="104" t="n"/>
      <c r="AA233" s="104" t="n"/>
      <c r="AB233" s="104" t="n"/>
      <c r="AC233" s="104" t="n"/>
      <c r="AD233" s="104" t="n"/>
      <c r="AE233" s="104" t="n"/>
      <c r="AF233" s="104" t="n"/>
      <c r="AG233" s="104" t="n"/>
      <c r="AH233" s="104" t="n"/>
      <c r="AI233" s="104" t="n"/>
      <c r="AJ233" s="168" t="n"/>
    </row>
    <row r="234" ht="15.75" customHeight="1" s="367">
      <c r="A234" s="168" t="n"/>
      <c r="B234" s="104" t="n"/>
      <c r="C234" s="104" t="n"/>
      <c r="D234" s="104" t="n"/>
      <c r="E234" s="104" t="n"/>
      <c r="F234" s="104" t="n"/>
      <c r="G234" s="104" t="n"/>
      <c r="H234" s="104" t="n"/>
      <c r="I234" s="104" t="n"/>
      <c r="J234" s="104" t="n"/>
      <c r="K234" s="104" t="n"/>
      <c r="L234" s="104" t="n"/>
      <c r="M234" s="104" t="n"/>
      <c r="N234" s="104" t="n"/>
      <c r="O234" s="104" t="n"/>
      <c r="P234" s="104" t="n"/>
      <c r="Q234" s="104" t="n"/>
      <c r="R234" s="104" t="n"/>
      <c r="S234" s="104" t="n"/>
      <c r="T234" s="104" t="n"/>
      <c r="U234" s="104" t="n"/>
      <c r="V234" s="104" t="n"/>
      <c r="W234" s="104" t="n"/>
      <c r="X234" s="104" t="n"/>
      <c r="Y234" s="104" t="n"/>
      <c r="Z234" s="104" t="n"/>
      <c r="AA234" s="104" t="n"/>
      <c r="AB234" s="104" t="n"/>
      <c r="AC234" s="104" t="n"/>
      <c r="AD234" s="104" t="n"/>
      <c r="AE234" s="104" t="n"/>
      <c r="AF234" s="104" t="n"/>
      <c r="AG234" s="104" t="n"/>
      <c r="AH234" s="104" t="n"/>
      <c r="AI234" s="104" t="n"/>
      <c r="AJ234" s="168" t="n"/>
    </row>
    <row r="235" ht="15.75" customHeight="1" s="367">
      <c r="A235" s="168" t="n"/>
      <c r="B235" s="104" t="n"/>
      <c r="C235" s="104" t="n"/>
      <c r="D235" s="104" t="n"/>
      <c r="E235" s="104" t="n"/>
      <c r="F235" s="104" t="n"/>
      <c r="G235" s="104" t="n"/>
      <c r="H235" s="104" t="n"/>
      <c r="I235" s="104" t="n"/>
      <c r="J235" s="104" t="n"/>
      <c r="K235" s="104" t="n"/>
      <c r="L235" s="104" t="n"/>
      <c r="M235" s="104" t="n"/>
      <c r="N235" s="104" t="n"/>
      <c r="O235" s="104" t="n"/>
      <c r="P235" s="104" t="n"/>
      <c r="Q235" s="104" t="n"/>
      <c r="R235" s="104" t="n"/>
      <c r="S235" s="104" t="n"/>
      <c r="T235" s="104" t="n"/>
      <c r="U235" s="104" t="n"/>
      <c r="V235" s="104" t="n"/>
      <c r="W235" s="104" t="n"/>
      <c r="X235" s="104" t="n"/>
      <c r="Y235" s="104" t="n"/>
      <c r="Z235" s="104" t="n"/>
      <c r="AA235" s="104" t="n"/>
      <c r="AB235" s="104" t="n"/>
      <c r="AC235" s="104" t="n"/>
      <c r="AD235" s="104" t="n"/>
      <c r="AE235" s="104" t="n"/>
      <c r="AF235" s="104" t="n"/>
      <c r="AG235" s="104" t="n"/>
      <c r="AH235" s="104" t="n"/>
      <c r="AI235" s="104" t="n"/>
      <c r="AJ235" s="168" t="n"/>
    </row>
    <row r="236" ht="15.75" customHeight="1" s="367">
      <c r="A236" s="168" t="n"/>
      <c r="B236" s="104" t="n"/>
      <c r="C236" s="104" t="n"/>
      <c r="D236" s="104" t="n"/>
      <c r="E236" s="104" t="n"/>
      <c r="F236" s="104" t="n"/>
      <c r="G236" s="104" t="n"/>
      <c r="H236" s="104" t="n"/>
      <c r="I236" s="104" t="n"/>
      <c r="J236" s="104" t="n"/>
      <c r="K236" s="104" t="n"/>
      <c r="L236" s="104" t="n"/>
      <c r="M236" s="104" t="n"/>
      <c r="N236" s="104" t="n"/>
      <c r="O236" s="104" t="n"/>
      <c r="P236" s="104" t="n"/>
      <c r="Q236" s="104" t="n"/>
      <c r="R236" s="104" t="n"/>
      <c r="S236" s="104" t="n"/>
      <c r="T236" s="104" t="n"/>
      <c r="U236" s="104" t="n"/>
      <c r="V236" s="104" t="n"/>
      <c r="W236" s="104" t="n"/>
      <c r="X236" s="104" t="n"/>
      <c r="Y236" s="104" t="n"/>
      <c r="Z236" s="104" t="n"/>
      <c r="AA236" s="104" t="n"/>
      <c r="AB236" s="104" t="n"/>
      <c r="AC236" s="104" t="n"/>
      <c r="AD236" s="104" t="n"/>
      <c r="AE236" s="104" t="n"/>
      <c r="AF236" s="104" t="n"/>
      <c r="AG236" s="104" t="n"/>
      <c r="AH236" s="104" t="n"/>
      <c r="AI236" s="104" t="n"/>
      <c r="AJ236" s="168" t="n"/>
    </row>
    <row r="237" ht="15.75" customHeight="1" s="367">
      <c r="A237" s="168" t="n"/>
      <c r="B237" s="104" t="n"/>
      <c r="C237" s="104" t="n"/>
      <c r="D237" s="104" t="n"/>
      <c r="E237" s="104" t="n"/>
      <c r="F237" s="104" t="n"/>
      <c r="G237" s="104" t="n"/>
      <c r="H237" s="104" t="n"/>
      <c r="I237" s="104" t="n"/>
      <c r="J237" s="104" t="n"/>
      <c r="K237" s="104" t="n"/>
      <c r="L237" s="104" t="n"/>
      <c r="M237" s="104" t="n"/>
      <c r="N237" s="104" t="n"/>
      <c r="O237" s="104" t="n"/>
      <c r="P237" s="104" t="n"/>
      <c r="Q237" s="104" t="n"/>
      <c r="R237" s="104" t="n"/>
      <c r="S237" s="104" t="n"/>
      <c r="T237" s="104" t="n"/>
      <c r="U237" s="104" t="n"/>
      <c r="V237" s="104" t="n"/>
      <c r="W237" s="104" t="n"/>
      <c r="X237" s="104" t="n"/>
      <c r="Y237" s="104" t="n"/>
      <c r="Z237" s="104" t="n"/>
      <c r="AA237" s="104" t="n"/>
      <c r="AB237" s="104" t="n"/>
      <c r="AC237" s="104" t="n"/>
      <c r="AD237" s="104" t="n"/>
      <c r="AE237" s="104" t="n"/>
      <c r="AF237" s="104" t="n"/>
      <c r="AG237" s="104" t="n"/>
      <c r="AH237" s="104" t="n"/>
      <c r="AI237" s="104" t="n"/>
      <c r="AJ237" s="168" t="n"/>
    </row>
    <row r="238" ht="15.75" customHeight="1" s="367">
      <c r="A238" s="168" t="n"/>
      <c r="B238" s="104" t="n"/>
      <c r="C238" s="104" t="n"/>
      <c r="D238" s="104" t="n"/>
      <c r="E238" s="104" t="n"/>
      <c r="F238" s="104" t="n"/>
      <c r="G238" s="104" t="n"/>
      <c r="H238" s="104" t="n"/>
      <c r="I238" s="104" t="n"/>
      <c r="J238" s="104" t="n"/>
      <c r="K238" s="104" t="n"/>
      <c r="L238" s="104" t="n"/>
      <c r="M238" s="104" t="n"/>
      <c r="N238" s="104" t="n"/>
      <c r="O238" s="104" t="n"/>
      <c r="P238" s="104" t="n"/>
      <c r="Q238" s="104" t="n"/>
      <c r="R238" s="104" t="n"/>
      <c r="S238" s="104" t="n"/>
      <c r="T238" s="104" t="n"/>
      <c r="U238" s="104" t="n"/>
      <c r="V238" s="104" t="n"/>
      <c r="W238" s="104" t="n"/>
      <c r="X238" s="104" t="n"/>
      <c r="Y238" s="104" t="n"/>
      <c r="Z238" s="104" t="n"/>
      <c r="AA238" s="104" t="n"/>
      <c r="AB238" s="104" t="n"/>
      <c r="AC238" s="104" t="n"/>
      <c r="AD238" s="104" t="n"/>
      <c r="AE238" s="104" t="n"/>
      <c r="AF238" s="104" t="n"/>
      <c r="AG238" s="104" t="n"/>
      <c r="AH238" s="104" t="n"/>
      <c r="AI238" s="104" t="n"/>
      <c r="AJ238" s="168" t="n"/>
    </row>
    <row r="239" ht="15.75" customHeight="1" s="367">
      <c r="A239" s="168" t="n"/>
      <c r="B239" s="104" t="n"/>
      <c r="C239" s="104" t="n"/>
      <c r="D239" s="104" t="n"/>
      <c r="E239" s="104" t="n"/>
      <c r="F239" s="104" t="n"/>
      <c r="G239" s="104" t="n"/>
      <c r="H239" s="104" t="n"/>
      <c r="I239" s="104" t="n"/>
      <c r="J239" s="104" t="n"/>
      <c r="K239" s="104" t="n"/>
      <c r="L239" s="104" t="n"/>
      <c r="M239" s="104" t="n"/>
      <c r="N239" s="104" t="n"/>
      <c r="O239" s="104" t="n"/>
      <c r="P239" s="104" t="n"/>
      <c r="Q239" s="104" t="n"/>
      <c r="R239" s="104" t="n"/>
      <c r="S239" s="104" t="n"/>
      <c r="T239" s="104" t="n"/>
      <c r="U239" s="104" t="n"/>
      <c r="V239" s="104" t="n"/>
      <c r="W239" s="104" t="n"/>
      <c r="X239" s="104" t="n"/>
      <c r="Y239" s="104" t="n"/>
      <c r="Z239" s="104" t="n"/>
      <c r="AA239" s="104" t="n"/>
      <c r="AB239" s="104" t="n"/>
      <c r="AC239" s="104" t="n"/>
      <c r="AD239" s="104" t="n"/>
      <c r="AE239" s="104" t="n"/>
      <c r="AF239" s="104" t="n"/>
      <c r="AG239" s="104" t="n"/>
      <c r="AH239" s="104" t="n"/>
      <c r="AI239" s="104" t="n"/>
      <c r="AJ239" s="168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J3 AK3:AK8 AK11:AK12 AK14 AK16 AL3:AQ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3:AQ3 AK4:AK8 AK11:AK14 AK16 AK32:AQ32 AK34:AQ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J3 AK3:AK8 AK11:AK14 AK16 AK32:AQ32 AK34:AQ34 AL3:AQ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4:AK8 AK11:AK12 AK14 AK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4 AK9:AK13 AK15:AK16 AK18:AK35 AK37:AQ38 AL24:AQ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3:AQ3 AK4:AK8 AK11:AK12 AK14 AK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I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I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 AH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I35 B37:AI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I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N4:AQ20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M4:AM20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AQ2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7"/>
    <col width="30.71" customWidth="1" style="367" min="38" max="38"/>
    <col width="10.71" customWidth="1" style="367" min="39" max="43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Q BARRAS - IRAÍ</t>
        </is>
      </c>
      <c r="V1" s="400" t="inlineStr">
        <is>
          <t>Q BARRAS - BORDA DO CAMPO</t>
        </is>
      </c>
      <c r="X1" s="400" t="inlineStr">
        <is>
          <t>SJP - COLÔNIA</t>
        </is>
      </c>
      <c r="Z1" s="400" t="inlineStr">
        <is>
          <t>SJP - CENTRO</t>
        </is>
      </c>
      <c r="AB1" s="400" t="inlineStr">
        <is>
          <t>SJP - AFONSO PENA</t>
        </is>
      </c>
      <c r="AD1" s="400" t="inlineStr">
        <is>
          <t>TIJUCAS - RIO DE UNA</t>
        </is>
      </c>
      <c r="AF1" s="400" t="inlineStr">
        <is>
          <t>PIRAQUARA - GUARITUBA</t>
        </is>
      </c>
      <c r="AH1" s="54" t="inlineStr">
        <is>
          <t>BALSA NOVA - SÃO CARLOS</t>
        </is>
      </c>
      <c r="AI1" s="54" t="n"/>
      <c r="AJ1" s="131" t="inlineStr">
        <is>
          <t>ESTAÇÕES CURITIBA E REGIÃO - NOVEMBRO/2020</t>
        </is>
      </c>
      <c r="AP1" s="178" t="n"/>
      <c r="AQ1" s="179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131" t="inlineStr">
        <is>
          <t>MIN</t>
        </is>
      </c>
      <c r="AI2" s="132" t="n"/>
      <c r="AP2" s="180" t="n"/>
      <c r="AQ2" s="181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I3" s="136" t="inlineStr">
        <is>
          <t>MAX</t>
        </is>
      </c>
      <c r="AJ3" s="137" t="n"/>
      <c r="AK3" s="138" t="n"/>
      <c r="AL3" s="139" t="inlineStr">
        <is>
          <t>ESTAÇÃO</t>
        </is>
      </c>
      <c r="AM3" s="139" t="inlineStr">
        <is>
          <t>MED</t>
        </is>
      </c>
      <c r="AN3" s="139" t="inlineStr">
        <is>
          <t>MIN</t>
        </is>
      </c>
      <c r="AO3" s="140" t="inlineStr">
        <is>
          <t>MAX</t>
        </is>
      </c>
      <c r="AP3" s="182" t="inlineStr">
        <is>
          <t>REC MIN</t>
        </is>
      </c>
      <c r="AQ3" s="183" t="inlineStr">
        <is>
          <t>REC MAX</t>
        </is>
      </c>
    </row>
    <row r="4" ht="15" customHeight="1" s="367">
      <c r="A4" s="118" t="n">
        <v>1</v>
      </c>
      <c r="B4" s="145" t="n">
        <v>9.800000000000001</v>
      </c>
      <c r="C4" s="25" t="n">
        <v>17.7</v>
      </c>
      <c r="D4" s="24" t="n">
        <v>10.7</v>
      </c>
      <c r="E4" s="25" t="n">
        <v>18.9</v>
      </c>
      <c r="F4" s="24" t="n">
        <v>9.4</v>
      </c>
      <c r="G4" s="25" t="n">
        <v>19.8</v>
      </c>
      <c r="H4" s="24" t="n">
        <v>8.9</v>
      </c>
      <c r="I4" s="25" t="n">
        <v>19.8</v>
      </c>
      <c r="J4" s="24" t="n">
        <v>8.800000000000001</v>
      </c>
      <c r="K4" s="25" t="n">
        <v>20.8</v>
      </c>
      <c r="L4" s="24" t="n">
        <v>10.2</v>
      </c>
      <c r="M4" s="25" t="n">
        <v>19.4</v>
      </c>
      <c r="N4" s="24" t="n">
        <v>9.300000000000001</v>
      </c>
      <c r="O4" s="25" t="n">
        <v>17.1</v>
      </c>
      <c r="P4" s="24" t="n">
        <v>10.3</v>
      </c>
      <c r="Q4" s="25" t="n">
        <v>18.8</v>
      </c>
      <c r="R4" s="24" t="n">
        <v>10</v>
      </c>
      <c r="S4" s="25" t="n">
        <v>17.8</v>
      </c>
      <c r="T4" s="24" t="n"/>
      <c r="U4" s="25" t="n"/>
      <c r="V4" s="24" t="n">
        <v>10.3</v>
      </c>
      <c r="W4" s="25" t="n">
        <v>16.3</v>
      </c>
      <c r="X4" s="24" t="n">
        <v>9.4</v>
      </c>
      <c r="Y4" s="25" t="n">
        <v>16.2</v>
      </c>
      <c r="Z4" s="24" t="n">
        <v>9.9</v>
      </c>
      <c r="AA4" s="25" t="n">
        <v>19.1</v>
      </c>
      <c r="AB4" s="24" t="n">
        <v>10.2</v>
      </c>
      <c r="AC4" s="25" t="n">
        <v>14.9</v>
      </c>
      <c r="AD4" s="24" t="n">
        <v>11.9</v>
      </c>
      <c r="AE4" s="25" t="n">
        <v>17.3</v>
      </c>
      <c r="AF4" s="24" t="n">
        <v>6.7</v>
      </c>
      <c r="AG4" s="25" t="n">
        <v>17.5</v>
      </c>
      <c r="AH4" s="118" t="n">
        <v>9.800000000000001</v>
      </c>
      <c r="AI4" s="146" t="n">
        <v>19.6</v>
      </c>
      <c r="AJ4" s="147" t="n">
        <v>1</v>
      </c>
      <c r="AK4" s="148" t="n"/>
      <c r="AL4" s="149" t="inlineStr">
        <is>
          <t>COLOMBO - INMET</t>
        </is>
      </c>
      <c r="AM4" s="149">
        <f>B36</f>
        <v/>
      </c>
      <c r="AN4" s="149">
        <f>B35</f>
        <v/>
      </c>
      <c r="AO4" s="150">
        <f>C35</f>
        <v/>
      </c>
      <c r="AP4" s="21">
        <f>B37</f>
        <v/>
      </c>
      <c r="AQ4" s="22">
        <f>C38</f>
        <v/>
      </c>
    </row>
    <row r="5" ht="15" customHeight="1" s="367">
      <c r="A5" s="118" t="n">
        <v>2</v>
      </c>
      <c r="B5" s="206" t="n">
        <v>4.9</v>
      </c>
      <c r="C5" s="155" t="n">
        <v>20.2</v>
      </c>
      <c r="D5" s="152" t="n">
        <v>7.8</v>
      </c>
      <c r="E5" s="155" t="n">
        <v>21.4</v>
      </c>
      <c r="F5" s="152" t="n">
        <v>6</v>
      </c>
      <c r="G5" s="155" t="n">
        <v>25</v>
      </c>
      <c r="H5" s="152" t="n">
        <v>6.9</v>
      </c>
      <c r="I5" s="155" t="n">
        <v>22.7</v>
      </c>
      <c r="J5" s="152" t="n">
        <v>6.4</v>
      </c>
      <c r="K5" s="155" t="n">
        <v>23.1</v>
      </c>
      <c r="L5" s="152" t="n">
        <v>7.2</v>
      </c>
      <c r="M5" s="155" t="n">
        <v>22.6</v>
      </c>
      <c r="N5" s="152" t="n">
        <v>7.7</v>
      </c>
      <c r="O5" s="155" t="n">
        <v>21.4</v>
      </c>
      <c r="P5" s="152" t="n">
        <v>8.1</v>
      </c>
      <c r="Q5" s="155" t="n">
        <v>22.9</v>
      </c>
      <c r="R5" s="152" t="n">
        <v>8.5</v>
      </c>
      <c r="S5" s="155" t="n">
        <v>24.6</v>
      </c>
      <c r="T5" s="152" t="n"/>
      <c r="U5" s="155" t="n"/>
      <c r="V5" s="152" t="n">
        <v>9.9</v>
      </c>
      <c r="W5" s="155" t="n">
        <v>19.6</v>
      </c>
      <c r="X5" s="152" t="n">
        <v>7.9</v>
      </c>
      <c r="Y5" s="155" t="n">
        <v>20.9</v>
      </c>
      <c r="Z5" s="152" t="n">
        <v>8</v>
      </c>
      <c r="AA5" s="155" t="n">
        <v>25.1</v>
      </c>
      <c r="AB5" s="152" t="n">
        <v>8.199999999999999</v>
      </c>
      <c r="AC5" s="155" t="n">
        <v>16.3</v>
      </c>
      <c r="AD5" s="152" t="n">
        <v>11.5</v>
      </c>
      <c r="AE5" s="155" t="n">
        <v>21.6</v>
      </c>
      <c r="AF5" s="152" t="n">
        <v>4.8</v>
      </c>
      <c r="AG5" s="155" t="n">
        <v>21.9</v>
      </c>
      <c r="AH5" s="118" t="n">
        <v>8.199999999999999</v>
      </c>
      <c r="AI5" s="146" t="n">
        <v>21.9</v>
      </c>
      <c r="AJ5" s="207" t="n">
        <v>2</v>
      </c>
      <c r="AK5" s="204" t="n"/>
      <c r="AL5" s="205" t="inlineStr">
        <is>
          <t>CURITIBA - INMET AUTO</t>
        </is>
      </c>
      <c r="AM5" s="205">
        <f>D36</f>
        <v/>
      </c>
      <c r="AN5" s="205">
        <f>D35</f>
        <v/>
      </c>
      <c r="AO5" s="230">
        <f>E35</f>
        <v/>
      </c>
      <c r="AP5" s="205">
        <f>D37</f>
        <v/>
      </c>
      <c r="AQ5" s="230">
        <f>E38</f>
        <v/>
      </c>
    </row>
    <row r="6" ht="15" customHeight="1" s="367">
      <c r="A6" s="118" t="n">
        <v>3</v>
      </c>
      <c r="B6" s="206" t="n">
        <v>9.800000000000001</v>
      </c>
      <c r="C6" s="155" t="n">
        <v>22.2</v>
      </c>
      <c r="D6" s="152" t="n">
        <v>9.699999999999999</v>
      </c>
      <c r="E6" s="155" t="n">
        <v>22.9</v>
      </c>
      <c r="F6" s="152" t="n">
        <v>9.199999999999999</v>
      </c>
      <c r="G6" s="155" t="n">
        <v>27.1</v>
      </c>
      <c r="H6" s="152" t="n">
        <v>9.6</v>
      </c>
      <c r="I6" s="155" t="n">
        <v>24.2</v>
      </c>
      <c r="J6" s="152" t="n">
        <v>9.199999999999999</v>
      </c>
      <c r="K6" s="155" t="n">
        <v>26</v>
      </c>
      <c r="L6" s="152" t="n">
        <v>9.5</v>
      </c>
      <c r="M6" s="155" t="n">
        <v>24.4</v>
      </c>
      <c r="N6" s="152" t="n">
        <v>9.9</v>
      </c>
      <c r="O6" s="155" t="n">
        <v>23.1</v>
      </c>
      <c r="P6" s="152" t="n">
        <v>10.4</v>
      </c>
      <c r="Q6" s="155" t="n">
        <v>24.1</v>
      </c>
      <c r="R6" s="152" t="n">
        <v>10.6</v>
      </c>
      <c r="S6" s="155" t="n">
        <v>26.9</v>
      </c>
      <c r="T6" s="152" t="n"/>
      <c r="U6" s="155" t="n"/>
      <c r="V6" s="152" t="n">
        <v>10.2</v>
      </c>
      <c r="W6" s="155" t="n">
        <v>21.2</v>
      </c>
      <c r="X6" s="152" t="n">
        <v>10.4</v>
      </c>
      <c r="Y6" s="155" t="n">
        <v>21.9</v>
      </c>
      <c r="Z6" s="152" t="n">
        <v>9.300000000000001</v>
      </c>
      <c r="AA6" s="155" t="n">
        <v>29</v>
      </c>
      <c r="AB6" s="152" t="n">
        <v>10.2</v>
      </c>
      <c r="AC6" s="155" t="n">
        <v>19.5</v>
      </c>
      <c r="AD6" s="152" t="n">
        <v>10.9</v>
      </c>
      <c r="AE6" s="155" t="n">
        <v>22.3</v>
      </c>
      <c r="AF6" s="152" t="n">
        <v>8.1</v>
      </c>
      <c r="AG6" s="155" t="n">
        <v>23.1</v>
      </c>
      <c r="AH6" s="118" t="n">
        <v>9.300000000000001</v>
      </c>
      <c r="AI6" s="146" t="n">
        <v>24.4</v>
      </c>
      <c r="AJ6" s="207" t="n">
        <v>3</v>
      </c>
      <c r="AK6" s="204" t="n"/>
      <c r="AL6" s="205" t="inlineStr">
        <is>
          <t>CURITIBA - ORLEANS</t>
        </is>
      </c>
      <c r="AM6" s="205">
        <f>F36</f>
        <v/>
      </c>
      <c r="AN6" s="205">
        <f>F35</f>
        <v/>
      </c>
      <c r="AO6" s="230">
        <f>G35</f>
        <v/>
      </c>
      <c r="AP6" s="205">
        <f>F37</f>
        <v/>
      </c>
      <c r="AQ6" s="230">
        <f>G38</f>
        <v/>
      </c>
    </row>
    <row r="7" ht="15" customHeight="1" s="367">
      <c r="A7" s="118" t="n">
        <v>4</v>
      </c>
      <c r="B7" s="206" t="n">
        <v>10.6</v>
      </c>
      <c r="C7" s="155" t="n">
        <v>18.6</v>
      </c>
      <c r="D7" s="152" t="n">
        <v>9.9</v>
      </c>
      <c r="E7" s="155" t="n">
        <v>18.8</v>
      </c>
      <c r="F7" s="152" t="n">
        <v>11.5</v>
      </c>
      <c r="G7" s="155" t="n">
        <v>21</v>
      </c>
      <c r="H7" s="152" t="n">
        <v>10.5</v>
      </c>
      <c r="I7" s="155" t="n">
        <v>20.9</v>
      </c>
      <c r="J7" s="152" t="n">
        <v>10.4</v>
      </c>
      <c r="K7" s="155" t="n">
        <v>20.8</v>
      </c>
      <c r="L7" s="152" t="n">
        <v>11</v>
      </c>
      <c r="M7" s="155" t="n">
        <v>20.3</v>
      </c>
      <c r="N7" s="152" t="n">
        <v>10.8</v>
      </c>
      <c r="O7" s="155" t="n">
        <v>18.7</v>
      </c>
      <c r="P7" s="152" t="n">
        <v>10.9</v>
      </c>
      <c r="Q7" s="155" t="n">
        <v>20.4</v>
      </c>
      <c r="R7" s="152" t="n">
        <v>10.6</v>
      </c>
      <c r="S7" s="155" t="n">
        <v>19.4</v>
      </c>
      <c r="T7" s="152" t="n"/>
      <c r="U7" s="155" t="n"/>
      <c r="V7" s="152" t="n">
        <v>11</v>
      </c>
      <c r="W7" s="155" t="n">
        <v>17.2</v>
      </c>
      <c r="X7" s="152" t="n">
        <v>10.2</v>
      </c>
      <c r="Y7" s="155" t="n">
        <v>17.5</v>
      </c>
      <c r="Z7" s="152" t="n">
        <v>9.4</v>
      </c>
      <c r="AA7" s="155" t="n">
        <v>21.2</v>
      </c>
      <c r="AB7" s="152" t="n">
        <v>10</v>
      </c>
      <c r="AC7" s="155" t="n">
        <v>21.7</v>
      </c>
      <c r="AD7" s="152" t="n">
        <v>10.2</v>
      </c>
      <c r="AE7" s="155" t="n">
        <v>17.4</v>
      </c>
      <c r="AF7" s="152" t="n">
        <v>6.7</v>
      </c>
      <c r="AG7" s="155" t="n">
        <v>18.6</v>
      </c>
      <c r="AH7" s="118" t="n">
        <v>10.3</v>
      </c>
      <c r="AI7" s="146" t="n">
        <v>19.8</v>
      </c>
      <c r="AJ7" s="207" t="n">
        <v>4</v>
      </c>
      <c r="AK7" s="204" t="n"/>
      <c r="AL7" s="205" t="inlineStr">
        <is>
          <t>CURITIBA - AHÚ</t>
        </is>
      </c>
      <c r="AM7" s="205">
        <f>H36</f>
        <v/>
      </c>
      <c r="AN7" s="205">
        <f>H35</f>
        <v/>
      </c>
      <c r="AO7" s="230">
        <f>I35</f>
        <v/>
      </c>
      <c r="AP7" s="205">
        <f>H37</f>
        <v/>
      </c>
      <c r="AQ7" s="230">
        <f>I38</f>
        <v/>
      </c>
    </row>
    <row r="8" ht="15" customHeight="1" s="367">
      <c r="A8" s="118" t="n">
        <v>5</v>
      </c>
      <c r="B8" s="206" t="n">
        <v>9.9</v>
      </c>
      <c r="C8" s="155" t="n">
        <v>22.3</v>
      </c>
      <c r="D8" s="152" t="n">
        <v>10.8</v>
      </c>
      <c r="E8" s="155" t="n">
        <v>23.9</v>
      </c>
      <c r="F8" s="152" t="n">
        <v>11.5</v>
      </c>
      <c r="G8" s="155" t="n">
        <v>27.3</v>
      </c>
      <c r="H8" s="152" t="n">
        <v>10.2</v>
      </c>
      <c r="I8" s="155" t="n">
        <v>24.9</v>
      </c>
      <c r="J8" s="152" t="n">
        <v>10.7</v>
      </c>
      <c r="K8" s="155" t="n">
        <v>24.6</v>
      </c>
      <c r="L8" s="152" t="n">
        <v>10</v>
      </c>
      <c r="M8" s="155" t="n">
        <v>24.6</v>
      </c>
      <c r="N8" s="152" t="n">
        <v>9.5</v>
      </c>
      <c r="O8" s="155" t="n">
        <v>24.1</v>
      </c>
      <c r="P8" s="152" t="n">
        <v>10.6</v>
      </c>
      <c r="Q8" s="155" t="n">
        <v>25.2</v>
      </c>
      <c r="R8" s="152" t="n">
        <v>10.1</v>
      </c>
      <c r="S8" s="155" t="n">
        <v>26.7</v>
      </c>
      <c r="T8" s="152" t="n"/>
      <c r="U8" s="155" t="n"/>
      <c r="V8" s="152" t="n">
        <v>10.5</v>
      </c>
      <c r="W8" s="155" t="n">
        <v>24.8</v>
      </c>
      <c r="X8" s="152" t="n">
        <v>9.4</v>
      </c>
      <c r="Y8" s="155" t="n">
        <v>24.6</v>
      </c>
      <c r="Z8" s="152" t="n">
        <v>10.1</v>
      </c>
      <c r="AA8" s="155" t="n">
        <v>27.4</v>
      </c>
      <c r="AB8" s="152" t="n">
        <v>10</v>
      </c>
      <c r="AC8" s="155" t="n">
        <v>16.5</v>
      </c>
      <c r="AD8" s="152" t="n">
        <v>8.699999999999999</v>
      </c>
      <c r="AE8" s="155" t="n">
        <v>24.8</v>
      </c>
      <c r="AF8" s="152" t="n">
        <v>9.9</v>
      </c>
      <c r="AG8" s="155" t="n">
        <v>25.1</v>
      </c>
      <c r="AH8" s="118" t="n">
        <v>8.699999999999999</v>
      </c>
      <c r="AI8" s="146" t="n">
        <v>22.9</v>
      </c>
      <c r="AJ8" s="207" t="n">
        <v>5</v>
      </c>
      <c r="AK8" s="204" t="n"/>
      <c r="AL8" s="205" t="inlineStr">
        <is>
          <t>CURITIBA - PILARZINHO</t>
        </is>
      </c>
      <c r="AM8" s="205">
        <f>J36</f>
        <v/>
      </c>
      <c r="AN8" s="205">
        <f>J35</f>
        <v/>
      </c>
      <c r="AO8" s="230">
        <f>K35</f>
        <v/>
      </c>
      <c r="AP8" s="205">
        <f>J37</f>
        <v/>
      </c>
      <c r="AQ8" s="230">
        <f>K38</f>
        <v/>
      </c>
    </row>
    <row r="9" ht="15" customHeight="1" s="367">
      <c r="A9" s="118" t="n">
        <v>6</v>
      </c>
      <c r="B9" s="206" t="n">
        <v>10.8</v>
      </c>
      <c r="C9" s="155" t="n">
        <v>21.9</v>
      </c>
      <c r="D9" s="152" t="n">
        <v>9.800000000000001</v>
      </c>
      <c r="E9" s="155" t="n">
        <v>22.4</v>
      </c>
      <c r="F9" s="152" t="n">
        <v>10.2</v>
      </c>
      <c r="G9" s="155" t="n">
        <v>25.6</v>
      </c>
      <c r="H9" s="152" t="n">
        <v>9.4</v>
      </c>
      <c r="I9" s="155" t="n">
        <v>23.8</v>
      </c>
      <c r="J9" s="152" t="n">
        <v>9.199999999999999</v>
      </c>
      <c r="K9" s="155" t="n">
        <v>25.6</v>
      </c>
      <c r="L9" s="152" t="n">
        <v>10</v>
      </c>
      <c r="M9" s="155" t="n">
        <v>24</v>
      </c>
      <c r="N9" s="152" t="n">
        <v>9.5</v>
      </c>
      <c r="O9" s="155" t="n">
        <v>21.8</v>
      </c>
      <c r="P9" s="152" t="n">
        <v>10.4</v>
      </c>
      <c r="Q9" s="155" t="n">
        <v>23.1</v>
      </c>
      <c r="R9" s="152" t="n">
        <v>9.699999999999999</v>
      </c>
      <c r="S9" s="155" t="n">
        <v>23.6</v>
      </c>
      <c r="T9" s="152" t="n"/>
      <c r="U9" s="155" t="n"/>
      <c r="V9" s="152" t="n">
        <v>11.1</v>
      </c>
      <c r="W9" s="155" t="n">
        <v>20.6</v>
      </c>
      <c r="X9" s="152" t="n">
        <v>8.1</v>
      </c>
      <c r="Y9" s="155" t="n">
        <v>21.2</v>
      </c>
      <c r="Z9" s="152" t="n">
        <v>9.5</v>
      </c>
      <c r="AA9" s="155" t="n">
        <v>25.3</v>
      </c>
      <c r="AB9" s="152" t="n">
        <v>8</v>
      </c>
      <c r="AC9" s="155" t="n">
        <v>22.9</v>
      </c>
      <c r="AD9" s="152" t="n">
        <v>9.5</v>
      </c>
      <c r="AE9" s="155" t="n">
        <v>21.7</v>
      </c>
      <c r="AF9" s="152" t="n">
        <v>7</v>
      </c>
      <c r="AG9" s="155" t="n">
        <v>22</v>
      </c>
      <c r="AH9" s="118" t="n">
        <v>9.6</v>
      </c>
      <c r="AI9" s="146" t="n">
        <v>23.7</v>
      </c>
      <c r="AJ9" s="207" t="n">
        <v>6</v>
      </c>
      <c r="AK9" s="204" t="n"/>
      <c r="AL9" s="205" t="inlineStr">
        <is>
          <t>CURITIBA - PARQUE BARIGUI</t>
        </is>
      </c>
      <c r="AM9" s="205">
        <f>L36</f>
        <v/>
      </c>
      <c r="AN9" s="205">
        <f>L35</f>
        <v/>
      </c>
      <c r="AO9" s="230">
        <f>M35</f>
        <v/>
      </c>
      <c r="AP9" s="205">
        <f>L37</f>
        <v/>
      </c>
      <c r="AQ9" s="230">
        <f>M38</f>
        <v/>
      </c>
    </row>
    <row r="10" ht="15" customHeight="1" s="367">
      <c r="A10" s="118" t="n">
        <v>7</v>
      </c>
      <c r="B10" s="206" t="n">
        <v>6.7</v>
      </c>
      <c r="C10" s="155" t="n">
        <v>27.5</v>
      </c>
      <c r="D10" s="152" t="n">
        <v>8.9</v>
      </c>
      <c r="E10" s="155" t="n">
        <v>28.4</v>
      </c>
      <c r="F10" s="152" t="n">
        <v>6.4</v>
      </c>
      <c r="G10" s="155" t="n">
        <v>32.2</v>
      </c>
      <c r="H10" s="152" t="n">
        <v>8</v>
      </c>
      <c r="I10" s="155" t="n">
        <v>30.1</v>
      </c>
      <c r="J10" s="152" t="n">
        <v>15.2</v>
      </c>
      <c r="K10" s="155" t="n">
        <v>30.2</v>
      </c>
      <c r="L10" s="152" t="n">
        <v>8.5</v>
      </c>
      <c r="M10" s="155" t="n">
        <v>29.3</v>
      </c>
      <c r="N10" s="152" t="n">
        <v>9.300000000000001</v>
      </c>
      <c r="O10" s="155" t="n">
        <v>29.9</v>
      </c>
      <c r="P10" s="152" t="n">
        <v>8.9</v>
      </c>
      <c r="Q10" s="155" t="n">
        <v>24.6</v>
      </c>
      <c r="R10" s="152" t="n">
        <v>9.800000000000001</v>
      </c>
      <c r="S10" s="155" t="n">
        <v>30.7</v>
      </c>
      <c r="T10" s="152" t="n"/>
      <c r="U10" s="155" t="n"/>
      <c r="V10" s="152" t="n">
        <v>8.1</v>
      </c>
      <c r="W10" s="155" t="n">
        <v>26.1</v>
      </c>
      <c r="X10" s="152" t="n">
        <v>7.6</v>
      </c>
      <c r="Y10" s="155" t="n">
        <v>28.4</v>
      </c>
      <c r="Z10" s="152" t="n">
        <v>7.9</v>
      </c>
      <c r="AA10" s="155" t="n">
        <v>33.5</v>
      </c>
      <c r="AB10" s="152" t="n">
        <v>8.800000000000001</v>
      </c>
      <c r="AC10" s="155" t="n">
        <v>26.3</v>
      </c>
      <c r="AD10" s="152" t="n">
        <v>7</v>
      </c>
      <c r="AE10" s="155" t="n">
        <v>27.2</v>
      </c>
      <c r="AF10" s="152" t="n">
        <v>4.4</v>
      </c>
      <c r="AG10" s="155" t="n">
        <v>28.7</v>
      </c>
      <c r="AH10" s="118" t="n">
        <v>10.3</v>
      </c>
      <c r="AI10" s="146" t="n">
        <v>28.3</v>
      </c>
      <c r="AJ10" s="207" t="n">
        <v>7</v>
      </c>
      <c r="AK10" s="204" t="n"/>
      <c r="AL10" s="205" t="inlineStr">
        <is>
          <t>CURITIBA - BOA VISTA</t>
        </is>
      </c>
      <c r="AM10" s="205">
        <f>N36</f>
        <v/>
      </c>
      <c r="AN10" s="205">
        <f>N35</f>
        <v/>
      </c>
      <c r="AO10" s="230">
        <f>O35</f>
        <v/>
      </c>
      <c r="AP10" s="205">
        <f>N37</f>
        <v/>
      </c>
      <c r="AQ10" s="230">
        <f>O38</f>
        <v/>
      </c>
    </row>
    <row r="11" ht="15" customHeight="1" s="367">
      <c r="A11" s="118" t="n">
        <v>8</v>
      </c>
      <c r="B11" s="206" t="n">
        <v>14.1</v>
      </c>
      <c r="C11" s="155" t="n">
        <v>29.4</v>
      </c>
      <c r="D11" s="152" t="n">
        <v>14.4</v>
      </c>
      <c r="E11" s="155" t="n">
        <v>30.8</v>
      </c>
      <c r="F11" s="152" t="n">
        <v>14.8</v>
      </c>
      <c r="G11" s="155" t="n">
        <v>34.9</v>
      </c>
      <c r="H11" s="152" t="n">
        <v>14.4</v>
      </c>
      <c r="I11" s="155" t="n">
        <v>31.5</v>
      </c>
      <c r="J11" s="152" t="n">
        <v>14.8</v>
      </c>
      <c r="K11" s="155" t="n">
        <v>32.5</v>
      </c>
      <c r="L11" s="152" t="n">
        <v>14.2</v>
      </c>
      <c r="M11" s="155" t="n">
        <v>31.7</v>
      </c>
      <c r="N11" s="152" t="n">
        <v>13.9</v>
      </c>
      <c r="O11" s="155" t="n">
        <v>31.1</v>
      </c>
      <c r="P11" s="152" t="n">
        <v>14.8</v>
      </c>
      <c r="Q11" s="155" t="n">
        <v>32.6</v>
      </c>
      <c r="R11" s="152" t="n">
        <v>14.5</v>
      </c>
      <c r="S11" s="155" t="n">
        <v>33.2</v>
      </c>
      <c r="T11" s="152" t="n"/>
      <c r="U11" s="155" t="n"/>
      <c r="V11" s="152" t="n">
        <v>14.5</v>
      </c>
      <c r="W11" s="155" t="n">
        <v>29.5</v>
      </c>
      <c r="X11" s="152" t="n">
        <v>13.9</v>
      </c>
      <c r="Y11" s="155" t="n">
        <v>30.1</v>
      </c>
      <c r="Z11" s="152" t="n">
        <v>14.8</v>
      </c>
      <c r="AA11" s="155" t="n">
        <v>35.1</v>
      </c>
      <c r="AB11" s="152" t="n">
        <v>14</v>
      </c>
      <c r="AC11" s="155" t="n">
        <v>29.2</v>
      </c>
      <c r="AD11" s="152" t="n">
        <v>12.8</v>
      </c>
      <c r="AE11" s="155" t="n">
        <v>29.7</v>
      </c>
      <c r="AF11" s="152" t="n">
        <v>14.2</v>
      </c>
      <c r="AG11" s="155" t="n">
        <v>31.3</v>
      </c>
      <c r="AH11" s="118" t="n">
        <v>13</v>
      </c>
      <c r="AI11" s="146" t="n">
        <v>30.6</v>
      </c>
      <c r="AJ11" s="207" t="n">
        <v>8</v>
      </c>
      <c r="AK11" s="204" t="n"/>
      <c r="AL11" s="205" t="inlineStr">
        <is>
          <t>CURITIBA - CAMPO COMPRIDO</t>
        </is>
      </c>
      <c r="AM11" s="205">
        <f>P36</f>
        <v/>
      </c>
      <c r="AN11" s="205">
        <f>P35</f>
        <v/>
      </c>
      <c r="AO11" s="230">
        <f>Q35</f>
        <v/>
      </c>
      <c r="AP11" s="205">
        <f>P37</f>
        <v/>
      </c>
      <c r="AQ11" s="230">
        <f>Q38</f>
        <v/>
      </c>
    </row>
    <row r="12" ht="15" customHeight="1" s="367">
      <c r="A12" s="118" t="n">
        <v>9</v>
      </c>
      <c r="B12" s="206" t="n">
        <v>15.9</v>
      </c>
      <c r="C12" s="155" t="n">
        <v>24.2</v>
      </c>
      <c r="D12" s="152" t="n">
        <v>16.4</v>
      </c>
      <c r="E12" s="155" t="n">
        <v>24.1</v>
      </c>
      <c r="F12" s="152" t="n">
        <v>17.6</v>
      </c>
      <c r="G12" s="155" t="n">
        <v>27.3</v>
      </c>
      <c r="H12" s="152" t="n">
        <v>16.5</v>
      </c>
      <c r="I12" s="155" t="n">
        <v>26.9</v>
      </c>
      <c r="J12" s="152" t="n">
        <v>16.7</v>
      </c>
      <c r="K12" s="155" t="inlineStr">
        <is>
          <t>*</t>
        </is>
      </c>
      <c r="L12" s="152" t="n">
        <v>16.5</v>
      </c>
      <c r="M12" s="155" t="n">
        <v>26.2</v>
      </c>
      <c r="N12" s="152" t="n">
        <v>15.8</v>
      </c>
      <c r="O12" s="155" t="n">
        <v>25.4</v>
      </c>
      <c r="P12" s="152" t="n">
        <v>16.8</v>
      </c>
      <c r="Q12" s="155" t="n">
        <v>25.7</v>
      </c>
      <c r="R12" s="152" t="n">
        <v>16.3</v>
      </c>
      <c r="S12" s="155" t="n">
        <v>25</v>
      </c>
      <c r="T12" s="152" t="n"/>
      <c r="U12" s="155" t="n"/>
      <c r="V12" s="152" t="n">
        <v>15.6</v>
      </c>
      <c r="W12" s="155" t="n">
        <v>20.3</v>
      </c>
      <c r="X12" s="152" t="n">
        <v>15.1</v>
      </c>
      <c r="Y12" s="155" t="n">
        <v>21.3</v>
      </c>
      <c r="Z12" s="152" t="n">
        <v>15.9</v>
      </c>
      <c r="AA12" s="155" t="n">
        <v>25.4</v>
      </c>
      <c r="AB12" s="152" t="n">
        <v>15.7</v>
      </c>
      <c r="AC12" s="155" t="n">
        <v>21.4</v>
      </c>
      <c r="AD12" s="152" t="n">
        <v>16.6</v>
      </c>
      <c r="AE12" s="155" t="n">
        <v>20.2</v>
      </c>
      <c r="AF12" s="152" t="n">
        <v>16</v>
      </c>
      <c r="AG12" s="155" t="n">
        <v>23.1</v>
      </c>
      <c r="AH12" s="118" t="n">
        <v>15.3</v>
      </c>
      <c r="AI12" s="146" t="n">
        <v>24.5</v>
      </c>
      <c r="AJ12" s="156" t="n">
        <v>9</v>
      </c>
      <c r="AK12" s="204" t="n"/>
      <c r="AL12" s="205" t="inlineStr">
        <is>
          <t>CURITIBA - UBERABA</t>
        </is>
      </c>
      <c r="AM12" s="205">
        <f>R36</f>
        <v/>
      </c>
      <c r="AN12" s="205">
        <f>R35</f>
        <v/>
      </c>
      <c r="AO12" s="230">
        <f>S35</f>
        <v/>
      </c>
      <c r="AP12" s="205">
        <f>R37</f>
        <v/>
      </c>
      <c r="AQ12" s="230">
        <f>S38</f>
        <v/>
      </c>
    </row>
    <row r="13" ht="15" customHeight="1" s="367">
      <c r="A13" s="118" t="n">
        <v>10</v>
      </c>
      <c r="B13" s="206" t="n">
        <v>16.2</v>
      </c>
      <c r="C13" s="155" t="n">
        <v>26.1</v>
      </c>
      <c r="D13" s="152" t="n">
        <v>16.4</v>
      </c>
      <c r="E13" s="155" t="n">
        <v>27.1</v>
      </c>
      <c r="F13" s="152" t="n">
        <v>17.4</v>
      </c>
      <c r="G13" s="155" t="n">
        <v>29.7</v>
      </c>
      <c r="H13" s="152" t="n">
        <v>16.3</v>
      </c>
      <c r="I13" s="155" t="n">
        <v>27.4</v>
      </c>
      <c r="J13" s="152" t="n">
        <v>16.6</v>
      </c>
      <c r="K13" s="155" t="n">
        <v>27.4</v>
      </c>
      <c r="L13" s="152" t="n">
        <v>16.4</v>
      </c>
      <c r="M13" s="155" t="n">
        <v>28.2</v>
      </c>
      <c r="N13" s="152" t="n">
        <v>19.2</v>
      </c>
      <c r="O13" s="155" t="n">
        <v>27.3</v>
      </c>
      <c r="P13" s="152" t="n">
        <v>17</v>
      </c>
      <c r="Q13" s="155" t="n">
        <v>28.8</v>
      </c>
      <c r="R13" s="152" t="n">
        <v>16.3</v>
      </c>
      <c r="S13" s="155" t="n">
        <v>30.5</v>
      </c>
      <c r="T13" s="152" t="n"/>
      <c r="U13" s="155" t="n"/>
      <c r="V13" s="152" t="n">
        <v>16.4</v>
      </c>
      <c r="W13" s="155" t="n">
        <v>27.1</v>
      </c>
      <c r="X13" s="152" t="n">
        <v>16</v>
      </c>
      <c r="Y13" s="155" t="n">
        <v>27</v>
      </c>
      <c r="Z13" s="152" t="n">
        <v>16.3</v>
      </c>
      <c r="AA13" s="155" t="n">
        <v>31.1</v>
      </c>
      <c r="AB13" s="152" t="n">
        <v>16.2</v>
      </c>
      <c r="AC13" s="155" t="n">
        <v>26.5</v>
      </c>
      <c r="AD13" s="152" t="n">
        <v>17.8</v>
      </c>
      <c r="AE13" s="155" t="n">
        <v>27.7</v>
      </c>
      <c r="AF13" s="152" t="n">
        <v>16.3</v>
      </c>
      <c r="AG13" s="155" t="n">
        <v>28.3</v>
      </c>
      <c r="AH13" s="118" t="n">
        <v>15.8</v>
      </c>
      <c r="AI13" s="146" t="n">
        <v>25.9</v>
      </c>
      <c r="AJ13" s="207" t="n">
        <v>10</v>
      </c>
      <c r="AK13" s="204" t="n"/>
      <c r="AL13" s="205" t="inlineStr">
        <is>
          <t>Q BARRAS - IRAÍ</t>
        </is>
      </c>
      <c r="AM13" s="205">
        <f>T36</f>
        <v/>
      </c>
      <c r="AN13" s="205">
        <f>T35</f>
        <v/>
      </c>
      <c r="AO13" s="230">
        <f>U35</f>
        <v/>
      </c>
      <c r="AP13" s="205">
        <f>T37</f>
        <v/>
      </c>
      <c r="AQ13" s="230">
        <f>U38</f>
        <v/>
      </c>
    </row>
    <row r="14" ht="15" customHeight="1" s="367">
      <c r="A14" s="118" t="n">
        <v>11</v>
      </c>
      <c r="B14" s="206" t="n">
        <v>16.8</v>
      </c>
      <c r="C14" s="155" t="n">
        <v>19.7</v>
      </c>
      <c r="D14" s="152" t="n">
        <v>17</v>
      </c>
      <c r="E14" s="155" t="n">
        <v>20.3</v>
      </c>
      <c r="F14" s="152" t="n">
        <v>17.1</v>
      </c>
      <c r="G14" s="155" t="n">
        <v>20.9</v>
      </c>
      <c r="H14" s="152" t="n">
        <v>16</v>
      </c>
      <c r="I14" s="155" t="n">
        <v>19.6</v>
      </c>
      <c r="J14" s="152" t="n">
        <v>16.2</v>
      </c>
      <c r="K14" s="155" t="n">
        <v>20</v>
      </c>
      <c r="L14" s="152" t="n">
        <v>16.1</v>
      </c>
      <c r="M14" s="155" t="n">
        <v>19.7</v>
      </c>
      <c r="N14" s="152" t="n">
        <v>16.4</v>
      </c>
      <c r="O14" s="155" t="n">
        <v>21.4</v>
      </c>
      <c r="P14" s="152" t="n">
        <v>16.7</v>
      </c>
      <c r="Q14" s="155" t="n">
        <v>19.9</v>
      </c>
      <c r="R14" s="152" t="n">
        <v>15.5</v>
      </c>
      <c r="S14" s="155" t="n">
        <v>20.1</v>
      </c>
      <c r="T14" s="152" t="n"/>
      <c r="U14" s="155" t="n"/>
      <c r="V14" s="152" t="n">
        <v>16.2</v>
      </c>
      <c r="W14" s="155" t="n">
        <v>20.2</v>
      </c>
      <c r="X14" s="152" t="n">
        <v>14.6</v>
      </c>
      <c r="Y14" s="155" t="n">
        <v>19.7</v>
      </c>
      <c r="Z14" s="152" t="n">
        <v>14.9</v>
      </c>
      <c r="AA14" s="155" t="n">
        <v>21.1</v>
      </c>
      <c r="AB14" s="152" t="n">
        <v>17.5</v>
      </c>
      <c r="AC14" s="155" t="n">
        <v>19.8</v>
      </c>
      <c r="AD14" s="152" t="n">
        <v>17</v>
      </c>
      <c r="AE14" s="155" t="n">
        <v>21.3</v>
      </c>
      <c r="AF14" s="152" t="n">
        <v>14.7</v>
      </c>
      <c r="AG14" s="155" t="n">
        <v>20.3</v>
      </c>
      <c r="AH14" s="118" t="n">
        <v>15.5</v>
      </c>
      <c r="AI14" s="146" t="n">
        <v>18.5</v>
      </c>
      <c r="AJ14" s="207" t="n">
        <v>11</v>
      </c>
      <c r="AK14" s="204" t="n"/>
      <c r="AL14" s="205" t="inlineStr">
        <is>
          <t>Q BARRAS - BORDA DO CAMPO</t>
        </is>
      </c>
      <c r="AM14" s="205">
        <f>V36</f>
        <v/>
      </c>
      <c r="AN14" s="205">
        <f>V35</f>
        <v/>
      </c>
      <c r="AO14" s="230">
        <f>W35</f>
        <v/>
      </c>
      <c r="AP14" s="205">
        <f>V37</f>
        <v/>
      </c>
      <c r="AQ14" s="230">
        <f>W38</f>
        <v/>
      </c>
    </row>
    <row r="15" ht="15" customHeight="1" s="367">
      <c r="A15" s="118" t="n">
        <v>12</v>
      </c>
      <c r="B15" s="206" t="n">
        <v>16.2</v>
      </c>
      <c r="C15" s="155" t="n">
        <v>25.9</v>
      </c>
      <c r="D15" s="152" t="n">
        <v>16</v>
      </c>
      <c r="E15" s="155" t="n">
        <v>26.9</v>
      </c>
      <c r="F15" s="152" t="n">
        <v>17</v>
      </c>
      <c r="G15" s="155" t="n">
        <v>30.2</v>
      </c>
      <c r="H15" s="152" t="n">
        <v>16.1</v>
      </c>
      <c r="I15" s="155" t="n">
        <v>28.7</v>
      </c>
      <c r="J15" s="152" t="n">
        <v>16.3</v>
      </c>
      <c r="K15" s="155" t="n">
        <v>23.1</v>
      </c>
      <c r="L15" s="152" t="n">
        <v>16.2</v>
      </c>
      <c r="M15" s="155" t="n">
        <v>28.3</v>
      </c>
      <c r="N15" s="152" t="n">
        <v>16.8</v>
      </c>
      <c r="O15" s="155" t="n">
        <v>29.2</v>
      </c>
      <c r="P15" s="152" t="n">
        <v>16.7</v>
      </c>
      <c r="Q15" s="155" t="n">
        <v>28.8</v>
      </c>
      <c r="R15" s="152" t="n">
        <v>15.7</v>
      </c>
      <c r="S15" s="155" t="n">
        <v>30.9</v>
      </c>
      <c r="T15" s="152" t="n"/>
      <c r="U15" s="155" t="n"/>
      <c r="V15" s="152" t="n">
        <v>15.9</v>
      </c>
      <c r="W15" s="155" t="n">
        <v>25.1</v>
      </c>
      <c r="X15" s="152" t="n">
        <v>14.8</v>
      </c>
      <c r="Y15" s="155" t="n">
        <v>27.8</v>
      </c>
      <c r="Z15" s="152" t="n">
        <v>14.9</v>
      </c>
      <c r="AA15" s="155" t="n">
        <v>31.5</v>
      </c>
      <c r="AB15" s="152" t="n">
        <v>15</v>
      </c>
      <c r="AC15" s="155" t="n">
        <v>25.9</v>
      </c>
      <c r="AD15" s="152" t="n">
        <v>17.9</v>
      </c>
      <c r="AE15" s="155" t="n">
        <v>25.7</v>
      </c>
      <c r="AF15" s="152" t="n">
        <v>15</v>
      </c>
      <c r="AG15" s="155" t="n">
        <v>28.2</v>
      </c>
      <c r="AH15" s="118" t="n">
        <v>14.9</v>
      </c>
      <c r="AI15" s="146" t="n">
        <v>26.5</v>
      </c>
      <c r="AJ15" s="156" t="n">
        <v>12</v>
      </c>
      <c r="AK15" s="204" t="n"/>
      <c r="AL15" s="205" t="inlineStr">
        <is>
          <t>SJP - COLÔNIA</t>
        </is>
      </c>
      <c r="AM15" s="205">
        <f>X36</f>
        <v/>
      </c>
      <c r="AN15" s="205">
        <f>X35</f>
        <v/>
      </c>
      <c r="AO15" s="230">
        <f>Y35</f>
        <v/>
      </c>
      <c r="AP15" s="205">
        <f>X37</f>
        <v/>
      </c>
      <c r="AQ15" s="230">
        <f>Y38</f>
        <v/>
      </c>
    </row>
    <row r="16" ht="15" customHeight="1" s="367">
      <c r="A16" s="118" t="n">
        <v>13</v>
      </c>
      <c r="B16" s="206" t="n">
        <v>17.3</v>
      </c>
      <c r="C16" s="155" t="n">
        <v>28</v>
      </c>
      <c r="D16" s="152" t="n">
        <v>17.9</v>
      </c>
      <c r="E16" s="155" t="n">
        <v>26.9</v>
      </c>
      <c r="F16" s="152" t="n">
        <v>18.5</v>
      </c>
      <c r="G16" s="155" t="n">
        <v>29.7</v>
      </c>
      <c r="H16" s="152" t="n">
        <v>17.4</v>
      </c>
      <c r="I16" s="155" t="n">
        <v>28.4</v>
      </c>
      <c r="J16" s="152" t="n">
        <v>17.2</v>
      </c>
      <c r="K16" s="155" t="n">
        <v>29.3</v>
      </c>
      <c r="L16" s="152" t="n">
        <v>17.5</v>
      </c>
      <c r="M16" s="155" t="n">
        <v>27.9</v>
      </c>
      <c r="N16" s="152" t="n">
        <v>18</v>
      </c>
      <c r="O16" s="155" t="n">
        <v>28.9</v>
      </c>
      <c r="P16" s="152" t="n">
        <v>18</v>
      </c>
      <c r="Q16" s="155" t="n">
        <v>28.8</v>
      </c>
      <c r="R16" s="152" t="n">
        <v>17.8</v>
      </c>
      <c r="S16" s="155" t="n">
        <v>32.1</v>
      </c>
      <c r="T16" s="152" t="n"/>
      <c r="U16" s="155" t="n"/>
      <c r="V16" s="152" t="n">
        <v>17.1</v>
      </c>
      <c r="W16" s="155" t="n">
        <v>26.5</v>
      </c>
      <c r="X16" s="152" t="n">
        <v>15.8</v>
      </c>
      <c r="Y16" s="155" t="n">
        <v>28</v>
      </c>
      <c r="Z16" s="152" t="n">
        <v>16.4</v>
      </c>
      <c r="AA16" s="155" t="n">
        <v>31.6</v>
      </c>
      <c r="AB16" s="152" t="n">
        <v>16.5</v>
      </c>
      <c r="AC16" s="155" t="n">
        <v>26.3</v>
      </c>
      <c r="AD16" s="152" t="n">
        <v>18</v>
      </c>
      <c r="AE16" s="155" t="n">
        <v>26.9</v>
      </c>
      <c r="AF16" s="152" t="n">
        <v>15.7</v>
      </c>
      <c r="AG16" s="155" t="n">
        <v>26.8</v>
      </c>
      <c r="AH16" s="118" t="n">
        <v>16.2</v>
      </c>
      <c r="AI16" s="132" t="n">
        <v>27.8</v>
      </c>
      <c r="AJ16" s="207" t="n">
        <v>13</v>
      </c>
      <c r="AK16" s="204" t="n"/>
      <c r="AL16" s="205" t="inlineStr">
        <is>
          <t>SJP - CENTRO</t>
        </is>
      </c>
      <c r="AM16" s="205">
        <f>Z36</f>
        <v/>
      </c>
      <c r="AN16" s="205">
        <f>Z35</f>
        <v/>
      </c>
      <c r="AO16" s="230">
        <f>AA35</f>
        <v/>
      </c>
      <c r="AP16" s="205">
        <f>Z37</f>
        <v/>
      </c>
      <c r="AQ16" s="230">
        <f>AA38</f>
        <v/>
      </c>
    </row>
    <row r="17" ht="15" customHeight="1" s="367">
      <c r="A17" s="118" t="n">
        <v>14</v>
      </c>
      <c r="B17" s="206" t="n">
        <v>16.9</v>
      </c>
      <c r="C17" s="155" t="n">
        <v>27</v>
      </c>
      <c r="D17" s="152" t="n">
        <v>17.4</v>
      </c>
      <c r="E17" s="155" t="n">
        <v>28.8</v>
      </c>
      <c r="F17" s="152" t="n">
        <v>16.9</v>
      </c>
      <c r="G17" s="155" t="n">
        <v>30.8</v>
      </c>
      <c r="H17" s="152" t="n">
        <v>17</v>
      </c>
      <c r="I17" s="155" t="n">
        <v>29.8</v>
      </c>
      <c r="J17" s="152" t="n">
        <v>16.7</v>
      </c>
      <c r="K17" s="155" t="n">
        <v>30.6</v>
      </c>
      <c r="L17" s="152" t="n">
        <v>17.3</v>
      </c>
      <c r="M17" s="155" t="n">
        <v>29.1</v>
      </c>
      <c r="N17" s="152" t="n">
        <v>17.7</v>
      </c>
      <c r="O17" s="155" t="n">
        <v>30.5</v>
      </c>
      <c r="P17" s="152" t="n">
        <v>17.7</v>
      </c>
      <c r="Q17" s="155" t="n">
        <v>29.8</v>
      </c>
      <c r="R17" s="152" t="n">
        <v>17.5</v>
      </c>
      <c r="S17" s="155" t="n">
        <v>31.6</v>
      </c>
      <c r="T17" s="152" t="n"/>
      <c r="U17" s="155" t="n"/>
      <c r="V17" s="152" t="n">
        <v>17.2</v>
      </c>
      <c r="W17" s="155" t="n">
        <v>29.9</v>
      </c>
      <c r="X17" s="152" t="n">
        <v>16.7</v>
      </c>
      <c r="Y17" s="155" t="n">
        <v>28.9</v>
      </c>
      <c r="Z17" s="152" t="n">
        <v>17.6</v>
      </c>
      <c r="AA17" s="155" t="n">
        <v>34.9</v>
      </c>
      <c r="AB17" s="152" t="n">
        <v>17</v>
      </c>
      <c r="AC17" s="155" t="n">
        <v>28</v>
      </c>
      <c r="AD17" s="152" t="n">
        <v>17.9</v>
      </c>
      <c r="AE17" s="155" t="n">
        <v>29.5</v>
      </c>
      <c r="AF17" s="152" t="n">
        <v>16.4</v>
      </c>
      <c r="AG17" s="155" t="n">
        <v>31</v>
      </c>
      <c r="AH17" s="118" t="n">
        <v>15.7</v>
      </c>
      <c r="AI17" s="157" t="n">
        <v>29</v>
      </c>
      <c r="AJ17" s="207" t="n">
        <v>14</v>
      </c>
      <c r="AK17" s="204" t="n"/>
      <c r="AL17" s="205" t="inlineStr">
        <is>
          <t>SJP - AFONSO PENA</t>
        </is>
      </c>
      <c r="AM17" s="205">
        <f>AB36</f>
        <v/>
      </c>
      <c r="AN17" s="205">
        <f>AB35</f>
        <v/>
      </c>
      <c r="AO17" s="230">
        <f>AC35</f>
        <v/>
      </c>
      <c r="AP17" s="205">
        <f>AB37</f>
        <v/>
      </c>
      <c r="AQ17" s="230">
        <f>AC38</f>
        <v/>
      </c>
    </row>
    <row r="18" ht="15" customHeight="1" s="367">
      <c r="A18" s="118" t="n">
        <v>15</v>
      </c>
      <c r="B18" s="206" t="n">
        <v>17.9</v>
      </c>
      <c r="C18" s="155" t="n">
        <v>30.4</v>
      </c>
      <c r="D18" s="152" t="n">
        <v>19</v>
      </c>
      <c r="E18" s="155" t="n">
        <v>31.6</v>
      </c>
      <c r="F18" s="152" t="n">
        <v>18.8</v>
      </c>
      <c r="G18" s="155" t="n">
        <v>33.9</v>
      </c>
      <c r="H18" s="152" t="n">
        <v>17.2</v>
      </c>
      <c r="I18" s="155" t="n">
        <v>32.1</v>
      </c>
      <c r="J18" s="152" t="n">
        <v>17</v>
      </c>
      <c r="K18" s="155" t="n">
        <v>31.7</v>
      </c>
      <c r="L18" s="152" t="n">
        <v>17.3</v>
      </c>
      <c r="M18" s="155" t="n">
        <v>32.2</v>
      </c>
      <c r="N18" s="152" t="n">
        <v>17.3</v>
      </c>
      <c r="O18" s="155" t="n">
        <v>32.4</v>
      </c>
      <c r="P18" s="152" t="n">
        <v>18</v>
      </c>
      <c r="Q18" s="155" t="n">
        <v>32.5</v>
      </c>
      <c r="R18" s="152" t="n">
        <v>18.5</v>
      </c>
      <c r="S18" s="155" t="n">
        <v>33.5</v>
      </c>
      <c r="T18" s="152" t="n"/>
      <c r="U18" s="155" t="n"/>
      <c r="V18" s="152" t="n">
        <v>17.3</v>
      </c>
      <c r="W18" s="155" t="n">
        <v>32.1</v>
      </c>
      <c r="X18" s="152" t="n">
        <v>16.9</v>
      </c>
      <c r="Y18" s="155" t="n">
        <v>32.7</v>
      </c>
      <c r="Z18" s="152" t="n">
        <v>17.7</v>
      </c>
      <c r="AA18" s="155" t="n">
        <v>37.1</v>
      </c>
      <c r="AB18" s="152" t="n">
        <v>18.2</v>
      </c>
      <c r="AC18" s="155" t="n">
        <v>30.7</v>
      </c>
      <c r="AD18" s="152" t="n">
        <v>18.8</v>
      </c>
      <c r="AE18" s="155" t="n">
        <v>31.6</v>
      </c>
      <c r="AF18" s="152" t="n">
        <v>16.9</v>
      </c>
      <c r="AG18" s="155" t="n">
        <v>32.5</v>
      </c>
      <c r="AH18" s="118" t="n">
        <v>16.9</v>
      </c>
      <c r="AI18" s="158" t="n">
        <v>30.6</v>
      </c>
      <c r="AJ18" s="207" t="n">
        <v>15</v>
      </c>
      <c r="AK18" s="204" t="n"/>
      <c r="AL18" s="205" t="inlineStr">
        <is>
          <t>TIJUCAS - RIO DE UNA</t>
        </is>
      </c>
      <c r="AM18" s="205">
        <f>AD36</f>
        <v/>
      </c>
      <c r="AN18" s="205">
        <f>AD35</f>
        <v/>
      </c>
      <c r="AO18" s="230">
        <f>AE35</f>
        <v/>
      </c>
      <c r="AP18" s="205">
        <f>AD37</f>
        <v/>
      </c>
      <c r="AQ18" s="230">
        <f>AE38</f>
        <v/>
      </c>
    </row>
    <row r="19" ht="15" customHeight="1" s="367">
      <c r="A19" s="118" t="n">
        <v>16</v>
      </c>
      <c r="B19" s="206" t="n">
        <v>16</v>
      </c>
      <c r="C19" s="155" t="n">
        <v>28.8</v>
      </c>
      <c r="D19" s="152" t="n">
        <v>17.4</v>
      </c>
      <c r="E19" s="155" t="n">
        <v>30</v>
      </c>
      <c r="F19" s="152" t="n">
        <v>19.5</v>
      </c>
      <c r="G19" s="155" t="n">
        <v>32</v>
      </c>
      <c r="H19" s="152" t="n">
        <v>16.2</v>
      </c>
      <c r="I19" s="155" t="n">
        <v>30.5</v>
      </c>
      <c r="J19" s="152" t="n">
        <v>16.1</v>
      </c>
      <c r="K19" s="155" t="n">
        <v>29.7</v>
      </c>
      <c r="L19" s="152" t="n">
        <v>16.3</v>
      </c>
      <c r="M19" s="155" t="n">
        <v>30.6</v>
      </c>
      <c r="N19" s="152" t="n">
        <v>16.9</v>
      </c>
      <c r="O19" s="155" t="n">
        <v>29.5</v>
      </c>
      <c r="P19" s="152" t="n">
        <v>17.2</v>
      </c>
      <c r="Q19" s="155" t="n">
        <v>31.1</v>
      </c>
      <c r="R19" s="152" t="n">
        <v>17.6</v>
      </c>
      <c r="S19" s="155" t="n">
        <v>33</v>
      </c>
      <c r="T19" s="152" t="n"/>
      <c r="U19" s="155" t="n"/>
      <c r="V19" s="152" t="n">
        <v>17.3</v>
      </c>
      <c r="W19" s="155" t="n">
        <v>31</v>
      </c>
      <c r="X19" s="152" t="n">
        <v>16.1</v>
      </c>
      <c r="Y19" s="155" t="n">
        <v>31.6</v>
      </c>
      <c r="Z19" s="152" t="n">
        <v>17.2</v>
      </c>
      <c r="AA19" s="155" t="n">
        <v>34.5</v>
      </c>
      <c r="AB19" s="152" t="n">
        <v>17</v>
      </c>
      <c r="AC19" s="155" t="n">
        <v>29.4</v>
      </c>
      <c r="AD19" s="152" t="n">
        <v>18.3</v>
      </c>
      <c r="AE19" s="155" t="n">
        <v>30.3</v>
      </c>
      <c r="AF19" s="152" t="n">
        <v>15.8</v>
      </c>
      <c r="AG19" s="155" t="n">
        <v>31.2</v>
      </c>
      <c r="AH19" s="118" t="n">
        <v>15.8</v>
      </c>
      <c r="AI19" s="158" t="n">
        <v>28.8</v>
      </c>
      <c r="AJ19" s="159" t="n">
        <v>16</v>
      </c>
      <c r="AK19" s="248" t="n"/>
      <c r="AL19" s="247" t="inlineStr">
        <is>
          <t>PIRAQUARA - GUARITUBA</t>
        </is>
      </c>
      <c r="AM19" s="247">
        <f>AF36</f>
        <v/>
      </c>
      <c r="AN19" s="247">
        <f>AF35</f>
        <v/>
      </c>
      <c r="AO19" s="249">
        <f>AG35</f>
        <v/>
      </c>
      <c r="AP19" s="205">
        <f>AF37</f>
        <v/>
      </c>
      <c r="AQ19" s="230">
        <f>AG38</f>
        <v/>
      </c>
    </row>
    <row r="20" ht="15" customHeight="1" s="367">
      <c r="A20" s="118" t="n">
        <v>17</v>
      </c>
      <c r="B20" s="206" t="n">
        <v>15.8</v>
      </c>
      <c r="C20" s="155" t="n">
        <v>23.2</v>
      </c>
      <c r="D20" s="152" t="n">
        <v>16.3</v>
      </c>
      <c r="E20" s="155" t="n">
        <v>24.9</v>
      </c>
      <c r="F20" s="152" t="n">
        <v>16.4</v>
      </c>
      <c r="G20" s="155" t="n">
        <v>27.5</v>
      </c>
      <c r="H20" s="152" t="n">
        <v>14.9</v>
      </c>
      <c r="I20" s="155" t="n">
        <v>26.1</v>
      </c>
      <c r="J20" s="152" t="n">
        <v>15.5</v>
      </c>
      <c r="K20" s="155" t="n">
        <v>27.5</v>
      </c>
      <c r="L20" s="152" t="n">
        <v>15.2</v>
      </c>
      <c r="M20" s="155" t="n">
        <v>26.5</v>
      </c>
      <c r="N20" s="152" t="n">
        <v>14.1</v>
      </c>
      <c r="O20" s="155" t="n">
        <v>24.1</v>
      </c>
      <c r="P20" s="152" t="n">
        <v>15.4</v>
      </c>
      <c r="Q20" s="155" t="n">
        <v>25.7</v>
      </c>
      <c r="R20" s="152" t="n">
        <v>14.7</v>
      </c>
      <c r="S20" s="155" t="n">
        <v>25.6</v>
      </c>
      <c r="T20" s="152" t="n"/>
      <c r="U20" s="155" t="n"/>
      <c r="V20" s="152" t="inlineStr">
        <is>
          <t>*</t>
        </is>
      </c>
      <c r="W20" s="155" t="n">
        <v>24.7</v>
      </c>
      <c r="X20" s="152" t="n">
        <v>13.5</v>
      </c>
      <c r="Y20" s="155" t="n">
        <v>22.6</v>
      </c>
      <c r="Z20" s="152" t="n">
        <v>14.6</v>
      </c>
      <c r="AA20" s="155" t="n">
        <v>28.3</v>
      </c>
      <c r="AB20" s="152" t="n">
        <v>16</v>
      </c>
      <c r="AC20" s="155" t="n">
        <v>22.6</v>
      </c>
      <c r="AD20" s="152" t="n">
        <v>14.9</v>
      </c>
      <c r="AE20" s="155" t="n">
        <v>24.1</v>
      </c>
      <c r="AF20" s="152" t="n">
        <v>14.6</v>
      </c>
      <c r="AG20" s="155" t="n">
        <v>24.3</v>
      </c>
      <c r="AH20" s="118" t="n">
        <v>14.2</v>
      </c>
      <c r="AI20" s="158" t="n">
        <v>29.4</v>
      </c>
      <c r="AJ20" s="104" t="n">
        <v>17</v>
      </c>
      <c r="AK20" s="104" t="n"/>
      <c r="AL20" s="104" t="inlineStr">
        <is>
          <t>BALSA NOVA - SÃO CARLOS</t>
        </is>
      </c>
      <c r="AM20" s="104">
        <f>AH36</f>
        <v/>
      </c>
      <c r="AN20" s="104">
        <f>AH35</f>
        <v/>
      </c>
      <c r="AO20" s="104">
        <f>AI35</f>
        <v/>
      </c>
      <c r="AP20" s="247">
        <f>AH37</f>
        <v/>
      </c>
      <c r="AQ20" s="249">
        <f>AI38</f>
        <v/>
      </c>
    </row>
    <row r="21" ht="15" customHeight="1" s="367">
      <c r="A21" s="118" t="n">
        <v>18</v>
      </c>
      <c r="B21" s="206" t="n">
        <v>13.1</v>
      </c>
      <c r="C21" s="155" t="n">
        <v>15.9</v>
      </c>
      <c r="D21" s="152" t="n">
        <v>13.5</v>
      </c>
      <c r="E21" s="155" t="n">
        <v>16.3</v>
      </c>
      <c r="F21" s="152" t="n">
        <v>14.6</v>
      </c>
      <c r="G21" s="155" t="n">
        <v>16.4</v>
      </c>
      <c r="H21" s="152" t="n">
        <v>13.5</v>
      </c>
      <c r="I21" s="155" t="n">
        <v>15.7</v>
      </c>
      <c r="J21" s="152" t="n">
        <v>13.9</v>
      </c>
      <c r="K21" s="155" t="n">
        <v>15.9</v>
      </c>
      <c r="L21" s="152" t="n">
        <v>13.4</v>
      </c>
      <c r="M21" s="155" t="n">
        <v>15.6</v>
      </c>
      <c r="N21" s="152" t="n">
        <v>12.9</v>
      </c>
      <c r="O21" s="155" t="n">
        <v>15</v>
      </c>
      <c r="P21" s="152" t="n">
        <v>14</v>
      </c>
      <c r="Q21" s="155" t="n">
        <v>15.6</v>
      </c>
      <c r="R21" s="152" t="n">
        <v>13.6</v>
      </c>
      <c r="S21" s="155" t="n">
        <v>15.9</v>
      </c>
      <c r="T21" s="152" t="n"/>
      <c r="U21" s="155" t="n"/>
      <c r="V21" s="152" t="n">
        <v>17.5</v>
      </c>
      <c r="W21" s="155" t="n">
        <v>20.8</v>
      </c>
      <c r="X21" s="152" t="n">
        <v>12.8</v>
      </c>
      <c r="Y21" s="155" t="n">
        <v>15.6</v>
      </c>
      <c r="Z21" s="152" t="n">
        <v>13.4</v>
      </c>
      <c r="AA21" s="155" t="n">
        <v>17.1</v>
      </c>
      <c r="AB21" s="152" t="n">
        <v>13.3</v>
      </c>
      <c r="AC21" s="155" t="n">
        <v>16</v>
      </c>
      <c r="AD21" s="152" t="n">
        <v>13.9</v>
      </c>
      <c r="AE21" s="155" t="n">
        <v>16.3</v>
      </c>
      <c r="AF21" s="152" t="n">
        <v>13.5</v>
      </c>
      <c r="AG21" s="155" t="n">
        <v>17.2</v>
      </c>
      <c r="AH21" s="118" t="n">
        <v>12</v>
      </c>
      <c r="AI21" s="158" t="n">
        <v>13.9</v>
      </c>
      <c r="AJ21" s="104" t="n">
        <v>18</v>
      </c>
      <c r="AK21" s="104" t="n"/>
      <c r="AL21" s="104" t="n"/>
      <c r="AM21" s="104" t="n"/>
      <c r="AN21" s="104" t="n"/>
      <c r="AO21" s="104" t="n"/>
      <c r="AP21" s="104" t="n"/>
      <c r="AQ21" s="104" t="n"/>
    </row>
    <row r="22" ht="15" customHeight="1" s="367">
      <c r="A22" s="118" t="n">
        <v>19</v>
      </c>
      <c r="B22" s="206" t="n">
        <v>12.8</v>
      </c>
      <c r="C22" s="155" t="n">
        <v>17.9</v>
      </c>
      <c r="D22" s="152" t="n">
        <v>12.9</v>
      </c>
      <c r="E22" s="155" t="n">
        <v>18.5</v>
      </c>
      <c r="F22" s="152" t="n">
        <v>13.9</v>
      </c>
      <c r="G22" s="155" t="n">
        <v>20.4</v>
      </c>
      <c r="H22" s="152" t="n">
        <v>12.8</v>
      </c>
      <c r="I22" s="155" t="n">
        <v>19.3</v>
      </c>
      <c r="J22" s="152" t="n">
        <v>13</v>
      </c>
      <c r="K22" s="155" t="n">
        <v>20</v>
      </c>
      <c r="L22" s="152" t="n">
        <v>12.6</v>
      </c>
      <c r="M22" s="155" t="n">
        <v>19.6</v>
      </c>
      <c r="N22" s="152" t="n">
        <v>13</v>
      </c>
      <c r="O22" s="155" t="n">
        <v>17.7</v>
      </c>
      <c r="P22" s="152" t="n">
        <v>13.3</v>
      </c>
      <c r="Q22" s="155" t="n">
        <v>19.4</v>
      </c>
      <c r="R22" s="152" t="n">
        <v>12.6</v>
      </c>
      <c r="S22" s="155" t="n">
        <v>18.4</v>
      </c>
      <c r="T22" s="152" t="n"/>
      <c r="U22" s="155" t="n"/>
      <c r="V22" s="152" t="inlineStr">
        <is>
          <t>*</t>
        </is>
      </c>
      <c r="W22" s="155" t="inlineStr">
        <is>
          <t>*</t>
        </is>
      </c>
      <c r="X22" s="152" t="n">
        <v>12.5</v>
      </c>
      <c r="Y22" s="155" t="n">
        <v>17.6</v>
      </c>
      <c r="Z22" s="152" t="n">
        <v>12.5</v>
      </c>
      <c r="AA22" s="155" t="n">
        <v>21.7</v>
      </c>
      <c r="AB22" s="152" t="n">
        <v>13</v>
      </c>
      <c r="AC22" s="155" t="n">
        <v>17.3</v>
      </c>
      <c r="AD22" s="152" t="n">
        <v>13.9</v>
      </c>
      <c r="AE22" s="155" t="n">
        <v>19.6</v>
      </c>
      <c r="AF22" s="152" t="n">
        <v>13</v>
      </c>
      <c r="AG22" s="155" t="n">
        <v>18.1</v>
      </c>
      <c r="AH22" s="118" t="n">
        <v>11.3</v>
      </c>
      <c r="AI22" s="158" t="n">
        <v>19.5</v>
      </c>
      <c r="AJ22" s="54" t="n">
        <v>19</v>
      </c>
      <c r="AK22" s="54" t="n"/>
      <c r="AL22" s="54" t="n"/>
      <c r="AM22" s="54" t="n"/>
      <c r="AN22" s="54" t="n"/>
      <c r="AO22" s="54" t="n"/>
      <c r="AP22" s="54" t="n"/>
      <c r="AQ22" s="54" t="n"/>
    </row>
    <row r="23" ht="15" customHeight="1" s="367">
      <c r="A23" s="118" t="n">
        <v>20</v>
      </c>
      <c r="B23" s="206" t="n">
        <v>9.5</v>
      </c>
      <c r="C23" s="155" t="n">
        <v>22</v>
      </c>
      <c r="D23" s="152" t="n">
        <v>11.6</v>
      </c>
      <c r="E23" s="155" t="n">
        <v>22.8</v>
      </c>
      <c r="F23" s="152" t="n">
        <v>13.7</v>
      </c>
      <c r="G23" s="155" t="n">
        <v>26.6</v>
      </c>
      <c r="H23" s="152" t="n">
        <v>10</v>
      </c>
      <c r="I23" s="155" t="n">
        <v>24.7</v>
      </c>
      <c r="J23" s="152" t="n">
        <v>9.9</v>
      </c>
      <c r="K23" s="155" t="n">
        <v>25.3</v>
      </c>
      <c r="L23" s="152" t="n">
        <v>10.9</v>
      </c>
      <c r="M23" s="155" t="n">
        <v>23.1</v>
      </c>
      <c r="N23" s="152" t="n">
        <v>10.8</v>
      </c>
      <c r="O23" s="155" t="n">
        <v>22.4</v>
      </c>
      <c r="P23" s="152" t="n">
        <v>11.6</v>
      </c>
      <c r="Q23" s="155" t="n">
        <v>24</v>
      </c>
      <c r="R23" s="152" t="n">
        <v>11.8</v>
      </c>
      <c r="S23" s="155" t="n">
        <v>24.3</v>
      </c>
      <c r="T23" s="152" t="n"/>
      <c r="U23" s="155" t="n"/>
      <c r="V23" s="152" t="inlineStr">
        <is>
          <t>*</t>
        </is>
      </c>
      <c r="W23" s="155" t="inlineStr">
        <is>
          <t>*</t>
        </is>
      </c>
      <c r="X23" s="152" t="n">
        <v>11.4</v>
      </c>
      <c r="Y23" s="155" t="n">
        <v>20.5</v>
      </c>
      <c r="Z23" s="152" t="n">
        <v>11.3</v>
      </c>
      <c r="AA23" s="155" t="n">
        <v>27.3</v>
      </c>
      <c r="AB23" s="152" t="n">
        <v>11.4</v>
      </c>
      <c r="AC23" s="155" t="n">
        <v>21</v>
      </c>
      <c r="AD23" s="152" t="n">
        <v>13.7</v>
      </c>
      <c r="AE23" s="155" t="n">
        <v>21</v>
      </c>
      <c r="AF23" s="152" t="n">
        <v>10.3</v>
      </c>
      <c r="AG23" s="155" t="n">
        <v>22</v>
      </c>
      <c r="AH23" s="118" t="n">
        <v>11.1</v>
      </c>
      <c r="AI23" s="158" t="n">
        <v>22.8</v>
      </c>
      <c r="AJ23" s="104" t="n">
        <v>20</v>
      </c>
      <c r="AK23" s="104" t="n"/>
      <c r="AL23" s="104" t="n"/>
      <c r="AM23" s="104" t="n"/>
      <c r="AN23" s="104" t="n"/>
      <c r="AO23" s="104" t="n"/>
      <c r="AP23" s="104" t="n"/>
      <c r="AQ23" s="104" t="n"/>
    </row>
    <row r="24" ht="15" customHeight="1" s="367">
      <c r="A24" s="118" t="n">
        <v>21</v>
      </c>
      <c r="B24" s="206" t="n">
        <v>12.5</v>
      </c>
      <c r="C24" s="155" t="n">
        <v>21.3</v>
      </c>
      <c r="D24" s="152" t="n">
        <v>13.1</v>
      </c>
      <c r="E24" s="155" t="n">
        <v>22.8</v>
      </c>
      <c r="F24" s="152" t="n">
        <v>13.7</v>
      </c>
      <c r="G24" s="155" t="n">
        <v>26.3</v>
      </c>
      <c r="H24" s="152" t="n">
        <v>12.5</v>
      </c>
      <c r="I24" s="155" t="n">
        <v>23.7</v>
      </c>
      <c r="J24" s="152" t="n">
        <v>12.7</v>
      </c>
      <c r="K24" s="155" t="n">
        <v>24.9</v>
      </c>
      <c r="L24" s="152" t="n">
        <v>13</v>
      </c>
      <c r="M24" s="155" t="n">
        <v>24.1</v>
      </c>
      <c r="N24" s="152" t="n">
        <v>12.4</v>
      </c>
      <c r="O24" s="155" t="n">
        <v>22</v>
      </c>
      <c r="P24" s="152" t="n">
        <v>13.8</v>
      </c>
      <c r="Q24" s="155" t="n">
        <v>23.7</v>
      </c>
      <c r="R24" s="152" t="n">
        <v>13</v>
      </c>
      <c r="S24" s="155" t="n">
        <v>26</v>
      </c>
      <c r="T24" s="152" t="n"/>
      <c r="U24" s="155" t="n"/>
      <c r="V24" s="152" t="n">
        <v>16.5</v>
      </c>
      <c r="W24" s="155" t="n">
        <v>20.7</v>
      </c>
      <c r="X24" s="152" t="n">
        <v>12.7</v>
      </c>
      <c r="Y24" s="155" t="n">
        <v>23.1</v>
      </c>
      <c r="Z24" s="152" t="n">
        <v>12.7</v>
      </c>
      <c r="AA24" s="155" t="n">
        <v>28</v>
      </c>
      <c r="AB24" s="152" t="n">
        <v>12.3</v>
      </c>
      <c r="AC24" s="155" t="n">
        <v>22.2</v>
      </c>
      <c r="AD24" s="152" t="n">
        <v>14.5</v>
      </c>
      <c r="AE24" s="155" t="n">
        <v>22</v>
      </c>
      <c r="AF24" s="152" t="n">
        <v>11.6</v>
      </c>
      <c r="AG24" s="155" t="n">
        <v>24.5</v>
      </c>
      <c r="AH24" s="118" t="n">
        <v>12.1</v>
      </c>
      <c r="AI24" s="158" t="n">
        <v>24.6</v>
      </c>
      <c r="AJ24" s="59" t="n">
        <v>21</v>
      </c>
      <c r="AK24" s="59" t="n"/>
      <c r="AL24" s="59" t="n"/>
      <c r="AM24" s="59" t="n"/>
      <c r="AN24" s="59" t="n"/>
      <c r="AO24" s="59" t="n"/>
      <c r="AP24" s="59" t="n"/>
      <c r="AQ24" s="59" t="n"/>
    </row>
    <row r="25" ht="15" customHeight="1" s="367">
      <c r="A25" s="118" t="n">
        <v>22</v>
      </c>
      <c r="B25" s="206" t="n">
        <v>11.8</v>
      </c>
      <c r="C25" s="155" t="n">
        <v>23.6</v>
      </c>
      <c r="D25" s="152" t="n">
        <v>12.8</v>
      </c>
      <c r="E25" s="155" t="n">
        <v>25.7</v>
      </c>
      <c r="F25" s="152" t="n">
        <v>12.1</v>
      </c>
      <c r="G25" s="155" t="n">
        <v>29.1</v>
      </c>
      <c r="H25" s="152" t="n">
        <v>11.8</v>
      </c>
      <c r="I25" s="155" t="n">
        <v>26.7</v>
      </c>
      <c r="J25" s="152" t="n">
        <v>11.6</v>
      </c>
      <c r="K25" s="155" t="n">
        <v>26.8</v>
      </c>
      <c r="L25" s="152" t="n">
        <v>12.7</v>
      </c>
      <c r="M25" s="155" t="n">
        <v>26.9</v>
      </c>
      <c r="N25" s="152" t="n">
        <v>12.4</v>
      </c>
      <c r="O25" s="155" t="n">
        <v>25.6</v>
      </c>
      <c r="P25" s="152" t="n">
        <v>13.5</v>
      </c>
      <c r="Q25" s="155" t="n">
        <v>25.5</v>
      </c>
      <c r="R25" s="152" t="n">
        <v>13.1</v>
      </c>
      <c r="S25" s="155" t="n">
        <v>28.5</v>
      </c>
      <c r="T25" s="152" t="n"/>
      <c r="U25" s="155" t="n"/>
      <c r="V25" s="152" t="inlineStr">
        <is>
          <t>*</t>
        </is>
      </c>
      <c r="W25" s="155" t="n">
        <v>23.7</v>
      </c>
      <c r="X25" s="152" t="n">
        <v>11.6</v>
      </c>
      <c r="Y25" s="155" t="n">
        <v>24.2</v>
      </c>
      <c r="Z25" s="152" t="n">
        <v>12.5</v>
      </c>
      <c r="AA25" s="155" t="n">
        <v>30.4</v>
      </c>
      <c r="AB25" s="152" t="n">
        <v>12.4</v>
      </c>
      <c r="AC25" s="155" t="n">
        <v>23.8</v>
      </c>
      <c r="AD25" s="152" t="n">
        <v>13.8</v>
      </c>
      <c r="AE25" s="155" t="n">
        <v>23.8</v>
      </c>
      <c r="AF25" s="152" t="n">
        <v>11.8</v>
      </c>
      <c r="AG25" s="155" t="n">
        <v>25.7</v>
      </c>
      <c r="AH25" s="118" t="n">
        <v>12.4</v>
      </c>
      <c r="AI25" s="158" t="n">
        <v>26.1</v>
      </c>
      <c r="AJ25" s="59" t="n">
        <v>22</v>
      </c>
      <c r="AK25" s="59" t="n"/>
      <c r="AL25" s="59" t="n"/>
      <c r="AM25" s="59" t="n"/>
      <c r="AN25" s="59" t="n"/>
      <c r="AO25" s="59" t="n"/>
      <c r="AP25" s="59" t="n"/>
      <c r="AQ25" s="59" t="n"/>
    </row>
    <row r="26" ht="15" customHeight="1" s="367">
      <c r="A26" s="118" t="n">
        <v>23</v>
      </c>
      <c r="B26" s="206" t="n">
        <v>12.1</v>
      </c>
      <c r="C26" s="155" t="n">
        <v>24.3</v>
      </c>
      <c r="D26" s="152" t="n">
        <v>13.9</v>
      </c>
      <c r="E26" s="155" t="n">
        <v>25.2</v>
      </c>
      <c r="F26" s="152" t="n">
        <v>13.4</v>
      </c>
      <c r="G26" s="155" t="n">
        <v>27.1</v>
      </c>
      <c r="H26" s="152" t="n">
        <v>12.6</v>
      </c>
      <c r="I26" s="155" t="n">
        <v>26.3</v>
      </c>
      <c r="J26" s="152" t="n">
        <v>12.6</v>
      </c>
      <c r="K26" s="155" t="n">
        <v>27.6</v>
      </c>
      <c r="L26" s="152" t="n">
        <v>13.2</v>
      </c>
      <c r="M26" s="155" t="n">
        <v>26.1</v>
      </c>
      <c r="N26" s="152" t="n">
        <v>13.8</v>
      </c>
      <c r="O26" s="155" t="n">
        <v>24.6</v>
      </c>
      <c r="P26" s="152" t="n">
        <v>14.1</v>
      </c>
      <c r="Q26" s="155" t="n">
        <v>24.6</v>
      </c>
      <c r="R26" s="152" t="n">
        <v>13.5</v>
      </c>
      <c r="S26" s="155" t="n">
        <v>26.2</v>
      </c>
      <c r="T26" s="152" t="n"/>
      <c r="U26" s="155" t="n"/>
      <c r="V26" s="152" t="n">
        <v>17</v>
      </c>
      <c r="W26" s="155" t="n">
        <v>23</v>
      </c>
      <c r="X26" s="152" t="n">
        <v>13.4</v>
      </c>
      <c r="Y26" s="155" t="n">
        <v>24.1</v>
      </c>
      <c r="Z26" s="152" t="n">
        <v>13.5</v>
      </c>
      <c r="AA26" s="155" t="inlineStr">
        <is>
          <t>*</t>
        </is>
      </c>
      <c r="AB26" s="152" t="n">
        <v>13.1</v>
      </c>
      <c r="AC26" s="155" t="n">
        <v>23.9</v>
      </c>
      <c r="AD26" s="152" t="n">
        <v>13.7</v>
      </c>
      <c r="AE26" s="155" t="n">
        <v>24.5</v>
      </c>
      <c r="AF26" s="152" t="n">
        <v>10.4</v>
      </c>
      <c r="AG26" s="155" t="n">
        <v>25.1</v>
      </c>
      <c r="AH26" s="118" t="n">
        <v>12.6</v>
      </c>
      <c r="AI26" s="158" t="n">
        <v>24.9</v>
      </c>
      <c r="AJ26" s="59" t="n">
        <v>23</v>
      </c>
      <c r="AK26" s="59" t="n"/>
      <c r="AL26" s="59" t="n"/>
      <c r="AM26" s="59" t="n"/>
      <c r="AN26" s="59" t="n"/>
      <c r="AO26" s="59" t="n"/>
      <c r="AP26" s="59" t="n"/>
      <c r="AQ26" s="59" t="n"/>
    </row>
    <row r="27" ht="15" customHeight="1" s="367">
      <c r="A27" s="118" t="n">
        <v>24</v>
      </c>
      <c r="B27" s="206" t="n">
        <v>11.7</v>
      </c>
      <c r="C27" s="155" t="n">
        <v>25.3</v>
      </c>
      <c r="D27" s="152" t="n">
        <v>13.2</v>
      </c>
      <c r="E27" s="155" t="n">
        <v>26.6</v>
      </c>
      <c r="F27" s="152" t="n">
        <v>11.5</v>
      </c>
      <c r="G27" s="155" t="n">
        <v>29.7</v>
      </c>
      <c r="H27" s="152" t="n">
        <v>12.3</v>
      </c>
      <c r="I27" s="155" t="n">
        <v>28.7</v>
      </c>
      <c r="J27" s="152" t="n">
        <v>11.8</v>
      </c>
      <c r="K27" s="155" t="n">
        <v>28.8</v>
      </c>
      <c r="L27" s="152" t="n">
        <v>12.6</v>
      </c>
      <c r="M27" s="155" t="n">
        <v>27.9</v>
      </c>
      <c r="N27" s="152" t="n">
        <v>13.8</v>
      </c>
      <c r="O27" s="155" t="n">
        <v>26.2</v>
      </c>
      <c r="P27" s="152" t="n">
        <v>13.5</v>
      </c>
      <c r="Q27" s="155" t="n">
        <v>26.9</v>
      </c>
      <c r="R27" s="152" t="n">
        <v>13.4</v>
      </c>
      <c r="S27" s="155" t="n">
        <v>27.5</v>
      </c>
      <c r="T27" s="152" t="n"/>
      <c r="U27" s="155" t="n"/>
      <c r="V27" s="152" t="n"/>
      <c r="W27" s="155" t="n">
        <v>28.7</v>
      </c>
      <c r="X27" s="152" t="n">
        <v>12.1</v>
      </c>
      <c r="Y27" s="155" t="n">
        <v>24.7</v>
      </c>
      <c r="Z27" s="152" t="n">
        <v>18.5</v>
      </c>
      <c r="AA27" s="155" t="n">
        <v>25</v>
      </c>
      <c r="AB27" s="152" t="n">
        <v>13.4</v>
      </c>
      <c r="AC27" s="155" t="n">
        <v>24.4</v>
      </c>
      <c r="AD27" s="152" t="n">
        <v>11</v>
      </c>
      <c r="AE27" s="155" t="n">
        <v>25.6</v>
      </c>
      <c r="AF27" s="152" t="n">
        <v>12.4</v>
      </c>
      <c r="AG27" s="155" t="n">
        <v>25.7</v>
      </c>
      <c r="AH27" s="118" t="n">
        <v>12.1</v>
      </c>
      <c r="AI27" s="158" t="n">
        <v>28.6</v>
      </c>
      <c r="AJ27" s="59" t="n">
        <v>24</v>
      </c>
      <c r="AK27" s="59" t="n"/>
      <c r="AL27" s="59" t="n"/>
      <c r="AM27" s="59" t="n"/>
      <c r="AN27" s="59" t="n"/>
      <c r="AO27" s="59" t="n"/>
      <c r="AP27" s="59" t="n"/>
      <c r="AQ27" s="59" t="n"/>
    </row>
    <row r="28" ht="15" customHeight="1" s="367">
      <c r="A28" s="118" t="n">
        <v>25</v>
      </c>
      <c r="B28" s="206" t="n">
        <v>16.5</v>
      </c>
      <c r="C28" s="155" t="n">
        <v>30.2</v>
      </c>
      <c r="D28" s="152" t="n">
        <v>17.5</v>
      </c>
      <c r="E28" s="155" t="n">
        <v>31.5</v>
      </c>
      <c r="F28" s="152" t="n">
        <v>18.1</v>
      </c>
      <c r="G28" s="155" t="n">
        <v>34</v>
      </c>
      <c r="H28" s="152" t="n">
        <v>17.1</v>
      </c>
      <c r="I28" s="155" t="n">
        <v>33.4</v>
      </c>
      <c r="J28" s="152" t="n">
        <v>17.3</v>
      </c>
      <c r="K28" s="155" t="n">
        <v>32.8</v>
      </c>
      <c r="L28" s="152" t="n">
        <v>17.3</v>
      </c>
      <c r="M28" s="155" t="n">
        <v>31.9</v>
      </c>
      <c r="N28" s="152" t="n">
        <v>17.4</v>
      </c>
      <c r="O28" s="155" t="n">
        <v>32.7</v>
      </c>
      <c r="P28" s="152" t="n">
        <v>17.5</v>
      </c>
      <c r="Q28" s="155" t="n">
        <v>32.7</v>
      </c>
      <c r="R28" s="152" t="n">
        <v>17.5</v>
      </c>
      <c r="S28" s="155" t="n">
        <v>34.7</v>
      </c>
      <c r="T28" s="152" t="n"/>
      <c r="U28" s="155" t="n"/>
      <c r="V28" s="152" t="n"/>
      <c r="W28" s="155" t="n"/>
      <c r="X28" s="152" t="n">
        <v>15.8</v>
      </c>
      <c r="Y28" s="155" t="n">
        <v>32.5</v>
      </c>
      <c r="Z28" s="152" t="n">
        <v>17.6</v>
      </c>
      <c r="AA28" s="155" t="n">
        <v>36.6</v>
      </c>
      <c r="AB28" s="152" t="n">
        <v>17.1</v>
      </c>
      <c r="AC28" s="155" t="n">
        <v>30.8</v>
      </c>
      <c r="AD28" s="152" t="n">
        <v>17.9</v>
      </c>
      <c r="AE28" s="155" t="n">
        <v>31.6</v>
      </c>
      <c r="AF28" s="152" t="n">
        <v>16.9</v>
      </c>
      <c r="AG28" s="155" t="n">
        <v>33.2</v>
      </c>
      <c r="AH28" s="118" t="n">
        <v>16.1</v>
      </c>
      <c r="AI28" s="158" t="n">
        <v>32.5</v>
      </c>
      <c r="AJ28" s="59" t="n">
        <v>25</v>
      </c>
      <c r="AK28" s="59" t="n"/>
      <c r="AL28" s="59" t="n"/>
      <c r="AM28" s="59" t="n"/>
      <c r="AN28" s="59" t="n"/>
      <c r="AO28" s="59" t="n"/>
      <c r="AP28" s="59" t="n"/>
      <c r="AQ28" s="59" t="n"/>
    </row>
    <row r="29" ht="15" customHeight="1" s="367">
      <c r="A29" s="118" t="n">
        <v>26</v>
      </c>
      <c r="B29" s="206" t="n">
        <v>17.2</v>
      </c>
      <c r="C29" s="155" t="n">
        <v>31</v>
      </c>
      <c r="D29" s="152" t="n">
        <v>18.3</v>
      </c>
      <c r="E29" s="155" t="n">
        <v>32.2</v>
      </c>
      <c r="F29" s="152" t="n">
        <v>16.4</v>
      </c>
      <c r="G29" s="155" t="n">
        <v>34.8</v>
      </c>
      <c r="H29" s="152" t="n">
        <v>16.9</v>
      </c>
      <c r="I29" s="155" t="n">
        <v>34</v>
      </c>
      <c r="J29" s="152" t="n">
        <v>16.5</v>
      </c>
      <c r="K29" s="155" t="n">
        <v>33.6</v>
      </c>
      <c r="L29" s="152" t="n">
        <v>16.9</v>
      </c>
      <c r="M29" s="155" t="n">
        <v>33.7</v>
      </c>
      <c r="N29" s="152" t="n">
        <v>18.9</v>
      </c>
      <c r="O29" s="155" t="n">
        <v>33.6</v>
      </c>
      <c r="P29" s="152" t="n">
        <v>17.5</v>
      </c>
      <c r="Q29" s="155" t="n">
        <v>33.7</v>
      </c>
      <c r="R29" s="152" t="n">
        <v>17.9</v>
      </c>
      <c r="S29" s="155" t="n">
        <v>36.5</v>
      </c>
      <c r="T29" s="152" t="n"/>
      <c r="U29" s="155" t="n"/>
      <c r="V29" s="152" t="n"/>
      <c r="W29" s="155" t="n">
        <v>33.9</v>
      </c>
      <c r="X29" s="152" t="n">
        <v>17.6</v>
      </c>
      <c r="Y29" s="155" t="n">
        <v>32.7</v>
      </c>
      <c r="Z29" s="152" t="n">
        <v>18</v>
      </c>
      <c r="AA29" s="155" t="n">
        <v>37.5</v>
      </c>
      <c r="AB29" s="152" t="n">
        <v>17.9</v>
      </c>
      <c r="AC29" s="155" t="n">
        <v>31</v>
      </c>
      <c r="AD29" s="152" t="n">
        <v>18.1</v>
      </c>
      <c r="AE29" s="155" t="n">
        <v>33.4</v>
      </c>
      <c r="AF29" s="152" t="n">
        <v>16.4</v>
      </c>
      <c r="AG29" s="155" t="n">
        <v>34</v>
      </c>
      <c r="AH29" s="118" t="n">
        <v>17.7</v>
      </c>
      <c r="AI29" s="158" t="n">
        <v>31.8</v>
      </c>
      <c r="AJ29" s="59" t="n">
        <v>26</v>
      </c>
      <c r="AK29" s="59" t="n"/>
      <c r="AL29" s="59" t="n"/>
      <c r="AM29" s="59" t="n"/>
      <c r="AN29" s="59" t="n"/>
      <c r="AO29" s="59" t="n"/>
      <c r="AP29" s="59" t="n"/>
      <c r="AQ29" s="59" t="n"/>
    </row>
    <row r="30" ht="15" customHeight="1" s="367">
      <c r="A30" s="118" t="n">
        <v>27</v>
      </c>
      <c r="B30" s="206" t="n">
        <v>16.9</v>
      </c>
      <c r="C30" s="155" t="n">
        <v>23.3</v>
      </c>
      <c r="D30" s="152" t="n">
        <v>16.6</v>
      </c>
      <c r="E30" s="155" t="n">
        <v>24.7</v>
      </c>
      <c r="F30" s="152" t="n">
        <v>17.4</v>
      </c>
      <c r="G30" s="155" t="n">
        <v>26.2</v>
      </c>
      <c r="H30" s="152" t="n">
        <v>16.9</v>
      </c>
      <c r="I30" s="155" t="n">
        <v>24.9</v>
      </c>
      <c r="J30" s="152" t="n">
        <v>17</v>
      </c>
      <c r="K30" s="155" t="n">
        <v>25.2</v>
      </c>
      <c r="L30" s="152" t="n">
        <v>16.6</v>
      </c>
      <c r="M30" s="155" t="n">
        <v>25.5</v>
      </c>
      <c r="N30" s="152" t="n">
        <v>18.7</v>
      </c>
      <c r="O30" s="155" t="n">
        <v>23.9</v>
      </c>
      <c r="P30" s="152" t="n">
        <v>17.1</v>
      </c>
      <c r="Q30" s="155" t="n">
        <v>24.9</v>
      </c>
      <c r="R30" s="152" t="n">
        <v>16.9</v>
      </c>
      <c r="S30" s="155" t="n">
        <v>25.3</v>
      </c>
      <c r="T30" s="152" t="n"/>
      <c r="U30" s="155" t="n"/>
      <c r="V30" s="152" t="n"/>
      <c r="W30" s="155" t="n">
        <v>20.1</v>
      </c>
      <c r="X30" s="152" t="n">
        <v>17</v>
      </c>
      <c r="Y30" s="155" t="n">
        <v>24.4</v>
      </c>
      <c r="Z30" s="152" t="n">
        <v>17.6</v>
      </c>
      <c r="AA30" s="155" t="n">
        <v>28.5</v>
      </c>
      <c r="AB30" s="152" t="n">
        <v>17.2</v>
      </c>
      <c r="AC30" s="155" t="n">
        <v>24.3</v>
      </c>
      <c r="AD30" s="152" t="n">
        <v>18.8</v>
      </c>
      <c r="AE30" s="155" t="n">
        <v>24</v>
      </c>
      <c r="AF30" s="152" t="n">
        <v>17</v>
      </c>
      <c r="AG30" s="155" t="n">
        <v>25</v>
      </c>
      <c r="AH30" s="118" t="n">
        <v>16.4</v>
      </c>
      <c r="AI30" s="158" t="n">
        <v>23.6</v>
      </c>
      <c r="AJ30" s="59" t="n">
        <v>27</v>
      </c>
      <c r="AK30" s="59" t="n"/>
      <c r="AL30" s="59" t="n"/>
      <c r="AM30" s="59" t="n"/>
      <c r="AN30" s="59" t="n"/>
      <c r="AO30" s="59" t="n"/>
      <c r="AP30" s="59" t="n"/>
      <c r="AQ30" s="59" t="n"/>
    </row>
    <row r="31" ht="15" customHeight="1" s="367">
      <c r="A31" s="118" t="n">
        <v>28</v>
      </c>
      <c r="B31" s="206" t="n">
        <v>17.7</v>
      </c>
      <c r="C31" s="155" t="n">
        <v>27.3</v>
      </c>
      <c r="D31" s="152" t="n">
        <v>18.1</v>
      </c>
      <c r="E31" s="155" t="n">
        <v>28.2</v>
      </c>
      <c r="F31" s="152" t="n">
        <v>17.7</v>
      </c>
      <c r="G31" s="155" t="n">
        <v>30.9</v>
      </c>
      <c r="H31" s="152" t="n">
        <v>17.8</v>
      </c>
      <c r="I31" s="155" t="n">
        <v>29.4</v>
      </c>
      <c r="J31" s="152" t="n">
        <v>17.9</v>
      </c>
      <c r="K31" s="155" t="n">
        <v>30.1</v>
      </c>
      <c r="L31" s="152" t="n">
        <v>17.4</v>
      </c>
      <c r="M31" s="155" t="n">
        <v>29.3</v>
      </c>
      <c r="N31" s="152" t="n">
        <v>18.3</v>
      </c>
      <c r="O31" s="155" t="n">
        <v>28.4</v>
      </c>
      <c r="P31" s="152" t="n">
        <v>17.7</v>
      </c>
      <c r="Q31" s="155" t="n">
        <v>28.5</v>
      </c>
      <c r="R31" s="152" t="n">
        <v>18.2</v>
      </c>
      <c r="S31" s="155" t="n">
        <v>30.2</v>
      </c>
      <c r="T31" s="152" t="n"/>
      <c r="U31" s="155" t="n"/>
      <c r="V31" s="152" t="n"/>
      <c r="W31" s="155" t="n"/>
      <c r="X31" s="152" t="inlineStr">
        <is>
          <t>*</t>
        </is>
      </c>
      <c r="Y31" s="155" t="inlineStr">
        <is>
          <t>*</t>
        </is>
      </c>
      <c r="Z31" s="152" t="n">
        <v>17.9</v>
      </c>
      <c r="AA31" s="155" t="n">
        <v>30.8</v>
      </c>
      <c r="AB31" s="152" t="n">
        <v>18</v>
      </c>
      <c r="AC31" s="155" t="n">
        <v>26.2</v>
      </c>
      <c r="AD31" s="152" t="n">
        <v>19.1</v>
      </c>
      <c r="AE31" s="155" t="n">
        <v>26.5</v>
      </c>
      <c r="AF31" s="152" t="n">
        <v>17.3</v>
      </c>
      <c r="AG31" s="155" t="n">
        <v>27.7</v>
      </c>
      <c r="AH31" s="118" t="n">
        <v>16.3</v>
      </c>
      <c r="AI31" s="158" t="n">
        <v>29.1</v>
      </c>
      <c r="AJ31" s="59" t="n">
        <v>28</v>
      </c>
      <c r="AK31" s="59" t="n"/>
      <c r="AL31" s="59" t="n"/>
      <c r="AM31" s="59" t="n"/>
      <c r="AN31" s="59" t="n"/>
      <c r="AO31" s="59" t="n"/>
      <c r="AP31" s="59" t="n"/>
      <c r="AQ31" s="59" t="n"/>
    </row>
    <row r="32" ht="15" customHeight="1" s="367">
      <c r="A32" s="118" t="n">
        <v>29</v>
      </c>
      <c r="B32" s="206" t="n">
        <v>16.8</v>
      </c>
      <c r="C32" s="155" t="n">
        <v>29.1</v>
      </c>
      <c r="D32" s="152" t="n">
        <v>17.3</v>
      </c>
      <c r="E32" s="155" t="n">
        <v>29.8</v>
      </c>
      <c r="F32" s="152" t="n">
        <v>16.9</v>
      </c>
      <c r="G32" s="155" t="n">
        <v>32.6</v>
      </c>
      <c r="H32" s="152" t="n">
        <v>16.8</v>
      </c>
      <c r="I32" s="155" t="n">
        <v>31.4</v>
      </c>
      <c r="J32" s="152" t="n">
        <v>16.6</v>
      </c>
      <c r="K32" s="155" t="n">
        <v>31</v>
      </c>
      <c r="L32" s="152" t="n">
        <v>16.8</v>
      </c>
      <c r="M32" s="155" t="n">
        <v>30.3</v>
      </c>
      <c r="N32" s="152" t="n">
        <v>17.6</v>
      </c>
      <c r="O32" s="155" t="n">
        <v>31.3</v>
      </c>
      <c r="P32" s="152" t="n">
        <v>17.4</v>
      </c>
      <c r="Q32" s="155" t="n">
        <v>31.8</v>
      </c>
      <c r="R32" s="152" t="n">
        <v>17.9</v>
      </c>
      <c r="S32" s="155" t="n">
        <v>34.6</v>
      </c>
      <c r="T32" s="152" t="n"/>
      <c r="U32" s="155" t="n"/>
      <c r="V32" s="152" t="n"/>
      <c r="W32" s="155" t="n"/>
      <c r="X32" s="152" t="n">
        <v>17.9</v>
      </c>
      <c r="Y32" s="155" t="n">
        <v>26.2</v>
      </c>
      <c r="Z32" s="152" t="n">
        <v>17.1</v>
      </c>
      <c r="AA32" s="155" t="n">
        <v>34.8</v>
      </c>
      <c r="AB32" s="152" t="n">
        <v>16.7</v>
      </c>
      <c r="AC32" s="155" t="n">
        <v>28.9</v>
      </c>
      <c r="AD32" s="152" t="n">
        <v>17.8</v>
      </c>
      <c r="AE32" s="155" t="n">
        <v>30</v>
      </c>
      <c r="AF32" s="152" t="n">
        <v>15.7</v>
      </c>
      <c r="AG32" s="155" t="n">
        <v>31.1</v>
      </c>
      <c r="AH32" s="118" t="n">
        <v>16.6</v>
      </c>
      <c r="AI32" s="158" t="n">
        <v>27.9</v>
      </c>
      <c r="AJ32" s="59" t="n">
        <v>29</v>
      </c>
      <c r="AK32" s="59" t="n"/>
      <c r="AL32" s="59" t="n"/>
      <c r="AM32" s="59" t="n"/>
      <c r="AN32" s="59" t="n"/>
      <c r="AO32" s="59" t="n"/>
      <c r="AP32" s="59" t="n"/>
      <c r="AQ32" s="59" t="n"/>
    </row>
    <row r="33" ht="15" customHeight="1" s="367">
      <c r="A33" s="118" t="n">
        <v>30</v>
      </c>
      <c r="B33" s="206" t="n">
        <v>19.3</v>
      </c>
      <c r="C33" s="155" t="n">
        <v>24.4</v>
      </c>
      <c r="D33" s="152" t="n">
        <v>17.9</v>
      </c>
      <c r="E33" s="155" t="n">
        <v>26.4</v>
      </c>
      <c r="F33" s="152" t="n">
        <v>16.5</v>
      </c>
      <c r="G33" s="155" t="n">
        <v>27.1</v>
      </c>
      <c r="H33" s="152" t="n">
        <v>17</v>
      </c>
      <c r="I33" s="155" t="n">
        <v>25.9</v>
      </c>
      <c r="J33" s="152" t="n">
        <v>16.5</v>
      </c>
      <c r="K33" s="155" t="n">
        <v>25.6</v>
      </c>
      <c r="L33" s="152" t="n">
        <v>16.7</v>
      </c>
      <c r="M33" s="155" t="n">
        <v>26.2</v>
      </c>
      <c r="N33" s="152" t="n">
        <v>18</v>
      </c>
      <c r="O33" s="155" t="n">
        <v>25.9</v>
      </c>
      <c r="P33" s="152" t="n">
        <v>17.5</v>
      </c>
      <c r="Q33" s="155" t="n">
        <v>27.7</v>
      </c>
      <c r="R33" s="152" t="n">
        <v>18.3</v>
      </c>
      <c r="S33" s="155" t="n">
        <v>28.9</v>
      </c>
      <c r="T33" s="152" t="n"/>
      <c r="U33" s="155" t="n"/>
      <c r="V33" s="152" t="n"/>
      <c r="W33" s="155" t="n"/>
      <c r="X33" s="152" t="n">
        <v>16.4</v>
      </c>
      <c r="Y33" s="155" t="n">
        <v>28.2</v>
      </c>
      <c r="Z33" s="152" t="n">
        <v>17.4</v>
      </c>
      <c r="AA33" s="155" t="n">
        <v>30.2</v>
      </c>
      <c r="AB33" s="152" t="n">
        <v>17</v>
      </c>
      <c r="AC33" s="155" t="n">
        <v>26.3</v>
      </c>
      <c r="AD33" s="152" t="n">
        <v>17.5</v>
      </c>
      <c r="AE33" s="155" t="n">
        <v>28.2</v>
      </c>
      <c r="AF33" s="152" t="n">
        <v>16.3</v>
      </c>
      <c r="AG33" s="155" t="n">
        <v>27.3</v>
      </c>
      <c r="AH33" s="118" t="n">
        <v>16</v>
      </c>
      <c r="AI33" s="158" t="n">
        <v>22.7</v>
      </c>
      <c r="AJ33" s="59" t="n">
        <v>30</v>
      </c>
      <c r="AK33" s="59" t="n"/>
      <c r="AL33" s="59" t="n"/>
      <c r="AM33" s="59" t="n"/>
      <c r="AN33" s="59" t="n"/>
      <c r="AO33" s="59" t="n"/>
      <c r="AP33" s="59" t="n"/>
      <c r="AQ33" s="59" t="n"/>
    </row>
    <row r="34" ht="15" customHeight="1" s="367">
      <c r="A34" s="118" t="n">
        <v>31</v>
      </c>
      <c r="B34" s="212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n"/>
      <c r="U34" s="213" t="n"/>
      <c r="V34" s="214" t="n"/>
      <c r="W34" s="213" t="n"/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inlineStr">
        <is>
          <t>*</t>
        </is>
      </c>
      <c r="AC34" s="213" t="inlineStr">
        <is>
          <t>*</t>
        </is>
      </c>
      <c r="AD34" s="214" t="inlineStr">
        <is>
          <t>*</t>
        </is>
      </c>
      <c r="AE34" s="213" t="inlineStr">
        <is>
          <t>*</t>
        </is>
      </c>
      <c r="AF34" s="214" t="inlineStr">
        <is>
          <t>*</t>
        </is>
      </c>
      <c r="AG34" s="213" t="inlineStr">
        <is>
          <t>*0</t>
        </is>
      </c>
      <c r="AH34" s="118" t="inlineStr">
        <is>
          <t>*</t>
        </is>
      </c>
      <c r="AI34" s="158" t="n"/>
      <c r="AJ34" s="59" t="n">
        <v>31</v>
      </c>
      <c r="AK34" s="59" t="n"/>
      <c r="AL34" s="59" t="n"/>
      <c r="AM34" s="59" t="n"/>
      <c r="AN34" s="59" t="n"/>
      <c r="AO34" s="59" t="n"/>
      <c r="AP34" s="59" t="n"/>
      <c r="AQ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IF(X4="","",AVERAGE(V4:V34))</f>
        <v/>
      </c>
      <c r="W35" s="42">
        <f>IF(Y4="","",AVERAGE(W4:W34))</f>
        <v/>
      </c>
      <c r="X35" s="41">
        <f>AVERAGE(X4:X34)</f>
        <v/>
      </c>
      <c r="Y35" s="42">
        <f>AVERAGE(Y4:Y34)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>
        <f>IF(AH4="","",AVERAGE(AH4:AH34))</f>
        <v/>
      </c>
      <c r="AI35" s="163">
        <f>IF(AI4="","",AVERAGE(AI4:AI34))</f>
        <v/>
      </c>
      <c r="AJ35" s="96" t="inlineStr">
        <is>
          <t>MIN/MAX</t>
        </is>
      </c>
      <c r="AK35" s="96" t="n"/>
      <c r="AL35" s="96" t="n"/>
      <c r="AM35" s="96" t="n"/>
      <c r="AN35" s="96" t="n"/>
      <c r="AO35" s="96" t="n"/>
      <c r="AP35" s="96" t="n"/>
      <c r="AQ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>
        <f>IF(AH35="","",AVERAGE(AH35:AI35))</f>
        <v/>
      </c>
      <c r="AI36" s="158" t="n"/>
      <c r="AJ36" s="120" t="inlineStr">
        <is>
          <t>MEDIA</t>
        </is>
      </c>
      <c r="AK36" s="120" t="n"/>
      <c r="AL36" s="120" t="n"/>
      <c r="AM36" s="120" t="n"/>
      <c r="AN36" s="120" t="n"/>
      <c r="AO36" s="120" t="n"/>
      <c r="AP36" s="120" t="n"/>
      <c r="AQ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MIN(X4:X34)</f>
        <v/>
      </c>
      <c r="Y37" s="48">
        <f>MIN(Y4:Y34)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>
        <f>IF(AH4="","",MIN(AH4:AH34))</f>
        <v/>
      </c>
      <c r="AI37" s="158">
        <f>IF(AI4="","",MIN(AI4:AI34))</f>
        <v/>
      </c>
      <c r="AJ37" s="59" t="inlineStr">
        <is>
          <t>EXTR MIN</t>
        </is>
      </c>
      <c r="AK37" s="59" t="n"/>
      <c r="AL37" s="59" t="n"/>
      <c r="AM37" s="59" t="n"/>
      <c r="AN37" s="59" t="n"/>
      <c r="AO37" s="59" t="n"/>
      <c r="AP37" s="59" t="n"/>
      <c r="AQ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MAX(X4:X34)</f>
        <v/>
      </c>
      <c r="Y38" s="50">
        <f>MAX(Y4:Y34)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>
        <f>IF(AH4="","",MAX(AH4:AH34))</f>
        <v/>
      </c>
      <c r="AI38" s="158">
        <f>IF(AI4="","",MAX(AI4:AI34))</f>
        <v/>
      </c>
      <c r="AJ38" s="59" t="inlineStr">
        <is>
          <t>EXTR MAX</t>
        </is>
      </c>
      <c r="AK38" s="59" t="n"/>
      <c r="AL38" s="59" t="n"/>
      <c r="AM38" s="59" t="n"/>
      <c r="AN38" s="59" t="n"/>
      <c r="AO38" s="59" t="n"/>
      <c r="AP38" s="59" t="n"/>
      <c r="AQ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>
        <f>AH1</f>
        <v/>
      </c>
      <c r="AJ39" s="174" t="n"/>
      <c r="AL39" s="174" t="n"/>
      <c r="AM39" s="174" t="n"/>
      <c r="AN39" s="174" t="n"/>
      <c r="AO39" s="174" t="n"/>
      <c r="AP39" s="174" t="n"/>
      <c r="AQ39" s="174" t="n"/>
    </row>
    <row r="40" ht="15" customHeight="1" s="367">
      <c r="A40" s="168" t="n"/>
      <c r="B40" s="104" t="n"/>
      <c r="C40" s="104" t="n"/>
      <c r="D40" s="104" t="n"/>
      <c r="E40" s="104" t="n"/>
      <c r="F40" s="104" t="n"/>
      <c r="G40" s="104" t="n"/>
      <c r="H40" s="104" t="n"/>
      <c r="I40" s="104" t="n"/>
      <c r="J40" s="104" t="n"/>
      <c r="K40" s="104" t="n"/>
      <c r="L40" s="104" t="n"/>
      <c r="M40" s="104" t="n"/>
      <c r="N40" s="104" t="n"/>
      <c r="O40" s="104" t="n"/>
      <c r="P40" s="104" t="n"/>
      <c r="Q40" s="104" t="n"/>
      <c r="R40" s="104" t="n"/>
      <c r="S40" s="104" t="n"/>
      <c r="T40" s="104" t="n"/>
      <c r="U40" s="104" t="n"/>
      <c r="V40" s="104" t="n"/>
      <c r="W40" s="104" t="n"/>
      <c r="X40" s="104" t="n"/>
      <c r="Y40" s="104" t="n"/>
      <c r="Z40" s="104" t="n"/>
      <c r="AA40" s="104" t="n"/>
      <c r="AB40" s="104" t="n"/>
      <c r="AC40" s="104" t="n"/>
      <c r="AD40" s="104" t="n"/>
      <c r="AE40" s="104" t="n"/>
      <c r="AF40" s="104" t="n"/>
      <c r="AG40" s="104" t="n"/>
      <c r="AH40" s="104" t="n"/>
      <c r="AI40" s="104" t="n"/>
      <c r="AJ40" s="168" t="n"/>
    </row>
    <row r="41" ht="15" customHeight="1" s="367">
      <c r="A41" s="168" t="n"/>
      <c r="B41" s="104" t="n"/>
      <c r="C41" s="104" t="n"/>
      <c r="D41" s="104" t="n"/>
      <c r="E41" s="104" t="n"/>
      <c r="F41" s="104" t="n"/>
      <c r="G41" s="104" t="n"/>
      <c r="H41" s="104" t="n"/>
      <c r="I41" s="104" t="n"/>
      <c r="J41" s="104" t="n"/>
      <c r="K41" s="104" t="n"/>
      <c r="L41" s="104" t="n"/>
      <c r="M41" s="104" t="n"/>
      <c r="N41" s="104" t="n"/>
      <c r="O41" s="104" t="n"/>
      <c r="P41" s="104" t="n"/>
      <c r="Q41" s="104" t="n"/>
      <c r="R41" s="104" t="n"/>
      <c r="S41" s="104" t="n"/>
      <c r="T41" s="104" t="n"/>
      <c r="U41" s="104" t="n"/>
      <c r="V41" s="104" t="n"/>
      <c r="W41" s="104" t="n"/>
      <c r="X41" s="104" t="n"/>
      <c r="Y41" s="104" t="n"/>
      <c r="Z41" s="104" t="n"/>
      <c r="AA41" s="104" t="n"/>
      <c r="AB41" s="104" t="n"/>
      <c r="AC41" s="104" t="n"/>
      <c r="AD41" s="104" t="n"/>
      <c r="AE41" s="104" t="n"/>
      <c r="AF41" s="104" t="n"/>
      <c r="AG41" s="104" t="n"/>
      <c r="AH41" s="104" t="n"/>
      <c r="AI41" s="104" t="n"/>
      <c r="AJ41" s="168" t="n"/>
    </row>
    <row r="42" ht="15" customHeight="1" s="367">
      <c r="A42" s="168" t="n"/>
      <c r="B42" s="104" t="n"/>
      <c r="C42" s="104" t="n"/>
      <c r="D42" s="104" t="n"/>
      <c r="E42" s="104" t="n"/>
      <c r="F42" s="104" t="n"/>
      <c r="G42" s="104" t="n"/>
      <c r="H42" s="104" t="n"/>
      <c r="I42" s="104" t="n"/>
      <c r="J42" s="104" t="n"/>
      <c r="K42" s="104" t="n"/>
      <c r="L42" s="104" t="n"/>
      <c r="M42" s="104" t="n"/>
      <c r="N42" s="104" t="n"/>
      <c r="O42" s="104" t="n"/>
      <c r="P42" s="104" t="n"/>
      <c r="Q42" s="104" t="n"/>
      <c r="R42" s="104" t="n"/>
      <c r="S42" s="104" t="n"/>
      <c r="T42" s="104" t="n"/>
      <c r="U42" s="104" t="n"/>
      <c r="V42" s="104" t="n"/>
      <c r="W42" s="104" t="n"/>
      <c r="X42" s="104" t="n"/>
      <c r="Y42" s="104" t="n"/>
      <c r="Z42" s="104" t="n"/>
      <c r="AA42" s="104" t="n"/>
      <c r="AB42" s="104" t="n"/>
      <c r="AC42" s="104" t="n"/>
      <c r="AD42" s="104" t="n"/>
      <c r="AE42" s="104" t="n"/>
      <c r="AF42" s="104" t="n"/>
      <c r="AG42" s="104" t="n"/>
      <c r="AH42" s="104" t="n"/>
      <c r="AI42" s="104" t="n"/>
      <c r="AJ42" s="168" t="n"/>
    </row>
    <row r="43" ht="15" customHeight="1" s="367">
      <c r="A43" s="168" t="n"/>
      <c r="B43" s="104" t="n"/>
      <c r="C43" s="104" t="n"/>
      <c r="D43" s="104" t="n"/>
      <c r="E43" s="104" t="n"/>
      <c r="F43" s="104" t="n"/>
      <c r="G43" s="104" t="n"/>
      <c r="H43" s="104" t="n"/>
      <c r="I43" s="104" t="n"/>
      <c r="J43" s="104" t="n"/>
      <c r="K43" s="104" t="n"/>
      <c r="L43" s="104" t="n"/>
      <c r="M43" s="104" t="n"/>
      <c r="N43" s="104" t="n"/>
      <c r="O43" s="104" t="n"/>
      <c r="P43" s="104" t="n"/>
      <c r="Q43" s="104" t="n"/>
      <c r="R43" s="104" t="n"/>
      <c r="S43" s="104" t="n"/>
      <c r="T43" s="104" t="n"/>
      <c r="U43" s="104" t="n"/>
      <c r="V43" s="104" t="n"/>
      <c r="W43" s="104" t="n"/>
      <c r="X43" s="104" t="n"/>
      <c r="Y43" s="104" t="n"/>
      <c r="Z43" s="104" t="n"/>
      <c r="AA43" s="104" t="n"/>
      <c r="AB43" s="104" t="n"/>
      <c r="AC43" s="104" t="n"/>
      <c r="AD43" s="104" t="n"/>
      <c r="AE43" s="104" t="n"/>
      <c r="AF43" s="104" t="n"/>
      <c r="AG43" s="104" t="n"/>
      <c r="AH43" s="104" t="n"/>
      <c r="AI43" s="104" t="n"/>
      <c r="AJ43" s="168" t="n"/>
    </row>
    <row r="44" ht="15" customHeight="1" s="367">
      <c r="A44" s="168" t="n"/>
      <c r="B44" s="104" t="n"/>
      <c r="C44" s="104" t="n"/>
      <c r="D44" s="104" t="n"/>
      <c r="E44" s="104" t="n"/>
      <c r="F44" s="104" t="n"/>
      <c r="G44" s="104" t="n"/>
      <c r="H44" s="104" t="n"/>
      <c r="I44" s="104" t="n"/>
      <c r="J44" s="104" t="n"/>
      <c r="K44" s="104" t="n"/>
      <c r="L44" s="104" t="n"/>
      <c r="M44" s="104" t="n"/>
      <c r="N44" s="104" t="n"/>
      <c r="O44" s="104" t="n"/>
      <c r="P44" s="104" t="n"/>
      <c r="Q44" s="104" t="n"/>
      <c r="R44" s="104" t="n"/>
      <c r="S44" s="104" t="n"/>
      <c r="T44" s="104" t="n"/>
      <c r="U44" s="104" t="n"/>
      <c r="V44" s="104" t="n"/>
      <c r="W44" s="104" t="n"/>
      <c r="X44" s="104" t="n"/>
      <c r="Y44" s="104" t="n"/>
      <c r="Z44" s="104" t="n"/>
      <c r="AA44" s="104" t="n"/>
      <c r="AB44" s="104" t="n"/>
      <c r="AC44" s="104" t="n"/>
      <c r="AD44" s="104" t="n"/>
      <c r="AE44" s="104" t="n"/>
      <c r="AF44" s="104" t="n"/>
      <c r="AG44" s="104" t="n"/>
      <c r="AH44" s="104" t="n"/>
      <c r="AI44" s="104" t="n"/>
      <c r="AJ44" s="168" t="n"/>
    </row>
    <row r="45" ht="15" customHeight="1" s="367">
      <c r="A45" s="168" t="n"/>
      <c r="B45" s="104" t="n"/>
      <c r="C45" s="104" t="n"/>
      <c r="D45" s="104" t="n"/>
      <c r="E45" s="104" t="n"/>
      <c r="F45" s="104" t="n"/>
      <c r="G45" s="104" t="n"/>
      <c r="H45" s="104" t="n"/>
      <c r="I45" s="104" t="n"/>
      <c r="J45" s="104" t="n"/>
      <c r="K45" s="104" t="n"/>
      <c r="L45" s="104" t="n"/>
      <c r="M45" s="104" t="n"/>
      <c r="N45" s="104" t="n"/>
      <c r="O45" s="104" t="n"/>
      <c r="P45" s="104" t="n"/>
      <c r="Q45" s="104" t="n"/>
      <c r="R45" s="104" t="n"/>
      <c r="S45" s="104" t="n"/>
      <c r="T45" s="104" t="n"/>
      <c r="U45" s="104" t="n"/>
      <c r="V45" s="104" t="n"/>
      <c r="W45" s="104" t="n"/>
      <c r="X45" s="104" t="n"/>
      <c r="Y45" s="104" t="n"/>
      <c r="Z45" s="104" t="n"/>
      <c r="AA45" s="104" t="n"/>
      <c r="AB45" s="104" t="n"/>
      <c r="AC45" s="104" t="n"/>
      <c r="AD45" s="104" t="n"/>
      <c r="AE45" s="104" t="n"/>
      <c r="AF45" s="104" t="n"/>
      <c r="AG45" s="104" t="n"/>
      <c r="AH45" s="104" t="n"/>
      <c r="AI45" s="104" t="n"/>
      <c r="AJ45" s="168" t="n"/>
    </row>
    <row r="46" ht="15" customHeight="1" s="367">
      <c r="A46" s="168" t="n"/>
      <c r="B46" s="104" t="n"/>
      <c r="C46" s="104" t="n"/>
      <c r="D46" s="104" t="n"/>
      <c r="E46" s="104" t="n"/>
      <c r="F46" s="104" t="n"/>
      <c r="G46" s="104" t="n"/>
      <c r="H46" s="104" t="n"/>
      <c r="I46" s="104" t="n"/>
      <c r="J46" s="104" t="n"/>
      <c r="K46" s="104" t="n"/>
      <c r="L46" s="104" t="n"/>
      <c r="M46" s="104" t="n"/>
      <c r="N46" s="104" t="n"/>
      <c r="O46" s="104" t="n"/>
      <c r="P46" s="104" t="n"/>
      <c r="Q46" s="104" t="n"/>
      <c r="R46" s="104" t="n"/>
      <c r="S46" s="104" t="n"/>
      <c r="T46" s="104" t="n"/>
      <c r="U46" s="104" t="n"/>
      <c r="V46" s="104" t="n"/>
      <c r="W46" s="104" t="n"/>
      <c r="X46" s="104" t="n"/>
      <c r="Y46" s="104" t="n"/>
      <c r="Z46" s="104" t="n"/>
      <c r="AA46" s="104" t="n"/>
      <c r="AB46" s="104" t="n"/>
      <c r="AC46" s="104" t="n"/>
      <c r="AD46" s="104" t="n"/>
      <c r="AE46" s="104" t="n"/>
      <c r="AF46" s="104" t="n"/>
      <c r="AG46" s="104" t="n"/>
      <c r="AH46" s="104" t="n"/>
      <c r="AI46" s="104" t="n"/>
      <c r="AJ46" s="168" t="n"/>
    </row>
    <row r="47" ht="15" customHeight="1" s="367">
      <c r="A47" s="168" t="n"/>
      <c r="B47" s="104" t="n"/>
      <c r="C47" s="104" t="n"/>
      <c r="D47" s="104" t="n"/>
      <c r="E47" s="104" t="n"/>
      <c r="F47" s="104" t="n"/>
      <c r="G47" s="104" t="n"/>
      <c r="H47" s="104" t="n"/>
      <c r="I47" s="104" t="n"/>
      <c r="J47" s="104" t="n"/>
      <c r="K47" s="104" t="n"/>
      <c r="L47" s="104" t="n"/>
      <c r="M47" s="104" t="n"/>
      <c r="N47" s="104" t="n"/>
      <c r="O47" s="104" t="n"/>
      <c r="P47" s="104" t="n"/>
      <c r="Q47" s="104" t="n"/>
      <c r="R47" s="104" t="n"/>
      <c r="S47" s="104" t="n"/>
      <c r="T47" s="104" t="n"/>
      <c r="U47" s="104" t="n"/>
      <c r="V47" s="104" t="n"/>
      <c r="W47" s="104" t="n"/>
      <c r="X47" s="104" t="n"/>
      <c r="Y47" s="104" t="n"/>
      <c r="Z47" s="104" t="n"/>
      <c r="AA47" s="104" t="n"/>
      <c r="AB47" s="104" t="n"/>
      <c r="AC47" s="104" t="n"/>
      <c r="AD47" s="104" t="n"/>
      <c r="AE47" s="104" t="n"/>
      <c r="AF47" s="104" t="n"/>
      <c r="AG47" s="104" t="n"/>
      <c r="AH47" s="104" t="n"/>
      <c r="AI47" s="104" t="n"/>
      <c r="AJ47" s="168" t="n"/>
    </row>
    <row r="48" ht="15" customHeight="1" s="367">
      <c r="A48" s="168" t="n"/>
      <c r="B48" s="104" t="n"/>
      <c r="C48" s="104" t="n"/>
      <c r="D48" s="104" t="n"/>
      <c r="E48" s="104" t="n"/>
      <c r="F48" s="104" t="n"/>
      <c r="G48" s="104" t="n"/>
      <c r="H48" s="104" t="n"/>
      <c r="I48" s="104" t="n"/>
      <c r="J48" s="104" t="n"/>
      <c r="K48" s="104" t="n"/>
      <c r="L48" s="104" t="n"/>
      <c r="M48" s="104" t="n"/>
      <c r="N48" s="104" t="n"/>
      <c r="O48" s="104" t="n"/>
      <c r="P48" s="104" t="n"/>
      <c r="Q48" s="104" t="n"/>
      <c r="R48" s="104" t="n"/>
      <c r="S48" s="104" t="n"/>
      <c r="T48" s="104" t="n"/>
      <c r="U48" s="104" t="n"/>
      <c r="V48" s="104" t="n"/>
      <c r="W48" s="104" t="n"/>
      <c r="X48" s="104" t="n"/>
      <c r="Y48" s="104" t="n"/>
      <c r="Z48" s="104" t="n"/>
      <c r="AA48" s="104" t="n"/>
      <c r="AB48" s="104" t="n"/>
      <c r="AC48" s="104" t="n"/>
      <c r="AD48" s="104" t="n"/>
      <c r="AE48" s="104" t="n"/>
      <c r="AF48" s="104" t="n"/>
      <c r="AG48" s="104" t="n"/>
      <c r="AH48" s="104" t="n"/>
      <c r="AI48" s="104" t="n"/>
      <c r="AJ48" s="168" t="n"/>
    </row>
    <row r="49" ht="15" customHeight="1" s="367">
      <c r="A49" s="168" t="n"/>
      <c r="B49" s="104" t="n"/>
      <c r="C49" s="104" t="n"/>
      <c r="D49" s="104" t="n"/>
      <c r="E49" s="104" t="n"/>
      <c r="F49" s="104" t="n"/>
      <c r="G49" s="104" t="n"/>
      <c r="H49" s="104" t="n"/>
      <c r="I49" s="104" t="n"/>
      <c r="J49" s="104" t="n"/>
      <c r="K49" s="104" t="n"/>
      <c r="L49" s="104" t="n"/>
      <c r="M49" s="104" t="n"/>
      <c r="N49" s="104" t="n"/>
      <c r="O49" s="104" t="n"/>
      <c r="P49" s="104" t="n"/>
      <c r="Q49" s="104" t="n"/>
      <c r="R49" s="104" t="n"/>
      <c r="S49" s="104" t="n"/>
      <c r="T49" s="104" t="n"/>
      <c r="U49" s="104" t="n"/>
      <c r="V49" s="104" t="n"/>
      <c r="W49" s="104" t="n"/>
      <c r="X49" s="104" t="n"/>
      <c r="Y49" s="104" t="n"/>
      <c r="Z49" s="104" t="n"/>
      <c r="AA49" s="104" t="n"/>
      <c r="AB49" s="104" t="n"/>
      <c r="AC49" s="104" t="n"/>
      <c r="AD49" s="104" t="n"/>
      <c r="AE49" s="104" t="n"/>
      <c r="AF49" s="104" t="n"/>
      <c r="AG49" s="104" t="n"/>
      <c r="AH49" s="104" t="n"/>
      <c r="AI49" s="104" t="n"/>
      <c r="AJ49" s="168" t="n"/>
    </row>
    <row r="50" ht="15" customHeight="1" s="367">
      <c r="A50" s="168" t="n"/>
      <c r="B50" s="104" t="n"/>
      <c r="C50" s="104" t="n"/>
      <c r="D50" s="104" t="n"/>
      <c r="E50" s="104" t="n"/>
      <c r="F50" s="104" t="n"/>
      <c r="G50" s="104" t="n"/>
      <c r="H50" s="104" t="n"/>
      <c r="I50" s="104" t="n"/>
      <c r="J50" s="104" t="n"/>
      <c r="K50" s="104" t="n"/>
      <c r="L50" s="104" t="n"/>
      <c r="M50" s="104" t="n"/>
      <c r="N50" s="104" t="n"/>
      <c r="O50" s="104" t="n"/>
      <c r="P50" s="104" t="n"/>
      <c r="Q50" s="104" t="n"/>
      <c r="R50" s="104" t="n"/>
      <c r="S50" s="104" t="n"/>
      <c r="T50" s="104" t="n"/>
      <c r="U50" s="104" t="n"/>
      <c r="V50" s="104" t="n"/>
      <c r="W50" s="104" t="n"/>
      <c r="X50" s="104" t="n"/>
      <c r="Y50" s="104" t="n"/>
      <c r="Z50" s="104" t="n"/>
      <c r="AA50" s="104" t="n"/>
      <c r="AB50" s="104" t="n"/>
      <c r="AC50" s="104" t="n"/>
      <c r="AD50" s="104" t="n"/>
      <c r="AE50" s="104" t="n"/>
      <c r="AF50" s="104" t="n"/>
      <c r="AG50" s="104" t="n"/>
      <c r="AH50" s="104" t="n"/>
      <c r="AI50" s="104" t="n"/>
      <c r="AJ50" s="168" t="n"/>
    </row>
    <row r="51" ht="15" customHeight="1" s="367">
      <c r="A51" s="168" t="n"/>
      <c r="B51" s="104" t="n"/>
      <c r="C51" s="104" t="n"/>
      <c r="D51" s="104" t="n"/>
      <c r="E51" s="104" t="n"/>
      <c r="F51" s="104" t="n"/>
      <c r="G51" s="104" t="n"/>
      <c r="H51" s="104" t="n"/>
      <c r="I51" s="104" t="n"/>
      <c r="J51" s="104" t="n"/>
      <c r="K51" s="104" t="n"/>
      <c r="L51" s="104" t="n"/>
      <c r="M51" s="104" t="n"/>
      <c r="N51" s="104" t="n"/>
      <c r="O51" s="104" t="n"/>
      <c r="P51" s="104" t="n"/>
      <c r="Q51" s="104" t="n"/>
      <c r="R51" s="104" t="n"/>
      <c r="S51" s="104" t="n"/>
      <c r="T51" s="104" t="n"/>
      <c r="U51" s="104" t="n"/>
      <c r="V51" s="104" t="n"/>
      <c r="W51" s="104" t="n"/>
      <c r="X51" s="104" t="n"/>
      <c r="Y51" s="104" t="n"/>
      <c r="Z51" s="104" t="n"/>
      <c r="AA51" s="104" t="n"/>
      <c r="AB51" s="104" t="n"/>
      <c r="AC51" s="104" t="n"/>
      <c r="AD51" s="104" t="n"/>
      <c r="AE51" s="104" t="n"/>
      <c r="AF51" s="104" t="n"/>
      <c r="AG51" s="104" t="n"/>
      <c r="AH51" s="104" t="n"/>
      <c r="AI51" s="104" t="n"/>
      <c r="AJ51" s="168" t="n"/>
    </row>
    <row r="52" ht="15" customHeight="1" s="367">
      <c r="A52" s="168" t="n"/>
      <c r="B52" s="104" t="n"/>
      <c r="C52" s="104" t="n"/>
      <c r="D52" s="104" t="n"/>
      <c r="E52" s="104" t="n"/>
      <c r="F52" s="104" t="n"/>
      <c r="G52" s="104" t="n"/>
      <c r="H52" s="104" t="n"/>
      <c r="I52" s="104" t="n"/>
      <c r="J52" s="104" t="n"/>
      <c r="K52" s="104" t="n"/>
      <c r="L52" s="104" t="n"/>
      <c r="M52" s="104" t="n"/>
      <c r="N52" s="104" t="n"/>
      <c r="O52" s="104" t="n"/>
      <c r="P52" s="104" t="n"/>
      <c r="Q52" s="104" t="n"/>
      <c r="R52" s="104" t="n"/>
      <c r="S52" s="104" t="n"/>
      <c r="T52" s="104" t="n"/>
      <c r="U52" s="104" t="n"/>
      <c r="V52" s="104" t="n"/>
      <c r="W52" s="104" t="n"/>
      <c r="X52" s="104" t="n"/>
      <c r="Y52" s="104" t="n"/>
      <c r="Z52" s="104" t="n"/>
      <c r="AA52" s="104" t="n"/>
      <c r="AB52" s="104" t="n"/>
      <c r="AC52" s="104" t="n"/>
      <c r="AD52" s="104" t="n"/>
      <c r="AE52" s="104" t="n"/>
      <c r="AF52" s="104" t="n"/>
      <c r="AG52" s="104" t="n"/>
      <c r="AH52" s="104" t="n"/>
      <c r="AI52" s="104" t="n"/>
      <c r="AJ52" s="168" t="n"/>
    </row>
    <row r="53" ht="15" customHeight="1" s="367">
      <c r="A53" s="168" t="n"/>
      <c r="B53" s="104" t="n"/>
      <c r="C53" s="104" t="n"/>
      <c r="D53" s="104" t="n"/>
      <c r="E53" s="104" t="n"/>
      <c r="F53" s="104" t="n"/>
      <c r="G53" s="104" t="n"/>
      <c r="H53" s="104" t="n"/>
      <c r="I53" s="104" t="n"/>
      <c r="J53" s="104" t="n"/>
      <c r="K53" s="104" t="n"/>
      <c r="L53" s="104" t="n"/>
      <c r="M53" s="104" t="n"/>
      <c r="N53" s="104" t="n"/>
      <c r="O53" s="104" t="n"/>
      <c r="P53" s="104" t="n"/>
      <c r="Q53" s="104" t="n"/>
      <c r="R53" s="104" t="n"/>
      <c r="S53" s="104" t="n"/>
      <c r="T53" s="104" t="n"/>
      <c r="U53" s="104" t="n"/>
      <c r="V53" s="104" t="n"/>
      <c r="W53" s="104" t="n"/>
      <c r="X53" s="104" t="n"/>
      <c r="Y53" s="104" t="n"/>
      <c r="Z53" s="104" t="n"/>
      <c r="AA53" s="104" t="n"/>
      <c r="AB53" s="104" t="n"/>
      <c r="AC53" s="104" t="n"/>
      <c r="AD53" s="104" t="n"/>
      <c r="AE53" s="104" t="n"/>
      <c r="AF53" s="104" t="n"/>
      <c r="AG53" s="104" t="n"/>
      <c r="AH53" s="104" t="n"/>
      <c r="AI53" s="104" t="n"/>
      <c r="AJ53" s="168" t="n"/>
    </row>
    <row r="54" ht="15" customHeight="1" s="367">
      <c r="A54" s="168" t="n"/>
      <c r="B54" s="104" t="n"/>
      <c r="C54" s="104" t="n"/>
      <c r="D54" s="104" t="n"/>
      <c r="E54" s="104" t="n"/>
      <c r="F54" s="104" t="n"/>
      <c r="G54" s="104" t="n"/>
      <c r="H54" s="104" t="n"/>
      <c r="I54" s="104" t="n"/>
      <c r="J54" s="104" t="n"/>
      <c r="K54" s="104" t="n"/>
      <c r="L54" s="104" t="n"/>
      <c r="M54" s="104" t="n"/>
      <c r="N54" s="104" t="n"/>
      <c r="O54" s="104" t="n"/>
      <c r="P54" s="104" t="n"/>
      <c r="Q54" s="104" t="n"/>
      <c r="R54" s="104" t="n"/>
      <c r="S54" s="104" t="n"/>
      <c r="T54" s="104" t="n"/>
      <c r="U54" s="104" t="n"/>
      <c r="V54" s="104" t="n"/>
      <c r="W54" s="104" t="n"/>
      <c r="X54" s="104" t="n"/>
      <c r="Y54" s="104" t="n"/>
      <c r="Z54" s="104" t="n"/>
      <c r="AA54" s="104" t="n"/>
      <c r="AB54" s="104" t="n"/>
      <c r="AC54" s="104" t="n"/>
      <c r="AD54" s="104" t="n"/>
      <c r="AE54" s="104" t="n"/>
      <c r="AF54" s="104" t="n"/>
      <c r="AG54" s="104" t="n"/>
      <c r="AH54" s="104" t="n"/>
      <c r="AI54" s="104" t="n"/>
      <c r="AJ54" s="168" t="n"/>
    </row>
    <row r="55" ht="15" customHeight="1" s="367">
      <c r="A55" s="168" t="n"/>
      <c r="B55" s="104" t="n"/>
      <c r="C55" s="104" t="n"/>
      <c r="D55" s="104" t="n"/>
      <c r="E55" s="104" t="n"/>
      <c r="F55" s="104" t="n"/>
      <c r="G55" s="104" t="n"/>
      <c r="H55" s="104" t="n"/>
      <c r="I55" s="104" t="n"/>
      <c r="J55" s="104" t="n"/>
      <c r="K55" s="104" t="n"/>
      <c r="L55" s="104" t="n"/>
      <c r="M55" s="104" t="n"/>
      <c r="N55" s="104" t="n"/>
      <c r="O55" s="104" t="n"/>
      <c r="P55" s="104" t="n"/>
      <c r="Q55" s="104" t="n"/>
      <c r="R55" s="104" t="n"/>
      <c r="S55" s="104" t="n"/>
      <c r="T55" s="104" t="n"/>
      <c r="U55" s="104" t="n"/>
      <c r="V55" s="104" t="n"/>
      <c r="W55" s="104" t="n"/>
      <c r="X55" s="104" t="n"/>
      <c r="Y55" s="104" t="n"/>
      <c r="Z55" s="104" t="n"/>
      <c r="AA55" s="104" t="n"/>
      <c r="AB55" s="104" t="n"/>
      <c r="AC55" s="104" t="n"/>
      <c r="AD55" s="104" t="n"/>
      <c r="AE55" s="104" t="n"/>
      <c r="AF55" s="104" t="n"/>
      <c r="AG55" s="104" t="n"/>
      <c r="AH55" s="104" t="n"/>
      <c r="AI55" s="104" t="n"/>
      <c r="AJ55" s="168" t="n"/>
    </row>
    <row r="56" ht="15" customHeight="1" s="367">
      <c r="A56" s="168" t="n"/>
      <c r="B56" s="104" t="n"/>
      <c r="C56" s="104" t="n"/>
      <c r="D56" s="104" t="n"/>
      <c r="E56" s="104" t="n"/>
      <c r="F56" s="104" t="n"/>
      <c r="G56" s="104" t="n"/>
      <c r="H56" s="104" t="n"/>
      <c r="I56" s="104" t="n"/>
      <c r="J56" s="104" t="n"/>
      <c r="K56" s="104" t="n"/>
      <c r="L56" s="104" t="n"/>
      <c r="M56" s="104" t="n"/>
      <c r="N56" s="104" t="n"/>
      <c r="O56" s="104" t="n"/>
      <c r="P56" s="104" t="n"/>
      <c r="Q56" s="104" t="n"/>
      <c r="R56" s="104" t="n"/>
      <c r="S56" s="104" t="n"/>
      <c r="T56" s="104" t="n"/>
      <c r="U56" s="104" t="n"/>
      <c r="V56" s="104" t="n"/>
      <c r="W56" s="104" t="n"/>
      <c r="X56" s="104" t="n"/>
      <c r="Y56" s="104" t="n"/>
      <c r="Z56" s="104" t="n"/>
      <c r="AA56" s="104" t="n"/>
      <c r="AB56" s="104" t="n"/>
      <c r="AC56" s="104" t="n"/>
      <c r="AD56" s="104" t="n"/>
      <c r="AE56" s="104" t="n"/>
      <c r="AF56" s="104" t="n"/>
      <c r="AG56" s="104" t="n"/>
      <c r="AH56" s="104" t="n"/>
      <c r="AI56" s="104" t="n"/>
      <c r="AJ56" s="168" t="n"/>
    </row>
    <row r="57" ht="15" customHeight="1" s="367">
      <c r="A57" s="168" t="n"/>
      <c r="B57" s="104" t="n"/>
      <c r="C57" s="104" t="n"/>
      <c r="D57" s="104" t="n"/>
      <c r="E57" s="104" t="n"/>
      <c r="F57" s="104" t="n"/>
      <c r="G57" s="104" t="n"/>
      <c r="H57" s="104" t="n"/>
      <c r="I57" s="104" t="n"/>
      <c r="J57" s="104" t="n"/>
      <c r="K57" s="104" t="n"/>
      <c r="L57" s="104" t="n"/>
      <c r="M57" s="104" t="n"/>
      <c r="N57" s="104" t="n"/>
      <c r="O57" s="104" t="n"/>
      <c r="P57" s="104" t="n"/>
      <c r="Q57" s="104" t="n"/>
      <c r="R57" s="104" t="n"/>
      <c r="S57" s="104" t="n"/>
      <c r="T57" s="104" t="n"/>
      <c r="U57" s="104" t="n"/>
      <c r="V57" s="104" t="n"/>
      <c r="W57" s="104" t="n"/>
      <c r="X57" s="104" t="n"/>
      <c r="Y57" s="104" t="n"/>
      <c r="Z57" s="104" t="n"/>
      <c r="AA57" s="104" t="n"/>
      <c r="AB57" s="104" t="n"/>
      <c r="AC57" s="104" t="n"/>
      <c r="AD57" s="104" t="n"/>
      <c r="AE57" s="104" t="n"/>
      <c r="AF57" s="104" t="n"/>
      <c r="AG57" s="104" t="n"/>
      <c r="AH57" s="104" t="n"/>
      <c r="AI57" s="104" t="n"/>
      <c r="AJ57" s="168" t="n"/>
    </row>
    <row r="58" ht="15" customHeight="1" s="367">
      <c r="A58" s="168" t="n"/>
      <c r="B58" s="104" t="n"/>
      <c r="C58" s="104" t="n"/>
      <c r="D58" s="104" t="n"/>
      <c r="E58" s="104" t="n"/>
      <c r="F58" s="104" t="n"/>
      <c r="G58" s="104" t="n"/>
      <c r="H58" s="104" t="n"/>
      <c r="I58" s="104" t="n"/>
      <c r="J58" s="104" t="n"/>
      <c r="K58" s="104" t="n"/>
      <c r="L58" s="104" t="n"/>
      <c r="M58" s="104" t="n"/>
      <c r="N58" s="104" t="n"/>
      <c r="O58" s="104" t="n"/>
      <c r="P58" s="104" t="n"/>
      <c r="Q58" s="104" t="n"/>
      <c r="R58" s="104" t="n"/>
      <c r="S58" s="104" t="n"/>
      <c r="T58" s="104" t="n"/>
      <c r="U58" s="104" t="n"/>
      <c r="V58" s="104" t="n"/>
      <c r="W58" s="104" t="n"/>
      <c r="X58" s="104" t="n"/>
      <c r="Y58" s="104" t="n"/>
      <c r="Z58" s="104" t="n"/>
      <c r="AA58" s="104" t="n"/>
      <c r="AB58" s="104" t="n"/>
      <c r="AC58" s="104" t="n"/>
      <c r="AD58" s="104" t="n"/>
      <c r="AE58" s="104" t="n"/>
      <c r="AF58" s="104" t="n"/>
      <c r="AG58" s="104" t="n"/>
      <c r="AH58" s="104" t="n"/>
      <c r="AI58" s="104" t="n"/>
      <c r="AJ58" s="168" t="n"/>
    </row>
    <row r="59" ht="15" customHeight="1" s="367">
      <c r="A59" s="168" t="n"/>
      <c r="B59" s="104" t="n"/>
      <c r="C59" s="104" t="n"/>
      <c r="D59" s="104" t="n"/>
      <c r="E59" s="104" t="n"/>
      <c r="F59" s="104" t="n"/>
      <c r="G59" s="104" t="n"/>
      <c r="H59" s="104" t="n"/>
      <c r="I59" s="104" t="n"/>
      <c r="J59" s="104" t="n"/>
      <c r="K59" s="104" t="n"/>
      <c r="L59" s="104" t="n"/>
      <c r="M59" s="104" t="n"/>
      <c r="N59" s="104" t="n"/>
      <c r="O59" s="104" t="n"/>
      <c r="P59" s="104" t="n"/>
      <c r="Q59" s="104" t="n"/>
      <c r="R59" s="104" t="n"/>
      <c r="S59" s="104" t="n"/>
      <c r="T59" s="104" t="n"/>
      <c r="U59" s="104" t="n"/>
      <c r="V59" s="104" t="n"/>
      <c r="W59" s="104" t="n"/>
      <c r="X59" s="104" t="n"/>
      <c r="Y59" s="104" t="n"/>
      <c r="Z59" s="104" t="n"/>
      <c r="AA59" s="104" t="n"/>
      <c r="AB59" s="104" t="n"/>
      <c r="AC59" s="104" t="n"/>
      <c r="AD59" s="104" t="n"/>
      <c r="AE59" s="104" t="n"/>
      <c r="AF59" s="104" t="n"/>
      <c r="AG59" s="104" t="n"/>
      <c r="AH59" s="104" t="n"/>
      <c r="AI59" s="104" t="n"/>
      <c r="AJ59" s="168" t="n"/>
    </row>
    <row r="60" ht="15" customHeight="1" s="367">
      <c r="A60" s="168" t="n"/>
      <c r="B60" s="104" t="n"/>
      <c r="C60" s="104" t="n"/>
      <c r="D60" s="104" t="n"/>
      <c r="E60" s="104" t="n"/>
      <c r="F60" s="104" t="n"/>
      <c r="G60" s="104" t="n"/>
      <c r="H60" s="104" t="n"/>
      <c r="I60" s="104" t="n"/>
      <c r="J60" s="104" t="n"/>
      <c r="K60" s="104" t="n"/>
      <c r="L60" s="104" t="n"/>
      <c r="M60" s="104" t="n"/>
      <c r="N60" s="104" t="n"/>
      <c r="O60" s="104" t="n"/>
      <c r="P60" s="104" t="n"/>
      <c r="Q60" s="104" t="n"/>
      <c r="R60" s="104" t="n"/>
      <c r="S60" s="104" t="n"/>
      <c r="T60" s="104" t="n"/>
      <c r="U60" s="104" t="n"/>
      <c r="V60" s="104" t="n"/>
      <c r="W60" s="104" t="n"/>
      <c r="X60" s="104" t="n"/>
      <c r="Y60" s="104" t="n"/>
      <c r="Z60" s="104" t="n"/>
      <c r="AA60" s="104" t="n"/>
      <c r="AB60" s="104" t="n"/>
      <c r="AC60" s="104" t="n"/>
      <c r="AD60" s="104" t="n"/>
      <c r="AE60" s="104" t="n"/>
      <c r="AF60" s="104" t="n"/>
      <c r="AG60" s="104" t="n"/>
      <c r="AH60" s="104" t="n"/>
      <c r="AI60" s="104" t="n"/>
      <c r="AJ60" s="168" t="n"/>
    </row>
    <row r="61" ht="15" customHeight="1" s="367">
      <c r="A61" s="168" t="n"/>
      <c r="B61" s="104" t="n"/>
      <c r="C61" s="104" t="n"/>
      <c r="D61" s="104" t="n"/>
      <c r="E61" s="104" t="n"/>
      <c r="F61" s="104" t="n"/>
      <c r="G61" s="104" t="n"/>
      <c r="H61" s="104" t="n"/>
      <c r="I61" s="104" t="n"/>
      <c r="J61" s="104" t="n"/>
      <c r="K61" s="104" t="n"/>
      <c r="L61" s="104" t="n"/>
      <c r="M61" s="104" t="n"/>
      <c r="N61" s="104" t="n"/>
      <c r="O61" s="104" t="n"/>
      <c r="P61" s="104" t="n"/>
      <c r="Q61" s="104" t="n"/>
      <c r="R61" s="104" t="n"/>
      <c r="S61" s="104" t="n"/>
      <c r="T61" s="104" t="n"/>
      <c r="U61" s="104" t="n"/>
      <c r="V61" s="104" t="n"/>
      <c r="W61" s="104" t="n"/>
      <c r="X61" s="104" t="n"/>
      <c r="Y61" s="104" t="n"/>
      <c r="Z61" s="104" t="n"/>
      <c r="AA61" s="104" t="n"/>
      <c r="AB61" s="104" t="n"/>
      <c r="AC61" s="104" t="n"/>
      <c r="AD61" s="104" t="n"/>
      <c r="AE61" s="104" t="n"/>
      <c r="AF61" s="104" t="n"/>
      <c r="AG61" s="104" t="n"/>
      <c r="AH61" s="104" t="n"/>
      <c r="AI61" s="104" t="n"/>
      <c r="AJ61" s="168" t="n"/>
    </row>
    <row r="62" ht="15" customHeight="1" s="367">
      <c r="A62" s="168" t="n"/>
      <c r="B62" s="104" t="n"/>
      <c r="C62" s="104" t="n"/>
      <c r="D62" s="104" t="n"/>
      <c r="E62" s="104" t="n"/>
      <c r="F62" s="104" t="n"/>
      <c r="G62" s="104" t="n"/>
      <c r="H62" s="104" t="n"/>
      <c r="I62" s="104" t="n"/>
      <c r="J62" s="104" t="n"/>
      <c r="K62" s="104" t="n"/>
      <c r="L62" s="104" t="n"/>
      <c r="M62" s="104" t="n"/>
      <c r="N62" s="104" t="n"/>
      <c r="O62" s="104" t="n"/>
      <c r="P62" s="104" t="n"/>
      <c r="Q62" s="104" t="n"/>
      <c r="R62" s="104" t="n"/>
      <c r="S62" s="104" t="n"/>
      <c r="T62" s="104" t="n"/>
      <c r="U62" s="104" t="n"/>
      <c r="V62" s="104" t="n"/>
      <c r="W62" s="104" t="n"/>
      <c r="X62" s="104" t="n"/>
      <c r="Y62" s="104" t="n"/>
      <c r="Z62" s="104" t="n"/>
      <c r="AA62" s="104" t="n"/>
      <c r="AB62" s="104" t="n"/>
      <c r="AC62" s="104" t="n"/>
      <c r="AD62" s="104" t="n"/>
      <c r="AE62" s="104" t="n"/>
      <c r="AF62" s="104" t="n"/>
      <c r="AG62" s="104" t="n"/>
      <c r="AH62" s="104" t="n"/>
      <c r="AI62" s="104" t="n"/>
      <c r="AJ62" s="168" t="n"/>
    </row>
    <row r="63" ht="15" customHeight="1" s="367">
      <c r="A63" s="168" t="n"/>
      <c r="B63" s="104" t="n"/>
      <c r="C63" s="104" t="n"/>
      <c r="D63" s="104" t="n"/>
      <c r="E63" s="104" t="n"/>
      <c r="F63" s="104" t="n"/>
      <c r="G63" s="104" t="n"/>
      <c r="H63" s="104" t="n"/>
      <c r="I63" s="104" t="n"/>
      <c r="J63" s="104" t="n"/>
      <c r="K63" s="104" t="n"/>
      <c r="L63" s="104" t="n"/>
      <c r="M63" s="104" t="n"/>
      <c r="N63" s="104" t="n"/>
      <c r="O63" s="104" t="n"/>
      <c r="P63" s="104" t="n"/>
      <c r="Q63" s="104" t="n"/>
      <c r="R63" s="104" t="n"/>
      <c r="S63" s="104" t="n"/>
      <c r="T63" s="104" t="n"/>
      <c r="U63" s="104" t="n"/>
      <c r="V63" s="104" t="n"/>
      <c r="W63" s="104" t="n"/>
      <c r="X63" s="104" t="n"/>
      <c r="Y63" s="104" t="n"/>
      <c r="Z63" s="104" t="n"/>
      <c r="AA63" s="104" t="n"/>
      <c r="AB63" s="104" t="n"/>
      <c r="AC63" s="104" t="n"/>
      <c r="AD63" s="104" t="n"/>
      <c r="AE63" s="104" t="n"/>
      <c r="AF63" s="104" t="n"/>
      <c r="AG63" s="104" t="n"/>
      <c r="AH63" s="104" t="n"/>
      <c r="AI63" s="104" t="n"/>
      <c r="AJ63" s="168" t="n"/>
    </row>
    <row r="64" ht="15" customHeight="1" s="367">
      <c r="A64" s="168" t="n"/>
      <c r="B64" s="104" t="n"/>
      <c r="C64" s="104" t="n"/>
      <c r="D64" s="104" t="n"/>
      <c r="E64" s="104" t="n"/>
      <c r="F64" s="104" t="n"/>
      <c r="G64" s="104" t="n"/>
      <c r="H64" s="104" t="n"/>
      <c r="I64" s="104" t="n"/>
      <c r="J64" s="104" t="n"/>
      <c r="K64" s="104" t="n"/>
      <c r="L64" s="104" t="n"/>
      <c r="M64" s="104" t="n"/>
      <c r="N64" s="104" t="n"/>
      <c r="O64" s="104" t="n"/>
      <c r="P64" s="104" t="n"/>
      <c r="Q64" s="104" t="n"/>
      <c r="R64" s="104" t="n"/>
      <c r="S64" s="104" t="n"/>
      <c r="T64" s="104" t="n"/>
      <c r="U64" s="104" t="n"/>
      <c r="V64" s="104" t="n"/>
      <c r="W64" s="104" t="n"/>
      <c r="X64" s="104" t="n"/>
      <c r="Y64" s="104" t="n"/>
      <c r="Z64" s="104" t="n"/>
      <c r="AA64" s="104" t="n"/>
      <c r="AB64" s="104" t="n"/>
      <c r="AC64" s="104" t="n"/>
      <c r="AD64" s="104" t="n"/>
      <c r="AE64" s="104" t="n"/>
      <c r="AF64" s="104" t="n"/>
      <c r="AG64" s="104" t="n"/>
      <c r="AH64" s="104" t="n"/>
      <c r="AI64" s="104" t="n"/>
      <c r="AJ64" s="168" t="n"/>
    </row>
    <row r="65" ht="15" customHeight="1" s="367">
      <c r="A65" s="168" t="n"/>
      <c r="B65" s="104" t="n"/>
      <c r="C65" s="104" t="n"/>
      <c r="D65" s="104" t="n"/>
      <c r="E65" s="104" t="n"/>
      <c r="F65" s="104" t="n"/>
      <c r="G65" s="104" t="n"/>
      <c r="H65" s="104" t="n"/>
      <c r="I65" s="104" t="n"/>
      <c r="J65" s="104" t="n"/>
      <c r="K65" s="104" t="n"/>
      <c r="L65" s="104" t="n"/>
      <c r="M65" s="104" t="n"/>
      <c r="N65" s="104" t="n"/>
      <c r="O65" s="104" t="n"/>
      <c r="P65" s="104" t="n"/>
      <c r="Q65" s="104" t="n"/>
      <c r="R65" s="104" t="n"/>
      <c r="S65" s="104" t="n"/>
      <c r="T65" s="104" t="n"/>
      <c r="U65" s="104" t="n"/>
      <c r="V65" s="104" t="n"/>
      <c r="W65" s="104" t="n"/>
      <c r="X65" s="104" t="n"/>
      <c r="Y65" s="104" t="n"/>
      <c r="Z65" s="104" t="n"/>
      <c r="AA65" s="104" t="n"/>
      <c r="AB65" s="104" t="n"/>
      <c r="AC65" s="104" t="n"/>
      <c r="AD65" s="104" t="n"/>
      <c r="AE65" s="104" t="n"/>
      <c r="AF65" s="104" t="n"/>
      <c r="AG65" s="104" t="n"/>
      <c r="AH65" s="104" t="n"/>
      <c r="AI65" s="104" t="n"/>
      <c r="AJ65" s="168" t="n"/>
    </row>
    <row r="66" ht="15" customHeight="1" s="367">
      <c r="A66" s="168" t="n"/>
      <c r="B66" s="104" t="n"/>
      <c r="C66" s="104" t="n"/>
      <c r="D66" s="104" t="n"/>
      <c r="E66" s="104" t="n"/>
      <c r="F66" s="104" t="n"/>
      <c r="G66" s="104" t="n"/>
      <c r="H66" s="104" t="n"/>
      <c r="I66" s="104" t="n"/>
      <c r="J66" s="104" t="n"/>
      <c r="K66" s="104" t="n"/>
      <c r="L66" s="104" t="n"/>
      <c r="M66" s="104" t="n"/>
      <c r="N66" s="104" t="n"/>
      <c r="O66" s="104" t="n"/>
      <c r="P66" s="104" t="n"/>
      <c r="Q66" s="104" t="n"/>
      <c r="R66" s="104" t="n"/>
      <c r="S66" s="104" t="n"/>
      <c r="T66" s="104" t="n"/>
      <c r="U66" s="104" t="n"/>
      <c r="V66" s="104" t="n"/>
      <c r="W66" s="104" t="n"/>
      <c r="X66" s="104" t="n"/>
      <c r="Y66" s="104" t="n"/>
      <c r="Z66" s="104" t="n"/>
      <c r="AA66" s="104" t="n"/>
      <c r="AB66" s="104" t="n"/>
      <c r="AC66" s="104" t="n"/>
      <c r="AD66" s="104" t="n"/>
      <c r="AE66" s="104" t="n"/>
      <c r="AF66" s="104" t="n"/>
      <c r="AG66" s="104" t="n"/>
      <c r="AH66" s="104" t="n"/>
      <c r="AI66" s="104" t="n"/>
      <c r="AJ66" s="168" t="n"/>
    </row>
    <row r="67" ht="15" customHeight="1" s="367">
      <c r="A67" s="168" t="n"/>
      <c r="B67" s="104" t="n"/>
      <c r="C67" s="104" t="n"/>
      <c r="D67" s="104" t="n"/>
      <c r="E67" s="104" t="n"/>
      <c r="F67" s="104" t="n"/>
      <c r="G67" s="104" t="n"/>
      <c r="H67" s="104" t="n"/>
      <c r="I67" s="104" t="n"/>
      <c r="J67" s="104" t="n"/>
      <c r="K67" s="104" t="n"/>
      <c r="L67" s="104" t="n"/>
      <c r="M67" s="104" t="n"/>
      <c r="N67" s="104" t="n"/>
      <c r="O67" s="104" t="n"/>
      <c r="P67" s="104" t="n"/>
      <c r="Q67" s="104" t="n"/>
      <c r="R67" s="104" t="n"/>
      <c r="S67" s="104" t="n"/>
      <c r="T67" s="104" t="n"/>
      <c r="U67" s="104" t="n"/>
      <c r="V67" s="104" t="n"/>
      <c r="W67" s="104" t="n"/>
      <c r="X67" s="104" t="n"/>
      <c r="Y67" s="104" t="n"/>
      <c r="Z67" s="104" t="n"/>
      <c r="AA67" s="104" t="n"/>
      <c r="AB67" s="104" t="n"/>
      <c r="AC67" s="104" t="n"/>
      <c r="AD67" s="104" t="n"/>
      <c r="AE67" s="104" t="n"/>
      <c r="AF67" s="104" t="n"/>
      <c r="AG67" s="104" t="n"/>
      <c r="AH67" s="104" t="n"/>
      <c r="AI67" s="104" t="n"/>
      <c r="AJ67" s="168" t="n"/>
    </row>
    <row r="68" ht="15" customHeight="1" s="367">
      <c r="A68" s="168" t="n"/>
      <c r="B68" s="104" t="n"/>
      <c r="C68" s="104" t="n"/>
      <c r="D68" s="104" t="n"/>
      <c r="E68" s="104" t="n"/>
      <c r="F68" s="104" t="n"/>
      <c r="G68" s="104" t="n"/>
      <c r="H68" s="104" t="n"/>
      <c r="I68" s="104" t="n"/>
      <c r="J68" s="104" t="n"/>
      <c r="K68" s="104" t="n"/>
      <c r="L68" s="104" t="n"/>
      <c r="M68" s="104" t="n"/>
      <c r="N68" s="104" t="n"/>
      <c r="O68" s="104" t="n"/>
      <c r="P68" s="104" t="n"/>
      <c r="Q68" s="104" t="n"/>
      <c r="R68" s="104" t="n"/>
      <c r="S68" s="104" t="n"/>
      <c r="T68" s="104" t="n"/>
      <c r="U68" s="104" t="n"/>
      <c r="V68" s="104" t="n"/>
      <c r="W68" s="104" t="n"/>
      <c r="X68" s="104" t="n"/>
      <c r="Y68" s="104" t="n"/>
      <c r="Z68" s="104" t="n"/>
      <c r="AA68" s="104" t="n"/>
      <c r="AB68" s="104" t="n"/>
      <c r="AC68" s="104" t="n"/>
      <c r="AD68" s="104" t="n"/>
      <c r="AE68" s="104" t="n"/>
      <c r="AF68" s="104" t="n"/>
      <c r="AG68" s="104" t="n"/>
      <c r="AH68" s="104" t="n"/>
      <c r="AI68" s="104" t="n"/>
      <c r="AJ68" s="168" t="n"/>
    </row>
    <row r="69" ht="15" customHeight="1" s="367">
      <c r="A69" s="168" t="n"/>
      <c r="B69" s="104" t="n"/>
      <c r="C69" s="104" t="n"/>
      <c r="D69" s="104" t="n"/>
      <c r="E69" s="104" t="n"/>
      <c r="F69" s="104" t="n"/>
      <c r="G69" s="104" t="n"/>
      <c r="H69" s="104" t="n"/>
      <c r="I69" s="104" t="n"/>
      <c r="J69" s="104" t="n"/>
      <c r="K69" s="104" t="n"/>
      <c r="L69" s="104" t="n"/>
      <c r="M69" s="104" t="n"/>
      <c r="N69" s="104" t="n"/>
      <c r="O69" s="104" t="n"/>
      <c r="P69" s="104" t="n"/>
      <c r="Q69" s="104" t="n"/>
      <c r="R69" s="104" t="n"/>
      <c r="S69" s="104" t="n"/>
      <c r="T69" s="104" t="n"/>
      <c r="U69" s="104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68" t="n"/>
    </row>
    <row r="70" ht="15" customHeight="1" s="367">
      <c r="A70" s="168" t="n"/>
      <c r="B70" s="104" t="n"/>
      <c r="C70" s="104" t="n"/>
      <c r="D70" s="104" t="n"/>
      <c r="E70" s="104" t="n"/>
      <c r="F70" s="104" t="n"/>
      <c r="G70" s="104" t="n"/>
      <c r="H70" s="104" t="n"/>
      <c r="I70" s="104" t="n"/>
      <c r="J70" s="104" t="n"/>
      <c r="K70" s="104" t="n"/>
      <c r="L70" s="104" t="n"/>
      <c r="M70" s="104" t="n"/>
      <c r="N70" s="104" t="n"/>
      <c r="O70" s="104" t="n"/>
      <c r="P70" s="104" t="n"/>
      <c r="Q70" s="104" t="n"/>
      <c r="R70" s="104" t="n"/>
      <c r="S70" s="104" t="n"/>
      <c r="T70" s="104" t="n"/>
      <c r="U70" s="104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68" t="n"/>
    </row>
    <row r="71" ht="15" customHeight="1" s="367">
      <c r="A71" s="168" t="n"/>
      <c r="B71" s="104" t="n"/>
      <c r="C71" s="104" t="n"/>
      <c r="D71" s="104" t="n"/>
      <c r="E71" s="104" t="n"/>
      <c r="F71" s="104" t="n"/>
      <c r="G71" s="104" t="n"/>
      <c r="H71" s="104" t="n"/>
      <c r="I71" s="104" t="n"/>
      <c r="J71" s="104" t="n"/>
      <c r="K71" s="104" t="n"/>
      <c r="L71" s="104" t="n"/>
      <c r="M71" s="104" t="n"/>
      <c r="N71" s="104" t="n"/>
      <c r="O71" s="104" t="n"/>
      <c r="P71" s="104" t="n"/>
      <c r="Q71" s="104" t="n"/>
      <c r="R71" s="104" t="n"/>
      <c r="S71" s="104" t="n"/>
      <c r="T71" s="104" t="n"/>
      <c r="U71" s="104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68" t="n"/>
    </row>
    <row r="72" ht="15" customHeight="1" s="367">
      <c r="A72" s="168" t="n"/>
      <c r="B72" s="104" t="n"/>
      <c r="C72" s="104" t="n"/>
      <c r="D72" s="104" t="n"/>
      <c r="E72" s="104" t="n"/>
      <c r="F72" s="104" t="n"/>
      <c r="G72" s="104" t="n"/>
      <c r="H72" s="104" t="n"/>
      <c r="I72" s="104" t="n"/>
      <c r="J72" s="104" t="n"/>
      <c r="K72" s="104" t="n"/>
      <c r="L72" s="104" t="n"/>
      <c r="M72" s="104" t="n"/>
      <c r="N72" s="104" t="n"/>
      <c r="O72" s="104" t="n"/>
      <c r="P72" s="104" t="n"/>
      <c r="Q72" s="104" t="n"/>
      <c r="R72" s="104" t="n"/>
      <c r="S72" s="104" t="n"/>
      <c r="T72" s="104" t="n"/>
      <c r="U72" s="104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68" t="n"/>
    </row>
    <row r="73" ht="15" customHeight="1" s="367">
      <c r="A73" s="168" t="n"/>
      <c r="B73" s="104" t="n"/>
      <c r="C73" s="104" t="n"/>
      <c r="D73" s="104" t="n"/>
      <c r="E73" s="104" t="n"/>
      <c r="F73" s="104" t="n"/>
      <c r="G73" s="104" t="n"/>
      <c r="H73" s="104" t="n"/>
      <c r="I73" s="104" t="n"/>
      <c r="J73" s="104" t="n"/>
      <c r="K73" s="104" t="n"/>
      <c r="L73" s="104" t="n"/>
      <c r="M73" s="104" t="n"/>
      <c r="N73" s="104" t="n"/>
      <c r="O73" s="104" t="n"/>
      <c r="P73" s="104" t="n"/>
      <c r="Q73" s="104" t="n"/>
      <c r="R73" s="104" t="n"/>
      <c r="S73" s="104" t="n"/>
      <c r="T73" s="104" t="n"/>
      <c r="U73" s="104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68" t="n"/>
    </row>
    <row r="74" ht="15" customHeight="1" s="367">
      <c r="A74" s="168" t="n"/>
      <c r="B74" s="104" t="n"/>
      <c r="C74" s="104" t="n"/>
      <c r="D74" s="104" t="n"/>
      <c r="E74" s="104" t="n"/>
      <c r="F74" s="104" t="n"/>
      <c r="G74" s="104" t="n"/>
      <c r="H74" s="104" t="n"/>
      <c r="I74" s="104" t="n"/>
      <c r="J74" s="104" t="n"/>
      <c r="K74" s="104" t="n"/>
      <c r="L74" s="104" t="n"/>
      <c r="M74" s="104" t="n"/>
      <c r="N74" s="104" t="n"/>
      <c r="O74" s="104" t="n"/>
      <c r="P74" s="104" t="n"/>
      <c r="Q74" s="104" t="n"/>
      <c r="R74" s="104" t="n"/>
      <c r="S74" s="104" t="n"/>
      <c r="T74" s="104" t="n"/>
      <c r="U74" s="104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68" t="n"/>
    </row>
    <row r="75" ht="15" customHeight="1" s="367">
      <c r="A75" s="168" t="n"/>
      <c r="B75" s="104" t="n"/>
      <c r="C75" s="104" t="n"/>
      <c r="D75" s="104" t="n"/>
      <c r="E75" s="104" t="n"/>
      <c r="F75" s="104" t="n"/>
      <c r="G75" s="104" t="n"/>
      <c r="H75" s="104" t="n"/>
      <c r="I75" s="104" t="n"/>
      <c r="J75" s="104" t="n"/>
      <c r="K75" s="104" t="n"/>
      <c r="L75" s="104" t="n"/>
      <c r="M75" s="104" t="n"/>
      <c r="N75" s="104" t="n"/>
      <c r="O75" s="104" t="n"/>
      <c r="P75" s="104" t="n"/>
      <c r="Q75" s="104" t="n"/>
      <c r="R75" s="104" t="n"/>
      <c r="S75" s="104" t="n"/>
      <c r="T75" s="104" t="n"/>
      <c r="U75" s="104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68" t="n"/>
    </row>
    <row r="76" ht="15" customHeight="1" s="367">
      <c r="A76" s="168" t="n"/>
      <c r="B76" s="104" t="n"/>
      <c r="C76" s="104" t="n"/>
      <c r="D76" s="104" t="n"/>
      <c r="E76" s="104" t="n"/>
      <c r="F76" s="104" t="n"/>
      <c r="G76" s="104" t="n"/>
      <c r="H76" s="104" t="n"/>
      <c r="I76" s="104" t="n"/>
      <c r="J76" s="104" t="n"/>
      <c r="K76" s="104" t="n"/>
      <c r="L76" s="104" t="n"/>
      <c r="M76" s="104" t="n"/>
      <c r="N76" s="104" t="n"/>
      <c r="O76" s="104" t="n"/>
      <c r="P76" s="104" t="n"/>
      <c r="Q76" s="104" t="n"/>
      <c r="R76" s="104" t="n"/>
      <c r="S76" s="104" t="n"/>
      <c r="T76" s="104" t="n"/>
      <c r="U76" s="104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68" t="n"/>
    </row>
    <row r="77" ht="15" customHeight="1" s="367">
      <c r="A77" s="168" t="n"/>
      <c r="B77" s="104" t="n"/>
      <c r="C77" s="104" t="n"/>
      <c r="D77" s="104" t="n"/>
      <c r="E77" s="104" t="n"/>
      <c r="F77" s="104" t="n"/>
      <c r="G77" s="104" t="n"/>
      <c r="H77" s="104" t="n"/>
      <c r="I77" s="104" t="n"/>
      <c r="J77" s="104" t="n"/>
      <c r="K77" s="104" t="n"/>
      <c r="L77" s="104" t="n"/>
      <c r="M77" s="104" t="n"/>
      <c r="N77" s="104" t="n"/>
      <c r="O77" s="104" t="n"/>
      <c r="P77" s="104" t="n"/>
      <c r="Q77" s="104" t="n"/>
      <c r="R77" s="104" t="n"/>
      <c r="S77" s="104" t="n"/>
      <c r="T77" s="104" t="n"/>
      <c r="U77" s="104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68" t="n"/>
    </row>
    <row r="78" ht="15" customHeight="1" s="367">
      <c r="A78" s="168" t="n"/>
      <c r="B78" s="104" t="n"/>
      <c r="C78" s="104" t="n"/>
      <c r="D78" s="104" t="n"/>
      <c r="E78" s="104" t="n"/>
      <c r="F78" s="104" t="n"/>
      <c r="G78" s="104" t="n"/>
      <c r="H78" s="104" t="n"/>
      <c r="I78" s="104" t="n"/>
      <c r="J78" s="104" t="n"/>
      <c r="K78" s="104" t="n"/>
      <c r="L78" s="104" t="n"/>
      <c r="M78" s="104" t="n"/>
      <c r="N78" s="104" t="n"/>
      <c r="O78" s="104" t="n"/>
      <c r="P78" s="104" t="n"/>
      <c r="Q78" s="104" t="n"/>
      <c r="R78" s="104" t="n"/>
      <c r="S78" s="104" t="n"/>
      <c r="T78" s="104" t="n"/>
      <c r="U78" s="104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68" t="n"/>
    </row>
    <row r="79" ht="15" customHeight="1" s="367">
      <c r="A79" s="168" t="n"/>
      <c r="B79" s="104" t="n"/>
      <c r="C79" s="104" t="n"/>
      <c r="D79" s="104" t="n"/>
      <c r="E79" s="104" t="n"/>
      <c r="F79" s="104" t="n"/>
      <c r="G79" s="104" t="n"/>
      <c r="H79" s="104" t="n"/>
      <c r="I79" s="104" t="n"/>
      <c r="J79" s="104" t="n"/>
      <c r="K79" s="104" t="n"/>
      <c r="L79" s="104" t="n"/>
      <c r="M79" s="104" t="n"/>
      <c r="N79" s="104" t="n"/>
      <c r="O79" s="104" t="n"/>
      <c r="P79" s="104" t="n"/>
      <c r="Q79" s="104" t="n"/>
      <c r="R79" s="104" t="n"/>
      <c r="S79" s="104" t="n"/>
      <c r="T79" s="104" t="n"/>
      <c r="U79" s="104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68" t="n"/>
    </row>
    <row r="80" ht="15" customHeight="1" s="367">
      <c r="A80" s="168" t="n"/>
      <c r="B80" s="104" t="n"/>
      <c r="C80" s="104" t="n"/>
      <c r="D80" s="104" t="n"/>
      <c r="E80" s="104" t="n"/>
      <c r="F80" s="104" t="n"/>
      <c r="G80" s="104" t="n"/>
      <c r="H80" s="104" t="n"/>
      <c r="I80" s="104" t="n"/>
      <c r="J80" s="104" t="n"/>
      <c r="K80" s="104" t="n"/>
      <c r="L80" s="104" t="n"/>
      <c r="M80" s="104" t="n"/>
      <c r="N80" s="104" t="n"/>
      <c r="O80" s="104" t="n"/>
      <c r="P80" s="104" t="n"/>
      <c r="Q80" s="104" t="n"/>
      <c r="R80" s="104" t="n"/>
      <c r="S80" s="104" t="n"/>
      <c r="T80" s="104" t="n"/>
      <c r="U80" s="104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68" t="n"/>
    </row>
    <row r="81" ht="15" customHeight="1" s="367">
      <c r="A81" s="168" t="n"/>
      <c r="B81" s="104" t="n"/>
      <c r="C81" s="104" t="n"/>
      <c r="D81" s="104" t="n"/>
      <c r="E81" s="104" t="n"/>
      <c r="F81" s="104" t="n"/>
      <c r="G81" s="104" t="n"/>
      <c r="H81" s="104" t="n"/>
      <c r="I81" s="104" t="n"/>
      <c r="J81" s="104" t="n"/>
      <c r="K81" s="104" t="n"/>
      <c r="L81" s="104" t="n"/>
      <c r="M81" s="104" t="n"/>
      <c r="N81" s="104" t="n"/>
      <c r="O81" s="104" t="n"/>
      <c r="P81" s="104" t="n"/>
      <c r="Q81" s="104" t="n"/>
      <c r="R81" s="104" t="n"/>
      <c r="S81" s="104" t="n"/>
      <c r="T81" s="104" t="n"/>
      <c r="U81" s="104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68" t="n"/>
    </row>
    <row r="82" ht="15" customHeight="1" s="367">
      <c r="A82" s="168" t="n"/>
      <c r="B82" s="104" t="n"/>
      <c r="C82" s="104" t="n"/>
      <c r="D82" s="104" t="n"/>
      <c r="E82" s="104" t="n"/>
      <c r="F82" s="104" t="n"/>
      <c r="G82" s="104" t="n"/>
      <c r="H82" s="104" t="n"/>
      <c r="I82" s="104" t="n"/>
      <c r="J82" s="104" t="n"/>
      <c r="K82" s="104" t="n"/>
      <c r="L82" s="104" t="n"/>
      <c r="M82" s="104" t="n"/>
      <c r="N82" s="104" t="n"/>
      <c r="O82" s="104" t="n"/>
      <c r="P82" s="104" t="n"/>
      <c r="Q82" s="104" t="n"/>
      <c r="R82" s="104" t="n"/>
      <c r="S82" s="104" t="n"/>
      <c r="T82" s="104" t="n"/>
      <c r="U82" s="104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68" t="n"/>
    </row>
    <row r="83" ht="15" customHeight="1" s="367">
      <c r="A83" s="168" t="n"/>
      <c r="B83" s="104" t="n"/>
      <c r="C83" s="104" t="n"/>
      <c r="D83" s="104" t="n"/>
      <c r="E83" s="104" t="n"/>
      <c r="F83" s="104" t="n"/>
      <c r="G83" s="104" t="n"/>
      <c r="H83" s="104" t="n"/>
      <c r="I83" s="104" t="n"/>
      <c r="J83" s="104" t="n"/>
      <c r="K83" s="104" t="n"/>
      <c r="L83" s="104" t="n"/>
      <c r="M83" s="104" t="n"/>
      <c r="N83" s="104" t="n"/>
      <c r="O83" s="104" t="n"/>
      <c r="P83" s="104" t="n"/>
      <c r="Q83" s="104" t="n"/>
      <c r="R83" s="104" t="n"/>
      <c r="S83" s="104" t="n"/>
      <c r="T83" s="104" t="n"/>
      <c r="U83" s="104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68" t="n"/>
    </row>
    <row r="84" ht="15" customHeight="1" s="367">
      <c r="A84" s="168" t="n"/>
      <c r="B84" s="104" t="n"/>
      <c r="C84" s="104" t="n"/>
      <c r="D84" s="104" t="n"/>
      <c r="E84" s="104" t="n"/>
      <c r="F84" s="104" t="n"/>
      <c r="G84" s="104" t="n"/>
      <c r="H84" s="104" t="n"/>
      <c r="I84" s="104" t="n"/>
      <c r="J84" s="104" t="n"/>
      <c r="K84" s="104" t="n"/>
      <c r="L84" s="104" t="n"/>
      <c r="M84" s="104" t="n"/>
      <c r="N84" s="104" t="n"/>
      <c r="O84" s="104" t="n"/>
      <c r="P84" s="104" t="n"/>
      <c r="Q84" s="104" t="n"/>
      <c r="R84" s="104" t="n"/>
      <c r="S84" s="104" t="n"/>
      <c r="T84" s="104" t="n"/>
      <c r="U84" s="104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68" t="n"/>
    </row>
    <row r="85" ht="15" customHeight="1" s="367">
      <c r="A85" s="168" t="n"/>
      <c r="B85" s="104" t="n"/>
      <c r="C85" s="104" t="n"/>
      <c r="D85" s="104" t="n"/>
      <c r="E85" s="104" t="n"/>
      <c r="F85" s="104" t="n"/>
      <c r="G85" s="104" t="n"/>
      <c r="H85" s="104" t="n"/>
      <c r="I85" s="104" t="n"/>
      <c r="J85" s="104" t="n"/>
      <c r="K85" s="104" t="n"/>
      <c r="L85" s="104" t="n"/>
      <c r="M85" s="104" t="n"/>
      <c r="N85" s="104" t="n"/>
      <c r="O85" s="104" t="n"/>
      <c r="P85" s="104" t="n"/>
      <c r="Q85" s="104" t="n"/>
      <c r="R85" s="104" t="n"/>
      <c r="S85" s="104" t="n"/>
      <c r="T85" s="104" t="n"/>
      <c r="U85" s="104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68" t="n"/>
    </row>
    <row r="86" ht="15" customHeight="1" s="367">
      <c r="A86" s="168" t="n"/>
      <c r="B86" s="104" t="n"/>
      <c r="C86" s="104" t="n"/>
      <c r="D86" s="104" t="n"/>
      <c r="E86" s="104" t="n"/>
      <c r="F86" s="104" t="n"/>
      <c r="G86" s="104" t="n"/>
      <c r="H86" s="104" t="n"/>
      <c r="I86" s="104" t="n"/>
      <c r="J86" s="104" t="n"/>
      <c r="K86" s="104" t="n"/>
      <c r="L86" s="104" t="n"/>
      <c r="M86" s="104" t="n"/>
      <c r="N86" s="104" t="n"/>
      <c r="O86" s="104" t="n"/>
      <c r="P86" s="104" t="n"/>
      <c r="Q86" s="104" t="n"/>
      <c r="R86" s="104" t="n"/>
      <c r="S86" s="104" t="n"/>
      <c r="T86" s="104" t="n"/>
      <c r="U86" s="104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68" t="n"/>
    </row>
    <row r="87" ht="15" customHeight="1" s="367">
      <c r="A87" s="168" t="n"/>
      <c r="B87" s="104" t="n"/>
      <c r="C87" s="104" t="n"/>
      <c r="D87" s="104" t="n"/>
      <c r="E87" s="104" t="n"/>
      <c r="F87" s="104" t="n"/>
      <c r="G87" s="104" t="n"/>
      <c r="H87" s="104" t="n"/>
      <c r="I87" s="104" t="n"/>
      <c r="J87" s="104" t="n"/>
      <c r="K87" s="104" t="n"/>
      <c r="L87" s="104" t="n"/>
      <c r="M87" s="104" t="n"/>
      <c r="N87" s="104" t="n"/>
      <c r="O87" s="104" t="n"/>
      <c r="P87" s="104" t="n"/>
      <c r="Q87" s="104" t="n"/>
      <c r="R87" s="104" t="n"/>
      <c r="S87" s="104" t="n"/>
      <c r="T87" s="104" t="n"/>
      <c r="U87" s="104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68" t="n"/>
    </row>
    <row r="88" ht="15" customHeight="1" s="367">
      <c r="A88" s="168" t="n"/>
      <c r="B88" s="104" t="n"/>
      <c r="C88" s="104" t="n"/>
      <c r="D88" s="104" t="n"/>
      <c r="E88" s="104" t="n"/>
      <c r="F88" s="104" t="n"/>
      <c r="G88" s="104" t="n"/>
      <c r="H88" s="104" t="n"/>
      <c r="I88" s="104" t="n"/>
      <c r="J88" s="104" t="n"/>
      <c r="K88" s="104" t="n"/>
      <c r="L88" s="104" t="n"/>
      <c r="M88" s="104" t="n"/>
      <c r="N88" s="104" t="n"/>
      <c r="O88" s="104" t="n"/>
      <c r="P88" s="104" t="n"/>
      <c r="Q88" s="104" t="n"/>
      <c r="R88" s="104" t="n"/>
      <c r="S88" s="104" t="n"/>
      <c r="T88" s="104" t="n"/>
      <c r="U88" s="104" t="n"/>
      <c r="V88" s="104" t="n"/>
      <c r="W88" s="104" t="n"/>
      <c r="X88" s="104" t="n"/>
      <c r="Y88" s="104" t="n"/>
      <c r="Z88" s="104" t="n"/>
      <c r="AA88" s="104" t="n"/>
      <c r="AB88" s="104" t="n"/>
      <c r="AC88" s="104" t="n"/>
      <c r="AD88" s="104" t="n"/>
      <c r="AE88" s="104" t="n"/>
      <c r="AF88" s="104" t="n"/>
      <c r="AG88" s="104" t="n"/>
      <c r="AH88" s="104" t="n"/>
      <c r="AI88" s="104" t="n"/>
      <c r="AJ88" s="168" t="n"/>
    </row>
    <row r="89" ht="15" customHeight="1" s="367">
      <c r="A89" s="168" t="n"/>
      <c r="B89" s="104" t="n"/>
      <c r="C89" s="104" t="n"/>
      <c r="D89" s="104" t="n"/>
      <c r="E89" s="104" t="n"/>
      <c r="F89" s="104" t="n"/>
      <c r="G89" s="104" t="n"/>
      <c r="H89" s="104" t="n"/>
      <c r="I89" s="104" t="n"/>
      <c r="J89" s="104" t="n"/>
      <c r="K89" s="104" t="n"/>
      <c r="L89" s="104" t="n"/>
      <c r="M89" s="104" t="n"/>
      <c r="N89" s="104" t="n"/>
      <c r="O89" s="104" t="n"/>
      <c r="P89" s="104" t="n"/>
      <c r="Q89" s="104" t="n"/>
      <c r="R89" s="104" t="n"/>
      <c r="S89" s="104" t="n"/>
      <c r="T89" s="104" t="n"/>
      <c r="U89" s="104" t="n"/>
      <c r="V89" s="104" t="n"/>
      <c r="W89" s="104" t="n"/>
      <c r="X89" s="104" t="n"/>
      <c r="Y89" s="104" t="n"/>
      <c r="Z89" s="104" t="n"/>
      <c r="AA89" s="104" t="n"/>
      <c r="AB89" s="104" t="n"/>
      <c r="AC89" s="104" t="n"/>
      <c r="AD89" s="104" t="n"/>
      <c r="AE89" s="104" t="n"/>
      <c r="AF89" s="104" t="n"/>
      <c r="AG89" s="104" t="n"/>
      <c r="AH89" s="104" t="n"/>
      <c r="AI89" s="104" t="n"/>
      <c r="AJ89" s="168" t="n"/>
    </row>
    <row r="90" ht="15" customHeight="1" s="367">
      <c r="A90" s="168" t="n"/>
      <c r="B90" s="104" t="n"/>
      <c r="C90" s="104" t="n"/>
      <c r="D90" s="104" t="n"/>
      <c r="E90" s="104" t="n"/>
      <c r="F90" s="104" t="n"/>
      <c r="G90" s="104" t="n"/>
      <c r="H90" s="104" t="n"/>
      <c r="I90" s="104" t="n"/>
      <c r="J90" s="104" t="n"/>
      <c r="K90" s="104" t="n"/>
      <c r="L90" s="104" t="n"/>
      <c r="M90" s="104" t="n"/>
      <c r="N90" s="104" t="n"/>
      <c r="O90" s="104" t="n"/>
      <c r="P90" s="104" t="n"/>
      <c r="Q90" s="104" t="n"/>
      <c r="R90" s="104" t="n"/>
      <c r="S90" s="104" t="n"/>
      <c r="T90" s="104" t="n"/>
      <c r="U90" s="104" t="n"/>
      <c r="V90" s="104" t="n"/>
      <c r="W90" s="104" t="n"/>
      <c r="X90" s="104" t="n"/>
      <c r="Y90" s="104" t="n"/>
      <c r="Z90" s="104" t="n"/>
      <c r="AA90" s="104" t="n"/>
      <c r="AB90" s="104" t="n"/>
      <c r="AC90" s="104" t="n"/>
      <c r="AD90" s="104" t="n"/>
      <c r="AE90" s="104" t="n"/>
      <c r="AF90" s="104" t="n"/>
      <c r="AG90" s="104" t="n"/>
      <c r="AH90" s="104" t="n"/>
      <c r="AI90" s="104" t="n"/>
      <c r="AJ90" s="168" t="n"/>
    </row>
    <row r="91" ht="15" customHeight="1" s="367">
      <c r="A91" s="168" t="n"/>
      <c r="B91" s="104" t="n"/>
      <c r="C91" s="104" t="n"/>
      <c r="D91" s="104" t="n"/>
      <c r="E91" s="104" t="n"/>
      <c r="F91" s="104" t="n"/>
      <c r="G91" s="104" t="n"/>
      <c r="H91" s="104" t="n"/>
      <c r="I91" s="104" t="n"/>
      <c r="J91" s="104" t="n"/>
      <c r="K91" s="104" t="n"/>
      <c r="L91" s="104" t="n"/>
      <c r="M91" s="104" t="n"/>
      <c r="N91" s="104" t="n"/>
      <c r="O91" s="104" t="n"/>
      <c r="P91" s="104" t="n"/>
      <c r="Q91" s="104" t="n"/>
      <c r="R91" s="104" t="n"/>
      <c r="S91" s="104" t="n"/>
      <c r="T91" s="104" t="n"/>
      <c r="U91" s="104" t="n"/>
      <c r="V91" s="104" t="n"/>
      <c r="W91" s="104" t="n"/>
      <c r="X91" s="104" t="n"/>
      <c r="Y91" s="104" t="n"/>
      <c r="Z91" s="104" t="n"/>
      <c r="AA91" s="104" t="n"/>
      <c r="AB91" s="104" t="n"/>
      <c r="AC91" s="104" t="n"/>
      <c r="AD91" s="104" t="n"/>
      <c r="AE91" s="104" t="n"/>
      <c r="AF91" s="104" t="n"/>
      <c r="AG91" s="104" t="n"/>
      <c r="AH91" s="104" t="n"/>
      <c r="AI91" s="104" t="n"/>
      <c r="AJ91" s="168" t="n"/>
    </row>
    <row r="92" ht="15" customHeight="1" s="367">
      <c r="A92" s="168" t="n"/>
      <c r="B92" s="104" t="n"/>
      <c r="C92" s="104" t="n"/>
      <c r="D92" s="104" t="n"/>
      <c r="E92" s="104" t="n"/>
      <c r="F92" s="104" t="n"/>
      <c r="G92" s="104" t="n"/>
      <c r="H92" s="104" t="n"/>
      <c r="I92" s="104" t="n"/>
      <c r="J92" s="104" t="n"/>
      <c r="K92" s="104" t="n"/>
      <c r="L92" s="104" t="n"/>
      <c r="M92" s="104" t="n"/>
      <c r="N92" s="104" t="n"/>
      <c r="O92" s="104" t="n"/>
      <c r="P92" s="104" t="n"/>
      <c r="Q92" s="104" t="n"/>
      <c r="R92" s="104" t="n"/>
      <c r="S92" s="104" t="n"/>
      <c r="T92" s="104" t="n"/>
      <c r="U92" s="104" t="n"/>
      <c r="V92" s="104" t="n"/>
      <c r="W92" s="104" t="n"/>
      <c r="X92" s="104" t="n"/>
      <c r="Y92" s="104" t="n"/>
      <c r="Z92" s="104" t="n"/>
      <c r="AA92" s="104" t="n"/>
      <c r="AB92" s="104" t="n"/>
      <c r="AC92" s="104" t="n"/>
      <c r="AD92" s="104" t="n"/>
      <c r="AE92" s="104" t="n"/>
      <c r="AF92" s="104" t="n"/>
      <c r="AG92" s="104" t="n"/>
      <c r="AH92" s="104" t="n"/>
      <c r="AI92" s="104" t="n"/>
      <c r="AJ92" s="168" t="n"/>
    </row>
    <row r="93" ht="15" customHeight="1" s="367">
      <c r="A93" s="168" t="n"/>
      <c r="B93" s="104" t="n"/>
      <c r="C93" s="104" t="n"/>
      <c r="D93" s="104" t="n"/>
      <c r="E93" s="104" t="n"/>
      <c r="F93" s="104" t="n"/>
      <c r="G93" s="104" t="n"/>
      <c r="H93" s="104" t="n"/>
      <c r="I93" s="104" t="n"/>
      <c r="J93" s="104" t="n"/>
      <c r="K93" s="104" t="n"/>
      <c r="L93" s="104" t="n"/>
      <c r="M93" s="104" t="n"/>
      <c r="N93" s="104" t="n"/>
      <c r="O93" s="104" t="n"/>
      <c r="P93" s="104" t="n"/>
      <c r="Q93" s="104" t="n"/>
      <c r="R93" s="104" t="n"/>
      <c r="S93" s="104" t="n"/>
      <c r="T93" s="104" t="n"/>
      <c r="U93" s="104" t="n"/>
      <c r="V93" s="104" t="n"/>
      <c r="W93" s="104" t="n"/>
      <c r="X93" s="104" t="n"/>
      <c r="Y93" s="104" t="n"/>
      <c r="Z93" s="104" t="n"/>
      <c r="AA93" s="104" t="n"/>
      <c r="AB93" s="104" t="n"/>
      <c r="AC93" s="104" t="n"/>
      <c r="AD93" s="104" t="n"/>
      <c r="AE93" s="104" t="n"/>
      <c r="AF93" s="104" t="n"/>
      <c r="AG93" s="104" t="n"/>
      <c r="AH93" s="104" t="n"/>
      <c r="AI93" s="104" t="n"/>
      <c r="AJ93" s="168" t="n"/>
    </row>
    <row r="94" ht="15" customHeight="1" s="367">
      <c r="A94" s="168" t="n"/>
      <c r="B94" s="104" t="n"/>
      <c r="C94" s="104" t="n"/>
      <c r="D94" s="104" t="n"/>
      <c r="E94" s="104" t="n"/>
      <c r="F94" s="104" t="n"/>
      <c r="G94" s="104" t="n"/>
      <c r="H94" s="104" t="n"/>
      <c r="I94" s="104" t="n"/>
      <c r="J94" s="104" t="n"/>
      <c r="K94" s="104" t="n"/>
      <c r="L94" s="104" t="n"/>
      <c r="M94" s="104" t="n"/>
      <c r="N94" s="104" t="n"/>
      <c r="O94" s="104" t="n"/>
      <c r="P94" s="104" t="n"/>
      <c r="Q94" s="104" t="n"/>
      <c r="R94" s="104" t="n"/>
      <c r="S94" s="104" t="n"/>
      <c r="T94" s="104" t="n"/>
      <c r="U94" s="104" t="n"/>
      <c r="V94" s="104" t="n"/>
      <c r="W94" s="104" t="n"/>
      <c r="X94" s="104" t="n"/>
      <c r="Y94" s="104" t="n"/>
      <c r="Z94" s="104" t="n"/>
      <c r="AA94" s="104" t="n"/>
      <c r="AB94" s="104" t="n"/>
      <c r="AC94" s="104" t="n"/>
      <c r="AD94" s="104" t="n"/>
      <c r="AE94" s="104" t="n"/>
      <c r="AF94" s="104" t="n"/>
      <c r="AG94" s="104" t="n"/>
      <c r="AH94" s="104" t="n"/>
      <c r="AI94" s="104" t="n"/>
      <c r="AJ94" s="168" t="n"/>
    </row>
    <row r="95" ht="15.75" customHeight="1" s="367">
      <c r="A95" s="168" t="n"/>
      <c r="B95" s="104" t="n"/>
      <c r="C95" s="104" t="n"/>
      <c r="D95" s="104" t="n"/>
      <c r="E95" s="104" t="n"/>
      <c r="F95" s="104" t="n"/>
      <c r="G95" s="104" t="n"/>
      <c r="H95" s="104" t="n"/>
      <c r="I95" s="104" t="n"/>
      <c r="J95" s="104" t="n"/>
      <c r="K95" s="104" t="n"/>
      <c r="L95" s="104" t="n"/>
      <c r="M95" s="104" t="n"/>
      <c r="N95" s="104" t="n"/>
      <c r="O95" s="104" t="n"/>
      <c r="P95" s="104" t="n"/>
      <c r="Q95" s="104" t="n"/>
      <c r="R95" s="104" t="n"/>
      <c r="S95" s="104" t="n"/>
      <c r="T95" s="104" t="n"/>
      <c r="U95" s="104" t="n"/>
      <c r="V95" s="104" t="n"/>
      <c r="W95" s="104" t="n"/>
      <c r="X95" s="104" t="n"/>
      <c r="Y95" s="104" t="n"/>
      <c r="Z95" s="104" t="n"/>
      <c r="AA95" s="104" t="n"/>
      <c r="AB95" s="104" t="n"/>
      <c r="AC95" s="104" t="n"/>
      <c r="AD95" s="104" t="n"/>
      <c r="AE95" s="104" t="n"/>
      <c r="AF95" s="104" t="n"/>
      <c r="AG95" s="104" t="n"/>
      <c r="AH95" s="104" t="n"/>
      <c r="AI95" s="104" t="n"/>
      <c r="AJ95" s="168" t="n"/>
    </row>
    <row r="96" ht="15.75" customHeight="1" s="367">
      <c r="A96" s="168" t="n"/>
      <c r="B96" s="104" t="n"/>
      <c r="C96" s="104" t="n"/>
      <c r="D96" s="104" t="n"/>
      <c r="E96" s="104" t="n"/>
      <c r="F96" s="104" t="n"/>
      <c r="G96" s="104" t="n"/>
      <c r="H96" s="104" t="n"/>
      <c r="I96" s="104" t="n"/>
      <c r="J96" s="104" t="n"/>
      <c r="K96" s="104" t="n"/>
      <c r="L96" s="104" t="n"/>
      <c r="M96" s="104" t="n"/>
      <c r="N96" s="104" t="n"/>
      <c r="O96" s="104" t="n"/>
      <c r="P96" s="104" t="n"/>
      <c r="Q96" s="104" t="n"/>
      <c r="R96" s="104" t="n"/>
      <c r="S96" s="104" t="n"/>
      <c r="T96" s="104" t="n"/>
      <c r="U96" s="104" t="n"/>
      <c r="V96" s="104" t="n"/>
      <c r="W96" s="104" t="n"/>
      <c r="X96" s="104" t="n"/>
      <c r="Y96" s="104" t="n"/>
      <c r="Z96" s="104" t="n"/>
      <c r="AA96" s="104" t="n"/>
      <c r="AB96" s="104" t="n"/>
      <c r="AC96" s="104" t="n"/>
      <c r="AD96" s="104" t="n"/>
      <c r="AE96" s="104" t="n"/>
      <c r="AF96" s="104" t="n"/>
      <c r="AG96" s="104" t="n"/>
      <c r="AH96" s="104" t="n"/>
      <c r="AI96" s="104" t="n"/>
      <c r="AJ96" s="168" t="n"/>
    </row>
    <row r="97" ht="15.75" customHeight="1" s="367">
      <c r="A97" s="168" t="n"/>
      <c r="B97" s="104" t="n"/>
      <c r="C97" s="104" t="n"/>
      <c r="D97" s="104" t="n"/>
      <c r="E97" s="104" t="n"/>
      <c r="F97" s="104" t="n"/>
      <c r="G97" s="104" t="n"/>
      <c r="H97" s="104" t="n"/>
      <c r="I97" s="104" t="n"/>
      <c r="J97" s="104" t="n"/>
      <c r="K97" s="104" t="n"/>
      <c r="L97" s="104" t="n"/>
      <c r="M97" s="104" t="n"/>
      <c r="N97" s="104" t="n"/>
      <c r="O97" s="104" t="n"/>
      <c r="P97" s="104" t="n"/>
      <c r="Q97" s="104" t="n"/>
      <c r="R97" s="104" t="n"/>
      <c r="S97" s="104" t="n"/>
      <c r="T97" s="104" t="n"/>
      <c r="U97" s="104" t="n"/>
      <c r="V97" s="104" t="n"/>
      <c r="W97" s="104" t="n"/>
      <c r="X97" s="104" t="n"/>
      <c r="Y97" s="104" t="n"/>
      <c r="Z97" s="104" t="n"/>
      <c r="AA97" s="104" t="n"/>
      <c r="AB97" s="104" t="n"/>
      <c r="AC97" s="104" t="n"/>
      <c r="AD97" s="104" t="n"/>
      <c r="AE97" s="104" t="n"/>
      <c r="AF97" s="104" t="n"/>
      <c r="AG97" s="104" t="n"/>
      <c r="AH97" s="104" t="n"/>
      <c r="AI97" s="104" t="n"/>
      <c r="AJ97" s="168" t="n"/>
    </row>
    <row r="98" ht="15.75" customHeight="1" s="367">
      <c r="A98" s="168" t="n"/>
      <c r="B98" s="104" t="n"/>
      <c r="C98" s="104" t="n"/>
      <c r="D98" s="104" t="n"/>
      <c r="E98" s="104" t="n"/>
      <c r="F98" s="104" t="n"/>
      <c r="G98" s="104" t="n"/>
      <c r="H98" s="104" t="n"/>
      <c r="I98" s="104" t="n"/>
      <c r="J98" s="104" t="n"/>
      <c r="K98" s="104" t="n"/>
      <c r="L98" s="104" t="n"/>
      <c r="M98" s="104" t="n"/>
      <c r="N98" s="104" t="n"/>
      <c r="O98" s="104" t="n"/>
      <c r="P98" s="104" t="n"/>
      <c r="Q98" s="104" t="n"/>
      <c r="R98" s="104" t="n"/>
      <c r="S98" s="104" t="n"/>
      <c r="T98" s="104" t="n"/>
      <c r="U98" s="104" t="n"/>
      <c r="V98" s="104" t="n"/>
      <c r="W98" s="104" t="n"/>
      <c r="X98" s="104" t="n"/>
      <c r="Y98" s="104" t="n"/>
      <c r="Z98" s="104" t="n"/>
      <c r="AA98" s="104" t="n"/>
      <c r="AB98" s="104" t="n"/>
      <c r="AC98" s="104" t="n"/>
      <c r="AD98" s="104" t="n"/>
      <c r="AE98" s="104" t="n"/>
      <c r="AF98" s="104" t="n"/>
      <c r="AG98" s="104" t="n"/>
      <c r="AH98" s="104" t="n"/>
      <c r="AI98" s="104" t="n"/>
      <c r="AJ98" s="168" t="n"/>
    </row>
    <row r="99" ht="15.75" customHeight="1" s="367">
      <c r="A99" s="168" t="n"/>
      <c r="B99" s="104" t="n"/>
      <c r="C99" s="104" t="n"/>
      <c r="D99" s="104" t="n"/>
      <c r="E99" s="104" t="n"/>
      <c r="F99" s="104" t="n"/>
      <c r="G99" s="104" t="n"/>
      <c r="H99" s="104" t="n"/>
      <c r="I99" s="104" t="n"/>
      <c r="J99" s="104" t="n"/>
      <c r="K99" s="104" t="n"/>
      <c r="L99" s="104" t="n"/>
      <c r="M99" s="104" t="n"/>
      <c r="N99" s="104" t="n"/>
      <c r="O99" s="104" t="n"/>
      <c r="P99" s="104" t="n"/>
      <c r="Q99" s="104" t="n"/>
      <c r="R99" s="104" t="n"/>
      <c r="S99" s="104" t="n"/>
      <c r="T99" s="104" t="n"/>
      <c r="U99" s="104" t="n"/>
      <c r="V99" s="104" t="n"/>
      <c r="W99" s="104" t="n"/>
      <c r="X99" s="104" t="n"/>
      <c r="Y99" s="104" t="n"/>
      <c r="Z99" s="104" t="n"/>
      <c r="AA99" s="104" t="n"/>
      <c r="AB99" s="104" t="n"/>
      <c r="AC99" s="104" t="n"/>
      <c r="AD99" s="104" t="n"/>
      <c r="AE99" s="104" t="n"/>
      <c r="AF99" s="104" t="n"/>
      <c r="AG99" s="104" t="n"/>
      <c r="AH99" s="104" t="n"/>
      <c r="AI99" s="104" t="n"/>
      <c r="AJ99" s="168" t="n"/>
    </row>
    <row r="100" ht="15.75" customHeight="1" s="367">
      <c r="A100" s="168" t="n"/>
      <c r="B100" s="104" t="n"/>
      <c r="C100" s="104" t="n"/>
      <c r="D100" s="104" t="n"/>
      <c r="E100" s="104" t="n"/>
      <c r="F100" s="104" t="n"/>
      <c r="G100" s="104" t="n"/>
      <c r="H100" s="104" t="n"/>
      <c r="I100" s="104" t="n"/>
      <c r="J100" s="104" t="n"/>
      <c r="K100" s="104" t="n"/>
      <c r="L100" s="104" t="n"/>
      <c r="M100" s="104" t="n"/>
      <c r="N100" s="104" t="n"/>
      <c r="O100" s="104" t="n"/>
      <c r="P100" s="104" t="n"/>
      <c r="Q100" s="104" t="n"/>
      <c r="R100" s="104" t="n"/>
      <c r="S100" s="104" t="n"/>
      <c r="T100" s="104" t="n"/>
      <c r="U100" s="104" t="n"/>
      <c r="V100" s="104" t="n"/>
      <c r="W100" s="104" t="n"/>
      <c r="X100" s="104" t="n"/>
      <c r="Y100" s="104" t="n"/>
      <c r="Z100" s="104" t="n"/>
      <c r="AA100" s="104" t="n"/>
      <c r="AB100" s="104" t="n"/>
      <c r="AC100" s="104" t="n"/>
      <c r="AD100" s="104" t="n"/>
      <c r="AE100" s="104" t="n"/>
      <c r="AF100" s="104" t="n"/>
      <c r="AG100" s="104" t="n"/>
      <c r="AH100" s="104" t="n"/>
      <c r="AI100" s="104" t="n"/>
      <c r="AJ100" s="168" t="n"/>
    </row>
    <row r="101" ht="15.75" customHeight="1" s="367">
      <c r="A101" s="168" t="n"/>
      <c r="B101" s="104" t="n"/>
      <c r="C101" s="104" t="n"/>
      <c r="D101" s="104" t="n"/>
      <c r="E101" s="104" t="n"/>
      <c r="F101" s="104" t="n"/>
      <c r="G101" s="104" t="n"/>
      <c r="H101" s="104" t="n"/>
      <c r="I101" s="104" t="n"/>
      <c r="J101" s="104" t="n"/>
      <c r="K101" s="104" t="n"/>
      <c r="L101" s="104" t="n"/>
      <c r="M101" s="104" t="n"/>
      <c r="N101" s="104" t="n"/>
      <c r="O101" s="104" t="n"/>
      <c r="P101" s="104" t="n"/>
      <c r="Q101" s="104" t="n"/>
      <c r="R101" s="104" t="n"/>
      <c r="S101" s="104" t="n"/>
      <c r="T101" s="104" t="n"/>
      <c r="U101" s="104" t="n"/>
      <c r="V101" s="104" t="n"/>
      <c r="W101" s="104" t="n"/>
      <c r="X101" s="104" t="n"/>
      <c r="Y101" s="104" t="n"/>
      <c r="Z101" s="104" t="n"/>
      <c r="AA101" s="104" t="n"/>
      <c r="AB101" s="104" t="n"/>
      <c r="AC101" s="104" t="n"/>
      <c r="AD101" s="104" t="n"/>
      <c r="AE101" s="104" t="n"/>
      <c r="AF101" s="104" t="n"/>
      <c r="AG101" s="104" t="n"/>
      <c r="AH101" s="104" t="n"/>
      <c r="AI101" s="104" t="n"/>
      <c r="AJ101" s="168" t="n"/>
    </row>
    <row r="102" ht="15.75" customHeight="1" s="367">
      <c r="A102" s="168" t="n"/>
      <c r="B102" s="104" t="n"/>
      <c r="C102" s="104" t="n"/>
      <c r="D102" s="104" t="n"/>
      <c r="E102" s="104" t="n"/>
      <c r="F102" s="104" t="n"/>
      <c r="G102" s="104" t="n"/>
      <c r="H102" s="104" t="n"/>
      <c r="I102" s="104" t="n"/>
      <c r="J102" s="104" t="n"/>
      <c r="K102" s="104" t="n"/>
      <c r="L102" s="104" t="n"/>
      <c r="M102" s="104" t="n"/>
      <c r="N102" s="104" t="n"/>
      <c r="O102" s="104" t="n"/>
      <c r="P102" s="104" t="n"/>
      <c r="Q102" s="104" t="n"/>
      <c r="R102" s="104" t="n"/>
      <c r="S102" s="104" t="n"/>
      <c r="T102" s="104" t="n"/>
      <c r="U102" s="104" t="n"/>
      <c r="V102" s="104" t="n"/>
      <c r="W102" s="104" t="n"/>
      <c r="X102" s="104" t="n"/>
      <c r="Y102" s="104" t="n"/>
      <c r="Z102" s="104" t="n"/>
      <c r="AA102" s="104" t="n"/>
      <c r="AB102" s="104" t="n"/>
      <c r="AC102" s="104" t="n"/>
      <c r="AD102" s="104" t="n"/>
      <c r="AE102" s="104" t="n"/>
      <c r="AF102" s="104" t="n"/>
      <c r="AG102" s="104" t="n"/>
      <c r="AH102" s="104" t="n"/>
      <c r="AI102" s="104" t="n"/>
      <c r="AJ102" s="168" t="n"/>
    </row>
    <row r="103" ht="15.75" customHeight="1" s="367">
      <c r="A103" s="168" t="n"/>
      <c r="B103" s="104" t="n"/>
      <c r="C103" s="104" t="n"/>
      <c r="D103" s="104" t="n"/>
      <c r="E103" s="104" t="n"/>
      <c r="F103" s="104" t="n"/>
      <c r="G103" s="104" t="n"/>
      <c r="H103" s="104" t="n"/>
      <c r="I103" s="104" t="n"/>
      <c r="J103" s="104" t="n"/>
      <c r="K103" s="104" t="n"/>
      <c r="L103" s="104" t="n"/>
      <c r="M103" s="104" t="n"/>
      <c r="N103" s="104" t="n"/>
      <c r="O103" s="104" t="n"/>
      <c r="P103" s="104" t="n"/>
      <c r="Q103" s="104" t="n"/>
      <c r="R103" s="104" t="n"/>
      <c r="S103" s="104" t="n"/>
      <c r="T103" s="104" t="n"/>
      <c r="U103" s="104" t="n"/>
      <c r="V103" s="104" t="n"/>
      <c r="W103" s="104" t="n"/>
      <c r="X103" s="104" t="n"/>
      <c r="Y103" s="104" t="n"/>
      <c r="Z103" s="104" t="n"/>
      <c r="AA103" s="104" t="n"/>
      <c r="AB103" s="104" t="n"/>
      <c r="AC103" s="104" t="n"/>
      <c r="AD103" s="104" t="n"/>
      <c r="AE103" s="104" t="n"/>
      <c r="AF103" s="104" t="n"/>
      <c r="AG103" s="104" t="n"/>
      <c r="AH103" s="104" t="n"/>
      <c r="AI103" s="104" t="n"/>
      <c r="AJ103" s="168" t="n"/>
    </row>
    <row r="104" ht="15.75" customHeight="1" s="367">
      <c r="A104" s="168" t="n"/>
      <c r="B104" s="104" t="n"/>
      <c r="C104" s="104" t="n"/>
      <c r="D104" s="104" t="n"/>
      <c r="E104" s="104" t="n"/>
      <c r="F104" s="104" t="n"/>
      <c r="G104" s="104" t="n"/>
      <c r="H104" s="104" t="n"/>
      <c r="I104" s="104" t="n"/>
      <c r="J104" s="104" t="n"/>
      <c r="K104" s="104" t="n"/>
      <c r="L104" s="104" t="n"/>
      <c r="M104" s="104" t="n"/>
      <c r="N104" s="104" t="n"/>
      <c r="O104" s="104" t="n"/>
      <c r="P104" s="104" t="n"/>
      <c r="Q104" s="104" t="n"/>
      <c r="R104" s="104" t="n"/>
      <c r="S104" s="104" t="n"/>
      <c r="T104" s="104" t="n"/>
      <c r="U104" s="104" t="n"/>
      <c r="V104" s="104" t="n"/>
      <c r="W104" s="104" t="n"/>
      <c r="X104" s="104" t="n"/>
      <c r="Y104" s="104" t="n"/>
      <c r="Z104" s="104" t="n"/>
      <c r="AA104" s="104" t="n"/>
      <c r="AB104" s="104" t="n"/>
      <c r="AC104" s="104" t="n"/>
      <c r="AD104" s="104" t="n"/>
      <c r="AE104" s="104" t="n"/>
      <c r="AF104" s="104" t="n"/>
      <c r="AG104" s="104" t="n"/>
      <c r="AH104" s="104" t="n"/>
      <c r="AI104" s="104" t="n"/>
      <c r="AJ104" s="168" t="n"/>
    </row>
    <row r="105" ht="15.75" customHeight="1" s="367">
      <c r="A105" s="168" t="n"/>
      <c r="B105" s="104" t="n"/>
      <c r="C105" s="104" t="n"/>
      <c r="D105" s="104" t="n"/>
      <c r="E105" s="104" t="n"/>
      <c r="F105" s="104" t="n"/>
      <c r="G105" s="104" t="n"/>
      <c r="H105" s="104" t="n"/>
      <c r="I105" s="104" t="n"/>
      <c r="J105" s="104" t="n"/>
      <c r="K105" s="104" t="n"/>
      <c r="L105" s="104" t="n"/>
      <c r="M105" s="104" t="n"/>
      <c r="N105" s="104" t="n"/>
      <c r="O105" s="104" t="n"/>
      <c r="P105" s="104" t="n"/>
      <c r="Q105" s="104" t="n"/>
      <c r="R105" s="104" t="n"/>
      <c r="S105" s="104" t="n"/>
      <c r="T105" s="104" t="n"/>
      <c r="U105" s="104" t="n"/>
      <c r="V105" s="104" t="n"/>
      <c r="W105" s="104" t="n"/>
      <c r="X105" s="104" t="n"/>
      <c r="Y105" s="104" t="n"/>
      <c r="Z105" s="104" t="n"/>
      <c r="AA105" s="104" t="n"/>
      <c r="AB105" s="104" t="n"/>
      <c r="AC105" s="104" t="n"/>
      <c r="AD105" s="104" t="n"/>
      <c r="AE105" s="104" t="n"/>
      <c r="AF105" s="104" t="n"/>
      <c r="AG105" s="104" t="n"/>
      <c r="AH105" s="104" t="n"/>
      <c r="AI105" s="104" t="n"/>
      <c r="AJ105" s="168" t="n"/>
    </row>
    <row r="106" ht="15.75" customHeight="1" s="367">
      <c r="A106" s="168" t="n"/>
      <c r="B106" s="104" t="n"/>
      <c r="C106" s="104" t="n"/>
      <c r="D106" s="104" t="n"/>
      <c r="E106" s="104" t="n"/>
      <c r="F106" s="104" t="n"/>
      <c r="G106" s="104" t="n"/>
      <c r="H106" s="104" t="n"/>
      <c r="I106" s="104" t="n"/>
      <c r="J106" s="104" t="n"/>
      <c r="K106" s="104" t="n"/>
      <c r="L106" s="104" t="n"/>
      <c r="M106" s="104" t="n"/>
      <c r="N106" s="104" t="n"/>
      <c r="O106" s="104" t="n"/>
      <c r="P106" s="104" t="n"/>
      <c r="Q106" s="104" t="n"/>
      <c r="R106" s="104" t="n"/>
      <c r="S106" s="104" t="n"/>
      <c r="T106" s="104" t="n"/>
      <c r="U106" s="104" t="n"/>
      <c r="V106" s="104" t="n"/>
      <c r="W106" s="104" t="n"/>
      <c r="X106" s="104" t="n"/>
      <c r="Y106" s="104" t="n"/>
      <c r="Z106" s="104" t="n"/>
      <c r="AA106" s="104" t="n"/>
      <c r="AB106" s="104" t="n"/>
      <c r="AC106" s="104" t="n"/>
      <c r="AD106" s="104" t="n"/>
      <c r="AE106" s="104" t="n"/>
      <c r="AF106" s="104" t="n"/>
      <c r="AG106" s="104" t="n"/>
      <c r="AH106" s="104" t="n"/>
      <c r="AI106" s="104" t="n"/>
      <c r="AJ106" s="168" t="n"/>
    </row>
    <row r="107" ht="15.75" customHeight="1" s="367">
      <c r="A107" s="168" t="n"/>
      <c r="B107" s="104" t="n"/>
      <c r="C107" s="104" t="n"/>
      <c r="D107" s="104" t="n"/>
      <c r="E107" s="104" t="n"/>
      <c r="F107" s="104" t="n"/>
      <c r="G107" s="104" t="n"/>
      <c r="H107" s="104" t="n"/>
      <c r="I107" s="104" t="n"/>
      <c r="J107" s="104" t="n"/>
      <c r="K107" s="104" t="n"/>
      <c r="L107" s="104" t="n"/>
      <c r="M107" s="104" t="n"/>
      <c r="N107" s="104" t="n"/>
      <c r="O107" s="104" t="n"/>
      <c r="P107" s="104" t="n"/>
      <c r="Q107" s="104" t="n"/>
      <c r="R107" s="104" t="n"/>
      <c r="S107" s="104" t="n"/>
      <c r="T107" s="104" t="n"/>
      <c r="U107" s="104" t="n"/>
      <c r="V107" s="104" t="n"/>
      <c r="W107" s="104" t="n"/>
      <c r="X107" s="104" t="n"/>
      <c r="Y107" s="104" t="n"/>
      <c r="Z107" s="104" t="n"/>
      <c r="AA107" s="104" t="n"/>
      <c r="AB107" s="104" t="n"/>
      <c r="AC107" s="104" t="n"/>
      <c r="AD107" s="104" t="n"/>
      <c r="AE107" s="104" t="n"/>
      <c r="AF107" s="104" t="n"/>
      <c r="AG107" s="104" t="n"/>
      <c r="AH107" s="104" t="n"/>
      <c r="AI107" s="104" t="n"/>
      <c r="AJ107" s="168" t="n"/>
    </row>
    <row r="108" ht="15.75" customHeight="1" s="367">
      <c r="A108" s="168" t="n"/>
      <c r="B108" s="104" t="n"/>
      <c r="C108" s="104" t="n"/>
      <c r="D108" s="104" t="n"/>
      <c r="E108" s="104" t="n"/>
      <c r="F108" s="104" t="n"/>
      <c r="G108" s="104" t="n"/>
      <c r="H108" s="104" t="n"/>
      <c r="I108" s="104" t="n"/>
      <c r="J108" s="104" t="n"/>
      <c r="K108" s="104" t="n"/>
      <c r="L108" s="104" t="n"/>
      <c r="M108" s="104" t="n"/>
      <c r="N108" s="104" t="n"/>
      <c r="O108" s="104" t="n"/>
      <c r="P108" s="104" t="n"/>
      <c r="Q108" s="104" t="n"/>
      <c r="R108" s="104" t="n"/>
      <c r="S108" s="104" t="n"/>
      <c r="T108" s="104" t="n"/>
      <c r="U108" s="104" t="n"/>
      <c r="V108" s="104" t="n"/>
      <c r="W108" s="104" t="n"/>
      <c r="X108" s="104" t="n"/>
      <c r="Y108" s="104" t="n"/>
      <c r="Z108" s="104" t="n"/>
      <c r="AA108" s="104" t="n"/>
      <c r="AB108" s="104" t="n"/>
      <c r="AC108" s="104" t="n"/>
      <c r="AD108" s="104" t="n"/>
      <c r="AE108" s="104" t="n"/>
      <c r="AF108" s="104" t="n"/>
      <c r="AG108" s="104" t="n"/>
      <c r="AH108" s="104" t="n"/>
      <c r="AI108" s="104" t="n"/>
      <c r="AJ108" s="168" t="n"/>
    </row>
    <row r="109" ht="15.75" customHeight="1" s="367">
      <c r="A109" s="168" t="n"/>
      <c r="B109" s="104" t="n"/>
      <c r="C109" s="104" t="n"/>
      <c r="D109" s="104" t="n"/>
      <c r="E109" s="104" t="n"/>
      <c r="F109" s="104" t="n"/>
      <c r="G109" s="104" t="n"/>
      <c r="H109" s="104" t="n"/>
      <c r="I109" s="104" t="n"/>
      <c r="J109" s="104" t="n"/>
      <c r="K109" s="104" t="n"/>
      <c r="L109" s="104" t="n"/>
      <c r="M109" s="104" t="n"/>
      <c r="N109" s="104" t="n"/>
      <c r="O109" s="104" t="n"/>
      <c r="P109" s="104" t="n"/>
      <c r="Q109" s="104" t="n"/>
      <c r="R109" s="104" t="n"/>
      <c r="S109" s="104" t="n"/>
      <c r="T109" s="104" t="n"/>
      <c r="U109" s="104" t="n"/>
      <c r="V109" s="104" t="n"/>
      <c r="W109" s="104" t="n"/>
      <c r="X109" s="104" t="n"/>
      <c r="Y109" s="104" t="n"/>
      <c r="Z109" s="104" t="n"/>
      <c r="AA109" s="104" t="n"/>
      <c r="AB109" s="104" t="n"/>
      <c r="AC109" s="104" t="n"/>
      <c r="AD109" s="104" t="n"/>
      <c r="AE109" s="104" t="n"/>
      <c r="AF109" s="104" t="n"/>
      <c r="AG109" s="104" t="n"/>
      <c r="AH109" s="104" t="n"/>
      <c r="AI109" s="104" t="n"/>
      <c r="AJ109" s="168" t="n"/>
    </row>
    <row r="110" ht="15.75" customHeight="1" s="367">
      <c r="A110" s="168" t="n"/>
      <c r="B110" s="104" t="n"/>
      <c r="C110" s="104" t="n"/>
      <c r="D110" s="104" t="n"/>
      <c r="E110" s="104" t="n"/>
      <c r="F110" s="104" t="n"/>
      <c r="G110" s="104" t="n"/>
      <c r="H110" s="104" t="n"/>
      <c r="I110" s="104" t="n"/>
      <c r="J110" s="104" t="n"/>
      <c r="K110" s="104" t="n"/>
      <c r="L110" s="104" t="n"/>
      <c r="M110" s="104" t="n"/>
      <c r="N110" s="104" t="n"/>
      <c r="O110" s="104" t="n"/>
      <c r="P110" s="104" t="n"/>
      <c r="Q110" s="104" t="n"/>
      <c r="R110" s="104" t="n"/>
      <c r="S110" s="104" t="n"/>
      <c r="T110" s="104" t="n"/>
      <c r="U110" s="104" t="n"/>
      <c r="V110" s="104" t="n"/>
      <c r="W110" s="104" t="n"/>
      <c r="X110" s="104" t="n"/>
      <c r="Y110" s="104" t="n"/>
      <c r="Z110" s="104" t="n"/>
      <c r="AA110" s="104" t="n"/>
      <c r="AB110" s="104" t="n"/>
      <c r="AC110" s="104" t="n"/>
      <c r="AD110" s="104" t="n"/>
      <c r="AE110" s="104" t="n"/>
      <c r="AF110" s="104" t="n"/>
      <c r="AG110" s="104" t="n"/>
      <c r="AH110" s="104" t="n"/>
      <c r="AI110" s="104" t="n"/>
      <c r="AJ110" s="168" t="n"/>
    </row>
    <row r="111" ht="15.75" customHeight="1" s="367">
      <c r="A111" s="168" t="n"/>
      <c r="B111" s="104" t="n"/>
      <c r="C111" s="104" t="n"/>
      <c r="D111" s="104" t="n"/>
      <c r="E111" s="104" t="n"/>
      <c r="F111" s="104" t="n"/>
      <c r="G111" s="104" t="n"/>
      <c r="H111" s="104" t="n"/>
      <c r="I111" s="104" t="n"/>
      <c r="J111" s="104" t="n"/>
      <c r="K111" s="104" t="n"/>
      <c r="L111" s="104" t="n"/>
      <c r="M111" s="104" t="n"/>
      <c r="N111" s="104" t="n"/>
      <c r="O111" s="104" t="n"/>
      <c r="P111" s="104" t="n"/>
      <c r="Q111" s="104" t="n"/>
      <c r="R111" s="104" t="n"/>
      <c r="S111" s="104" t="n"/>
      <c r="T111" s="104" t="n"/>
      <c r="U111" s="104" t="n"/>
      <c r="V111" s="104" t="n"/>
      <c r="W111" s="104" t="n"/>
      <c r="X111" s="104" t="n"/>
      <c r="Y111" s="104" t="n"/>
      <c r="Z111" s="104" t="n"/>
      <c r="AA111" s="104" t="n"/>
      <c r="AB111" s="104" t="n"/>
      <c r="AC111" s="104" t="n"/>
      <c r="AD111" s="104" t="n"/>
      <c r="AE111" s="104" t="n"/>
      <c r="AF111" s="104" t="n"/>
      <c r="AG111" s="104" t="n"/>
      <c r="AH111" s="104" t="n"/>
      <c r="AI111" s="104" t="n"/>
      <c r="AJ111" s="168" t="n"/>
    </row>
    <row r="112" ht="15.75" customHeight="1" s="367">
      <c r="A112" s="168" t="n"/>
      <c r="B112" s="104" t="n"/>
      <c r="C112" s="104" t="n"/>
      <c r="D112" s="104" t="n"/>
      <c r="E112" s="104" t="n"/>
      <c r="F112" s="104" t="n"/>
      <c r="G112" s="104" t="n"/>
      <c r="H112" s="104" t="n"/>
      <c r="I112" s="104" t="n"/>
      <c r="J112" s="104" t="n"/>
      <c r="K112" s="104" t="n"/>
      <c r="L112" s="104" t="n"/>
      <c r="M112" s="104" t="n"/>
      <c r="N112" s="104" t="n"/>
      <c r="O112" s="104" t="n"/>
      <c r="P112" s="104" t="n"/>
      <c r="Q112" s="104" t="n"/>
      <c r="R112" s="104" t="n"/>
      <c r="S112" s="104" t="n"/>
      <c r="T112" s="104" t="n"/>
      <c r="U112" s="104" t="n"/>
      <c r="V112" s="104" t="n"/>
      <c r="W112" s="104" t="n"/>
      <c r="X112" s="104" t="n"/>
      <c r="Y112" s="104" t="n"/>
      <c r="Z112" s="104" t="n"/>
      <c r="AA112" s="104" t="n"/>
      <c r="AB112" s="104" t="n"/>
      <c r="AC112" s="104" t="n"/>
      <c r="AD112" s="104" t="n"/>
      <c r="AE112" s="104" t="n"/>
      <c r="AF112" s="104" t="n"/>
      <c r="AG112" s="104" t="n"/>
      <c r="AH112" s="104" t="n"/>
      <c r="AI112" s="104" t="n"/>
      <c r="AJ112" s="168" t="n"/>
    </row>
    <row r="113" ht="15.75" customHeight="1" s="367">
      <c r="A113" s="168" t="n"/>
      <c r="B113" s="104" t="n"/>
      <c r="C113" s="104" t="n"/>
      <c r="D113" s="104" t="n"/>
      <c r="E113" s="104" t="n"/>
      <c r="F113" s="104" t="n"/>
      <c r="G113" s="104" t="n"/>
      <c r="H113" s="104" t="n"/>
      <c r="I113" s="104" t="n"/>
      <c r="J113" s="104" t="n"/>
      <c r="K113" s="104" t="n"/>
      <c r="L113" s="104" t="n"/>
      <c r="M113" s="104" t="n"/>
      <c r="N113" s="104" t="n"/>
      <c r="O113" s="104" t="n"/>
      <c r="P113" s="104" t="n"/>
      <c r="Q113" s="104" t="n"/>
      <c r="R113" s="104" t="n"/>
      <c r="S113" s="104" t="n"/>
      <c r="T113" s="104" t="n"/>
      <c r="U113" s="104" t="n"/>
      <c r="V113" s="104" t="n"/>
      <c r="W113" s="104" t="n"/>
      <c r="X113" s="104" t="n"/>
      <c r="Y113" s="104" t="n"/>
      <c r="Z113" s="104" t="n"/>
      <c r="AA113" s="104" t="n"/>
      <c r="AB113" s="104" t="n"/>
      <c r="AC113" s="104" t="n"/>
      <c r="AD113" s="104" t="n"/>
      <c r="AE113" s="104" t="n"/>
      <c r="AF113" s="104" t="n"/>
      <c r="AG113" s="104" t="n"/>
      <c r="AH113" s="104" t="n"/>
      <c r="AI113" s="104" t="n"/>
      <c r="AJ113" s="168" t="n"/>
    </row>
    <row r="114" ht="15.75" customHeight="1" s="367">
      <c r="A114" s="168" t="n"/>
      <c r="B114" s="104" t="n"/>
      <c r="C114" s="104" t="n"/>
      <c r="D114" s="104" t="n"/>
      <c r="E114" s="104" t="n"/>
      <c r="F114" s="104" t="n"/>
      <c r="G114" s="104" t="n"/>
      <c r="H114" s="104" t="n"/>
      <c r="I114" s="104" t="n"/>
      <c r="J114" s="104" t="n"/>
      <c r="K114" s="104" t="n"/>
      <c r="L114" s="104" t="n"/>
      <c r="M114" s="104" t="n"/>
      <c r="N114" s="104" t="n"/>
      <c r="O114" s="104" t="n"/>
      <c r="P114" s="104" t="n"/>
      <c r="Q114" s="104" t="n"/>
      <c r="R114" s="104" t="n"/>
      <c r="S114" s="104" t="n"/>
      <c r="T114" s="104" t="n"/>
      <c r="U114" s="104" t="n"/>
      <c r="V114" s="104" t="n"/>
      <c r="W114" s="104" t="n"/>
      <c r="X114" s="104" t="n"/>
      <c r="Y114" s="104" t="n"/>
      <c r="Z114" s="104" t="n"/>
      <c r="AA114" s="104" t="n"/>
      <c r="AB114" s="104" t="n"/>
      <c r="AC114" s="104" t="n"/>
      <c r="AD114" s="104" t="n"/>
      <c r="AE114" s="104" t="n"/>
      <c r="AF114" s="104" t="n"/>
      <c r="AG114" s="104" t="n"/>
      <c r="AH114" s="104" t="n"/>
      <c r="AI114" s="104" t="n"/>
      <c r="AJ114" s="168" t="n"/>
    </row>
    <row r="115" ht="15.75" customHeight="1" s="367">
      <c r="A115" s="168" t="n"/>
      <c r="B115" s="104" t="n"/>
      <c r="C115" s="104" t="n"/>
      <c r="D115" s="104" t="n"/>
      <c r="E115" s="104" t="n"/>
      <c r="F115" s="104" t="n"/>
      <c r="G115" s="104" t="n"/>
      <c r="H115" s="104" t="n"/>
      <c r="I115" s="104" t="n"/>
      <c r="J115" s="104" t="n"/>
      <c r="K115" s="104" t="n"/>
      <c r="L115" s="104" t="n"/>
      <c r="M115" s="104" t="n"/>
      <c r="N115" s="104" t="n"/>
      <c r="O115" s="104" t="n"/>
      <c r="P115" s="104" t="n"/>
      <c r="Q115" s="104" t="n"/>
      <c r="R115" s="104" t="n"/>
      <c r="S115" s="104" t="n"/>
      <c r="T115" s="104" t="n"/>
      <c r="U115" s="104" t="n"/>
      <c r="V115" s="104" t="n"/>
      <c r="W115" s="104" t="n"/>
      <c r="X115" s="104" t="n"/>
      <c r="Y115" s="104" t="n"/>
      <c r="Z115" s="104" t="n"/>
      <c r="AA115" s="104" t="n"/>
      <c r="AB115" s="104" t="n"/>
      <c r="AC115" s="104" t="n"/>
      <c r="AD115" s="104" t="n"/>
      <c r="AE115" s="104" t="n"/>
      <c r="AF115" s="104" t="n"/>
      <c r="AG115" s="104" t="n"/>
      <c r="AH115" s="104" t="n"/>
      <c r="AI115" s="104" t="n"/>
      <c r="AJ115" s="168" t="n"/>
    </row>
    <row r="116" ht="15.75" customHeight="1" s="367">
      <c r="A116" s="168" t="n"/>
      <c r="B116" s="104" t="n"/>
      <c r="C116" s="104" t="n"/>
      <c r="D116" s="104" t="n"/>
      <c r="E116" s="104" t="n"/>
      <c r="F116" s="104" t="n"/>
      <c r="G116" s="104" t="n"/>
      <c r="H116" s="104" t="n"/>
      <c r="I116" s="104" t="n"/>
      <c r="J116" s="104" t="n"/>
      <c r="K116" s="104" t="n"/>
      <c r="L116" s="104" t="n"/>
      <c r="M116" s="104" t="n"/>
      <c r="N116" s="104" t="n"/>
      <c r="O116" s="104" t="n"/>
      <c r="P116" s="104" t="n"/>
      <c r="Q116" s="104" t="n"/>
      <c r="R116" s="104" t="n"/>
      <c r="S116" s="104" t="n"/>
      <c r="T116" s="104" t="n"/>
      <c r="U116" s="104" t="n"/>
      <c r="V116" s="104" t="n"/>
      <c r="W116" s="104" t="n"/>
      <c r="X116" s="104" t="n"/>
      <c r="Y116" s="104" t="n"/>
      <c r="Z116" s="104" t="n"/>
      <c r="AA116" s="104" t="n"/>
      <c r="AB116" s="104" t="n"/>
      <c r="AC116" s="104" t="n"/>
      <c r="AD116" s="104" t="n"/>
      <c r="AE116" s="104" t="n"/>
      <c r="AF116" s="104" t="n"/>
      <c r="AG116" s="104" t="n"/>
      <c r="AH116" s="104" t="n"/>
      <c r="AI116" s="104" t="n"/>
      <c r="AJ116" s="168" t="n"/>
    </row>
    <row r="117" ht="15.75" customHeight="1" s="367">
      <c r="A117" s="168" t="n"/>
      <c r="B117" s="104" t="n"/>
      <c r="C117" s="104" t="n"/>
      <c r="D117" s="104" t="n"/>
      <c r="E117" s="104" t="n"/>
      <c r="F117" s="104" t="n"/>
      <c r="G117" s="104" t="n"/>
      <c r="H117" s="104" t="n"/>
      <c r="I117" s="104" t="n"/>
      <c r="J117" s="104" t="n"/>
      <c r="K117" s="104" t="n"/>
      <c r="L117" s="104" t="n"/>
      <c r="M117" s="104" t="n"/>
      <c r="N117" s="104" t="n"/>
      <c r="O117" s="104" t="n"/>
      <c r="P117" s="104" t="n"/>
      <c r="Q117" s="104" t="n"/>
      <c r="R117" s="104" t="n"/>
      <c r="S117" s="104" t="n"/>
      <c r="T117" s="104" t="n"/>
      <c r="U117" s="104" t="n"/>
      <c r="V117" s="104" t="n"/>
      <c r="W117" s="104" t="n"/>
      <c r="X117" s="104" t="n"/>
      <c r="Y117" s="104" t="n"/>
      <c r="Z117" s="104" t="n"/>
      <c r="AA117" s="104" t="n"/>
      <c r="AB117" s="104" t="n"/>
      <c r="AC117" s="104" t="n"/>
      <c r="AD117" s="104" t="n"/>
      <c r="AE117" s="104" t="n"/>
      <c r="AF117" s="104" t="n"/>
      <c r="AG117" s="104" t="n"/>
      <c r="AH117" s="104" t="n"/>
      <c r="AI117" s="104" t="n"/>
      <c r="AJ117" s="168" t="n"/>
    </row>
    <row r="118" ht="15.75" customHeight="1" s="367">
      <c r="A118" s="168" t="n"/>
      <c r="B118" s="104" t="n"/>
      <c r="C118" s="104" t="n"/>
      <c r="D118" s="104" t="n"/>
      <c r="E118" s="104" t="n"/>
      <c r="F118" s="104" t="n"/>
      <c r="G118" s="104" t="n"/>
      <c r="H118" s="104" t="n"/>
      <c r="I118" s="104" t="n"/>
      <c r="J118" s="104" t="n"/>
      <c r="K118" s="104" t="n"/>
      <c r="L118" s="104" t="n"/>
      <c r="M118" s="104" t="n"/>
      <c r="N118" s="104" t="n"/>
      <c r="O118" s="104" t="n"/>
      <c r="P118" s="104" t="n"/>
      <c r="Q118" s="104" t="n"/>
      <c r="R118" s="104" t="n"/>
      <c r="S118" s="104" t="n"/>
      <c r="T118" s="104" t="n"/>
      <c r="U118" s="104" t="n"/>
      <c r="V118" s="104" t="n"/>
      <c r="W118" s="104" t="n"/>
      <c r="X118" s="104" t="n"/>
      <c r="Y118" s="104" t="n"/>
      <c r="Z118" s="104" t="n"/>
      <c r="AA118" s="104" t="n"/>
      <c r="AB118" s="104" t="n"/>
      <c r="AC118" s="104" t="n"/>
      <c r="AD118" s="104" t="n"/>
      <c r="AE118" s="104" t="n"/>
      <c r="AF118" s="104" t="n"/>
      <c r="AG118" s="104" t="n"/>
      <c r="AH118" s="104" t="n"/>
      <c r="AI118" s="104" t="n"/>
      <c r="AJ118" s="168" t="n"/>
    </row>
    <row r="119" ht="15.75" customHeight="1" s="367">
      <c r="A119" s="168" t="n"/>
      <c r="B119" s="104" t="n"/>
      <c r="C119" s="104" t="n"/>
      <c r="D119" s="104" t="n"/>
      <c r="E119" s="104" t="n"/>
      <c r="F119" s="104" t="n"/>
      <c r="G119" s="104" t="n"/>
      <c r="H119" s="104" t="n"/>
      <c r="I119" s="104" t="n"/>
      <c r="J119" s="104" t="n"/>
      <c r="K119" s="104" t="n"/>
      <c r="L119" s="104" t="n"/>
      <c r="M119" s="104" t="n"/>
      <c r="N119" s="104" t="n"/>
      <c r="O119" s="104" t="n"/>
      <c r="P119" s="104" t="n"/>
      <c r="Q119" s="104" t="n"/>
      <c r="R119" s="104" t="n"/>
      <c r="S119" s="104" t="n"/>
      <c r="T119" s="104" t="n"/>
      <c r="U119" s="104" t="n"/>
      <c r="V119" s="104" t="n"/>
      <c r="W119" s="104" t="n"/>
      <c r="X119" s="104" t="n"/>
      <c r="Y119" s="104" t="n"/>
      <c r="Z119" s="104" t="n"/>
      <c r="AA119" s="104" t="n"/>
      <c r="AB119" s="104" t="n"/>
      <c r="AC119" s="104" t="n"/>
      <c r="AD119" s="104" t="n"/>
      <c r="AE119" s="104" t="n"/>
      <c r="AF119" s="104" t="n"/>
      <c r="AG119" s="104" t="n"/>
      <c r="AH119" s="104" t="n"/>
      <c r="AI119" s="104" t="n"/>
      <c r="AJ119" s="168" t="n"/>
    </row>
    <row r="120" ht="15.75" customHeight="1" s="367">
      <c r="A120" s="168" t="n"/>
      <c r="B120" s="104" t="n"/>
      <c r="C120" s="104" t="n"/>
      <c r="D120" s="104" t="n"/>
      <c r="E120" s="104" t="n"/>
      <c r="F120" s="104" t="n"/>
      <c r="G120" s="104" t="n"/>
      <c r="H120" s="104" t="n"/>
      <c r="I120" s="104" t="n"/>
      <c r="J120" s="104" t="n"/>
      <c r="K120" s="104" t="n"/>
      <c r="L120" s="104" t="n"/>
      <c r="M120" s="104" t="n"/>
      <c r="N120" s="104" t="n"/>
      <c r="O120" s="104" t="n"/>
      <c r="P120" s="104" t="n"/>
      <c r="Q120" s="104" t="n"/>
      <c r="R120" s="104" t="n"/>
      <c r="S120" s="104" t="n"/>
      <c r="T120" s="104" t="n"/>
      <c r="U120" s="104" t="n"/>
      <c r="V120" s="104" t="n"/>
      <c r="W120" s="104" t="n"/>
      <c r="X120" s="104" t="n"/>
      <c r="Y120" s="104" t="n"/>
      <c r="Z120" s="104" t="n"/>
      <c r="AA120" s="104" t="n"/>
      <c r="AB120" s="104" t="n"/>
      <c r="AC120" s="104" t="n"/>
      <c r="AD120" s="104" t="n"/>
      <c r="AE120" s="104" t="n"/>
      <c r="AF120" s="104" t="n"/>
      <c r="AG120" s="104" t="n"/>
      <c r="AH120" s="104" t="n"/>
      <c r="AI120" s="104" t="n"/>
      <c r="AJ120" s="168" t="n"/>
    </row>
    <row r="121" ht="15.75" customHeight="1" s="367">
      <c r="A121" s="168" t="n"/>
      <c r="B121" s="104" t="n"/>
      <c r="C121" s="104" t="n"/>
      <c r="D121" s="104" t="n"/>
      <c r="E121" s="104" t="n"/>
      <c r="F121" s="104" t="n"/>
      <c r="G121" s="104" t="n"/>
      <c r="H121" s="104" t="n"/>
      <c r="I121" s="104" t="n"/>
      <c r="J121" s="104" t="n"/>
      <c r="K121" s="104" t="n"/>
      <c r="L121" s="104" t="n"/>
      <c r="M121" s="104" t="n"/>
      <c r="N121" s="104" t="n"/>
      <c r="O121" s="104" t="n"/>
      <c r="P121" s="104" t="n"/>
      <c r="Q121" s="104" t="n"/>
      <c r="R121" s="104" t="n"/>
      <c r="S121" s="104" t="n"/>
      <c r="T121" s="104" t="n"/>
      <c r="U121" s="104" t="n"/>
      <c r="V121" s="104" t="n"/>
      <c r="W121" s="104" t="n"/>
      <c r="X121" s="104" t="n"/>
      <c r="Y121" s="104" t="n"/>
      <c r="Z121" s="104" t="n"/>
      <c r="AA121" s="104" t="n"/>
      <c r="AB121" s="104" t="n"/>
      <c r="AC121" s="104" t="n"/>
      <c r="AD121" s="104" t="n"/>
      <c r="AE121" s="104" t="n"/>
      <c r="AF121" s="104" t="n"/>
      <c r="AG121" s="104" t="n"/>
      <c r="AH121" s="104" t="n"/>
      <c r="AI121" s="104" t="n"/>
      <c r="AJ121" s="168" t="n"/>
    </row>
    <row r="122" ht="15.75" customHeight="1" s="367">
      <c r="A122" s="168" t="n"/>
      <c r="B122" s="104" t="n"/>
      <c r="C122" s="104" t="n"/>
      <c r="D122" s="104" t="n"/>
      <c r="E122" s="104" t="n"/>
      <c r="F122" s="104" t="n"/>
      <c r="G122" s="104" t="n"/>
      <c r="H122" s="104" t="n"/>
      <c r="I122" s="104" t="n"/>
      <c r="J122" s="104" t="n"/>
      <c r="K122" s="104" t="n"/>
      <c r="L122" s="104" t="n"/>
      <c r="M122" s="104" t="n"/>
      <c r="N122" s="104" t="n"/>
      <c r="O122" s="104" t="n"/>
      <c r="P122" s="104" t="n"/>
      <c r="Q122" s="104" t="n"/>
      <c r="R122" s="104" t="n"/>
      <c r="S122" s="104" t="n"/>
      <c r="T122" s="104" t="n"/>
      <c r="U122" s="104" t="n"/>
      <c r="V122" s="104" t="n"/>
      <c r="W122" s="104" t="n"/>
      <c r="X122" s="104" t="n"/>
      <c r="Y122" s="104" t="n"/>
      <c r="Z122" s="104" t="n"/>
      <c r="AA122" s="104" t="n"/>
      <c r="AB122" s="104" t="n"/>
      <c r="AC122" s="104" t="n"/>
      <c r="AD122" s="104" t="n"/>
      <c r="AE122" s="104" t="n"/>
      <c r="AF122" s="104" t="n"/>
      <c r="AG122" s="104" t="n"/>
      <c r="AH122" s="104" t="n"/>
      <c r="AI122" s="104" t="n"/>
      <c r="AJ122" s="168" t="n"/>
    </row>
    <row r="123" ht="15.75" customHeight="1" s="367">
      <c r="A123" s="168" t="n"/>
      <c r="B123" s="104" t="n"/>
      <c r="C123" s="104" t="n"/>
      <c r="D123" s="104" t="n"/>
      <c r="E123" s="104" t="n"/>
      <c r="F123" s="104" t="n"/>
      <c r="G123" s="104" t="n"/>
      <c r="H123" s="104" t="n"/>
      <c r="I123" s="104" t="n"/>
      <c r="J123" s="104" t="n"/>
      <c r="K123" s="104" t="n"/>
      <c r="L123" s="104" t="n"/>
      <c r="M123" s="104" t="n"/>
      <c r="N123" s="104" t="n"/>
      <c r="O123" s="104" t="n"/>
      <c r="P123" s="104" t="n"/>
      <c r="Q123" s="104" t="n"/>
      <c r="R123" s="104" t="n"/>
      <c r="S123" s="104" t="n"/>
      <c r="T123" s="104" t="n"/>
      <c r="U123" s="104" t="n"/>
      <c r="V123" s="104" t="n"/>
      <c r="W123" s="104" t="n"/>
      <c r="X123" s="104" t="n"/>
      <c r="Y123" s="104" t="n"/>
      <c r="Z123" s="104" t="n"/>
      <c r="AA123" s="104" t="n"/>
      <c r="AB123" s="104" t="n"/>
      <c r="AC123" s="104" t="n"/>
      <c r="AD123" s="104" t="n"/>
      <c r="AE123" s="104" t="n"/>
      <c r="AF123" s="104" t="n"/>
      <c r="AG123" s="104" t="n"/>
      <c r="AH123" s="104" t="n"/>
      <c r="AI123" s="104" t="n"/>
      <c r="AJ123" s="168" t="n"/>
    </row>
    <row r="124" ht="15.75" customHeight="1" s="367">
      <c r="A124" s="168" t="n"/>
      <c r="B124" s="104" t="n"/>
      <c r="C124" s="104" t="n"/>
      <c r="D124" s="104" t="n"/>
      <c r="E124" s="104" t="n"/>
      <c r="F124" s="104" t="n"/>
      <c r="G124" s="104" t="n"/>
      <c r="H124" s="104" t="n"/>
      <c r="I124" s="104" t="n"/>
      <c r="J124" s="104" t="n"/>
      <c r="K124" s="104" t="n"/>
      <c r="L124" s="104" t="n"/>
      <c r="M124" s="104" t="n"/>
      <c r="N124" s="104" t="n"/>
      <c r="O124" s="104" t="n"/>
      <c r="P124" s="104" t="n"/>
      <c r="Q124" s="104" t="n"/>
      <c r="R124" s="104" t="n"/>
      <c r="S124" s="104" t="n"/>
      <c r="T124" s="104" t="n"/>
      <c r="U124" s="104" t="n"/>
      <c r="V124" s="104" t="n"/>
      <c r="W124" s="104" t="n"/>
      <c r="X124" s="104" t="n"/>
      <c r="Y124" s="104" t="n"/>
      <c r="Z124" s="104" t="n"/>
      <c r="AA124" s="104" t="n"/>
      <c r="AB124" s="104" t="n"/>
      <c r="AC124" s="104" t="n"/>
      <c r="AD124" s="104" t="n"/>
      <c r="AE124" s="104" t="n"/>
      <c r="AF124" s="104" t="n"/>
      <c r="AG124" s="104" t="n"/>
      <c r="AH124" s="104" t="n"/>
      <c r="AI124" s="104" t="n"/>
      <c r="AJ124" s="168" t="n"/>
    </row>
    <row r="125" ht="15.75" customHeight="1" s="367">
      <c r="A125" s="168" t="n"/>
      <c r="B125" s="104" t="n"/>
      <c r="C125" s="104" t="n"/>
      <c r="D125" s="104" t="n"/>
      <c r="E125" s="104" t="n"/>
      <c r="F125" s="104" t="n"/>
      <c r="G125" s="104" t="n"/>
      <c r="H125" s="104" t="n"/>
      <c r="I125" s="104" t="n"/>
      <c r="J125" s="104" t="n"/>
      <c r="K125" s="104" t="n"/>
      <c r="L125" s="104" t="n"/>
      <c r="M125" s="104" t="n"/>
      <c r="N125" s="104" t="n"/>
      <c r="O125" s="104" t="n"/>
      <c r="P125" s="104" t="n"/>
      <c r="Q125" s="104" t="n"/>
      <c r="R125" s="104" t="n"/>
      <c r="S125" s="104" t="n"/>
      <c r="T125" s="104" t="n"/>
      <c r="U125" s="104" t="n"/>
      <c r="V125" s="104" t="n"/>
      <c r="W125" s="104" t="n"/>
      <c r="X125" s="104" t="n"/>
      <c r="Y125" s="104" t="n"/>
      <c r="Z125" s="104" t="n"/>
      <c r="AA125" s="104" t="n"/>
      <c r="AB125" s="104" t="n"/>
      <c r="AC125" s="104" t="n"/>
      <c r="AD125" s="104" t="n"/>
      <c r="AE125" s="104" t="n"/>
      <c r="AF125" s="104" t="n"/>
      <c r="AG125" s="104" t="n"/>
      <c r="AH125" s="104" t="n"/>
      <c r="AI125" s="104" t="n"/>
      <c r="AJ125" s="168" t="n"/>
    </row>
    <row r="126" ht="15.75" customHeight="1" s="367">
      <c r="A126" s="168" t="n"/>
      <c r="B126" s="104" t="n"/>
      <c r="C126" s="104" t="n"/>
      <c r="D126" s="104" t="n"/>
      <c r="E126" s="104" t="n"/>
      <c r="F126" s="104" t="n"/>
      <c r="G126" s="104" t="n"/>
      <c r="H126" s="104" t="n"/>
      <c r="I126" s="104" t="n"/>
      <c r="J126" s="104" t="n"/>
      <c r="K126" s="104" t="n"/>
      <c r="L126" s="104" t="n"/>
      <c r="M126" s="104" t="n"/>
      <c r="N126" s="104" t="n"/>
      <c r="O126" s="104" t="n"/>
      <c r="P126" s="104" t="n"/>
      <c r="Q126" s="104" t="n"/>
      <c r="R126" s="104" t="n"/>
      <c r="S126" s="104" t="n"/>
      <c r="T126" s="104" t="n"/>
      <c r="U126" s="104" t="n"/>
      <c r="V126" s="104" t="n"/>
      <c r="W126" s="104" t="n"/>
      <c r="X126" s="104" t="n"/>
      <c r="Y126" s="104" t="n"/>
      <c r="Z126" s="104" t="n"/>
      <c r="AA126" s="104" t="n"/>
      <c r="AB126" s="104" t="n"/>
      <c r="AC126" s="104" t="n"/>
      <c r="AD126" s="104" t="n"/>
      <c r="AE126" s="104" t="n"/>
      <c r="AF126" s="104" t="n"/>
      <c r="AG126" s="104" t="n"/>
      <c r="AH126" s="104" t="n"/>
      <c r="AI126" s="104" t="n"/>
      <c r="AJ126" s="168" t="n"/>
    </row>
    <row r="127" ht="15.75" customHeight="1" s="367">
      <c r="A127" s="168" t="n"/>
      <c r="B127" s="104" t="n"/>
      <c r="C127" s="104" t="n"/>
      <c r="D127" s="104" t="n"/>
      <c r="E127" s="104" t="n"/>
      <c r="F127" s="104" t="n"/>
      <c r="G127" s="104" t="n"/>
      <c r="H127" s="104" t="n"/>
      <c r="I127" s="104" t="n"/>
      <c r="J127" s="104" t="n"/>
      <c r="K127" s="104" t="n"/>
      <c r="L127" s="104" t="n"/>
      <c r="M127" s="104" t="n"/>
      <c r="N127" s="104" t="n"/>
      <c r="O127" s="104" t="n"/>
      <c r="P127" s="104" t="n"/>
      <c r="Q127" s="104" t="n"/>
      <c r="R127" s="104" t="n"/>
      <c r="S127" s="104" t="n"/>
      <c r="T127" s="104" t="n"/>
      <c r="U127" s="104" t="n"/>
      <c r="V127" s="104" t="n"/>
      <c r="W127" s="104" t="n"/>
      <c r="X127" s="104" t="n"/>
      <c r="Y127" s="104" t="n"/>
      <c r="Z127" s="104" t="n"/>
      <c r="AA127" s="104" t="n"/>
      <c r="AB127" s="104" t="n"/>
      <c r="AC127" s="104" t="n"/>
      <c r="AD127" s="104" t="n"/>
      <c r="AE127" s="104" t="n"/>
      <c r="AF127" s="104" t="n"/>
      <c r="AG127" s="104" t="n"/>
      <c r="AH127" s="104" t="n"/>
      <c r="AI127" s="104" t="n"/>
      <c r="AJ127" s="168" t="n"/>
    </row>
    <row r="128" ht="15.75" customHeight="1" s="367">
      <c r="A128" s="168" t="n"/>
      <c r="B128" s="104" t="n"/>
      <c r="C128" s="104" t="n"/>
      <c r="D128" s="104" t="n"/>
      <c r="E128" s="104" t="n"/>
      <c r="F128" s="104" t="n"/>
      <c r="G128" s="104" t="n"/>
      <c r="H128" s="104" t="n"/>
      <c r="I128" s="104" t="n"/>
      <c r="J128" s="104" t="n"/>
      <c r="K128" s="104" t="n"/>
      <c r="L128" s="104" t="n"/>
      <c r="M128" s="104" t="n"/>
      <c r="N128" s="104" t="n"/>
      <c r="O128" s="104" t="n"/>
      <c r="P128" s="104" t="n"/>
      <c r="Q128" s="104" t="n"/>
      <c r="R128" s="104" t="n"/>
      <c r="S128" s="104" t="n"/>
      <c r="T128" s="104" t="n"/>
      <c r="U128" s="104" t="n"/>
      <c r="V128" s="104" t="n"/>
      <c r="W128" s="104" t="n"/>
      <c r="X128" s="104" t="n"/>
      <c r="Y128" s="104" t="n"/>
      <c r="Z128" s="104" t="n"/>
      <c r="AA128" s="104" t="n"/>
      <c r="AB128" s="104" t="n"/>
      <c r="AC128" s="104" t="n"/>
      <c r="AD128" s="104" t="n"/>
      <c r="AE128" s="104" t="n"/>
      <c r="AF128" s="104" t="n"/>
      <c r="AG128" s="104" t="n"/>
      <c r="AH128" s="104" t="n"/>
      <c r="AI128" s="104" t="n"/>
      <c r="AJ128" s="168" t="n"/>
    </row>
    <row r="129" ht="15.75" customHeight="1" s="367">
      <c r="A129" s="168" t="n"/>
      <c r="B129" s="104" t="n"/>
      <c r="C129" s="104" t="n"/>
      <c r="D129" s="104" t="n"/>
      <c r="E129" s="104" t="n"/>
      <c r="F129" s="104" t="n"/>
      <c r="G129" s="104" t="n"/>
      <c r="H129" s="104" t="n"/>
      <c r="I129" s="104" t="n"/>
      <c r="J129" s="104" t="n"/>
      <c r="K129" s="104" t="n"/>
      <c r="L129" s="104" t="n"/>
      <c r="M129" s="104" t="n"/>
      <c r="N129" s="104" t="n"/>
      <c r="O129" s="104" t="n"/>
      <c r="P129" s="104" t="n"/>
      <c r="Q129" s="104" t="n"/>
      <c r="R129" s="104" t="n"/>
      <c r="S129" s="104" t="n"/>
      <c r="T129" s="104" t="n"/>
      <c r="U129" s="104" t="n"/>
      <c r="V129" s="104" t="n"/>
      <c r="W129" s="104" t="n"/>
      <c r="X129" s="104" t="n"/>
      <c r="Y129" s="104" t="n"/>
      <c r="Z129" s="104" t="n"/>
      <c r="AA129" s="104" t="n"/>
      <c r="AB129" s="104" t="n"/>
      <c r="AC129" s="104" t="n"/>
      <c r="AD129" s="104" t="n"/>
      <c r="AE129" s="104" t="n"/>
      <c r="AF129" s="104" t="n"/>
      <c r="AG129" s="104" t="n"/>
      <c r="AH129" s="104" t="n"/>
      <c r="AI129" s="104" t="n"/>
      <c r="AJ129" s="168" t="n"/>
    </row>
    <row r="130" ht="15.75" customHeight="1" s="367">
      <c r="A130" s="168" t="n"/>
      <c r="B130" s="104" t="n"/>
      <c r="C130" s="104" t="n"/>
      <c r="D130" s="104" t="n"/>
      <c r="E130" s="104" t="n"/>
      <c r="F130" s="104" t="n"/>
      <c r="G130" s="104" t="n"/>
      <c r="H130" s="104" t="n"/>
      <c r="I130" s="104" t="n"/>
      <c r="J130" s="104" t="n"/>
      <c r="K130" s="104" t="n"/>
      <c r="L130" s="104" t="n"/>
      <c r="M130" s="104" t="n"/>
      <c r="N130" s="104" t="n"/>
      <c r="O130" s="104" t="n"/>
      <c r="P130" s="104" t="n"/>
      <c r="Q130" s="104" t="n"/>
      <c r="R130" s="104" t="n"/>
      <c r="S130" s="104" t="n"/>
      <c r="T130" s="104" t="n"/>
      <c r="U130" s="104" t="n"/>
      <c r="V130" s="104" t="n"/>
      <c r="W130" s="104" t="n"/>
      <c r="X130" s="104" t="n"/>
      <c r="Y130" s="104" t="n"/>
      <c r="Z130" s="104" t="n"/>
      <c r="AA130" s="104" t="n"/>
      <c r="AB130" s="104" t="n"/>
      <c r="AC130" s="104" t="n"/>
      <c r="AD130" s="104" t="n"/>
      <c r="AE130" s="104" t="n"/>
      <c r="AF130" s="104" t="n"/>
      <c r="AG130" s="104" t="n"/>
      <c r="AH130" s="104" t="n"/>
      <c r="AI130" s="104" t="n"/>
      <c r="AJ130" s="168" t="n"/>
    </row>
    <row r="131" ht="15.75" customHeight="1" s="367">
      <c r="A131" s="168" t="n"/>
      <c r="B131" s="104" t="n"/>
      <c r="C131" s="104" t="n"/>
      <c r="D131" s="104" t="n"/>
      <c r="E131" s="104" t="n"/>
      <c r="F131" s="104" t="n"/>
      <c r="G131" s="104" t="n"/>
      <c r="H131" s="104" t="n"/>
      <c r="I131" s="104" t="n"/>
      <c r="J131" s="104" t="n"/>
      <c r="K131" s="104" t="n"/>
      <c r="L131" s="104" t="n"/>
      <c r="M131" s="104" t="n"/>
      <c r="N131" s="104" t="n"/>
      <c r="O131" s="104" t="n"/>
      <c r="P131" s="104" t="n"/>
      <c r="Q131" s="104" t="n"/>
      <c r="R131" s="104" t="n"/>
      <c r="S131" s="104" t="n"/>
      <c r="T131" s="104" t="n"/>
      <c r="U131" s="104" t="n"/>
      <c r="V131" s="104" t="n"/>
      <c r="W131" s="104" t="n"/>
      <c r="X131" s="104" t="n"/>
      <c r="Y131" s="104" t="n"/>
      <c r="Z131" s="104" t="n"/>
      <c r="AA131" s="104" t="n"/>
      <c r="AB131" s="104" t="n"/>
      <c r="AC131" s="104" t="n"/>
      <c r="AD131" s="104" t="n"/>
      <c r="AE131" s="104" t="n"/>
      <c r="AF131" s="104" t="n"/>
      <c r="AG131" s="104" t="n"/>
      <c r="AH131" s="104" t="n"/>
      <c r="AI131" s="104" t="n"/>
      <c r="AJ131" s="168" t="n"/>
    </row>
    <row r="132" ht="15.75" customHeight="1" s="367">
      <c r="A132" s="168" t="n"/>
      <c r="B132" s="104" t="n"/>
      <c r="C132" s="104" t="n"/>
      <c r="D132" s="104" t="n"/>
      <c r="E132" s="104" t="n"/>
      <c r="F132" s="104" t="n"/>
      <c r="G132" s="104" t="n"/>
      <c r="H132" s="104" t="n"/>
      <c r="I132" s="104" t="n"/>
      <c r="J132" s="104" t="n"/>
      <c r="K132" s="104" t="n"/>
      <c r="L132" s="104" t="n"/>
      <c r="M132" s="104" t="n"/>
      <c r="N132" s="104" t="n"/>
      <c r="O132" s="104" t="n"/>
      <c r="P132" s="104" t="n"/>
      <c r="Q132" s="104" t="n"/>
      <c r="R132" s="104" t="n"/>
      <c r="S132" s="104" t="n"/>
      <c r="T132" s="104" t="n"/>
      <c r="U132" s="104" t="n"/>
      <c r="V132" s="104" t="n"/>
      <c r="W132" s="104" t="n"/>
      <c r="X132" s="104" t="n"/>
      <c r="Y132" s="104" t="n"/>
      <c r="Z132" s="104" t="n"/>
      <c r="AA132" s="104" t="n"/>
      <c r="AB132" s="104" t="n"/>
      <c r="AC132" s="104" t="n"/>
      <c r="AD132" s="104" t="n"/>
      <c r="AE132" s="104" t="n"/>
      <c r="AF132" s="104" t="n"/>
      <c r="AG132" s="104" t="n"/>
      <c r="AH132" s="104" t="n"/>
      <c r="AI132" s="104" t="n"/>
      <c r="AJ132" s="168" t="n"/>
    </row>
    <row r="133" ht="15.75" customHeight="1" s="367">
      <c r="A133" s="168" t="n"/>
      <c r="B133" s="104" t="n"/>
      <c r="C133" s="104" t="n"/>
      <c r="D133" s="104" t="n"/>
      <c r="E133" s="104" t="n"/>
      <c r="F133" s="104" t="n"/>
      <c r="G133" s="104" t="n"/>
      <c r="H133" s="104" t="n"/>
      <c r="I133" s="104" t="n"/>
      <c r="J133" s="104" t="n"/>
      <c r="K133" s="104" t="n"/>
      <c r="L133" s="104" t="n"/>
      <c r="M133" s="104" t="n"/>
      <c r="N133" s="104" t="n"/>
      <c r="O133" s="104" t="n"/>
      <c r="P133" s="104" t="n"/>
      <c r="Q133" s="104" t="n"/>
      <c r="R133" s="104" t="n"/>
      <c r="S133" s="104" t="n"/>
      <c r="T133" s="104" t="n"/>
      <c r="U133" s="104" t="n"/>
      <c r="V133" s="104" t="n"/>
      <c r="W133" s="104" t="n"/>
      <c r="X133" s="104" t="n"/>
      <c r="Y133" s="104" t="n"/>
      <c r="Z133" s="104" t="n"/>
      <c r="AA133" s="104" t="n"/>
      <c r="AB133" s="104" t="n"/>
      <c r="AC133" s="104" t="n"/>
      <c r="AD133" s="104" t="n"/>
      <c r="AE133" s="104" t="n"/>
      <c r="AF133" s="104" t="n"/>
      <c r="AG133" s="104" t="n"/>
      <c r="AH133" s="104" t="n"/>
      <c r="AI133" s="104" t="n"/>
      <c r="AJ133" s="168" t="n"/>
    </row>
    <row r="134" ht="15.75" customHeight="1" s="367">
      <c r="A134" s="168" t="n"/>
      <c r="B134" s="104" t="n"/>
      <c r="C134" s="104" t="n"/>
      <c r="D134" s="104" t="n"/>
      <c r="E134" s="104" t="n"/>
      <c r="F134" s="104" t="n"/>
      <c r="G134" s="104" t="n"/>
      <c r="H134" s="104" t="n"/>
      <c r="I134" s="104" t="n"/>
      <c r="J134" s="104" t="n"/>
      <c r="K134" s="104" t="n"/>
      <c r="L134" s="104" t="n"/>
      <c r="M134" s="104" t="n"/>
      <c r="N134" s="104" t="n"/>
      <c r="O134" s="104" t="n"/>
      <c r="P134" s="104" t="n"/>
      <c r="Q134" s="104" t="n"/>
      <c r="R134" s="104" t="n"/>
      <c r="S134" s="104" t="n"/>
      <c r="T134" s="104" t="n"/>
      <c r="U134" s="104" t="n"/>
      <c r="V134" s="104" t="n"/>
      <c r="W134" s="104" t="n"/>
      <c r="X134" s="104" t="n"/>
      <c r="Y134" s="104" t="n"/>
      <c r="Z134" s="104" t="n"/>
      <c r="AA134" s="104" t="n"/>
      <c r="AB134" s="104" t="n"/>
      <c r="AC134" s="104" t="n"/>
      <c r="AD134" s="104" t="n"/>
      <c r="AE134" s="104" t="n"/>
      <c r="AF134" s="104" t="n"/>
      <c r="AG134" s="104" t="n"/>
      <c r="AH134" s="104" t="n"/>
      <c r="AI134" s="104" t="n"/>
      <c r="AJ134" s="168" t="n"/>
    </row>
    <row r="135" ht="15.75" customHeight="1" s="367">
      <c r="A135" s="168" t="n"/>
      <c r="B135" s="104" t="n"/>
      <c r="C135" s="104" t="n"/>
      <c r="D135" s="104" t="n"/>
      <c r="E135" s="104" t="n"/>
      <c r="F135" s="104" t="n"/>
      <c r="G135" s="104" t="n"/>
      <c r="H135" s="104" t="n"/>
      <c r="I135" s="104" t="n"/>
      <c r="J135" s="104" t="n"/>
      <c r="K135" s="104" t="n"/>
      <c r="L135" s="104" t="n"/>
      <c r="M135" s="104" t="n"/>
      <c r="N135" s="104" t="n"/>
      <c r="O135" s="104" t="n"/>
      <c r="P135" s="104" t="n"/>
      <c r="Q135" s="104" t="n"/>
      <c r="R135" s="104" t="n"/>
      <c r="S135" s="104" t="n"/>
      <c r="T135" s="104" t="n"/>
      <c r="U135" s="104" t="n"/>
      <c r="V135" s="104" t="n"/>
      <c r="W135" s="104" t="n"/>
      <c r="X135" s="104" t="n"/>
      <c r="Y135" s="104" t="n"/>
      <c r="Z135" s="104" t="n"/>
      <c r="AA135" s="104" t="n"/>
      <c r="AB135" s="104" t="n"/>
      <c r="AC135" s="104" t="n"/>
      <c r="AD135" s="104" t="n"/>
      <c r="AE135" s="104" t="n"/>
      <c r="AF135" s="104" t="n"/>
      <c r="AG135" s="104" t="n"/>
      <c r="AH135" s="104" t="n"/>
      <c r="AI135" s="104" t="n"/>
      <c r="AJ135" s="168" t="n"/>
    </row>
    <row r="136" ht="15.75" customHeight="1" s="367">
      <c r="A136" s="168" t="n"/>
      <c r="B136" s="104" t="n"/>
      <c r="C136" s="104" t="n"/>
      <c r="D136" s="104" t="n"/>
      <c r="E136" s="104" t="n"/>
      <c r="F136" s="104" t="n"/>
      <c r="G136" s="104" t="n"/>
      <c r="H136" s="104" t="n"/>
      <c r="I136" s="104" t="n"/>
      <c r="J136" s="104" t="n"/>
      <c r="K136" s="104" t="n"/>
      <c r="L136" s="104" t="n"/>
      <c r="M136" s="104" t="n"/>
      <c r="N136" s="104" t="n"/>
      <c r="O136" s="104" t="n"/>
      <c r="P136" s="104" t="n"/>
      <c r="Q136" s="104" t="n"/>
      <c r="R136" s="104" t="n"/>
      <c r="S136" s="104" t="n"/>
      <c r="T136" s="104" t="n"/>
      <c r="U136" s="104" t="n"/>
      <c r="V136" s="104" t="n"/>
      <c r="W136" s="104" t="n"/>
      <c r="X136" s="104" t="n"/>
      <c r="Y136" s="104" t="n"/>
      <c r="Z136" s="104" t="n"/>
      <c r="AA136" s="104" t="n"/>
      <c r="AB136" s="104" t="n"/>
      <c r="AC136" s="104" t="n"/>
      <c r="AD136" s="104" t="n"/>
      <c r="AE136" s="104" t="n"/>
      <c r="AF136" s="104" t="n"/>
      <c r="AG136" s="104" t="n"/>
      <c r="AH136" s="104" t="n"/>
      <c r="AI136" s="104" t="n"/>
      <c r="AJ136" s="168" t="n"/>
    </row>
    <row r="137" ht="15.75" customHeight="1" s="367">
      <c r="A137" s="168" t="n"/>
      <c r="B137" s="104" t="n"/>
      <c r="C137" s="104" t="n"/>
      <c r="D137" s="104" t="n"/>
      <c r="E137" s="104" t="n"/>
      <c r="F137" s="104" t="n"/>
      <c r="G137" s="104" t="n"/>
      <c r="H137" s="104" t="n"/>
      <c r="I137" s="104" t="n"/>
      <c r="J137" s="104" t="n"/>
      <c r="K137" s="104" t="n"/>
      <c r="L137" s="104" t="n"/>
      <c r="M137" s="104" t="n"/>
      <c r="N137" s="104" t="n"/>
      <c r="O137" s="104" t="n"/>
      <c r="P137" s="104" t="n"/>
      <c r="Q137" s="104" t="n"/>
      <c r="R137" s="104" t="n"/>
      <c r="S137" s="104" t="n"/>
      <c r="T137" s="104" t="n"/>
      <c r="U137" s="104" t="n"/>
      <c r="V137" s="104" t="n"/>
      <c r="W137" s="104" t="n"/>
      <c r="X137" s="104" t="n"/>
      <c r="Y137" s="104" t="n"/>
      <c r="Z137" s="104" t="n"/>
      <c r="AA137" s="104" t="n"/>
      <c r="AB137" s="104" t="n"/>
      <c r="AC137" s="104" t="n"/>
      <c r="AD137" s="104" t="n"/>
      <c r="AE137" s="104" t="n"/>
      <c r="AF137" s="104" t="n"/>
      <c r="AG137" s="104" t="n"/>
      <c r="AH137" s="104" t="n"/>
      <c r="AI137" s="104" t="n"/>
      <c r="AJ137" s="168" t="n"/>
    </row>
    <row r="138" ht="15.75" customHeight="1" s="367">
      <c r="A138" s="168" t="n"/>
      <c r="B138" s="104" t="n"/>
      <c r="C138" s="104" t="n"/>
      <c r="D138" s="104" t="n"/>
      <c r="E138" s="104" t="n"/>
      <c r="F138" s="104" t="n"/>
      <c r="G138" s="104" t="n"/>
      <c r="H138" s="104" t="n"/>
      <c r="I138" s="104" t="n"/>
      <c r="J138" s="104" t="n"/>
      <c r="K138" s="104" t="n"/>
      <c r="L138" s="104" t="n"/>
      <c r="M138" s="104" t="n"/>
      <c r="N138" s="104" t="n"/>
      <c r="O138" s="104" t="n"/>
      <c r="P138" s="104" t="n"/>
      <c r="Q138" s="104" t="n"/>
      <c r="R138" s="104" t="n"/>
      <c r="S138" s="104" t="n"/>
      <c r="T138" s="104" t="n"/>
      <c r="U138" s="104" t="n"/>
      <c r="V138" s="104" t="n"/>
      <c r="W138" s="104" t="n"/>
      <c r="X138" s="104" t="n"/>
      <c r="Y138" s="104" t="n"/>
      <c r="Z138" s="104" t="n"/>
      <c r="AA138" s="104" t="n"/>
      <c r="AB138" s="104" t="n"/>
      <c r="AC138" s="104" t="n"/>
      <c r="AD138" s="104" t="n"/>
      <c r="AE138" s="104" t="n"/>
      <c r="AF138" s="104" t="n"/>
      <c r="AG138" s="104" t="n"/>
      <c r="AH138" s="104" t="n"/>
      <c r="AI138" s="104" t="n"/>
      <c r="AJ138" s="168" t="n"/>
    </row>
    <row r="139" ht="15.75" customHeight="1" s="367">
      <c r="A139" s="168" t="n"/>
      <c r="B139" s="104" t="n"/>
      <c r="C139" s="104" t="n"/>
      <c r="D139" s="104" t="n"/>
      <c r="E139" s="104" t="n"/>
      <c r="F139" s="104" t="n"/>
      <c r="G139" s="104" t="n"/>
      <c r="H139" s="104" t="n"/>
      <c r="I139" s="104" t="n"/>
      <c r="J139" s="104" t="n"/>
      <c r="K139" s="104" t="n"/>
      <c r="L139" s="104" t="n"/>
      <c r="M139" s="104" t="n"/>
      <c r="N139" s="104" t="n"/>
      <c r="O139" s="104" t="n"/>
      <c r="P139" s="104" t="n"/>
      <c r="Q139" s="104" t="n"/>
      <c r="R139" s="104" t="n"/>
      <c r="S139" s="104" t="n"/>
      <c r="T139" s="104" t="n"/>
      <c r="U139" s="104" t="n"/>
      <c r="V139" s="104" t="n"/>
      <c r="W139" s="104" t="n"/>
      <c r="X139" s="104" t="n"/>
      <c r="Y139" s="104" t="n"/>
      <c r="Z139" s="104" t="n"/>
      <c r="AA139" s="104" t="n"/>
      <c r="AB139" s="104" t="n"/>
      <c r="AC139" s="104" t="n"/>
      <c r="AD139" s="104" t="n"/>
      <c r="AE139" s="104" t="n"/>
      <c r="AF139" s="104" t="n"/>
      <c r="AG139" s="104" t="n"/>
      <c r="AH139" s="104" t="n"/>
      <c r="AI139" s="104" t="n"/>
      <c r="AJ139" s="168" t="n"/>
    </row>
    <row r="140" ht="15.75" customHeight="1" s="367">
      <c r="A140" s="168" t="n"/>
      <c r="B140" s="104" t="n"/>
      <c r="C140" s="104" t="n"/>
      <c r="D140" s="104" t="n"/>
      <c r="E140" s="104" t="n"/>
      <c r="F140" s="104" t="n"/>
      <c r="G140" s="104" t="n"/>
      <c r="H140" s="104" t="n"/>
      <c r="I140" s="104" t="n"/>
      <c r="J140" s="104" t="n"/>
      <c r="K140" s="104" t="n"/>
      <c r="L140" s="104" t="n"/>
      <c r="M140" s="104" t="n"/>
      <c r="N140" s="104" t="n"/>
      <c r="O140" s="104" t="n"/>
      <c r="P140" s="104" t="n"/>
      <c r="Q140" s="104" t="n"/>
      <c r="R140" s="104" t="n"/>
      <c r="S140" s="104" t="n"/>
      <c r="T140" s="104" t="n"/>
      <c r="U140" s="104" t="n"/>
      <c r="V140" s="104" t="n"/>
      <c r="W140" s="104" t="n"/>
      <c r="X140" s="104" t="n"/>
      <c r="Y140" s="104" t="n"/>
      <c r="Z140" s="104" t="n"/>
      <c r="AA140" s="104" t="n"/>
      <c r="AB140" s="104" t="n"/>
      <c r="AC140" s="104" t="n"/>
      <c r="AD140" s="104" t="n"/>
      <c r="AE140" s="104" t="n"/>
      <c r="AF140" s="104" t="n"/>
      <c r="AG140" s="104" t="n"/>
      <c r="AH140" s="104" t="n"/>
      <c r="AI140" s="104" t="n"/>
      <c r="AJ140" s="168" t="n"/>
    </row>
    <row r="141" ht="15.75" customHeight="1" s="367">
      <c r="A141" s="168" t="n"/>
      <c r="B141" s="104" t="n"/>
      <c r="C141" s="104" t="n"/>
      <c r="D141" s="104" t="n"/>
      <c r="E141" s="104" t="n"/>
      <c r="F141" s="104" t="n"/>
      <c r="G141" s="104" t="n"/>
      <c r="H141" s="104" t="n"/>
      <c r="I141" s="104" t="n"/>
      <c r="J141" s="104" t="n"/>
      <c r="K141" s="104" t="n"/>
      <c r="L141" s="104" t="n"/>
      <c r="M141" s="104" t="n"/>
      <c r="N141" s="104" t="n"/>
      <c r="O141" s="104" t="n"/>
      <c r="P141" s="104" t="n"/>
      <c r="Q141" s="104" t="n"/>
      <c r="R141" s="104" t="n"/>
      <c r="S141" s="104" t="n"/>
      <c r="T141" s="104" t="n"/>
      <c r="U141" s="104" t="n"/>
      <c r="V141" s="104" t="n"/>
      <c r="W141" s="104" t="n"/>
      <c r="X141" s="104" t="n"/>
      <c r="Y141" s="104" t="n"/>
      <c r="Z141" s="104" t="n"/>
      <c r="AA141" s="104" t="n"/>
      <c r="AB141" s="104" t="n"/>
      <c r="AC141" s="104" t="n"/>
      <c r="AD141" s="104" t="n"/>
      <c r="AE141" s="104" t="n"/>
      <c r="AF141" s="104" t="n"/>
      <c r="AG141" s="104" t="n"/>
      <c r="AH141" s="104" t="n"/>
      <c r="AI141" s="104" t="n"/>
      <c r="AJ141" s="168" t="n"/>
    </row>
    <row r="142" ht="15.75" customHeight="1" s="367">
      <c r="A142" s="168" t="n"/>
      <c r="B142" s="104" t="n"/>
      <c r="C142" s="104" t="n"/>
      <c r="D142" s="104" t="n"/>
      <c r="E142" s="104" t="n"/>
      <c r="F142" s="104" t="n"/>
      <c r="G142" s="104" t="n"/>
      <c r="H142" s="104" t="n"/>
      <c r="I142" s="104" t="n"/>
      <c r="J142" s="104" t="n"/>
      <c r="K142" s="104" t="n"/>
      <c r="L142" s="104" t="n"/>
      <c r="M142" s="104" t="n"/>
      <c r="N142" s="104" t="n"/>
      <c r="O142" s="104" t="n"/>
      <c r="P142" s="104" t="n"/>
      <c r="Q142" s="104" t="n"/>
      <c r="R142" s="104" t="n"/>
      <c r="S142" s="104" t="n"/>
      <c r="T142" s="104" t="n"/>
      <c r="U142" s="104" t="n"/>
      <c r="V142" s="104" t="n"/>
      <c r="W142" s="104" t="n"/>
      <c r="X142" s="104" t="n"/>
      <c r="Y142" s="104" t="n"/>
      <c r="Z142" s="104" t="n"/>
      <c r="AA142" s="104" t="n"/>
      <c r="AB142" s="104" t="n"/>
      <c r="AC142" s="104" t="n"/>
      <c r="AD142" s="104" t="n"/>
      <c r="AE142" s="104" t="n"/>
      <c r="AF142" s="104" t="n"/>
      <c r="AG142" s="104" t="n"/>
      <c r="AH142" s="104" t="n"/>
      <c r="AI142" s="104" t="n"/>
      <c r="AJ142" s="168" t="n"/>
    </row>
    <row r="143" ht="15.75" customHeight="1" s="367">
      <c r="A143" s="168" t="n"/>
      <c r="B143" s="104" t="n"/>
      <c r="C143" s="104" t="n"/>
      <c r="D143" s="104" t="n"/>
      <c r="E143" s="104" t="n"/>
      <c r="F143" s="104" t="n"/>
      <c r="G143" s="104" t="n"/>
      <c r="H143" s="104" t="n"/>
      <c r="I143" s="104" t="n"/>
      <c r="J143" s="104" t="n"/>
      <c r="K143" s="104" t="n"/>
      <c r="L143" s="104" t="n"/>
      <c r="M143" s="104" t="n"/>
      <c r="N143" s="104" t="n"/>
      <c r="O143" s="104" t="n"/>
      <c r="P143" s="104" t="n"/>
      <c r="Q143" s="104" t="n"/>
      <c r="R143" s="104" t="n"/>
      <c r="S143" s="104" t="n"/>
      <c r="T143" s="104" t="n"/>
      <c r="U143" s="104" t="n"/>
      <c r="V143" s="104" t="n"/>
      <c r="W143" s="104" t="n"/>
      <c r="X143" s="104" t="n"/>
      <c r="Y143" s="104" t="n"/>
      <c r="Z143" s="104" t="n"/>
      <c r="AA143" s="104" t="n"/>
      <c r="AB143" s="104" t="n"/>
      <c r="AC143" s="104" t="n"/>
      <c r="AD143" s="104" t="n"/>
      <c r="AE143" s="104" t="n"/>
      <c r="AF143" s="104" t="n"/>
      <c r="AG143" s="104" t="n"/>
      <c r="AH143" s="104" t="n"/>
      <c r="AI143" s="104" t="n"/>
      <c r="AJ143" s="168" t="n"/>
    </row>
    <row r="144" ht="15.75" customHeight="1" s="367">
      <c r="A144" s="168" t="n"/>
      <c r="B144" s="104" t="n"/>
      <c r="C144" s="104" t="n"/>
      <c r="D144" s="104" t="n"/>
      <c r="E144" s="104" t="n"/>
      <c r="F144" s="104" t="n"/>
      <c r="G144" s="104" t="n"/>
      <c r="H144" s="104" t="n"/>
      <c r="I144" s="104" t="n"/>
      <c r="J144" s="104" t="n"/>
      <c r="K144" s="104" t="n"/>
      <c r="L144" s="104" t="n"/>
      <c r="M144" s="104" t="n"/>
      <c r="N144" s="104" t="n"/>
      <c r="O144" s="104" t="n"/>
      <c r="P144" s="104" t="n"/>
      <c r="Q144" s="104" t="n"/>
      <c r="R144" s="104" t="n"/>
      <c r="S144" s="104" t="n"/>
      <c r="T144" s="104" t="n"/>
      <c r="U144" s="104" t="n"/>
      <c r="V144" s="104" t="n"/>
      <c r="W144" s="104" t="n"/>
      <c r="X144" s="104" t="n"/>
      <c r="Y144" s="104" t="n"/>
      <c r="Z144" s="104" t="n"/>
      <c r="AA144" s="104" t="n"/>
      <c r="AB144" s="104" t="n"/>
      <c r="AC144" s="104" t="n"/>
      <c r="AD144" s="104" t="n"/>
      <c r="AE144" s="104" t="n"/>
      <c r="AF144" s="104" t="n"/>
      <c r="AG144" s="104" t="n"/>
      <c r="AH144" s="104" t="n"/>
      <c r="AI144" s="104" t="n"/>
      <c r="AJ144" s="168" t="n"/>
    </row>
    <row r="145" ht="15.75" customHeight="1" s="367">
      <c r="A145" s="168" t="n"/>
      <c r="B145" s="104" t="n"/>
      <c r="C145" s="104" t="n"/>
      <c r="D145" s="104" t="n"/>
      <c r="E145" s="104" t="n"/>
      <c r="F145" s="104" t="n"/>
      <c r="G145" s="104" t="n"/>
      <c r="H145" s="104" t="n"/>
      <c r="I145" s="104" t="n"/>
      <c r="J145" s="104" t="n"/>
      <c r="K145" s="104" t="n"/>
      <c r="L145" s="104" t="n"/>
      <c r="M145" s="104" t="n"/>
      <c r="N145" s="104" t="n"/>
      <c r="O145" s="104" t="n"/>
      <c r="P145" s="104" t="n"/>
      <c r="Q145" s="104" t="n"/>
      <c r="R145" s="104" t="n"/>
      <c r="S145" s="104" t="n"/>
      <c r="T145" s="104" t="n"/>
      <c r="U145" s="104" t="n"/>
      <c r="V145" s="104" t="n"/>
      <c r="W145" s="104" t="n"/>
      <c r="X145" s="104" t="n"/>
      <c r="Y145" s="104" t="n"/>
      <c r="Z145" s="104" t="n"/>
      <c r="AA145" s="104" t="n"/>
      <c r="AB145" s="104" t="n"/>
      <c r="AC145" s="104" t="n"/>
      <c r="AD145" s="104" t="n"/>
      <c r="AE145" s="104" t="n"/>
      <c r="AF145" s="104" t="n"/>
      <c r="AG145" s="104" t="n"/>
      <c r="AH145" s="104" t="n"/>
      <c r="AI145" s="104" t="n"/>
      <c r="AJ145" s="168" t="n"/>
    </row>
    <row r="146" ht="15.75" customHeight="1" s="367">
      <c r="A146" s="168" t="n"/>
      <c r="B146" s="104" t="n"/>
      <c r="C146" s="104" t="n"/>
      <c r="D146" s="104" t="n"/>
      <c r="E146" s="104" t="n"/>
      <c r="F146" s="104" t="n"/>
      <c r="G146" s="104" t="n"/>
      <c r="H146" s="104" t="n"/>
      <c r="I146" s="104" t="n"/>
      <c r="J146" s="104" t="n"/>
      <c r="K146" s="104" t="n"/>
      <c r="L146" s="104" t="n"/>
      <c r="M146" s="104" t="n"/>
      <c r="N146" s="104" t="n"/>
      <c r="O146" s="104" t="n"/>
      <c r="P146" s="104" t="n"/>
      <c r="Q146" s="104" t="n"/>
      <c r="R146" s="104" t="n"/>
      <c r="S146" s="104" t="n"/>
      <c r="T146" s="104" t="n"/>
      <c r="U146" s="104" t="n"/>
      <c r="V146" s="104" t="n"/>
      <c r="W146" s="104" t="n"/>
      <c r="X146" s="104" t="n"/>
      <c r="Y146" s="104" t="n"/>
      <c r="Z146" s="104" t="n"/>
      <c r="AA146" s="104" t="n"/>
      <c r="AB146" s="104" t="n"/>
      <c r="AC146" s="104" t="n"/>
      <c r="AD146" s="104" t="n"/>
      <c r="AE146" s="104" t="n"/>
      <c r="AF146" s="104" t="n"/>
      <c r="AG146" s="104" t="n"/>
      <c r="AH146" s="104" t="n"/>
      <c r="AI146" s="104" t="n"/>
      <c r="AJ146" s="168" t="n"/>
    </row>
    <row r="147" ht="15.75" customHeight="1" s="367">
      <c r="A147" s="168" t="n"/>
      <c r="B147" s="104" t="n"/>
      <c r="C147" s="104" t="n"/>
      <c r="D147" s="104" t="n"/>
      <c r="E147" s="104" t="n"/>
      <c r="F147" s="104" t="n"/>
      <c r="G147" s="104" t="n"/>
      <c r="H147" s="104" t="n"/>
      <c r="I147" s="104" t="n"/>
      <c r="J147" s="104" t="n"/>
      <c r="K147" s="104" t="n"/>
      <c r="L147" s="104" t="n"/>
      <c r="M147" s="104" t="n"/>
      <c r="N147" s="104" t="n"/>
      <c r="O147" s="104" t="n"/>
      <c r="P147" s="104" t="n"/>
      <c r="Q147" s="104" t="n"/>
      <c r="R147" s="104" t="n"/>
      <c r="S147" s="104" t="n"/>
      <c r="T147" s="104" t="n"/>
      <c r="U147" s="104" t="n"/>
      <c r="V147" s="104" t="n"/>
      <c r="W147" s="104" t="n"/>
      <c r="X147" s="104" t="n"/>
      <c r="Y147" s="104" t="n"/>
      <c r="Z147" s="104" t="n"/>
      <c r="AA147" s="104" t="n"/>
      <c r="AB147" s="104" t="n"/>
      <c r="AC147" s="104" t="n"/>
      <c r="AD147" s="104" t="n"/>
      <c r="AE147" s="104" t="n"/>
      <c r="AF147" s="104" t="n"/>
      <c r="AG147" s="104" t="n"/>
      <c r="AH147" s="104" t="n"/>
      <c r="AI147" s="104" t="n"/>
      <c r="AJ147" s="168" t="n"/>
    </row>
    <row r="148" ht="15.75" customHeight="1" s="367">
      <c r="A148" s="168" t="n"/>
      <c r="B148" s="104" t="n"/>
      <c r="C148" s="104" t="n"/>
      <c r="D148" s="104" t="n"/>
      <c r="E148" s="104" t="n"/>
      <c r="F148" s="104" t="n"/>
      <c r="G148" s="104" t="n"/>
      <c r="H148" s="104" t="n"/>
      <c r="I148" s="104" t="n"/>
      <c r="J148" s="104" t="n"/>
      <c r="K148" s="104" t="n"/>
      <c r="L148" s="104" t="n"/>
      <c r="M148" s="104" t="n"/>
      <c r="N148" s="104" t="n"/>
      <c r="O148" s="104" t="n"/>
      <c r="P148" s="104" t="n"/>
      <c r="Q148" s="104" t="n"/>
      <c r="R148" s="104" t="n"/>
      <c r="S148" s="104" t="n"/>
      <c r="T148" s="104" t="n"/>
      <c r="U148" s="104" t="n"/>
      <c r="V148" s="104" t="n"/>
      <c r="W148" s="104" t="n"/>
      <c r="X148" s="104" t="n"/>
      <c r="Y148" s="104" t="n"/>
      <c r="Z148" s="104" t="n"/>
      <c r="AA148" s="104" t="n"/>
      <c r="AB148" s="104" t="n"/>
      <c r="AC148" s="104" t="n"/>
      <c r="AD148" s="104" t="n"/>
      <c r="AE148" s="104" t="n"/>
      <c r="AF148" s="104" t="n"/>
      <c r="AG148" s="104" t="n"/>
      <c r="AH148" s="104" t="n"/>
      <c r="AI148" s="104" t="n"/>
      <c r="AJ148" s="168" t="n"/>
    </row>
    <row r="149" ht="15.75" customHeight="1" s="367">
      <c r="A149" s="168" t="n"/>
      <c r="B149" s="104" t="n"/>
      <c r="C149" s="104" t="n"/>
      <c r="D149" s="104" t="n"/>
      <c r="E149" s="104" t="n"/>
      <c r="F149" s="104" t="n"/>
      <c r="G149" s="104" t="n"/>
      <c r="H149" s="104" t="n"/>
      <c r="I149" s="104" t="n"/>
      <c r="J149" s="104" t="n"/>
      <c r="K149" s="104" t="n"/>
      <c r="L149" s="104" t="n"/>
      <c r="M149" s="104" t="n"/>
      <c r="N149" s="104" t="n"/>
      <c r="O149" s="104" t="n"/>
      <c r="P149" s="104" t="n"/>
      <c r="Q149" s="104" t="n"/>
      <c r="R149" s="104" t="n"/>
      <c r="S149" s="104" t="n"/>
      <c r="T149" s="104" t="n"/>
      <c r="U149" s="104" t="n"/>
      <c r="V149" s="104" t="n"/>
      <c r="W149" s="104" t="n"/>
      <c r="X149" s="104" t="n"/>
      <c r="Y149" s="104" t="n"/>
      <c r="Z149" s="104" t="n"/>
      <c r="AA149" s="104" t="n"/>
      <c r="AB149" s="104" t="n"/>
      <c r="AC149" s="104" t="n"/>
      <c r="AD149" s="104" t="n"/>
      <c r="AE149" s="104" t="n"/>
      <c r="AF149" s="104" t="n"/>
      <c r="AG149" s="104" t="n"/>
      <c r="AH149" s="104" t="n"/>
      <c r="AI149" s="104" t="n"/>
      <c r="AJ149" s="168" t="n"/>
    </row>
    <row r="150" ht="15.75" customHeight="1" s="367">
      <c r="A150" s="168" t="n"/>
      <c r="B150" s="104" t="n"/>
      <c r="C150" s="104" t="n"/>
      <c r="D150" s="104" t="n"/>
      <c r="E150" s="104" t="n"/>
      <c r="F150" s="104" t="n"/>
      <c r="G150" s="104" t="n"/>
      <c r="H150" s="104" t="n"/>
      <c r="I150" s="104" t="n"/>
      <c r="J150" s="104" t="n"/>
      <c r="K150" s="104" t="n"/>
      <c r="L150" s="104" t="n"/>
      <c r="M150" s="104" t="n"/>
      <c r="N150" s="104" t="n"/>
      <c r="O150" s="104" t="n"/>
      <c r="P150" s="104" t="n"/>
      <c r="Q150" s="104" t="n"/>
      <c r="R150" s="104" t="n"/>
      <c r="S150" s="104" t="n"/>
      <c r="T150" s="104" t="n"/>
      <c r="U150" s="104" t="n"/>
      <c r="V150" s="104" t="n"/>
      <c r="W150" s="104" t="n"/>
      <c r="X150" s="104" t="n"/>
      <c r="Y150" s="104" t="n"/>
      <c r="Z150" s="104" t="n"/>
      <c r="AA150" s="104" t="n"/>
      <c r="AB150" s="104" t="n"/>
      <c r="AC150" s="104" t="n"/>
      <c r="AD150" s="104" t="n"/>
      <c r="AE150" s="104" t="n"/>
      <c r="AF150" s="104" t="n"/>
      <c r="AG150" s="104" t="n"/>
      <c r="AH150" s="104" t="n"/>
      <c r="AI150" s="104" t="n"/>
      <c r="AJ150" s="168" t="n"/>
    </row>
    <row r="151" ht="15.75" customHeight="1" s="367">
      <c r="A151" s="168" t="n"/>
      <c r="B151" s="104" t="n"/>
      <c r="C151" s="104" t="n"/>
      <c r="D151" s="104" t="n"/>
      <c r="E151" s="104" t="n"/>
      <c r="F151" s="104" t="n"/>
      <c r="G151" s="104" t="n"/>
      <c r="H151" s="104" t="n"/>
      <c r="I151" s="104" t="n"/>
      <c r="J151" s="104" t="n"/>
      <c r="K151" s="104" t="n"/>
      <c r="L151" s="104" t="n"/>
      <c r="M151" s="104" t="n"/>
      <c r="N151" s="104" t="n"/>
      <c r="O151" s="104" t="n"/>
      <c r="P151" s="104" t="n"/>
      <c r="Q151" s="104" t="n"/>
      <c r="R151" s="104" t="n"/>
      <c r="S151" s="104" t="n"/>
      <c r="T151" s="104" t="n"/>
      <c r="U151" s="104" t="n"/>
      <c r="V151" s="104" t="n"/>
      <c r="W151" s="104" t="n"/>
      <c r="X151" s="104" t="n"/>
      <c r="Y151" s="104" t="n"/>
      <c r="Z151" s="104" t="n"/>
      <c r="AA151" s="104" t="n"/>
      <c r="AB151" s="104" t="n"/>
      <c r="AC151" s="104" t="n"/>
      <c r="AD151" s="104" t="n"/>
      <c r="AE151" s="104" t="n"/>
      <c r="AF151" s="104" t="n"/>
      <c r="AG151" s="104" t="n"/>
      <c r="AH151" s="104" t="n"/>
      <c r="AI151" s="104" t="n"/>
      <c r="AJ151" s="168" t="n"/>
    </row>
    <row r="152" ht="15.75" customHeight="1" s="367">
      <c r="A152" s="168" t="n"/>
      <c r="B152" s="104" t="n"/>
      <c r="C152" s="104" t="n"/>
      <c r="D152" s="104" t="n"/>
      <c r="E152" s="104" t="n"/>
      <c r="F152" s="104" t="n"/>
      <c r="G152" s="104" t="n"/>
      <c r="H152" s="104" t="n"/>
      <c r="I152" s="104" t="n"/>
      <c r="J152" s="104" t="n"/>
      <c r="K152" s="104" t="n"/>
      <c r="L152" s="104" t="n"/>
      <c r="M152" s="104" t="n"/>
      <c r="N152" s="104" t="n"/>
      <c r="O152" s="104" t="n"/>
      <c r="P152" s="104" t="n"/>
      <c r="Q152" s="104" t="n"/>
      <c r="R152" s="104" t="n"/>
      <c r="S152" s="104" t="n"/>
      <c r="T152" s="104" t="n"/>
      <c r="U152" s="104" t="n"/>
      <c r="V152" s="104" t="n"/>
      <c r="W152" s="104" t="n"/>
      <c r="X152" s="104" t="n"/>
      <c r="Y152" s="104" t="n"/>
      <c r="Z152" s="104" t="n"/>
      <c r="AA152" s="104" t="n"/>
      <c r="AB152" s="104" t="n"/>
      <c r="AC152" s="104" t="n"/>
      <c r="AD152" s="104" t="n"/>
      <c r="AE152" s="104" t="n"/>
      <c r="AF152" s="104" t="n"/>
      <c r="AG152" s="104" t="n"/>
      <c r="AH152" s="104" t="n"/>
      <c r="AI152" s="104" t="n"/>
      <c r="AJ152" s="168" t="n"/>
    </row>
    <row r="153" ht="15.75" customHeight="1" s="367">
      <c r="A153" s="168" t="n"/>
      <c r="B153" s="104" t="n"/>
      <c r="C153" s="104" t="n"/>
      <c r="D153" s="104" t="n"/>
      <c r="E153" s="104" t="n"/>
      <c r="F153" s="104" t="n"/>
      <c r="G153" s="104" t="n"/>
      <c r="H153" s="104" t="n"/>
      <c r="I153" s="104" t="n"/>
      <c r="J153" s="104" t="n"/>
      <c r="K153" s="104" t="n"/>
      <c r="L153" s="104" t="n"/>
      <c r="M153" s="104" t="n"/>
      <c r="N153" s="104" t="n"/>
      <c r="O153" s="104" t="n"/>
      <c r="P153" s="104" t="n"/>
      <c r="Q153" s="104" t="n"/>
      <c r="R153" s="104" t="n"/>
      <c r="S153" s="104" t="n"/>
      <c r="T153" s="104" t="n"/>
      <c r="U153" s="104" t="n"/>
      <c r="V153" s="104" t="n"/>
      <c r="W153" s="104" t="n"/>
      <c r="X153" s="104" t="n"/>
      <c r="Y153" s="104" t="n"/>
      <c r="Z153" s="104" t="n"/>
      <c r="AA153" s="104" t="n"/>
      <c r="AB153" s="104" t="n"/>
      <c r="AC153" s="104" t="n"/>
      <c r="AD153" s="104" t="n"/>
      <c r="AE153" s="104" t="n"/>
      <c r="AF153" s="104" t="n"/>
      <c r="AG153" s="104" t="n"/>
      <c r="AH153" s="104" t="n"/>
      <c r="AI153" s="104" t="n"/>
      <c r="AJ153" s="168" t="n"/>
    </row>
    <row r="154" ht="15.75" customHeight="1" s="367">
      <c r="A154" s="168" t="n"/>
      <c r="B154" s="104" t="n"/>
      <c r="C154" s="104" t="n"/>
      <c r="D154" s="104" t="n"/>
      <c r="E154" s="104" t="n"/>
      <c r="F154" s="104" t="n"/>
      <c r="G154" s="104" t="n"/>
      <c r="H154" s="104" t="n"/>
      <c r="I154" s="104" t="n"/>
      <c r="J154" s="104" t="n"/>
      <c r="K154" s="104" t="n"/>
      <c r="L154" s="104" t="n"/>
      <c r="M154" s="104" t="n"/>
      <c r="N154" s="104" t="n"/>
      <c r="O154" s="104" t="n"/>
      <c r="P154" s="104" t="n"/>
      <c r="Q154" s="104" t="n"/>
      <c r="R154" s="104" t="n"/>
      <c r="S154" s="104" t="n"/>
      <c r="T154" s="104" t="n"/>
      <c r="U154" s="104" t="n"/>
      <c r="V154" s="104" t="n"/>
      <c r="W154" s="104" t="n"/>
      <c r="X154" s="104" t="n"/>
      <c r="Y154" s="104" t="n"/>
      <c r="Z154" s="104" t="n"/>
      <c r="AA154" s="104" t="n"/>
      <c r="AB154" s="104" t="n"/>
      <c r="AC154" s="104" t="n"/>
      <c r="AD154" s="104" t="n"/>
      <c r="AE154" s="104" t="n"/>
      <c r="AF154" s="104" t="n"/>
      <c r="AG154" s="104" t="n"/>
      <c r="AH154" s="104" t="n"/>
      <c r="AI154" s="104" t="n"/>
      <c r="AJ154" s="168" t="n"/>
    </row>
    <row r="155" ht="15.75" customHeight="1" s="367">
      <c r="A155" s="168" t="n"/>
      <c r="B155" s="104" t="n"/>
      <c r="C155" s="104" t="n"/>
      <c r="D155" s="104" t="n"/>
      <c r="E155" s="104" t="n"/>
      <c r="F155" s="104" t="n"/>
      <c r="G155" s="104" t="n"/>
      <c r="H155" s="104" t="n"/>
      <c r="I155" s="104" t="n"/>
      <c r="J155" s="104" t="n"/>
      <c r="K155" s="104" t="n"/>
      <c r="L155" s="104" t="n"/>
      <c r="M155" s="104" t="n"/>
      <c r="N155" s="104" t="n"/>
      <c r="O155" s="104" t="n"/>
      <c r="P155" s="104" t="n"/>
      <c r="Q155" s="104" t="n"/>
      <c r="R155" s="104" t="n"/>
      <c r="S155" s="104" t="n"/>
      <c r="T155" s="104" t="n"/>
      <c r="U155" s="104" t="n"/>
      <c r="V155" s="104" t="n"/>
      <c r="W155" s="104" t="n"/>
      <c r="X155" s="104" t="n"/>
      <c r="Y155" s="104" t="n"/>
      <c r="Z155" s="104" t="n"/>
      <c r="AA155" s="104" t="n"/>
      <c r="AB155" s="104" t="n"/>
      <c r="AC155" s="104" t="n"/>
      <c r="AD155" s="104" t="n"/>
      <c r="AE155" s="104" t="n"/>
      <c r="AF155" s="104" t="n"/>
      <c r="AG155" s="104" t="n"/>
      <c r="AH155" s="104" t="n"/>
      <c r="AI155" s="104" t="n"/>
      <c r="AJ155" s="168" t="n"/>
    </row>
    <row r="156" ht="15.75" customHeight="1" s="367">
      <c r="A156" s="168" t="n"/>
      <c r="B156" s="104" t="n"/>
      <c r="C156" s="104" t="n"/>
      <c r="D156" s="104" t="n"/>
      <c r="E156" s="104" t="n"/>
      <c r="F156" s="104" t="n"/>
      <c r="G156" s="104" t="n"/>
      <c r="H156" s="104" t="n"/>
      <c r="I156" s="104" t="n"/>
      <c r="J156" s="104" t="n"/>
      <c r="K156" s="104" t="n"/>
      <c r="L156" s="104" t="n"/>
      <c r="M156" s="104" t="n"/>
      <c r="N156" s="104" t="n"/>
      <c r="O156" s="104" t="n"/>
      <c r="P156" s="104" t="n"/>
      <c r="Q156" s="104" t="n"/>
      <c r="R156" s="104" t="n"/>
      <c r="S156" s="104" t="n"/>
      <c r="T156" s="104" t="n"/>
      <c r="U156" s="104" t="n"/>
      <c r="V156" s="104" t="n"/>
      <c r="W156" s="104" t="n"/>
      <c r="X156" s="104" t="n"/>
      <c r="Y156" s="104" t="n"/>
      <c r="Z156" s="104" t="n"/>
      <c r="AA156" s="104" t="n"/>
      <c r="AB156" s="104" t="n"/>
      <c r="AC156" s="104" t="n"/>
      <c r="AD156" s="104" t="n"/>
      <c r="AE156" s="104" t="n"/>
      <c r="AF156" s="104" t="n"/>
      <c r="AG156" s="104" t="n"/>
      <c r="AH156" s="104" t="n"/>
      <c r="AI156" s="104" t="n"/>
      <c r="AJ156" s="168" t="n"/>
    </row>
    <row r="157" ht="15.75" customHeight="1" s="367">
      <c r="A157" s="168" t="n"/>
      <c r="B157" s="104" t="n"/>
      <c r="C157" s="104" t="n"/>
      <c r="D157" s="104" t="n"/>
      <c r="E157" s="104" t="n"/>
      <c r="F157" s="104" t="n"/>
      <c r="G157" s="104" t="n"/>
      <c r="H157" s="104" t="n"/>
      <c r="I157" s="104" t="n"/>
      <c r="J157" s="104" t="n"/>
      <c r="K157" s="104" t="n"/>
      <c r="L157" s="104" t="n"/>
      <c r="M157" s="104" t="n"/>
      <c r="N157" s="104" t="n"/>
      <c r="O157" s="104" t="n"/>
      <c r="P157" s="104" t="n"/>
      <c r="Q157" s="104" t="n"/>
      <c r="R157" s="104" t="n"/>
      <c r="S157" s="104" t="n"/>
      <c r="T157" s="104" t="n"/>
      <c r="U157" s="104" t="n"/>
      <c r="V157" s="104" t="n"/>
      <c r="W157" s="104" t="n"/>
      <c r="X157" s="104" t="n"/>
      <c r="Y157" s="104" t="n"/>
      <c r="Z157" s="104" t="n"/>
      <c r="AA157" s="104" t="n"/>
      <c r="AB157" s="104" t="n"/>
      <c r="AC157" s="104" t="n"/>
      <c r="AD157" s="104" t="n"/>
      <c r="AE157" s="104" t="n"/>
      <c r="AF157" s="104" t="n"/>
      <c r="AG157" s="104" t="n"/>
      <c r="AH157" s="104" t="n"/>
      <c r="AI157" s="104" t="n"/>
      <c r="AJ157" s="168" t="n"/>
    </row>
    <row r="158" ht="15.75" customHeight="1" s="367">
      <c r="A158" s="168" t="n"/>
      <c r="B158" s="104" t="n"/>
      <c r="C158" s="104" t="n"/>
      <c r="D158" s="104" t="n"/>
      <c r="E158" s="104" t="n"/>
      <c r="F158" s="104" t="n"/>
      <c r="G158" s="104" t="n"/>
      <c r="H158" s="104" t="n"/>
      <c r="I158" s="104" t="n"/>
      <c r="J158" s="104" t="n"/>
      <c r="K158" s="104" t="n"/>
      <c r="L158" s="104" t="n"/>
      <c r="M158" s="104" t="n"/>
      <c r="N158" s="104" t="n"/>
      <c r="O158" s="104" t="n"/>
      <c r="P158" s="104" t="n"/>
      <c r="Q158" s="104" t="n"/>
      <c r="R158" s="104" t="n"/>
      <c r="S158" s="104" t="n"/>
      <c r="T158" s="104" t="n"/>
      <c r="U158" s="104" t="n"/>
      <c r="V158" s="104" t="n"/>
      <c r="W158" s="104" t="n"/>
      <c r="X158" s="104" t="n"/>
      <c r="Y158" s="104" t="n"/>
      <c r="Z158" s="104" t="n"/>
      <c r="AA158" s="104" t="n"/>
      <c r="AB158" s="104" t="n"/>
      <c r="AC158" s="104" t="n"/>
      <c r="AD158" s="104" t="n"/>
      <c r="AE158" s="104" t="n"/>
      <c r="AF158" s="104" t="n"/>
      <c r="AG158" s="104" t="n"/>
      <c r="AH158" s="104" t="n"/>
      <c r="AI158" s="104" t="n"/>
      <c r="AJ158" s="168" t="n"/>
    </row>
    <row r="159" ht="15.75" customHeight="1" s="367">
      <c r="A159" s="168" t="n"/>
      <c r="B159" s="104" t="n"/>
      <c r="C159" s="104" t="n"/>
      <c r="D159" s="104" t="n"/>
      <c r="E159" s="104" t="n"/>
      <c r="F159" s="104" t="n"/>
      <c r="G159" s="104" t="n"/>
      <c r="H159" s="104" t="n"/>
      <c r="I159" s="104" t="n"/>
      <c r="J159" s="104" t="n"/>
      <c r="K159" s="104" t="n"/>
      <c r="L159" s="104" t="n"/>
      <c r="M159" s="104" t="n"/>
      <c r="N159" s="104" t="n"/>
      <c r="O159" s="104" t="n"/>
      <c r="P159" s="104" t="n"/>
      <c r="Q159" s="104" t="n"/>
      <c r="R159" s="104" t="n"/>
      <c r="S159" s="104" t="n"/>
      <c r="T159" s="104" t="n"/>
      <c r="U159" s="104" t="n"/>
      <c r="V159" s="104" t="n"/>
      <c r="W159" s="104" t="n"/>
      <c r="X159" s="104" t="n"/>
      <c r="Y159" s="104" t="n"/>
      <c r="Z159" s="104" t="n"/>
      <c r="AA159" s="104" t="n"/>
      <c r="AB159" s="104" t="n"/>
      <c r="AC159" s="104" t="n"/>
      <c r="AD159" s="104" t="n"/>
      <c r="AE159" s="104" t="n"/>
      <c r="AF159" s="104" t="n"/>
      <c r="AG159" s="104" t="n"/>
      <c r="AH159" s="104" t="n"/>
      <c r="AI159" s="104" t="n"/>
      <c r="AJ159" s="168" t="n"/>
    </row>
    <row r="160" ht="15.75" customHeight="1" s="367">
      <c r="A160" s="168" t="n"/>
      <c r="B160" s="104" t="n"/>
      <c r="C160" s="104" t="n"/>
      <c r="D160" s="104" t="n"/>
      <c r="E160" s="104" t="n"/>
      <c r="F160" s="104" t="n"/>
      <c r="G160" s="104" t="n"/>
      <c r="H160" s="104" t="n"/>
      <c r="I160" s="104" t="n"/>
      <c r="J160" s="104" t="n"/>
      <c r="K160" s="104" t="n"/>
      <c r="L160" s="104" t="n"/>
      <c r="M160" s="104" t="n"/>
      <c r="N160" s="104" t="n"/>
      <c r="O160" s="104" t="n"/>
      <c r="P160" s="104" t="n"/>
      <c r="Q160" s="104" t="n"/>
      <c r="R160" s="104" t="n"/>
      <c r="S160" s="104" t="n"/>
      <c r="T160" s="104" t="n"/>
      <c r="U160" s="104" t="n"/>
      <c r="V160" s="104" t="n"/>
      <c r="W160" s="104" t="n"/>
      <c r="X160" s="104" t="n"/>
      <c r="Y160" s="104" t="n"/>
      <c r="Z160" s="104" t="n"/>
      <c r="AA160" s="104" t="n"/>
      <c r="AB160" s="104" t="n"/>
      <c r="AC160" s="104" t="n"/>
      <c r="AD160" s="104" t="n"/>
      <c r="AE160" s="104" t="n"/>
      <c r="AF160" s="104" t="n"/>
      <c r="AG160" s="104" t="n"/>
      <c r="AH160" s="104" t="n"/>
      <c r="AI160" s="104" t="n"/>
      <c r="AJ160" s="168" t="n"/>
    </row>
    <row r="161" ht="15.75" customHeight="1" s="367">
      <c r="A161" s="168" t="n"/>
      <c r="B161" s="104" t="n"/>
      <c r="C161" s="104" t="n"/>
      <c r="D161" s="104" t="n"/>
      <c r="E161" s="104" t="n"/>
      <c r="F161" s="104" t="n"/>
      <c r="G161" s="104" t="n"/>
      <c r="H161" s="104" t="n"/>
      <c r="I161" s="104" t="n"/>
      <c r="J161" s="104" t="n"/>
      <c r="K161" s="104" t="n"/>
      <c r="L161" s="104" t="n"/>
      <c r="M161" s="104" t="n"/>
      <c r="N161" s="104" t="n"/>
      <c r="O161" s="104" t="n"/>
      <c r="P161" s="104" t="n"/>
      <c r="Q161" s="104" t="n"/>
      <c r="R161" s="104" t="n"/>
      <c r="S161" s="104" t="n"/>
      <c r="T161" s="104" t="n"/>
      <c r="U161" s="104" t="n"/>
      <c r="V161" s="104" t="n"/>
      <c r="W161" s="104" t="n"/>
      <c r="X161" s="104" t="n"/>
      <c r="Y161" s="104" t="n"/>
      <c r="Z161" s="104" t="n"/>
      <c r="AA161" s="104" t="n"/>
      <c r="AB161" s="104" t="n"/>
      <c r="AC161" s="104" t="n"/>
      <c r="AD161" s="104" t="n"/>
      <c r="AE161" s="104" t="n"/>
      <c r="AF161" s="104" t="n"/>
      <c r="AG161" s="104" t="n"/>
      <c r="AH161" s="104" t="n"/>
      <c r="AI161" s="104" t="n"/>
      <c r="AJ161" s="168" t="n"/>
    </row>
    <row r="162" ht="15.75" customHeight="1" s="367">
      <c r="A162" s="168" t="n"/>
      <c r="B162" s="104" t="n"/>
      <c r="C162" s="104" t="n"/>
      <c r="D162" s="104" t="n"/>
      <c r="E162" s="104" t="n"/>
      <c r="F162" s="104" t="n"/>
      <c r="G162" s="104" t="n"/>
      <c r="H162" s="104" t="n"/>
      <c r="I162" s="104" t="n"/>
      <c r="J162" s="104" t="n"/>
      <c r="K162" s="104" t="n"/>
      <c r="L162" s="104" t="n"/>
      <c r="M162" s="104" t="n"/>
      <c r="N162" s="104" t="n"/>
      <c r="O162" s="104" t="n"/>
      <c r="P162" s="104" t="n"/>
      <c r="Q162" s="104" t="n"/>
      <c r="R162" s="104" t="n"/>
      <c r="S162" s="104" t="n"/>
      <c r="T162" s="104" t="n"/>
      <c r="U162" s="104" t="n"/>
      <c r="V162" s="104" t="n"/>
      <c r="W162" s="104" t="n"/>
      <c r="X162" s="104" t="n"/>
      <c r="Y162" s="104" t="n"/>
      <c r="Z162" s="104" t="n"/>
      <c r="AA162" s="104" t="n"/>
      <c r="AB162" s="104" t="n"/>
      <c r="AC162" s="104" t="n"/>
      <c r="AD162" s="104" t="n"/>
      <c r="AE162" s="104" t="n"/>
      <c r="AF162" s="104" t="n"/>
      <c r="AG162" s="104" t="n"/>
      <c r="AH162" s="104" t="n"/>
      <c r="AI162" s="104" t="n"/>
      <c r="AJ162" s="168" t="n"/>
    </row>
    <row r="163" ht="15.75" customHeight="1" s="367">
      <c r="A163" s="168" t="n"/>
      <c r="B163" s="104" t="n"/>
      <c r="C163" s="104" t="n"/>
      <c r="D163" s="104" t="n"/>
      <c r="E163" s="104" t="n"/>
      <c r="F163" s="104" t="n"/>
      <c r="G163" s="104" t="n"/>
      <c r="H163" s="104" t="n"/>
      <c r="I163" s="104" t="n"/>
      <c r="J163" s="104" t="n"/>
      <c r="K163" s="104" t="n"/>
      <c r="L163" s="104" t="n"/>
      <c r="M163" s="104" t="n"/>
      <c r="N163" s="104" t="n"/>
      <c r="O163" s="104" t="n"/>
      <c r="P163" s="104" t="n"/>
      <c r="Q163" s="104" t="n"/>
      <c r="R163" s="104" t="n"/>
      <c r="S163" s="104" t="n"/>
      <c r="T163" s="104" t="n"/>
      <c r="U163" s="104" t="n"/>
      <c r="V163" s="104" t="n"/>
      <c r="W163" s="104" t="n"/>
      <c r="X163" s="104" t="n"/>
      <c r="Y163" s="104" t="n"/>
      <c r="Z163" s="104" t="n"/>
      <c r="AA163" s="104" t="n"/>
      <c r="AB163" s="104" t="n"/>
      <c r="AC163" s="104" t="n"/>
      <c r="AD163" s="104" t="n"/>
      <c r="AE163" s="104" t="n"/>
      <c r="AF163" s="104" t="n"/>
      <c r="AG163" s="104" t="n"/>
      <c r="AH163" s="104" t="n"/>
      <c r="AI163" s="104" t="n"/>
      <c r="AJ163" s="168" t="n"/>
    </row>
    <row r="164" ht="15.75" customHeight="1" s="367">
      <c r="A164" s="168" t="n"/>
      <c r="B164" s="104" t="n"/>
      <c r="C164" s="104" t="n"/>
      <c r="D164" s="104" t="n"/>
      <c r="E164" s="104" t="n"/>
      <c r="F164" s="104" t="n"/>
      <c r="G164" s="104" t="n"/>
      <c r="H164" s="104" t="n"/>
      <c r="I164" s="104" t="n"/>
      <c r="J164" s="104" t="n"/>
      <c r="K164" s="104" t="n"/>
      <c r="L164" s="104" t="n"/>
      <c r="M164" s="104" t="n"/>
      <c r="N164" s="104" t="n"/>
      <c r="O164" s="104" t="n"/>
      <c r="P164" s="104" t="n"/>
      <c r="Q164" s="104" t="n"/>
      <c r="R164" s="104" t="n"/>
      <c r="S164" s="104" t="n"/>
      <c r="T164" s="104" t="n"/>
      <c r="U164" s="104" t="n"/>
      <c r="V164" s="104" t="n"/>
      <c r="W164" s="104" t="n"/>
      <c r="X164" s="104" t="n"/>
      <c r="Y164" s="104" t="n"/>
      <c r="Z164" s="104" t="n"/>
      <c r="AA164" s="104" t="n"/>
      <c r="AB164" s="104" t="n"/>
      <c r="AC164" s="104" t="n"/>
      <c r="AD164" s="104" t="n"/>
      <c r="AE164" s="104" t="n"/>
      <c r="AF164" s="104" t="n"/>
      <c r="AG164" s="104" t="n"/>
      <c r="AH164" s="104" t="n"/>
      <c r="AI164" s="104" t="n"/>
      <c r="AJ164" s="168" t="n"/>
    </row>
    <row r="165" ht="15.75" customHeight="1" s="367">
      <c r="A165" s="168" t="n"/>
      <c r="B165" s="104" t="n"/>
      <c r="C165" s="104" t="n"/>
      <c r="D165" s="104" t="n"/>
      <c r="E165" s="104" t="n"/>
      <c r="F165" s="104" t="n"/>
      <c r="G165" s="104" t="n"/>
      <c r="H165" s="104" t="n"/>
      <c r="I165" s="104" t="n"/>
      <c r="J165" s="104" t="n"/>
      <c r="K165" s="104" t="n"/>
      <c r="L165" s="104" t="n"/>
      <c r="M165" s="104" t="n"/>
      <c r="N165" s="104" t="n"/>
      <c r="O165" s="104" t="n"/>
      <c r="P165" s="104" t="n"/>
      <c r="Q165" s="104" t="n"/>
      <c r="R165" s="104" t="n"/>
      <c r="S165" s="104" t="n"/>
      <c r="T165" s="104" t="n"/>
      <c r="U165" s="104" t="n"/>
      <c r="V165" s="104" t="n"/>
      <c r="W165" s="104" t="n"/>
      <c r="X165" s="104" t="n"/>
      <c r="Y165" s="104" t="n"/>
      <c r="Z165" s="104" t="n"/>
      <c r="AA165" s="104" t="n"/>
      <c r="AB165" s="104" t="n"/>
      <c r="AC165" s="104" t="n"/>
      <c r="AD165" s="104" t="n"/>
      <c r="AE165" s="104" t="n"/>
      <c r="AF165" s="104" t="n"/>
      <c r="AG165" s="104" t="n"/>
      <c r="AH165" s="104" t="n"/>
      <c r="AI165" s="104" t="n"/>
      <c r="AJ165" s="168" t="n"/>
    </row>
    <row r="166" ht="15.75" customHeight="1" s="367">
      <c r="A166" s="168" t="n"/>
      <c r="B166" s="104" t="n"/>
      <c r="C166" s="104" t="n"/>
      <c r="D166" s="104" t="n"/>
      <c r="E166" s="104" t="n"/>
      <c r="F166" s="104" t="n"/>
      <c r="G166" s="104" t="n"/>
      <c r="H166" s="104" t="n"/>
      <c r="I166" s="104" t="n"/>
      <c r="J166" s="104" t="n"/>
      <c r="K166" s="104" t="n"/>
      <c r="L166" s="104" t="n"/>
      <c r="M166" s="104" t="n"/>
      <c r="N166" s="104" t="n"/>
      <c r="O166" s="104" t="n"/>
      <c r="P166" s="104" t="n"/>
      <c r="Q166" s="104" t="n"/>
      <c r="R166" s="104" t="n"/>
      <c r="S166" s="104" t="n"/>
      <c r="T166" s="104" t="n"/>
      <c r="U166" s="104" t="n"/>
      <c r="V166" s="104" t="n"/>
      <c r="W166" s="104" t="n"/>
      <c r="X166" s="104" t="n"/>
      <c r="Y166" s="104" t="n"/>
      <c r="Z166" s="104" t="n"/>
      <c r="AA166" s="104" t="n"/>
      <c r="AB166" s="104" t="n"/>
      <c r="AC166" s="104" t="n"/>
      <c r="AD166" s="104" t="n"/>
      <c r="AE166" s="104" t="n"/>
      <c r="AF166" s="104" t="n"/>
      <c r="AG166" s="104" t="n"/>
      <c r="AH166" s="104" t="n"/>
      <c r="AI166" s="104" t="n"/>
      <c r="AJ166" s="168" t="n"/>
    </row>
    <row r="167" ht="15.75" customHeight="1" s="367">
      <c r="A167" s="168" t="n"/>
      <c r="B167" s="104" t="n"/>
      <c r="C167" s="104" t="n"/>
      <c r="D167" s="104" t="n"/>
      <c r="E167" s="104" t="n"/>
      <c r="F167" s="104" t="n"/>
      <c r="G167" s="104" t="n"/>
      <c r="H167" s="104" t="n"/>
      <c r="I167" s="104" t="n"/>
      <c r="J167" s="104" t="n"/>
      <c r="K167" s="104" t="n"/>
      <c r="L167" s="104" t="n"/>
      <c r="M167" s="104" t="n"/>
      <c r="N167" s="104" t="n"/>
      <c r="O167" s="104" t="n"/>
      <c r="P167" s="104" t="n"/>
      <c r="Q167" s="104" t="n"/>
      <c r="R167" s="104" t="n"/>
      <c r="S167" s="104" t="n"/>
      <c r="T167" s="104" t="n"/>
      <c r="U167" s="104" t="n"/>
      <c r="V167" s="104" t="n"/>
      <c r="W167" s="104" t="n"/>
      <c r="X167" s="104" t="n"/>
      <c r="Y167" s="104" t="n"/>
      <c r="Z167" s="104" t="n"/>
      <c r="AA167" s="104" t="n"/>
      <c r="AB167" s="104" t="n"/>
      <c r="AC167" s="104" t="n"/>
      <c r="AD167" s="104" t="n"/>
      <c r="AE167" s="104" t="n"/>
      <c r="AF167" s="104" t="n"/>
      <c r="AG167" s="104" t="n"/>
      <c r="AH167" s="104" t="n"/>
      <c r="AI167" s="104" t="n"/>
      <c r="AJ167" s="168" t="n"/>
    </row>
    <row r="168" ht="15.75" customHeight="1" s="367">
      <c r="A168" s="168" t="n"/>
      <c r="B168" s="104" t="n"/>
      <c r="C168" s="104" t="n"/>
      <c r="D168" s="104" t="n"/>
      <c r="E168" s="104" t="n"/>
      <c r="F168" s="104" t="n"/>
      <c r="G168" s="104" t="n"/>
      <c r="H168" s="104" t="n"/>
      <c r="I168" s="104" t="n"/>
      <c r="J168" s="104" t="n"/>
      <c r="K168" s="104" t="n"/>
      <c r="L168" s="104" t="n"/>
      <c r="M168" s="104" t="n"/>
      <c r="N168" s="104" t="n"/>
      <c r="O168" s="104" t="n"/>
      <c r="P168" s="104" t="n"/>
      <c r="Q168" s="104" t="n"/>
      <c r="R168" s="104" t="n"/>
      <c r="S168" s="104" t="n"/>
      <c r="T168" s="104" t="n"/>
      <c r="U168" s="104" t="n"/>
      <c r="V168" s="104" t="n"/>
      <c r="W168" s="104" t="n"/>
      <c r="X168" s="104" t="n"/>
      <c r="Y168" s="104" t="n"/>
      <c r="Z168" s="104" t="n"/>
      <c r="AA168" s="104" t="n"/>
      <c r="AB168" s="104" t="n"/>
      <c r="AC168" s="104" t="n"/>
      <c r="AD168" s="104" t="n"/>
      <c r="AE168" s="104" t="n"/>
      <c r="AF168" s="104" t="n"/>
      <c r="AG168" s="104" t="n"/>
      <c r="AH168" s="104" t="n"/>
      <c r="AI168" s="104" t="n"/>
      <c r="AJ168" s="168" t="n"/>
    </row>
    <row r="169" ht="15.75" customHeight="1" s="367">
      <c r="A169" s="168" t="n"/>
      <c r="B169" s="104" t="n"/>
      <c r="C169" s="104" t="n"/>
      <c r="D169" s="104" t="n"/>
      <c r="E169" s="104" t="n"/>
      <c r="F169" s="104" t="n"/>
      <c r="G169" s="104" t="n"/>
      <c r="H169" s="104" t="n"/>
      <c r="I169" s="104" t="n"/>
      <c r="J169" s="104" t="n"/>
      <c r="K169" s="104" t="n"/>
      <c r="L169" s="104" t="n"/>
      <c r="M169" s="104" t="n"/>
      <c r="N169" s="104" t="n"/>
      <c r="O169" s="104" t="n"/>
      <c r="P169" s="104" t="n"/>
      <c r="Q169" s="104" t="n"/>
      <c r="R169" s="104" t="n"/>
      <c r="S169" s="104" t="n"/>
      <c r="T169" s="104" t="n"/>
      <c r="U169" s="104" t="n"/>
      <c r="V169" s="104" t="n"/>
      <c r="W169" s="104" t="n"/>
      <c r="X169" s="104" t="n"/>
      <c r="Y169" s="104" t="n"/>
      <c r="Z169" s="104" t="n"/>
      <c r="AA169" s="104" t="n"/>
      <c r="AB169" s="104" t="n"/>
      <c r="AC169" s="104" t="n"/>
      <c r="AD169" s="104" t="n"/>
      <c r="AE169" s="104" t="n"/>
      <c r="AF169" s="104" t="n"/>
      <c r="AG169" s="104" t="n"/>
      <c r="AH169" s="104" t="n"/>
      <c r="AI169" s="104" t="n"/>
      <c r="AJ169" s="168" t="n"/>
    </row>
    <row r="170" ht="15.75" customHeight="1" s="367">
      <c r="A170" s="168" t="n"/>
      <c r="B170" s="104" t="n"/>
      <c r="C170" s="104" t="n"/>
      <c r="D170" s="104" t="n"/>
      <c r="E170" s="104" t="n"/>
      <c r="F170" s="104" t="n"/>
      <c r="G170" s="104" t="n"/>
      <c r="H170" s="104" t="n"/>
      <c r="I170" s="104" t="n"/>
      <c r="J170" s="104" t="n"/>
      <c r="K170" s="104" t="n"/>
      <c r="L170" s="104" t="n"/>
      <c r="M170" s="104" t="n"/>
      <c r="N170" s="104" t="n"/>
      <c r="O170" s="104" t="n"/>
      <c r="P170" s="104" t="n"/>
      <c r="Q170" s="104" t="n"/>
      <c r="R170" s="104" t="n"/>
      <c r="S170" s="104" t="n"/>
      <c r="T170" s="104" t="n"/>
      <c r="U170" s="104" t="n"/>
      <c r="V170" s="104" t="n"/>
      <c r="W170" s="104" t="n"/>
      <c r="X170" s="104" t="n"/>
      <c r="Y170" s="104" t="n"/>
      <c r="Z170" s="104" t="n"/>
      <c r="AA170" s="104" t="n"/>
      <c r="AB170" s="104" t="n"/>
      <c r="AC170" s="104" t="n"/>
      <c r="AD170" s="104" t="n"/>
      <c r="AE170" s="104" t="n"/>
      <c r="AF170" s="104" t="n"/>
      <c r="AG170" s="104" t="n"/>
      <c r="AH170" s="104" t="n"/>
      <c r="AI170" s="104" t="n"/>
      <c r="AJ170" s="168" t="n"/>
    </row>
    <row r="171" ht="15.75" customHeight="1" s="367">
      <c r="A171" s="168" t="n"/>
      <c r="B171" s="104" t="n"/>
      <c r="C171" s="104" t="n"/>
      <c r="D171" s="104" t="n"/>
      <c r="E171" s="104" t="n"/>
      <c r="F171" s="104" t="n"/>
      <c r="G171" s="104" t="n"/>
      <c r="H171" s="104" t="n"/>
      <c r="I171" s="104" t="n"/>
      <c r="J171" s="104" t="n"/>
      <c r="K171" s="104" t="n"/>
      <c r="L171" s="104" t="n"/>
      <c r="M171" s="104" t="n"/>
      <c r="N171" s="104" t="n"/>
      <c r="O171" s="104" t="n"/>
      <c r="P171" s="104" t="n"/>
      <c r="Q171" s="104" t="n"/>
      <c r="R171" s="104" t="n"/>
      <c r="S171" s="104" t="n"/>
      <c r="T171" s="104" t="n"/>
      <c r="U171" s="104" t="n"/>
      <c r="V171" s="104" t="n"/>
      <c r="W171" s="104" t="n"/>
      <c r="X171" s="104" t="n"/>
      <c r="Y171" s="104" t="n"/>
      <c r="Z171" s="104" t="n"/>
      <c r="AA171" s="104" t="n"/>
      <c r="AB171" s="104" t="n"/>
      <c r="AC171" s="104" t="n"/>
      <c r="AD171" s="104" t="n"/>
      <c r="AE171" s="104" t="n"/>
      <c r="AF171" s="104" t="n"/>
      <c r="AG171" s="104" t="n"/>
      <c r="AH171" s="104" t="n"/>
      <c r="AI171" s="104" t="n"/>
      <c r="AJ171" s="168" t="n"/>
    </row>
    <row r="172" ht="15.75" customHeight="1" s="367">
      <c r="A172" s="168" t="n"/>
      <c r="B172" s="104" t="n"/>
      <c r="C172" s="104" t="n"/>
      <c r="D172" s="104" t="n"/>
      <c r="E172" s="104" t="n"/>
      <c r="F172" s="104" t="n"/>
      <c r="G172" s="104" t="n"/>
      <c r="H172" s="104" t="n"/>
      <c r="I172" s="104" t="n"/>
      <c r="J172" s="104" t="n"/>
      <c r="K172" s="104" t="n"/>
      <c r="L172" s="104" t="n"/>
      <c r="M172" s="104" t="n"/>
      <c r="N172" s="104" t="n"/>
      <c r="O172" s="104" t="n"/>
      <c r="P172" s="104" t="n"/>
      <c r="Q172" s="104" t="n"/>
      <c r="R172" s="104" t="n"/>
      <c r="S172" s="104" t="n"/>
      <c r="T172" s="104" t="n"/>
      <c r="U172" s="104" t="n"/>
      <c r="V172" s="104" t="n"/>
      <c r="W172" s="104" t="n"/>
      <c r="X172" s="104" t="n"/>
      <c r="Y172" s="104" t="n"/>
      <c r="Z172" s="104" t="n"/>
      <c r="AA172" s="104" t="n"/>
      <c r="AB172" s="104" t="n"/>
      <c r="AC172" s="104" t="n"/>
      <c r="AD172" s="104" t="n"/>
      <c r="AE172" s="104" t="n"/>
      <c r="AF172" s="104" t="n"/>
      <c r="AG172" s="104" t="n"/>
      <c r="AH172" s="104" t="n"/>
      <c r="AI172" s="104" t="n"/>
      <c r="AJ172" s="168" t="n"/>
    </row>
    <row r="173" ht="15.75" customHeight="1" s="367">
      <c r="A173" s="168" t="n"/>
      <c r="B173" s="104" t="n"/>
      <c r="C173" s="104" t="n"/>
      <c r="D173" s="104" t="n"/>
      <c r="E173" s="104" t="n"/>
      <c r="F173" s="104" t="n"/>
      <c r="G173" s="104" t="n"/>
      <c r="H173" s="104" t="n"/>
      <c r="I173" s="104" t="n"/>
      <c r="J173" s="104" t="n"/>
      <c r="K173" s="104" t="n"/>
      <c r="L173" s="104" t="n"/>
      <c r="M173" s="104" t="n"/>
      <c r="N173" s="104" t="n"/>
      <c r="O173" s="104" t="n"/>
      <c r="P173" s="104" t="n"/>
      <c r="Q173" s="104" t="n"/>
      <c r="R173" s="104" t="n"/>
      <c r="S173" s="104" t="n"/>
      <c r="T173" s="104" t="n"/>
      <c r="U173" s="104" t="n"/>
      <c r="V173" s="104" t="n"/>
      <c r="W173" s="104" t="n"/>
      <c r="X173" s="104" t="n"/>
      <c r="Y173" s="104" t="n"/>
      <c r="Z173" s="104" t="n"/>
      <c r="AA173" s="104" t="n"/>
      <c r="AB173" s="104" t="n"/>
      <c r="AC173" s="104" t="n"/>
      <c r="AD173" s="104" t="n"/>
      <c r="AE173" s="104" t="n"/>
      <c r="AF173" s="104" t="n"/>
      <c r="AG173" s="104" t="n"/>
      <c r="AH173" s="104" t="n"/>
      <c r="AI173" s="104" t="n"/>
      <c r="AJ173" s="168" t="n"/>
    </row>
    <row r="174" ht="15.75" customHeight="1" s="367">
      <c r="A174" s="168" t="n"/>
      <c r="B174" s="104" t="n"/>
      <c r="C174" s="104" t="n"/>
      <c r="D174" s="104" t="n"/>
      <c r="E174" s="104" t="n"/>
      <c r="F174" s="104" t="n"/>
      <c r="G174" s="104" t="n"/>
      <c r="H174" s="104" t="n"/>
      <c r="I174" s="104" t="n"/>
      <c r="J174" s="104" t="n"/>
      <c r="K174" s="104" t="n"/>
      <c r="L174" s="104" t="n"/>
      <c r="M174" s="104" t="n"/>
      <c r="N174" s="104" t="n"/>
      <c r="O174" s="104" t="n"/>
      <c r="P174" s="104" t="n"/>
      <c r="Q174" s="104" t="n"/>
      <c r="R174" s="104" t="n"/>
      <c r="S174" s="104" t="n"/>
      <c r="T174" s="104" t="n"/>
      <c r="U174" s="104" t="n"/>
      <c r="V174" s="104" t="n"/>
      <c r="W174" s="104" t="n"/>
      <c r="X174" s="104" t="n"/>
      <c r="Y174" s="104" t="n"/>
      <c r="Z174" s="104" t="n"/>
      <c r="AA174" s="104" t="n"/>
      <c r="AB174" s="104" t="n"/>
      <c r="AC174" s="104" t="n"/>
      <c r="AD174" s="104" t="n"/>
      <c r="AE174" s="104" t="n"/>
      <c r="AF174" s="104" t="n"/>
      <c r="AG174" s="104" t="n"/>
      <c r="AH174" s="104" t="n"/>
      <c r="AI174" s="104" t="n"/>
      <c r="AJ174" s="168" t="n"/>
    </row>
    <row r="175" ht="15.75" customHeight="1" s="367">
      <c r="A175" s="168" t="n"/>
      <c r="B175" s="104" t="n"/>
      <c r="C175" s="104" t="n"/>
      <c r="D175" s="104" t="n"/>
      <c r="E175" s="104" t="n"/>
      <c r="F175" s="104" t="n"/>
      <c r="G175" s="104" t="n"/>
      <c r="H175" s="104" t="n"/>
      <c r="I175" s="104" t="n"/>
      <c r="J175" s="104" t="n"/>
      <c r="K175" s="104" t="n"/>
      <c r="L175" s="104" t="n"/>
      <c r="M175" s="104" t="n"/>
      <c r="N175" s="104" t="n"/>
      <c r="O175" s="104" t="n"/>
      <c r="P175" s="104" t="n"/>
      <c r="Q175" s="104" t="n"/>
      <c r="R175" s="104" t="n"/>
      <c r="S175" s="104" t="n"/>
      <c r="T175" s="104" t="n"/>
      <c r="U175" s="104" t="n"/>
      <c r="V175" s="104" t="n"/>
      <c r="W175" s="104" t="n"/>
      <c r="X175" s="104" t="n"/>
      <c r="Y175" s="104" t="n"/>
      <c r="Z175" s="104" t="n"/>
      <c r="AA175" s="104" t="n"/>
      <c r="AB175" s="104" t="n"/>
      <c r="AC175" s="104" t="n"/>
      <c r="AD175" s="104" t="n"/>
      <c r="AE175" s="104" t="n"/>
      <c r="AF175" s="104" t="n"/>
      <c r="AG175" s="104" t="n"/>
      <c r="AH175" s="104" t="n"/>
      <c r="AI175" s="104" t="n"/>
      <c r="AJ175" s="168" t="n"/>
    </row>
    <row r="176" ht="15.75" customHeight="1" s="367">
      <c r="A176" s="168" t="n"/>
      <c r="B176" s="104" t="n"/>
      <c r="C176" s="104" t="n"/>
      <c r="D176" s="104" t="n"/>
      <c r="E176" s="104" t="n"/>
      <c r="F176" s="104" t="n"/>
      <c r="G176" s="104" t="n"/>
      <c r="H176" s="104" t="n"/>
      <c r="I176" s="104" t="n"/>
      <c r="J176" s="104" t="n"/>
      <c r="K176" s="104" t="n"/>
      <c r="L176" s="104" t="n"/>
      <c r="M176" s="104" t="n"/>
      <c r="N176" s="104" t="n"/>
      <c r="O176" s="104" t="n"/>
      <c r="P176" s="104" t="n"/>
      <c r="Q176" s="104" t="n"/>
      <c r="R176" s="104" t="n"/>
      <c r="S176" s="104" t="n"/>
      <c r="T176" s="104" t="n"/>
      <c r="U176" s="104" t="n"/>
      <c r="V176" s="104" t="n"/>
      <c r="W176" s="104" t="n"/>
      <c r="X176" s="104" t="n"/>
      <c r="Y176" s="104" t="n"/>
      <c r="Z176" s="104" t="n"/>
      <c r="AA176" s="104" t="n"/>
      <c r="AB176" s="104" t="n"/>
      <c r="AC176" s="104" t="n"/>
      <c r="AD176" s="104" t="n"/>
      <c r="AE176" s="104" t="n"/>
      <c r="AF176" s="104" t="n"/>
      <c r="AG176" s="104" t="n"/>
      <c r="AH176" s="104" t="n"/>
      <c r="AI176" s="104" t="n"/>
      <c r="AJ176" s="168" t="n"/>
    </row>
    <row r="177" ht="15.75" customHeight="1" s="367">
      <c r="A177" s="168" t="n"/>
      <c r="B177" s="104" t="n"/>
      <c r="C177" s="104" t="n"/>
      <c r="D177" s="104" t="n"/>
      <c r="E177" s="104" t="n"/>
      <c r="F177" s="104" t="n"/>
      <c r="G177" s="104" t="n"/>
      <c r="H177" s="104" t="n"/>
      <c r="I177" s="104" t="n"/>
      <c r="J177" s="104" t="n"/>
      <c r="K177" s="104" t="n"/>
      <c r="L177" s="104" t="n"/>
      <c r="M177" s="104" t="n"/>
      <c r="N177" s="104" t="n"/>
      <c r="O177" s="104" t="n"/>
      <c r="P177" s="104" t="n"/>
      <c r="Q177" s="104" t="n"/>
      <c r="R177" s="104" t="n"/>
      <c r="S177" s="104" t="n"/>
      <c r="T177" s="104" t="n"/>
      <c r="U177" s="104" t="n"/>
      <c r="V177" s="104" t="n"/>
      <c r="W177" s="104" t="n"/>
      <c r="X177" s="104" t="n"/>
      <c r="Y177" s="104" t="n"/>
      <c r="Z177" s="104" t="n"/>
      <c r="AA177" s="104" t="n"/>
      <c r="AB177" s="104" t="n"/>
      <c r="AC177" s="104" t="n"/>
      <c r="AD177" s="104" t="n"/>
      <c r="AE177" s="104" t="n"/>
      <c r="AF177" s="104" t="n"/>
      <c r="AG177" s="104" t="n"/>
      <c r="AH177" s="104" t="n"/>
      <c r="AI177" s="104" t="n"/>
      <c r="AJ177" s="168" t="n"/>
    </row>
    <row r="178" ht="15.75" customHeight="1" s="367">
      <c r="A178" s="168" t="n"/>
      <c r="B178" s="104" t="n"/>
      <c r="C178" s="104" t="n"/>
      <c r="D178" s="104" t="n"/>
      <c r="E178" s="104" t="n"/>
      <c r="F178" s="104" t="n"/>
      <c r="G178" s="104" t="n"/>
      <c r="H178" s="104" t="n"/>
      <c r="I178" s="104" t="n"/>
      <c r="J178" s="104" t="n"/>
      <c r="K178" s="104" t="n"/>
      <c r="L178" s="104" t="n"/>
      <c r="M178" s="104" t="n"/>
      <c r="N178" s="104" t="n"/>
      <c r="O178" s="104" t="n"/>
      <c r="P178" s="104" t="n"/>
      <c r="Q178" s="104" t="n"/>
      <c r="R178" s="104" t="n"/>
      <c r="S178" s="104" t="n"/>
      <c r="T178" s="104" t="n"/>
      <c r="U178" s="104" t="n"/>
      <c r="V178" s="104" t="n"/>
      <c r="W178" s="104" t="n"/>
      <c r="X178" s="104" t="n"/>
      <c r="Y178" s="104" t="n"/>
      <c r="Z178" s="104" t="n"/>
      <c r="AA178" s="104" t="n"/>
      <c r="AB178" s="104" t="n"/>
      <c r="AC178" s="104" t="n"/>
      <c r="AD178" s="104" t="n"/>
      <c r="AE178" s="104" t="n"/>
      <c r="AF178" s="104" t="n"/>
      <c r="AG178" s="104" t="n"/>
      <c r="AH178" s="104" t="n"/>
      <c r="AI178" s="104" t="n"/>
      <c r="AJ178" s="168" t="n"/>
    </row>
    <row r="179" ht="15.75" customHeight="1" s="367">
      <c r="A179" s="168" t="n"/>
      <c r="B179" s="104" t="n"/>
      <c r="C179" s="104" t="n"/>
      <c r="D179" s="104" t="n"/>
      <c r="E179" s="104" t="n"/>
      <c r="F179" s="104" t="n"/>
      <c r="G179" s="104" t="n"/>
      <c r="H179" s="104" t="n"/>
      <c r="I179" s="104" t="n"/>
      <c r="J179" s="104" t="n"/>
      <c r="K179" s="104" t="n"/>
      <c r="L179" s="104" t="n"/>
      <c r="M179" s="104" t="n"/>
      <c r="N179" s="104" t="n"/>
      <c r="O179" s="104" t="n"/>
      <c r="P179" s="104" t="n"/>
      <c r="Q179" s="104" t="n"/>
      <c r="R179" s="104" t="n"/>
      <c r="S179" s="104" t="n"/>
      <c r="T179" s="104" t="n"/>
      <c r="U179" s="104" t="n"/>
      <c r="V179" s="104" t="n"/>
      <c r="W179" s="104" t="n"/>
      <c r="X179" s="104" t="n"/>
      <c r="Y179" s="104" t="n"/>
      <c r="Z179" s="104" t="n"/>
      <c r="AA179" s="104" t="n"/>
      <c r="AB179" s="104" t="n"/>
      <c r="AC179" s="104" t="n"/>
      <c r="AD179" s="104" t="n"/>
      <c r="AE179" s="104" t="n"/>
      <c r="AF179" s="104" t="n"/>
      <c r="AG179" s="104" t="n"/>
      <c r="AH179" s="104" t="n"/>
      <c r="AI179" s="104" t="n"/>
      <c r="AJ179" s="168" t="n"/>
    </row>
    <row r="180" ht="15.75" customHeight="1" s="367">
      <c r="A180" s="168" t="n"/>
      <c r="B180" s="104" t="n"/>
      <c r="C180" s="104" t="n"/>
      <c r="D180" s="104" t="n"/>
      <c r="E180" s="104" t="n"/>
      <c r="F180" s="104" t="n"/>
      <c r="G180" s="104" t="n"/>
      <c r="H180" s="104" t="n"/>
      <c r="I180" s="104" t="n"/>
      <c r="J180" s="104" t="n"/>
      <c r="K180" s="104" t="n"/>
      <c r="L180" s="104" t="n"/>
      <c r="M180" s="104" t="n"/>
      <c r="N180" s="104" t="n"/>
      <c r="O180" s="104" t="n"/>
      <c r="P180" s="104" t="n"/>
      <c r="Q180" s="104" t="n"/>
      <c r="R180" s="104" t="n"/>
      <c r="S180" s="104" t="n"/>
      <c r="T180" s="104" t="n"/>
      <c r="U180" s="104" t="n"/>
      <c r="V180" s="104" t="n"/>
      <c r="W180" s="104" t="n"/>
      <c r="X180" s="104" t="n"/>
      <c r="Y180" s="104" t="n"/>
      <c r="Z180" s="104" t="n"/>
      <c r="AA180" s="104" t="n"/>
      <c r="AB180" s="104" t="n"/>
      <c r="AC180" s="104" t="n"/>
      <c r="AD180" s="104" t="n"/>
      <c r="AE180" s="104" t="n"/>
      <c r="AF180" s="104" t="n"/>
      <c r="AG180" s="104" t="n"/>
      <c r="AH180" s="104" t="n"/>
      <c r="AI180" s="104" t="n"/>
      <c r="AJ180" s="168" t="n"/>
    </row>
    <row r="181" ht="15.75" customHeight="1" s="367">
      <c r="A181" s="168" t="n"/>
      <c r="B181" s="104" t="n"/>
      <c r="C181" s="104" t="n"/>
      <c r="D181" s="104" t="n"/>
      <c r="E181" s="104" t="n"/>
      <c r="F181" s="104" t="n"/>
      <c r="G181" s="104" t="n"/>
      <c r="H181" s="104" t="n"/>
      <c r="I181" s="104" t="n"/>
      <c r="J181" s="104" t="n"/>
      <c r="K181" s="104" t="n"/>
      <c r="L181" s="104" t="n"/>
      <c r="M181" s="104" t="n"/>
      <c r="N181" s="104" t="n"/>
      <c r="O181" s="104" t="n"/>
      <c r="P181" s="104" t="n"/>
      <c r="Q181" s="104" t="n"/>
      <c r="R181" s="104" t="n"/>
      <c r="S181" s="104" t="n"/>
      <c r="T181" s="104" t="n"/>
      <c r="U181" s="104" t="n"/>
      <c r="V181" s="104" t="n"/>
      <c r="W181" s="104" t="n"/>
      <c r="X181" s="104" t="n"/>
      <c r="Y181" s="104" t="n"/>
      <c r="Z181" s="104" t="n"/>
      <c r="AA181" s="104" t="n"/>
      <c r="AB181" s="104" t="n"/>
      <c r="AC181" s="104" t="n"/>
      <c r="AD181" s="104" t="n"/>
      <c r="AE181" s="104" t="n"/>
      <c r="AF181" s="104" t="n"/>
      <c r="AG181" s="104" t="n"/>
      <c r="AH181" s="104" t="n"/>
      <c r="AI181" s="104" t="n"/>
      <c r="AJ181" s="168" t="n"/>
    </row>
    <row r="182" ht="15.75" customHeight="1" s="367">
      <c r="A182" s="168" t="n"/>
      <c r="B182" s="104" t="n"/>
      <c r="C182" s="104" t="n"/>
      <c r="D182" s="104" t="n"/>
      <c r="E182" s="104" t="n"/>
      <c r="F182" s="104" t="n"/>
      <c r="G182" s="104" t="n"/>
      <c r="H182" s="104" t="n"/>
      <c r="I182" s="104" t="n"/>
      <c r="J182" s="104" t="n"/>
      <c r="K182" s="104" t="n"/>
      <c r="L182" s="104" t="n"/>
      <c r="M182" s="104" t="n"/>
      <c r="N182" s="104" t="n"/>
      <c r="O182" s="104" t="n"/>
      <c r="P182" s="104" t="n"/>
      <c r="Q182" s="104" t="n"/>
      <c r="R182" s="104" t="n"/>
      <c r="S182" s="104" t="n"/>
      <c r="T182" s="104" t="n"/>
      <c r="U182" s="104" t="n"/>
      <c r="V182" s="104" t="n"/>
      <c r="W182" s="104" t="n"/>
      <c r="X182" s="104" t="n"/>
      <c r="Y182" s="104" t="n"/>
      <c r="Z182" s="104" t="n"/>
      <c r="AA182" s="104" t="n"/>
      <c r="AB182" s="104" t="n"/>
      <c r="AC182" s="104" t="n"/>
      <c r="AD182" s="104" t="n"/>
      <c r="AE182" s="104" t="n"/>
      <c r="AF182" s="104" t="n"/>
      <c r="AG182" s="104" t="n"/>
      <c r="AH182" s="104" t="n"/>
      <c r="AI182" s="104" t="n"/>
      <c r="AJ182" s="168" t="n"/>
    </row>
    <row r="183" ht="15.75" customHeight="1" s="367">
      <c r="A183" s="168" t="n"/>
      <c r="B183" s="104" t="n"/>
      <c r="C183" s="104" t="n"/>
      <c r="D183" s="104" t="n"/>
      <c r="E183" s="104" t="n"/>
      <c r="F183" s="104" t="n"/>
      <c r="G183" s="104" t="n"/>
      <c r="H183" s="104" t="n"/>
      <c r="I183" s="104" t="n"/>
      <c r="J183" s="104" t="n"/>
      <c r="K183" s="104" t="n"/>
      <c r="L183" s="104" t="n"/>
      <c r="M183" s="104" t="n"/>
      <c r="N183" s="104" t="n"/>
      <c r="O183" s="104" t="n"/>
      <c r="P183" s="104" t="n"/>
      <c r="Q183" s="104" t="n"/>
      <c r="R183" s="104" t="n"/>
      <c r="S183" s="104" t="n"/>
      <c r="T183" s="104" t="n"/>
      <c r="U183" s="104" t="n"/>
      <c r="V183" s="104" t="n"/>
      <c r="W183" s="104" t="n"/>
      <c r="X183" s="104" t="n"/>
      <c r="Y183" s="104" t="n"/>
      <c r="Z183" s="104" t="n"/>
      <c r="AA183" s="104" t="n"/>
      <c r="AB183" s="104" t="n"/>
      <c r="AC183" s="104" t="n"/>
      <c r="AD183" s="104" t="n"/>
      <c r="AE183" s="104" t="n"/>
      <c r="AF183" s="104" t="n"/>
      <c r="AG183" s="104" t="n"/>
      <c r="AH183" s="104" t="n"/>
      <c r="AI183" s="104" t="n"/>
      <c r="AJ183" s="168" t="n"/>
    </row>
    <row r="184" ht="15.75" customHeight="1" s="367">
      <c r="A184" s="168" t="n"/>
      <c r="B184" s="104" t="n"/>
      <c r="C184" s="104" t="n"/>
      <c r="D184" s="104" t="n"/>
      <c r="E184" s="104" t="n"/>
      <c r="F184" s="104" t="n"/>
      <c r="G184" s="104" t="n"/>
      <c r="H184" s="104" t="n"/>
      <c r="I184" s="104" t="n"/>
      <c r="J184" s="104" t="n"/>
      <c r="K184" s="104" t="n"/>
      <c r="L184" s="104" t="n"/>
      <c r="M184" s="104" t="n"/>
      <c r="N184" s="104" t="n"/>
      <c r="O184" s="104" t="n"/>
      <c r="P184" s="104" t="n"/>
      <c r="Q184" s="104" t="n"/>
      <c r="R184" s="104" t="n"/>
      <c r="S184" s="104" t="n"/>
      <c r="T184" s="104" t="n"/>
      <c r="U184" s="104" t="n"/>
      <c r="V184" s="104" t="n"/>
      <c r="W184" s="104" t="n"/>
      <c r="X184" s="104" t="n"/>
      <c r="Y184" s="104" t="n"/>
      <c r="Z184" s="104" t="n"/>
      <c r="AA184" s="104" t="n"/>
      <c r="AB184" s="104" t="n"/>
      <c r="AC184" s="104" t="n"/>
      <c r="AD184" s="104" t="n"/>
      <c r="AE184" s="104" t="n"/>
      <c r="AF184" s="104" t="n"/>
      <c r="AG184" s="104" t="n"/>
      <c r="AH184" s="104" t="n"/>
      <c r="AI184" s="104" t="n"/>
      <c r="AJ184" s="168" t="n"/>
    </row>
    <row r="185" ht="15.75" customHeight="1" s="367">
      <c r="A185" s="168" t="n"/>
      <c r="B185" s="104" t="n"/>
      <c r="C185" s="104" t="n"/>
      <c r="D185" s="104" t="n"/>
      <c r="E185" s="104" t="n"/>
      <c r="F185" s="104" t="n"/>
      <c r="G185" s="104" t="n"/>
      <c r="H185" s="104" t="n"/>
      <c r="I185" s="104" t="n"/>
      <c r="J185" s="104" t="n"/>
      <c r="K185" s="104" t="n"/>
      <c r="L185" s="104" t="n"/>
      <c r="M185" s="104" t="n"/>
      <c r="N185" s="104" t="n"/>
      <c r="O185" s="104" t="n"/>
      <c r="P185" s="104" t="n"/>
      <c r="Q185" s="104" t="n"/>
      <c r="R185" s="104" t="n"/>
      <c r="S185" s="104" t="n"/>
      <c r="T185" s="104" t="n"/>
      <c r="U185" s="104" t="n"/>
      <c r="V185" s="104" t="n"/>
      <c r="W185" s="104" t="n"/>
      <c r="X185" s="104" t="n"/>
      <c r="Y185" s="104" t="n"/>
      <c r="Z185" s="104" t="n"/>
      <c r="AA185" s="104" t="n"/>
      <c r="AB185" s="104" t="n"/>
      <c r="AC185" s="104" t="n"/>
      <c r="AD185" s="104" t="n"/>
      <c r="AE185" s="104" t="n"/>
      <c r="AF185" s="104" t="n"/>
      <c r="AG185" s="104" t="n"/>
      <c r="AH185" s="104" t="n"/>
      <c r="AI185" s="104" t="n"/>
      <c r="AJ185" s="168" t="n"/>
    </row>
    <row r="186" ht="15.75" customHeight="1" s="367">
      <c r="A186" s="168" t="n"/>
      <c r="B186" s="104" t="n"/>
      <c r="C186" s="104" t="n"/>
      <c r="D186" s="104" t="n"/>
      <c r="E186" s="104" t="n"/>
      <c r="F186" s="104" t="n"/>
      <c r="G186" s="104" t="n"/>
      <c r="H186" s="104" t="n"/>
      <c r="I186" s="104" t="n"/>
      <c r="J186" s="104" t="n"/>
      <c r="K186" s="104" t="n"/>
      <c r="L186" s="104" t="n"/>
      <c r="M186" s="104" t="n"/>
      <c r="N186" s="104" t="n"/>
      <c r="O186" s="104" t="n"/>
      <c r="P186" s="104" t="n"/>
      <c r="Q186" s="104" t="n"/>
      <c r="R186" s="104" t="n"/>
      <c r="S186" s="104" t="n"/>
      <c r="T186" s="104" t="n"/>
      <c r="U186" s="104" t="n"/>
      <c r="V186" s="104" t="n"/>
      <c r="W186" s="104" t="n"/>
      <c r="X186" s="104" t="n"/>
      <c r="Y186" s="104" t="n"/>
      <c r="Z186" s="104" t="n"/>
      <c r="AA186" s="104" t="n"/>
      <c r="AB186" s="104" t="n"/>
      <c r="AC186" s="104" t="n"/>
      <c r="AD186" s="104" t="n"/>
      <c r="AE186" s="104" t="n"/>
      <c r="AF186" s="104" t="n"/>
      <c r="AG186" s="104" t="n"/>
      <c r="AH186" s="104" t="n"/>
      <c r="AI186" s="104" t="n"/>
      <c r="AJ186" s="168" t="n"/>
    </row>
    <row r="187" ht="15.75" customHeight="1" s="367">
      <c r="A187" s="168" t="n"/>
      <c r="B187" s="104" t="n"/>
      <c r="C187" s="104" t="n"/>
      <c r="D187" s="104" t="n"/>
      <c r="E187" s="104" t="n"/>
      <c r="F187" s="104" t="n"/>
      <c r="G187" s="104" t="n"/>
      <c r="H187" s="104" t="n"/>
      <c r="I187" s="104" t="n"/>
      <c r="J187" s="104" t="n"/>
      <c r="K187" s="104" t="n"/>
      <c r="L187" s="104" t="n"/>
      <c r="M187" s="104" t="n"/>
      <c r="N187" s="104" t="n"/>
      <c r="O187" s="104" t="n"/>
      <c r="P187" s="104" t="n"/>
      <c r="Q187" s="104" t="n"/>
      <c r="R187" s="104" t="n"/>
      <c r="S187" s="104" t="n"/>
      <c r="T187" s="104" t="n"/>
      <c r="U187" s="104" t="n"/>
      <c r="V187" s="104" t="n"/>
      <c r="W187" s="104" t="n"/>
      <c r="X187" s="104" t="n"/>
      <c r="Y187" s="104" t="n"/>
      <c r="Z187" s="104" t="n"/>
      <c r="AA187" s="104" t="n"/>
      <c r="AB187" s="104" t="n"/>
      <c r="AC187" s="104" t="n"/>
      <c r="AD187" s="104" t="n"/>
      <c r="AE187" s="104" t="n"/>
      <c r="AF187" s="104" t="n"/>
      <c r="AG187" s="104" t="n"/>
      <c r="AH187" s="104" t="n"/>
      <c r="AI187" s="104" t="n"/>
      <c r="AJ187" s="168" t="n"/>
    </row>
    <row r="188" ht="15.75" customHeight="1" s="367">
      <c r="A188" s="168" t="n"/>
      <c r="B188" s="104" t="n"/>
      <c r="C188" s="104" t="n"/>
      <c r="D188" s="104" t="n"/>
      <c r="E188" s="104" t="n"/>
      <c r="F188" s="104" t="n"/>
      <c r="G188" s="104" t="n"/>
      <c r="H188" s="104" t="n"/>
      <c r="I188" s="104" t="n"/>
      <c r="J188" s="104" t="n"/>
      <c r="K188" s="104" t="n"/>
      <c r="L188" s="104" t="n"/>
      <c r="M188" s="104" t="n"/>
      <c r="N188" s="104" t="n"/>
      <c r="O188" s="104" t="n"/>
      <c r="P188" s="104" t="n"/>
      <c r="Q188" s="104" t="n"/>
      <c r="R188" s="104" t="n"/>
      <c r="S188" s="104" t="n"/>
      <c r="T188" s="104" t="n"/>
      <c r="U188" s="104" t="n"/>
      <c r="V188" s="104" t="n"/>
      <c r="W188" s="104" t="n"/>
      <c r="X188" s="104" t="n"/>
      <c r="Y188" s="104" t="n"/>
      <c r="Z188" s="104" t="n"/>
      <c r="AA188" s="104" t="n"/>
      <c r="AB188" s="104" t="n"/>
      <c r="AC188" s="104" t="n"/>
      <c r="AD188" s="104" t="n"/>
      <c r="AE188" s="104" t="n"/>
      <c r="AF188" s="104" t="n"/>
      <c r="AG188" s="104" t="n"/>
      <c r="AH188" s="104" t="n"/>
      <c r="AI188" s="104" t="n"/>
      <c r="AJ188" s="168" t="n"/>
    </row>
    <row r="189" ht="15.75" customHeight="1" s="367">
      <c r="A189" s="168" t="n"/>
      <c r="B189" s="104" t="n"/>
      <c r="C189" s="104" t="n"/>
      <c r="D189" s="104" t="n"/>
      <c r="E189" s="104" t="n"/>
      <c r="F189" s="104" t="n"/>
      <c r="G189" s="104" t="n"/>
      <c r="H189" s="104" t="n"/>
      <c r="I189" s="104" t="n"/>
      <c r="J189" s="104" t="n"/>
      <c r="K189" s="104" t="n"/>
      <c r="L189" s="104" t="n"/>
      <c r="M189" s="104" t="n"/>
      <c r="N189" s="104" t="n"/>
      <c r="O189" s="104" t="n"/>
      <c r="P189" s="104" t="n"/>
      <c r="Q189" s="104" t="n"/>
      <c r="R189" s="104" t="n"/>
      <c r="S189" s="104" t="n"/>
      <c r="T189" s="104" t="n"/>
      <c r="U189" s="104" t="n"/>
      <c r="V189" s="104" t="n"/>
      <c r="W189" s="104" t="n"/>
      <c r="X189" s="104" t="n"/>
      <c r="Y189" s="104" t="n"/>
      <c r="Z189" s="104" t="n"/>
      <c r="AA189" s="104" t="n"/>
      <c r="AB189" s="104" t="n"/>
      <c r="AC189" s="104" t="n"/>
      <c r="AD189" s="104" t="n"/>
      <c r="AE189" s="104" t="n"/>
      <c r="AF189" s="104" t="n"/>
      <c r="AG189" s="104" t="n"/>
      <c r="AH189" s="104" t="n"/>
      <c r="AI189" s="104" t="n"/>
      <c r="AJ189" s="168" t="n"/>
    </row>
    <row r="190" ht="15.75" customHeight="1" s="367">
      <c r="A190" s="168" t="n"/>
      <c r="B190" s="104" t="n"/>
      <c r="C190" s="104" t="n"/>
      <c r="D190" s="104" t="n"/>
      <c r="E190" s="104" t="n"/>
      <c r="F190" s="104" t="n"/>
      <c r="G190" s="104" t="n"/>
      <c r="H190" s="104" t="n"/>
      <c r="I190" s="104" t="n"/>
      <c r="J190" s="104" t="n"/>
      <c r="K190" s="104" t="n"/>
      <c r="L190" s="104" t="n"/>
      <c r="M190" s="104" t="n"/>
      <c r="N190" s="104" t="n"/>
      <c r="O190" s="104" t="n"/>
      <c r="P190" s="104" t="n"/>
      <c r="Q190" s="104" t="n"/>
      <c r="R190" s="104" t="n"/>
      <c r="S190" s="104" t="n"/>
      <c r="T190" s="104" t="n"/>
      <c r="U190" s="104" t="n"/>
      <c r="V190" s="104" t="n"/>
      <c r="W190" s="104" t="n"/>
      <c r="X190" s="104" t="n"/>
      <c r="Y190" s="104" t="n"/>
      <c r="Z190" s="104" t="n"/>
      <c r="AA190" s="104" t="n"/>
      <c r="AB190" s="104" t="n"/>
      <c r="AC190" s="104" t="n"/>
      <c r="AD190" s="104" t="n"/>
      <c r="AE190" s="104" t="n"/>
      <c r="AF190" s="104" t="n"/>
      <c r="AG190" s="104" t="n"/>
      <c r="AH190" s="104" t="n"/>
      <c r="AI190" s="104" t="n"/>
      <c r="AJ190" s="168" t="n"/>
    </row>
    <row r="191" ht="15.75" customHeight="1" s="367">
      <c r="A191" s="168" t="n"/>
      <c r="B191" s="104" t="n"/>
      <c r="C191" s="104" t="n"/>
      <c r="D191" s="104" t="n"/>
      <c r="E191" s="104" t="n"/>
      <c r="F191" s="104" t="n"/>
      <c r="G191" s="104" t="n"/>
      <c r="H191" s="104" t="n"/>
      <c r="I191" s="104" t="n"/>
      <c r="J191" s="104" t="n"/>
      <c r="K191" s="104" t="n"/>
      <c r="L191" s="104" t="n"/>
      <c r="M191" s="104" t="n"/>
      <c r="N191" s="104" t="n"/>
      <c r="O191" s="104" t="n"/>
      <c r="P191" s="104" t="n"/>
      <c r="Q191" s="104" t="n"/>
      <c r="R191" s="104" t="n"/>
      <c r="S191" s="104" t="n"/>
      <c r="T191" s="104" t="n"/>
      <c r="U191" s="104" t="n"/>
      <c r="V191" s="104" t="n"/>
      <c r="W191" s="104" t="n"/>
      <c r="X191" s="104" t="n"/>
      <c r="Y191" s="104" t="n"/>
      <c r="Z191" s="104" t="n"/>
      <c r="AA191" s="104" t="n"/>
      <c r="AB191" s="104" t="n"/>
      <c r="AC191" s="104" t="n"/>
      <c r="AD191" s="104" t="n"/>
      <c r="AE191" s="104" t="n"/>
      <c r="AF191" s="104" t="n"/>
      <c r="AG191" s="104" t="n"/>
      <c r="AH191" s="104" t="n"/>
      <c r="AI191" s="104" t="n"/>
      <c r="AJ191" s="168" t="n"/>
    </row>
    <row r="192" ht="15.75" customHeight="1" s="367">
      <c r="A192" s="168" t="n"/>
      <c r="B192" s="104" t="n"/>
      <c r="C192" s="104" t="n"/>
      <c r="D192" s="104" t="n"/>
      <c r="E192" s="104" t="n"/>
      <c r="F192" s="104" t="n"/>
      <c r="G192" s="104" t="n"/>
      <c r="H192" s="104" t="n"/>
      <c r="I192" s="104" t="n"/>
      <c r="J192" s="104" t="n"/>
      <c r="K192" s="104" t="n"/>
      <c r="L192" s="104" t="n"/>
      <c r="M192" s="104" t="n"/>
      <c r="N192" s="104" t="n"/>
      <c r="O192" s="104" t="n"/>
      <c r="P192" s="104" t="n"/>
      <c r="Q192" s="104" t="n"/>
      <c r="R192" s="104" t="n"/>
      <c r="S192" s="104" t="n"/>
      <c r="T192" s="104" t="n"/>
      <c r="U192" s="104" t="n"/>
      <c r="V192" s="104" t="n"/>
      <c r="W192" s="104" t="n"/>
      <c r="X192" s="104" t="n"/>
      <c r="Y192" s="104" t="n"/>
      <c r="Z192" s="104" t="n"/>
      <c r="AA192" s="104" t="n"/>
      <c r="AB192" s="104" t="n"/>
      <c r="AC192" s="104" t="n"/>
      <c r="AD192" s="104" t="n"/>
      <c r="AE192" s="104" t="n"/>
      <c r="AF192" s="104" t="n"/>
      <c r="AG192" s="104" t="n"/>
      <c r="AH192" s="104" t="n"/>
      <c r="AI192" s="104" t="n"/>
      <c r="AJ192" s="168" t="n"/>
    </row>
    <row r="193" ht="15.75" customHeight="1" s="367">
      <c r="A193" s="168" t="n"/>
      <c r="B193" s="104" t="n"/>
      <c r="C193" s="104" t="n"/>
      <c r="D193" s="104" t="n"/>
      <c r="E193" s="104" t="n"/>
      <c r="F193" s="104" t="n"/>
      <c r="G193" s="104" t="n"/>
      <c r="H193" s="104" t="n"/>
      <c r="I193" s="104" t="n"/>
      <c r="J193" s="104" t="n"/>
      <c r="K193" s="104" t="n"/>
      <c r="L193" s="104" t="n"/>
      <c r="M193" s="104" t="n"/>
      <c r="N193" s="104" t="n"/>
      <c r="O193" s="104" t="n"/>
      <c r="P193" s="104" t="n"/>
      <c r="Q193" s="104" t="n"/>
      <c r="R193" s="104" t="n"/>
      <c r="S193" s="104" t="n"/>
      <c r="T193" s="104" t="n"/>
      <c r="U193" s="104" t="n"/>
      <c r="V193" s="104" t="n"/>
      <c r="W193" s="104" t="n"/>
      <c r="X193" s="104" t="n"/>
      <c r="Y193" s="104" t="n"/>
      <c r="Z193" s="104" t="n"/>
      <c r="AA193" s="104" t="n"/>
      <c r="AB193" s="104" t="n"/>
      <c r="AC193" s="104" t="n"/>
      <c r="AD193" s="104" t="n"/>
      <c r="AE193" s="104" t="n"/>
      <c r="AF193" s="104" t="n"/>
      <c r="AG193" s="104" t="n"/>
      <c r="AH193" s="104" t="n"/>
      <c r="AI193" s="104" t="n"/>
      <c r="AJ193" s="168" t="n"/>
    </row>
    <row r="194" ht="15.75" customHeight="1" s="367">
      <c r="A194" s="168" t="n"/>
      <c r="B194" s="104" t="n"/>
      <c r="C194" s="104" t="n"/>
      <c r="D194" s="104" t="n"/>
      <c r="E194" s="104" t="n"/>
      <c r="F194" s="104" t="n"/>
      <c r="G194" s="104" t="n"/>
      <c r="H194" s="104" t="n"/>
      <c r="I194" s="104" t="n"/>
      <c r="J194" s="104" t="n"/>
      <c r="K194" s="104" t="n"/>
      <c r="L194" s="104" t="n"/>
      <c r="M194" s="104" t="n"/>
      <c r="N194" s="104" t="n"/>
      <c r="O194" s="104" t="n"/>
      <c r="P194" s="104" t="n"/>
      <c r="Q194" s="104" t="n"/>
      <c r="R194" s="104" t="n"/>
      <c r="S194" s="104" t="n"/>
      <c r="T194" s="104" t="n"/>
      <c r="U194" s="104" t="n"/>
      <c r="V194" s="104" t="n"/>
      <c r="W194" s="104" t="n"/>
      <c r="X194" s="104" t="n"/>
      <c r="Y194" s="104" t="n"/>
      <c r="Z194" s="104" t="n"/>
      <c r="AA194" s="104" t="n"/>
      <c r="AB194" s="104" t="n"/>
      <c r="AC194" s="104" t="n"/>
      <c r="AD194" s="104" t="n"/>
      <c r="AE194" s="104" t="n"/>
      <c r="AF194" s="104" t="n"/>
      <c r="AG194" s="104" t="n"/>
      <c r="AH194" s="104" t="n"/>
      <c r="AI194" s="104" t="n"/>
      <c r="AJ194" s="168" t="n"/>
    </row>
    <row r="195" ht="15.75" customHeight="1" s="367">
      <c r="A195" s="168" t="n"/>
      <c r="B195" s="104" t="n"/>
      <c r="C195" s="104" t="n"/>
      <c r="D195" s="104" t="n"/>
      <c r="E195" s="104" t="n"/>
      <c r="F195" s="104" t="n"/>
      <c r="G195" s="104" t="n"/>
      <c r="H195" s="104" t="n"/>
      <c r="I195" s="104" t="n"/>
      <c r="J195" s="104" t="n"/>
      <c r="K195" s="104" t="n"/>
      <c r="L195" s="104" t="n"/>
      <c r="M195" s="104" t="n"/>
      <c r="N195" s="104" t="n"/>
      <c r="O195" s="104" t="n"/>
      <c r="P195" s="104" t="n"/>
      <c r="Q195" s="104" t="n"/>
      <c r="R195" s="104" t="n"/>
      <c r="S195" s="104" t="n"/>
      <c r="T195" s="104" t="n"/>
      <c r="U195" s="104" t="n"/>
      <c r="V195" s="104" t="n"/>
      <c r="W195" s="104" t="n"/>
      <c r="X195" s="104" t="n"/>
      <c r="Y195" s="104" t="n"/>
      <c r="Z195" s="104" t="n"/>
      <c r="AA195" s="104" t="n"/>
      <c r="AB195" s="104" t="n"/>
      <c r="AC195" s="104" t="n"/>
      <c r="AD195" s="104" t="n"/>
      <c r="AE195" s="104" t="n"/>
      <c r="AF195" s="104" t="n"/>
      <c r="AG195" s="104" t="n"/>
      <c r="AH195" s="104" t="n"/>
      <c r="AI195" s="104" t="n"/>
      <c r="AJ195" s="168" t="n"/>
    </row>
    <row r="196" ht="15.75" customHeight="1" s="367">
      <c r="A196" s="168" t="n"/>
      <c r="B196" s="104" t="n"/>
      <c r="C196" s="104" t="n"/>
      <c r="D196" s="104" t="n"/>
      <c r="E196" s="104" t="n"/>
      <c r="F196" s="104" t="n"/>
      <c r="G196" s="104" t="n"/>
      <c r="H196" s="104" t="n"/>
      <c r="I196" s="104" t="n"/>
      <c r="J196" s="104" t="n"/>
      <c r="K196" s="104" t="n"/>
      <c r="L196" s="104" t="n"/>
      <c r="M196" s="104" t="n"/>
      <c r="N196" s="104" t="n"/>
      <c r="O196" s="104" t="n"/>
      <c r="P196" s="104" t="n"/>
      <c r="Q196" s="104" t="n"/>
      <c r="R196" s="104" t="n"/>
      <c r="S196" s="104" t="n"/>
      <c r="T196" s="104" t="n"/>
      <c r="U196" s="104" t="n"/>
      <c r="V196" s="104" t="n"/>
      <c r="W196" s="104" t="n"/>
      <c r="X196" s="104" t="n"/>
      <c r="Y196" s="104" t="n"/>
      <c r="Z196" s="104" t="n"/>
      <c r="AA196" s="104" t="n"/>
      <c r="AB196" s="104" t="n"/>
      <c r="AC196" s="104" t="n"/>
      <c r="AD196" s="104" t="n"/>
      <c r="AE196" s="104" t="n"/>
      <c r="AF196" s="104" t="n"/>
      <c r="AG196" s="104" t="n"/>
      <c r="AH196" s="104" t="n"/>
      <c r="AI196" s="104" t="n"/>
      <c r="AJ196" s="168" t="n"/>
    </row>
    <row r="197" ht="15.75" customHeight="1" s="367">
      <c r="A197" s="168" t="n"/>
      <c r="B197" s="104" t="n"/>
      <c r="C197" s="104" t="n"/>
      <c r="D197" s="104" t="n"/>
      <c r="E197" s="104" t="n"/>
      <c r="F197" s="104" t="n"/>
      <c r="G197" s="104" t="n"/>
      <c r="H197" s="104" t="n"/>
      <c r="I197" s="104" t="n"/>
      <c r="J197" s="104" t="n"/>
      <c r="K197" s="104" t="n"/>
      <c r="L197" s="104" t="n"/>
      <c r="M197" s="104" t="n"/>
      <c r="N197" s="104" t="n"/>
      <c r="O197" s="104" t="n"/>
      <c r="P197" s="104" t="n"/>
      <c r="Q197" s="104" t="n"/>
      <c r="R197" s="104" t="n"/>
      <c r="S197" s="104" t="n"/>
      <c r="T197" s="104" t="n"/>
      <c r="U197" s="104" t="n"/>
      <c r="V197" s="104" t="n"/>
      <c r="W197" s="104" t="n"/>
      <c r="X197" s="104" t="n"/>
      <c r="Y197" s="104" t="n"/>
      <c r="Z197" s="104" t="n"/>
      <c r="AA197" s="104" t="n"/>
      <c r="AB197" s="104" t="n"/>
      <c r="AC197" s="104" t="n"/>
      <c r="AD197" s="104" t="n"/>
      <c r="AE197" s="104" t="n"/>
      <c r="AF197" s="104" t="n"/>
      <c r="AG197" s="104" t="n"/>
      <c r="AH197" s="104" t="n"/>
      <c r="AI197" s="104" t="n"/>
      <c r="AJ197" s="168" t="n"/>
    </row>
    <row r="198" ht="15.75" customHeight="1" s="367">
      <c r="A198" s="168" t="n"/>
      <c r="B198" s="104" t="n"/>
      <c r="C198" s="104" t="n"/>
      <c r="D198" s="104" t="n"/>
      <c r="E198" s="104" t="n"/>
      <c r="F198" s="104" t="n"/>
      <c r="G198" s="104" t="n"/>
      <c r="H198" s="104" t="n"/>
      <c r="I198" s="104" t="n"/>
      <c r="J198" s="104" t="n"/>
      <c r="K198" s="104" t="n"/>
      <c r="L198" s="104" t="n"/>
      <c r="M198" s="104" t="n"/>
      <c r="N198" s="104" t="n"/>
      <c r="O198" s="104" t="n"/>
      <c r="P198" s="104" t="n"/>
      <c r="Q198" s="104" t="n"/>
      <c r="R198" s="104" t="n"/>
      <c r="S198" s="104" t="n"/>
      <c r="T198" s="104" t="n"/>
      <c r="U198" s="104" t="n"/>
      <c r="V198" s="104" t="n"/>
      <c r="W198" s="104" t="n"/>
      <c r="X198" s="104" t="n"/>
      <c r="Y198" s="104" t="n"/>
      <c r="Z198" s="104" t="n"/>
      <c r="AA198" s="104" t="n"/>
      <c r="AB198" s="104" t="n"/>
      <c r="AC198" s="104" t="n"/>
      <c r="AD198" s="104" t="n"/>
      <c r="AE198" s="104" t="n"/>
      <c r="AF198" s="104" t="n"/>
      <c r="AG198" s="104" t="n"/>
      <c r="AH198" s="104" t="n"/>
      <c r="AI198" s="104" t="n"/>
      <c r="AJ198" s="168" t="n"/>
    </row>
    <row r="199" ht="15.75" customHeight="1" s="367">
      <c r="A199" s="168" t="n"/>
      <c r="B199" s="104" t="n"/>
      <c r="C199" s="104" t="n"/>
      <c r="D199" s="104" t="n"/>
      <c r="E199" s="104" t="n"/>
      <c r="F199" s="104" t="n"/>
      <c r="G199" s="104" t="n"/>
      <c r="H199" s="104" t="n"/>
      <c r="I199" s="104" t="n"/>
      <c r="J199" s="104" t="n"/>
      <c r="K199" s="104" t="n"/>
      <c r="L199" s="104" t="n"/>
      <c r="M199" s="104" t="n"/>
      <c r="N199" s="104" t="n"/>
      <c r="O199" s="104" t="n"/>
      <c r="P199" s="104" t="n"/>
      <c r="Q199" s="104" t="n"/>
      <c r="R199" s="104" t="n"/>
      <c r="S199" s="104" t="n"/>
      <c r="T199" s="104" t="n"/>
      <c r="U199" s="104" t="n"/>
      <c r="V199" s="104" t="n"/>
      <c r="W199" s="104" t="n"/>
      <c r="X199" s="104" t="n"/>
      <c r="Y199" s="104" t="n"/>
      <c r="Z199" s="104" t="n"/>
      <c r="AA199" s="104" t="n"/>
      <c r="AB199" s="104" t="n"/>
      <c r="AC199" s="104" t="n"/>
      <c r="AD199" s="104" t="n"/>
      <c r="AE199" s="104" t="n"/>
      <c r="AF199" s="104" t="n"/>
      <c r="AG199" s="104" t="n"/>
      <c r="AH199" s="104" t="n"/>
      <c r="AI199" s="104" t="n"/>
      <c r="AJ199" s="168" t="n"/>
    </row>
    <row r="200" ht="15.75" customHeight="1" s="367">
      <c r="A200" s="168" t="n"/>
      <c r="B200" s="104" t="n"/>
      <c r="C200" s="104" t="n"/>
      <c r="D200" s="104" t="n"/>
      <c r="E200" s="104" t="n"/>
      <c r="F200" s="104" t="n"/>
      <c r="G200" s="104" t="n"/>
      <c r="H200" s="104" t="n"/>
      <c r="I200" s="104" t="n"/>
      <c r="J200" s="104" t="n"/>
      <c r="K200" s="104" t="n"/>
      <c r="L200" s="104" t="n"/>
      <c r="M200" s="104" t="n"/>
      <c r="N200" s="104" t="n"/>
      <c r="O200" s="104" t="n"/>
      <c r="P200" s="104" t="n"/>
      <c r="Q200" s="104" t="n"/>
      <c r="R200" s="104" t="n"/>
      <c r="S200" s="104" t="n"/>
      <c r="T200" s="104" t="n"/>
      <c r="U200" s="104" t="n"/>
      <c r="V200" s="104" t="n"/>
      <c r="W200" s="104" t="n"/>
      <c r="X200" s="104" t="n"/>
      <c r="Y200" s="104" t="n"/>
      <c r="Z200" s="104" t="n"/>
      <c r="AA200" s="104" t="n"/>
      <c r="AB200" s="104" t="n"/>
      <c r="AC200" s="104" t="n"/>
      <c r="AD200" s="104" t="n"/>
      <c r="AE200" s="104" t="n"/>
      <c r="AF200" s="104" t="n"/>
      <c r="AG200" s="104" t="n"/>
      <c r="AH200" s="104" t="n"/>
      <c r="AI200" s="104" t="n"/>
      <c r="AJ200" s="168" t="n"/>
    </row>
    <row r="201" ht="15.75" customHeight="1" s="367">
      <c r="A201" s="168" t="n"/>
      <c r="B201" s="104" t="n"/>
      <c r="C201" s="104" t="n"/>
      <c r="D201" s="104" t="n"/>
      <c r="E201" s="104" t="n"/>
      <c r="F201" s="104" t="n"/>
      <c r="G201" s="104" t="n"/>
      <c r="H201" s="104" t="n"/>
      <c r="I201" s="104" t="n"/>
      <c r="J201" s="104" t="n"/>
      <c r="K201" s="104" t="n"/>
      <c r="L201" s="104" t="n"/>
      <c r="M201" s="104" t="n"/>
      <c r="N201" s="104" t="n"/>
      <c r="O201" s="104" t="n"/>
      <c r="P201" s="104" t="n"/>
      <c r="Q201" s="104" t="n"/>
      <c r="R201" s="104" t="n"/>
      <c r="S201" s="104" t="n"/>
      <c r="T201" s="104" t="n"/>
      <c r="U201" s="104" t="n"/>
      <c r="V201" s="104" t="n"/>
      <c r="W201" s="104" t="n"/>
      <c r="X201" s="104" t="n"/>
      <c r="Y201" s="104" t="n"/>
      <c r="Z201" s="104" t="n"/>
      <c r="AA201" s="104" t="n"/>
      <c r="AB201" s="104" t="n"/>
      <c r="AC201" s="104" t="n"/>
      <c r="AD201" s="104" t="n"/>
      <c r="AE201" s="104" t="n"/>
      <c r="AF201" s="104" t="n"/>
      <c r="AG201" s="104" t="n"/>
      <c r="AH201" s="104" t="n"/>
      <c r="AI201" s="104" t="n"/>
      <c r="AJ201" s="168" t="n"/>
    </row>
    <row r="202" ht="15.75" customHeight="1" s="367">
      <c r="A202" s="168" t="n"/>
      <c r="B202" s="104" t="n"/>
      <c r="C202" s="104" t="n"/>
      <c r="D202" s="104" t="n"/>
      <c r="E202" s="104" t="n"/>
      <c r="F202" s="104" t="n"/>
      <c r="G202" s="104" t="n"/>
      <c r="H202" s="104" t="n"/>
      <c r="I202" s="104" t="n"/>
      <c r="J202" s="104" t="n"/>
      <c r="K202" s="104" t="n"/>
      <c r="L202" s="104" t="n"/>
      <c r="M202" s="104" t="n"/>
      <c r="N202" s="104" t="n"/>
      <c r="O202" s="104" t="n"/>
      <c r="P202" s="104" t="n"/>
      <c r="Q202" s="104" t="n"/>
      <c r="R202" s="104" t="n"/>
      <c r="S202" s="104" t="n"/>
      <c r="T202" s="104" t="n"/>
      <c r="U202" s="104" t="n"/>
      <c r="V202" s="104" t="n"/>
      <c r="W202" s="104" t="n"/>
      <c r="X202" s="104" t="n"/>
      <c r="Y202" s="104" t="n"/>
      <c r="Z202" s="104" t="n"/>
      <c r="AA202" s="104" t="n"/>
      <c r="AB202" s="104" t="n"/>
      <c r="AC202" s="104" t="n"/>
      <c r="AD202" s="104" t="n"/>
      <c r="AE202" s="104" t="n"/>
      <c r="AF202" s="104" t="n"/>
      <c r="AG202" s="104" t="n"/>
      <c r="AH202" s="104" t="n"/>
      <c r="AI202" s="104" t="n"/>
      <c r="AJ202" s="168" t="n"/>
    </row>
    <row r="203" ht="15.75" customHeight="1" s="367">
      <c r="A203" s="168" t="n"/>
      <c r="B203" s="104" t="n"/>
      <c r="C203" s="104" t="n"/>
      <c r="D203" s="104" t="n"/>
      <c r="E203" s="104" t="n"/>
      <c r="F203" s="104" t="n"/>
      <c r="G203" s="104" t="n"/>
      <c r="H203" s="104" t="n"/>
      <c r="I203" s="104" t="n"/>
      <c r="J203" s="104" t="n"/>
      <c r="K203" s="104" t="n"/>
      <c r="L203" s="104" t="n"/>
      <c r="M203" s="104" t="n"/>
      <c r="N203" s="104" t="n"/>
      <c r="O203" s="104" t="n"/>
      <c r="P203" s="104" t="n"/>
      <c r="Q203" s="104" t="n"/>
      <c r="R203" s="104" t="n"/>
      <c r="S203" s="104" t="n"/>
      <c r="T203" s="104" t="n"/>
      <c r="U203" s="104" t="n"/>
      <c r="V203" s="104" t="n"/>
      <c r="W203" s="104" t="n"/>
      <c r="X203" s="104" t="n"/>
      <c r="Y203" s="104" t="n"/>
      <c r="Z203" s="104" t="n"/>
      <c r="AA203" s="104" t="n"/>
      <c r="AB203" s="104" t="n"/>
      <c r="AC203" s="104" t="n"/>
      <c r="AD203" s="104" t="n"/>
      <c r="AE203" s="104" t="n"/>
      <c r="AF203" s="104" t="n"/>
      <c r="AG203" s="104" t="n"/>
      <c r="AH203" s="104" t="n"/>
      <c r="AI203" s="104" t="n"/>
      <c r="AJ203" s="168" t="n"/>
    </row>
    <row r="204" ht="15.75" customHeight="1" s="367">
      <c r="A204" s="168" t="n"/>
      <c r="B204" s="104" t="n"/>
      <c r="C204" s="104" t="n"/>
      <c r="D204" s="104" t="n"/>
      <c r="E204" s="104" t="n"/>
      <c r="F204" s="104" t="n"/>
      <c r="G204" s="104" t="n"/>
      <c r="H204" s="104" t="n"/>
      <c r="I204" s="104" t="n"/>
      <c r="J204" s="104" t="n"/>
      <c r="K204" s="104" t="n"/>
      <c r="L204" s="104" t="n"/>
      <c r="M204" s="104" t="n"/>
      <c r="N204" s="104" t="n"/>
      <c r="O204" s="104" t="n"/>
      <c r="P204" s="104" t="n"/>
      <c r="Q204" s="104" t="n"/>
      <c r="R204" s="104" t="n"/>
      <c r="S204" s="104" t="n"/>
      <c r="T204" s="104" t="n"/>
      <c r="U204" s="104" t="n"/>
      <c r="V204" s="104" t="n"/>
      <c r="W204" s="104" t="n"/>
      <c r="X204" s="104" t="n"/>
      <c r="Y204" s="104" t="n"/>
      <c r="Z204" s="104" t="n"/>
      <c r="AA204" s="104" t="n"/>
      <c r="AB204" s="104" t="n"/>
      <c r="AC204" s="104" t="n"/>
      <c r="AD204" s="104" t="n"/>
      <c r="AE204" s="104" t="n"/>
      <c r="AF204" s="104" t="n"/>
      <c r="AG204" s="104" t="n"/>
      <c r="AH204" s="104" t="n"/>
      <c r="AI204" s="104" t="n"/>
      <c r="AJ204" s="168" t="n"/>
    </row>
    <row r="205" ht="15.75" customHeight="1" s="367">
      <c r="A205" s="168" t="n"/>
      <c r="B205" s="104" t="n"/>
      <c r="C205" s="104" t="n"/>
      <c r="D205" s="104" t="n"/>
      <c r="E205" s="104" t="n"/>
      <c r="F205" s="104" t="n"/>
      <c r="G205" s="104" t="n"/>
      <c r="H205" s="104" t="n"/>
      <c r="I205" s="104" t="n"/>
      <c r="J205" s="104" t="n"/>
      <c r="K205" s="104" t="n"/>
      <c r="L205" s="104" t="n"/>
      <c r="M205" s="104" t="n"/>
      <c r="N205" s="104" t="n"/>
      <c r="O205" s="104" t="n"/>
      <c r="P205" s="104" t="n"/>
      <c r="Q205" s="104" t="n"/>
      <c r="R205" s="104" t="n"/>
      <c r="S205" s="104" t="n"/>
      <c r="T205" s="104" t="n"/>
      <c r="U205" s="104" t="n"/>
      <c r="V205" s="104" t="n"/>
      <c r="W205" s="104" t="n"/>
      <c r="X205" s="104" t="n"/>
      <c r="Y205" s="104" t="n"/>
      <c r="Z205" s="104" t="n"/>
      <c r="AA205" s="104" t="n"/>
      <c r="AB205" s="104" t="n"/>
      <c r="AC205" s="104" t="n"/>
      <c r="AD205" s="104" t="n"/>
      <c r="AE205" s="104" t="n"/>
      <c r="AF205" s="104" t="n"/>
      <c r="AG205" s="104" t="n"/>
      <c r="AH205" s="104" t="n"/>
      <c r="AI205" s="104" t="n"/>
      <c r="AJ205" s="168" t="n"/>
    </row>
    <row r="206" ht="15.75" customHeight="1" s="367">
      <c r="A206" s="168" t="n"/>
      <c r="B206" s="104" t="n"/>
      <c r="C206" s="104" t="n"/>
      <c r="D206" s="104" t="n"/>
      <c r="E206" s="104" t="n"/>
      <c r="F206" s="104" t="n"/>
      <c r="G206" s="104" t="n"/>
      <c r="H206" s="104" t="n"/>
      <c r="I206" s="104" t="n"/>
      <c r="J206" s="104" t="n"/>
      <c r="K206" s="104" t="n"/>
      <c r="L206" s="104" t="n"/>
      <c r="M206" s="104" t="n"/>
      <c r="N206" s="104" t="n"/>
      <c r="O206" s="104" t="n"/>
      <c r="P206" s="104" t="n"/>
      <c r="Q206" s="104" t="n"/>
      <c r="R206" s="104" t="n"/>
      <c r="S206" s="104" t="n"/>
      <c r="T206" s="104" t="n"/>
      <c r="U206" s="104" t="n"/>
      <c r="V206" s="104" t="n"/>
      <c r="W206" s="104" t="n"/>
      <c r="X206" s="104" t="n"/>
      <c r="Y206" s="104" t="n"/>
      <c r="Z206" s="104" t="n"/>
      <c r="AA206" s="104" t="n"/>
      <c r="AB206" s="104" t="n"/>
      <c r="AC206" s="104" t="n"/>
      <c r="AD206" s="104" t="n"/>
      <c r="AE206" s="104" t="n"/>
      <c r="AF206" s="104" t="n"/>
      <c r="AG206" s="104" t="n"/>
      <c r="AH206" s="104" t="n"/>
      <c r="AI206" s="104" t="n"/>
      <c r="AJ206" s="168" t="n"/>
    </row>
    <row r="207" ht="15.75" customHeight="1" s="367">
      <c r="A207" s="168" t="n"/>
      <c r="B207" s="104" t="n"/>
      <c r="C207" s="104" t="n"/>
      <c r="D207" s="104" t="n"/>
      <c r="E207" s="104" t="n"/>
      <c r="F207" s="104" t="n"/>
      <c r="G207" s="104" t="n"/>
      <c r="H207" s="104" t="n"/>
      <c r="I207" s="104" t="n"/>
      <c r="J207" s="104" t="n"/>
      <c r="K207" s="104" t="n"/>
      <c r="L207" s="104" t="n"/>
      <c r="M207" s="104" t="n"/>
      <c r="N207" s="104" t="n"/>
      <c r="O207" s="104" t="n"/>
      <c r="P207" s="104" t="n"/>
      <c r="Q207" s="104" t="n"/>
      <c r="R207" s="104" t="n"/>
      <c r="S207" s="104" t="n"/>
      <c r="T207" s="104" t="n"/>
      <c r="U207" s="104" t="n"/>
      <c r="V207" s="104" t="n"/>
      <c r="W207" s="104" t="n"/>
      <c r="X207" s="104" t="n"/>
      <c r="Y207" s="104" t="n"/>
      <c r="Z207" s="104" t="n"/>
      <c r="AA207" s="104" t="n"/>
      <c r="AB207" s="104" t="n"/>
      <c r="AC207" s="104" t="n"/>
      <c r="AD207" s="104" t="n"/>
      <c r="AE207" s="104" t="n"/>
      <c r="AF207" s="104" t="n"/>
      <c r="AG207" s="104" t="n"/>
      <c r="AH207" s="104" t="n"/>
      <c r="AI207" s="104" t="n"/>
      <c r="AJ207" s="168" t="n"/>
    </row>
    <row r="208" ht="15.75" customHeight="1" s="367">
      <c r="A208" s="168" t="n"/>
      <c r="B208" s="104" t="n"/>
      <c r="C208" s="104" t="n"/>
      <c r="D208" s="104" t="n"/>
      <c r="E208" s="104" t="n"/>
      <c r="F208" s="104" t="n"/>
      <c r="G208" s="104" t="n"/>
      <c r="H208" s="104" t="n"/>
      <c r="I208" s="104" t="n"/>
      <c r="J208" s="104" t="n"/>
      <c r="K208" s="104" t="n"/>
      <c r="L208" s="104" t="n"/>
      <c r="M208" s="104" t="n"/>
      <c r="N208" s="104" t="n"/>
      <c r="O208" s="104" t="n"/>
      <c r="P208" s="104" t="n"/>
      <c r="Q208" s="104" t="n"/>
      <c r="R208" s="104" t="n"/>
      <c r="S208" s="104" t="n"/>
      <c r="T208" s="104" t="n"/>
      <c r="U208" s="104" t="n"/>
      <c r="V208" s="104" t="n"/>
      <c r="W208" s="104" t="n"/>
      <c r="X208" s="104" t="n"/>
      <c r="Y208" s="104" t="n"/>
      <c r="Z208" s="104" t="n"/>
      <c r="AA208" s="104" t="n"/>
      <c r="AB208" s="104" t="n"/>
      <c r="AC208" s="104" t="n"/>
      <c r="AD208" s="104" t="n"/>
      <c r="AE208" s="104" t="n"/>
      <c r="AF208" s="104" t="n"/>
      <c r="AG208" s="104" t="n"/>
      <c r="AH208" s="104" t="n"/>
      <c r="AI208" s="104" t="n"/>
      <c r="AJ208" s="168" t="n"/>
    </row>
    <row r="209" ht="15.75" customHeight="1" s="367">
      <c r="A209" s="168" t="n"/>
      <c r="B209" s="104" t="n"/>
      <c r="C209" s="104" t="n"/>
      <c r="D209" s="104" t="n"/>
      <c r="E209" s="104" t="n"/>
      <c r="F209" s="104" t="n"/>
      <c r="G209" s="104" t="n"/>
      <c r="H209" s="104" t="n"/>
      <c r="I209" s="104" t="n"/>
      <c r="J209" s="104" t="n"/>
      <c r="K209" s="104" t="n"/>
      <c r="L209" s="104" t="n"/>
      <c r="M209" s="104" t="n"/>
      <c r="N209" s="104" t="n"/>
      <c r="O209" s="104" t="n"/>
      <c r="P209" s="104" t="n"/>
      <c r="Q209" s="104" t="n"/>
      <c r="R209" s="104" t="n"/>
      <c r="S209" s="104" t="n"/>
      <c r="T209" s="104" t="n"/>
      <c r="U209" s="104" t="n"/>
      <c r="V209" s="104" t="n"/>
      <c r="W209" s="104" t="n"/>
      <c r="X209" s="104" t="n"/>
      <c r="Y209" s="104" t="n"/>
      <c r="Z209" s="104" t="n"/>
      <c r="AA209" s="104" t="n"/>
      <c r="AB209" s="104" t="n"/>
      <c r="AC209" s="104" t="n"/>
      <c r="AD209" s="104" t="n"/>
      <c r="AE209" s="104" t="n"/>
      <c r="AF209" s="104" t="n"/>
      <c r="AG209" s="104" t="n"/>
      <c r="AH209" s="104" t="n"/>
      <c r="AI209" s="104" t="n"/>
      <c r="AJ209" s="168" t="n"/>
    </row>
    <row r="210" ht="15.75" customHeight="1" s="367">
      <c r="A210" s="168" t="n"/>
      <c r="B210" s="104" t="n"/>
      <c r="C210" s="104" t="n"/>
      <c r="D210" s="104" t="n"/>
      <c r="E210" s="104" t="n"/>
      <c r="F210" s="104" t="n"/>
      <c r="G210" s="104" t="n"/>
      <c r="H210" s="104" t="n"/>
      <c r="I210" s="104" t="n"/>
      <c r="J210" s="104" t="n"/>
      <c r="K210" s="104" t="n"/>
      <c r="L210" s="104" t="n"/>
      <c r="M210" s="104" t="n"/>
      <c r="N210" s="104" t="n"/>
      <c r="O210" s="104" t="n"/>
      <c r="P210" s="104" t="n"/>
      <c r="Q210" s="104" t="n"/>
      <c r="R210" s="104" t="n"/>
      <c r="S210" s="104" t="n"/>
      <c r="T210" s="104" t="n"/>
      <c r="U210" s="104" t="n"/>
      <c r="V210" s="104" t="n"/>
      <c r="W210" s="104" t="n"/>
      <c r="X210" s="104" t="n"/>
      <c r="Y210" s="104" t="n"/>
      <c r="Z210" s="104" t="n"/>
      <c r="AA210" s="104" t="n"/>
      <c r="AB210" s="104" t="n"/>
      <c r="AC210" s="104" t="n"/>
      <c r="AD210" s="104" t="n"/>
      <c r="AE210" s="104" t="n"/>
      <c r="AF210" s="104" t="n"/>
      <c r="AG210" s="104" t="n"/>
      <c r="AH210" s="104" t="n"/>
      <c r="AI210" s="104" t="n"/>
      <c r="AJ210" s="168" t="n"/>
    </row>
    <row r="211" ht="15.75" customHeight="1" s="367">
      <c r="A211" s="168" t="n"/>
      <c r="B211" s="104" t="n"/>
      <c r="C211" s="104" t="n"/>
      <c r="D211" s="104" t="n"/>
      <c r="E211" s="104" t="n"/>
      <c r="F211" s="104" t="n"/>
      <c r="G211" s="104" t="n"/>
      <c r="H211" s="104" t="n"/>
      <c r="I211" s="104" t="n"/>
      <c r="J211" s="104" t="n"/>
      <c r="K211" s="104" t="n"/>
      <c r="L211" s="104" t="n"/>
      <c r="M211" s="104" t="n"/>
      <c r="N211" s="104" t="n"/>
      <c r="O211" s="104" t="n"/>
      <c r="P211" s="104" t="n"/>
      <c r="Q211" s="104" t="n"/>
      <c r="R211" s="104" t="n"/>
      <c r="S211" s="104" t="n"/>
      <c r="T211" s="104" t="n"/>
      <c r="U211" s="104" t="n"/>
      <c r="V211" s="104" t="n"/>
      <c r="W211" s="104" t="n"/>
      <c r="X211" s="104" t="n"/>
      <c r="Y211" s="104" t="n"/>
      <c r="Z211" s="104" t="n"/>
      <c r="AA211" s="104" t="n"/>
      <c r="AB211" s="104" t="n"/>
      <c r="AC211" s="104" t="n"/>
      <c r="AD211" s="104" t="n"/>
      <c r="AE211" s="104" t="n"/>
      <c r="AF211" s="104" t="n"/>
      <c r="AG211" s="104" t="n"/>
      <c r="AH211" s="104" t="n"/>
      <c r="AI211" s="104" t="n"/>
      <c r="AJ211" s="168" t="n"/>
    </row>
    <row r="212" ht="15.75" customHeight="1" s="367">
      <c r="A212" s="168" t="n"/>
      <c r="B212" s="104" t="n"/>
      <c r="C212" s="104" t="n"/>
      <c r="D212" s="104" t="n"/>
      <c r="E212" s="104" t="n"/>
      <c r="F212" s="104" t="n"/>
      <c r="G212" s="104" t="n"/>
      <c r="H212" s="104" t="n"/>
      <c r="I212" s="104" t="n"/>
      <c r="J212" s="104" t="n"/>
      <c r="K212" s="104" t="n"/>
      <c r="L212" s="104" t="n"/>
      <c r="M212" s="104" t="n"/>
      <c r="N212" s="104" t="n"/>
      <c r="O212" s="104" t="n"/>
      <c r="P212" s="104" t="n"/>
      <c r="Q212" s="104" t="n"/>
      <c r="R212" s="104" t="n"/>
      <c r="S212" s="104" t="n"/>
      <c r="T212" s="104" t="n"/>
      <c r="U212" s="104" t="n"/>
      <c r="V212" s="104" t="n"/>
      <c r="W212" s="104" t="n"/>
      <c r="X212" s="104" t="n"/>
      <c r="Y212" s="104" t="n"/>
      <c r="Z212" s="104" t="n"/>
      <c r="AA212" s="104" t="n"/>
      <c r="AB212" s="104" t="n"/>
      <c r="AC212" s="104" t="n"/>
      <c r="AD212" s="104" t="n"/>
      <c r="AE212" s="104" t="n"/>
      <c r="AF212" s="104" t="n"/>
      <c r="AG212" s="104" t="n"/>
      <c r="AH212" s="104" t="n"/>
      <c r="AI212" s="104" t="n"/>
      <c r="AJ212" s="168" t="n"/>
    </row>
    <row r="213" ht="15.75" customHeight="1" s="367">
      <c r="A213" s="168" t="n"/>
      <c r="B213" s="104" t="n"/>
      <c r="C213" s="104" t="n"/>
      <c r="D213" s="104" t="n"/>
      <c r="E213" s="104" t="n"/>
      <c r="F213" s="104" t="n"/>
      <c r="G213" s="104" t="n"/>
      <c r="H213" s="104" t="n"/>
      <c r="I213" s="104" t="n"/>
      <c r="J213" s="104" t="n"/>
      <c r="K213" s="104" t="n"/>
      <c r="L213" s="104" t="n"/>
      <c r="M213" s="104" t="n"/>
      <c r="N213" s="104" t="n"/>
      <c r="O213" s="104" t="n"/>
      <c r="P213" s="104" t="n"/>
      <c r="Q213" s="104" t="n"/>
      <c r="R213" s="104" t="n"/>
      <c r="S213" s="104" t="n"/>
      <c r="T213" s="104" t="n"/>
      <c r="U213" s="104" t="n"/>
      <c r="V213" s="104" t="n"/>
      <c r="W213" s="104" t="n"/>
      <c r="X213" s="104" t="n"/>
      <c r="Y213" s="104" t="n"/>
      <c r="Z213" s="104" t="n"/>
      <c r="AA213" s="104" t="n"/>
      <c r="AB213" s="104" t="n"/>
      <c r="AC213" s="104" t="n"/>
      <c r="AD213" s="104" t="n"/>
      <c r="AE213" s="104" t="n"/>
      <c r="AF213" s="104" t="n"/>
      <c r="AG213" s="104" t="n"/>
      <c r="AH213" s="104" t="n"/>
      <c r="AI213" s="104" t="n"/>
      <c r="AJ213" s="168" t="n"/>
    </row>
    <row r="214" ht="15.75" customHeight="1" s="367">
      <c r="A214" s="168" t="n"/>
      <c r="B214" s="104" t="n"/>
      <c r="C214" s="104" t="n"/>
      <c r="D214" s="104" t="n"/>
      <c r="E214" s="104" t="n"/>
      <c r="F214" s="104" t="n"/>
      <c r="G214" s="104" t="n"/>
      <c r="H214" s="104" t="n"/>
      <c r="I214" s="104" t="n"/>
      <c r="J214" s="104" t="n"/>
      <c r="K214" s="104" t="n"/>
      <c r="L214" s="104" t="n"/>
      <c r="M214" s="104" t="n"/>
      <c r="N214" s="104" t="n"/>
      <c r="O214" s="104" t="n"/>
      <c r="P214" s="104" t="n"/>
      <c r="Q214" s="104" t="n"/>
      <c r="R214" s="104" t="n"/>
      <c r="S214" s="104" t="n"/>
      <c r="T214" s="104" t="n"/>
      <c r="U214" s="104" t="n"/>
      <c r="V214" s="104" t="n"/>
      <c r="W214" s="104" t="n"/>
      <c r="X214" s="104" t="n"/>
      <c r="Y214" s="104" t="n"/>
      <c r="Z214" s="104" t="n"/>
      <c r="AA214" s="104" t="n"/>
      <c r="AB214" s="104" t="n"/>
      <c r="AC214" s="104" t="n"/>
      <c r="AD214" s="104" t="n"/>
      <c r="AE214" s="104" t="n"/>
      <c r="AF214" s="104" t="n"/>
      <c r="AG214" s="104" t="n"/>
      <c r="AH214" s="104" t="n"/>
      <c r="AI214" s="104" t="n"/>
      <c r="AJ214" s="168" t="n"/>
    </row>
    <row r="215" ht="15.75" customHeight="1" s="367">
      <c r="A215" s="168" t="n"/>
      <c r="B215" s="104" t="n"/>
      <c r="C215" s="104" t="n"/>
      <c r="D215" s="104" t="n"/>
      <c r="E215" s="104" t="n"/>
      <c r="F215" s="104" t="n"/>
      <c r="G215" s="104" t="n"/>
      <c r="H215" s="104" t="n"/>
      <c r="I215" s="104" t="n"/>
      <c r="J215" s="104" t="n"/>
      <c r="K215" s="104" t="n"/>
      <c r="L215" s="104" t="n"/>
      <c r="M215" s="104" t="n"/>
      <c r="N215" s="104" t="n"/>
      <c r="O215" s="104" t="n"/>
      <c r="P215" s="104" t="n"/>
      <c r="Q215" s="104" t="n"/>
      <c r="R215" s="104" t="n"/>
      <c r="S215" s="104" t="n"/>
      <c r="T215" s="104" t="n"/>
      <c r="U215" s="104" t="n"/>
      <c r="V215" s="104" t="n"/>
      <c r="W215" s="104" t="n"/>
      <c r="X215" s="104" t="n"/>
      <c r="Y215" s="104" t="n"/>
      <c r="Z215" s="104" t="n"/>
      <c r="AA215" s="104" t="n"/>
      <c r="AB215" s="104" t="n"/>
      <c r="AC215" s="104" t="n"/>
      <c r="AD215" s="104" t="n"/>
      <c r="AE215" s="104" t="n"/>
      <c r="AF215" s="104" t="n"/>
      <c r="AG215" s="104" t="n"/>
      <c r="AH215" s="104" t="n"/>
      <c r="AI215" s="104" t="n"/>
      <c r="AJ215" s="168" t="n"/>
    </row>
    <row r="216" ht="15.75" customHeight="1" s="367">
      <c r="A216" s="168" t="n"/>
      <c r="B216" s="104" t="n"/>
      <c r="C216" s="104" t="n"/>
      <c r="D216" s="104" t="n"/>
      <c r="E216" s="104" t="n"/>
      <c r="F216" s="104" t="n"/>
      <c r="G216" s="104" t="n"/>
      <c r="H216" s="104" t="n"/>
      <c r="I216" s="104" t="n"/>
      <c r="J216" s="104" t="n"/>
      <c r="K216" s="104" t="n"/>
      <c r="L216" s="104" t="n"/>
      <c r="M216" s="104" t="n"/>
      <c r="N216" s="104" t="n"/>
      <c r="O216" s="104" t="n"/>
      <c r="P216" s="104" t="n"/>
      <c r="Q216" s="104" t="n"/>
      <c r="R216" s="104" t="n"/>
      <c r="S216" s="104" t="n"/>
      <c r="T216" s="104" t="n"/>
      <c r="U216" s="104" t="n"/>
      <c r="V216" s="104" t="n"/>
      <c r="W216" s="104" t="n"/>
      <c r="X216" s="104" t="n"/>
      <c r="Y216" s="104" t="n"/>
      <c r="Z216" s="104" t="n"/>
      <c r="AA216" s="104" t="n"/>
      <c r="AB216" s="104" t="n"/>
      <c r="AC216" s="104" t="n"/>
      <c r="AD216" s="104" t="n"/>
      <c r="AE216" s="104" t="n"/>
      <c r="AF216" s="104" t="n"/>
      <c r="AG216" s="104" t="n"/>
      <c r="AH216" s="104" t="n"/>
      <c r="AI216" s="104" t="n"/>
      <c r="AJ216" s="168" t="n"/>
    </row>
    <row r="217" ht="15.75" customHeight="1" s="367">
      <c r="A217" s="168" t="n"/>
      <c r="B217" s="104" t="n"/>
      <c r="C217" s="104" t="n"/>
      <c r="D217" s="104" t="n"/>
      <c r="E217" s="104" t="n"/>
      <c r="F217" s="104" t="n"/>
      <c r="G217" s="104" t="n"/>
      <c r="H217" s="104" t="n"/>
      <c r="I217" s="104" t="n"/>
      <c r="J217" s="104" t="n"/>
      <c r="K217" s="104" t="n"/>
      <c r="L217" s="104" t="n"/>
      <c r="M217" s="104" t="n"/>
      <c r="N217" s="104" t="n"/>
      <c r="O217" s="104" t="n"/>
      <c r="P217" s="104" t="n"/>
      <c r="Q217" s="104" t="n"/>
      <c r="R217" s="104" t="n"/>
      <c r="S217" s="104" t="n"/>
      <c r="T217" s="104" t="n"/>
      <c r="U217" s="104" t="n"/>
      <c r="V217" s="104" t="n"/>
      <c r="W217" s="104" t="n"/>
      <c r="X217" s="104" t="n"/>
      <c r="Y217" s="104" t="n"/>
      <c r="Z217" s="104" t="n"/>
      <c r="AA217" s="104" t="n"/>
      <c r="AB217" s="104" t="n"/>
      <c r="AC217" s="104" t="n"/>
      <c r="AD217" s="104" t="n"/>
      <c r="AE217" s="104" t="n"/>
      <c r="AF217" s="104" t="n"/>
      <c r="AG217" s="104" t="n"/>
      <c r="AH217" s="104" t="n"/>
      <c r="AI217" s="104" t="n"/>
      <c r="AJ217" s="168" t="n"/>
    </row>
    <row r="218" ht="15.75" customHeight="1" s="367">
      <c r="A218" s="168" t="n"/>
      <c r="B218" s="104" t="n"/>
      <c r="C218" s="104" t="n"/>
      <c r="D218" s="104" t="n"/>
      <c r="E218" s="104" t="n"/>
      <c r="F218" s="104" t="n"/>
      <c r="G218" s="104" t="n"/>
      <c r="H218" s="104" t="n"/>
      <c r="I218" s="104" t="n"/>
      <c r="J218" s="104" t="n"/>
      <c r="K218" s="104" t="n"/>
      <c r="L218" s="104" t="n"/>
      <c r="M218" s="104" t="n"/>
      <c r="N218" s="104" t="n"/>
      <c r="O218" s="104" t="n"/>
      <c r="P218" s="104" t="n"/>
      <c r="Q218" s="104" t="n"/>
      <c r="R218" s="104" t="n"/>
      <c r="S218" s="104" t="n"/>
      <c r="T218" s="104" t="n"/>
      <c r="U218" s="104" t="n"/>
      <c r="V218" s="104" t="n"/>
      <c r="W218" s="104" t="n"/>
      <c r="X218" s="104" t="n"/>
      <c r="Y218" s="104" t="n"/>
      <c r="Z218" s="104" t="n"/>
      <c r="AA218" s="104" t="n"/>
      <c r="AB218" s="104" t="n"/>
      <c r="AC218" s="104" t="n"/>
      <c r="AD218" s="104" t="n"/>
      <c r="AE218" s="104" t="n"/>
      <c r="AF218" s="104" t="n"/>
      <c r="AG218" s="104" t="n"/>
      <c r="AH218" s="104" t="n"/>
      <c r="AI218" s="104" t="n"/>
      <c r="AJ218" s="168" t="n"/>
    </row>
    <row r="219" ht="15.75" customHeight="1" s="367">
      <c r="A219" s="168" t="n"/>
      <c r="B219" s="104" t="n"/>
      <c r="C219" s="104" t="n"/>
      <c r="D219" s="104" t="n"/>
      <c r="E219" s="104" t="n"/>
      <c r="F219" s="104" t="n"/>
      <c r="G219" s="104" t="n"/>
      <c r="H219" s="104" t="n"/>
      <c r="I219" s="104" t="n"/>
      <c r="J219" s="104" t="n"/>
      <c r="K219" s="104" t="n"/>
      <c r="L219" s="104" t="n"/>
      <c r="M219" s="104" t="n"/>
      <c r="N219" s="104" t="n"/>
      <c r="O219" s="104" t="n"/>
      <c r="P219" s="104" t="n"/>
      <c r="Q219" s="104" t="n"/>
      <c r="R219" s="104" t="n"/>
      <c r="S219" s="104" t="n"/>
      <c r="T219" s="104" t="n"/>
      <c r="U219" s="104" t="n"/>
      <c r="V219" s="104" t="n"/>
      <c r="W219" s="104" t="n"/>
      <c r="X219" s="104" t="n"/>
      <c r="Y219" s="104" t="n"/>
      <c r="Z219" s="104" t="n"/>
      <c r="AA219" s="104" t="n"/>
      <c r="AB219" s="104" t="n"/>
      <c r="AC219" s="104" t="n"/>
      <c r="AD219" s="104" t="n"/>
      <c r="AE219" s="104" t="n"/>
      <c r="AF219" s="104" t="n"/>
      <c r="AG219" s="104" t="n"/>
      <c r="AH219" s="104" t="n"/>
      <c r="AI219" s="104" t="n"/>
      <c r="AJ219" s="168" t="n"/>
    </row>
    <row r="220" ht="15.75" customHeight="1" s="367">
      <c r="A220" s="168" t="n"/>
      <c r="B220" s="104" t="n"/>
      <c r="C220" s="104" t="n"/>
      <c r="D220" s="104" t="n"/>
      <c r="E220" s="104" t="n"/>
      <c r="F220" s="104" t="n"/>
      <c r="G220" s="104" t="n"/>
      <c r="H220" s="104" t="n"/>
      <c r="I220" s="104" t="n"/>
      <c r="J220" s="104" t="n"/>
      <c r="K220" s="104" t="n"/>
      <c r="L220" s="104" t="n"/>
      <c r="M220" s="104" t="n"/>
      <c r="N220" s="104" t="n"/>
      <c r="O220" s="104" t="n"/>
      <c r="P220" s="104" t="n"/>
      <c r="Q220" s="104" t="n"/>
      <c r="R220" s="104" t="n"/>
      <c r="S220" s="104" t="n"/>
      <c r="T220" s="104" t="n"/>
      <c r="U220" s="104" t="n"/>
      <c r="V220" s="104" t="n"/>
      <c r="W220" s="104" t="n"/>
      <c r="X220" s="104" t="n"/>
      <c r="Y220" s="104" t="n"/>
      <c r="Z220" s="104" t="n"/>
      <c r="AA220" s="104" t="n"/>
      <c r="AB220" s="104" t="n"/>
      <c r="AC220" s="104" t="n"/>
      <c r="AD220" s="104" t="n"/>
      <c r="AE220" s="104" t="n"/>
      <c r="AF220" s="104" t="n"/>
      <c r="AG220" s="104" t="n"/>
      <c r="AH220" s="104" t="n"/>
      <c r="AI220" s="104" t="n"/>
      <c r="AJ220" s="168" t="n"/>
    </row>
    <row r="221" ht="15.75" customHeight="1" s="367">
      <c r="A221" s="168" t="n"/>
      <c r="B221" s="104" t="n"/>
      <c r="C221" s="104" t="n"/>
      <c r="D221" s="104" t="n"/>
      <c r="E221" s="104" t="n"/>
      <c r="F221" s="104" t="n"/>
      <c r="G221" s="104" t="n"/>
      <c r="H221" s="104" t="n"/>
      <c r="I221" s="104" t="n"/>
      <c r="J221" s="104" t="n"/>
      <c r="K221" s="104" t="n"/>
      <c r="L221" s="104" t="n"/>
      <c r="M221" s="104" t="n"/>
      <c r="N221" s="104" t="n"/>
      <c r="O221" s="104" t="n"/>
      <c r="P221" s="104" t="n"/>
      <c r="Q221" s="104" t="n"/>
      <c r="R221" s="104" t="n"/>
      <c r="S221" s="104" t="n"/>
      <c r="T221" s="104" t="n"/>
      <c r="U221" s="104" t="n"/>
      <c r="V221" s="104" t="n"/>
      <c r="W221" s="104" t="n"/>
      <c r="X221" s="104" t="n"/>
      <c r="Y221" s="104" t="n"/>
      <c r="Z221" s="104" t="n"/>
      <c r="AA221" s="104" t="n"/>
      <c r="AB221" s="104" t="n"/>
      <c r="AC221" s="104" t="n"/>
      <c r="AD221" s="104" t="n"/>
      <c r="AE221" s="104" t="n"/>
      <c r="AF221" s="104" t="n"/>
      <c r="AG221" s="104" t="n"/>
      <c r="AH221" s="104" t="n"/>
      <c r="AI221" s="104" t="n"/>
      <c r="AJ221" s="168" t="n"/>
    </row>
    <row r="222" ht="15.75" customHeight="1" s="367">
      <c r="A222" s="168" t="n"/>
      <c r="B222" s="104" t="n"/>
      <c r="C222" s="104" t="n"/>
      <c r="D222" s="104" t="n"/>
      <c r="E222" s="104" t="n"/>
      <c r="F222" s="104" t="n"/>
      <c r="G222" s="104" t="n"/>
      <c r="H222" s="104" t="n"/>
      <c r="I222" s="104" t="n"/>
      <c r="J222" s="104" t="n"/>
      <c r="K222" s="104" t="n"/>
      <c r="L222" s="104" t="n"/>
      <c r="M222" s="104" t="n"/>
      <c r="N222" s="104" t="n"/>
      <c r="O222" s="104" t="n"/>
      <c r="P222" s="104" t="n"/>
      <c r="Q222" s="104" t="n"/>
      <c r="R222" s="104" t="n"/>
      <c r="S222" s="104" t="n"/>
      <c r="T222" s="104" t="n"/>
      <c r="U222" s="104" t="n"/>
      <c r="V222" s="104" t="n"/>
      <c r="W222" s="104" t="n"/>
      <c r="X222" s="104" t="n"/>
      <c r="Y222" s="104" t="n"/>
      <c r="Z222" s="104" t="n"/>
      <c r="AA222" s="104" t="n"/>
      <c r="AB222" s="104" t="n"/>
      <c r="AC222" s="104" t="n"/>
      <c r="AD222" s="104" t="n"/>
      <c r="AE222" s="104" t="n"/>
      <c r="AF222" s="104" t="n"/>
      <c r="AG222" s="104" t="n"/>
      <c r="AH222" s="104" t="n"/>
      <c r="AI222" s="104" t="n"/>
      <c r="AJ222" s="168" t="n"/>
    </row>
    <row r="223" ht="15.75" customHeight="1" s="367">
      <c r="A223" s="168" t="n"/>
      <c r="B223" s="104" t="n"/>
      <c r="C223" s="104" t="n"/>
      <c r="D223" s="104" t="n"/>
      <c r="E223" s="104" t="n"/>
      <c r="F223" s="104" t="n"/>
      <c r="G223" s="104" t="n"/>
      <c r="H223" s="104" t="n"/>
      <c r="I223" s="104" t="n"/>
      <c r="J223" s="104" t="n"/>
      <c r="K223" s="104" t="n"/>
      <c r="L223" s="104" t="n"/>
      <c r="M223" s="104" t="n"/>
      <c r="N223" s="104" t="n"/>
      <c r="O223" s="104" t="n"/>
      <c r="P223" s="104" t="n"/>
      <c r="Q223" s="104" t="n"/>
      <c r="R223" s="104" t="n"/>
      <c r="S223" s="104" t="n"/>
      <c r="T223" s="104" t="n"/>
      <c r="U223" s="104" t="n"/>
      <c r="V223" s="104" t="n"/>
      <c r="W223" s="104" t="n"/>
      <c r="X223" s="104" t="n"/>
      <c r="Y223" s="104" t="n"/>
      <c r="Z223" s="104" t="n"/>
      <c r="AA223" s="104" t="n"/>
      <c r="AB223" s="104" t="n"/>
      <c r="AC223" s="104" t="n"/>
      <c r="AD223" s="104" t="n"/>
      <c r="AE223" s="104" t="n"/>
      <c r="AF223" s="104" t="n"/>
      <c r="AG223" s="104" t="n"/>
      <c r="AH223" s="104" t="n"/>
      <c r="AI223" s="104" t="n"/>
      <c r="AJ223" s="168" t="n"/>
    </row>
    <row r="224" ht="15.75" customHeight="1" s="367">
      <c r="A224" s="168" t="n"/>
      <c r="B224" s="104" t="n"/>
      <c r="C224" s="104" t="n"/>
      <c r="D224" s="104" t="n"/>
      <c r="E224" s="104" t="n"/>
      <c r="F224" s="104" t="n"/>
      <c r="G224" s="104" t="n"/>
      <c r="H224" s="104" t="n"/>
      <c r="I224" s="104" t="n"/>
      <c r="J224" s="104" t="n"/>
      <c r="K224" s="104" t="n"/>
      <c r="L224" s="104" t="n"/>
      <c r="M224" s="104" t="n"/>
      <c r="N224" s="104" t="n"/>
      <c r="O224" s="104" t="n"/>
      <c r="P224" s="104" t="n"/>
      <c r="Q224" s="104" t="n"/>
      <c r="R224" s="104" t="n"/>
      <c r="S224" s="104" t="n"/>
      <c r="T224" s="104" t="n"/>
      <c r="U224" s="104" t="n"/>
      <c r="V224" s="104" t="n"/>
      <c r="W224" s="104" t="n"/>
      <c r="X224" s="104" t="n"/>
      <c r="Y224" s="104" t="n"/>
      <c r="Z224" s="104" t="n"/>
      <c r="AA224" s="104" t="n"/>
      <c r="AB224" s="104" t="n"/>
      <c r="AC224" s="104" t="n"/>
      <c r="AD224" s="104" t="n"/>
      <c r="AE224" s="104" t="n"/>
      <c r="AF224" s="104" t="n"/>
      <c r="AG224" s="104" t="n"/>
      <c r="AH224" s="104" t="n"/>
      <c r="AI224" s="104" t="n"/>
      <c r="AJ224" s="168" t="n"/>
    </row>
    <row r="225" ht="15.75" customHeight="1" s="367">
      <c r="A225" s="168" t="n"/>
      <c r="B225" s="104" t="n"/>
      <c r="C225" s="104" t="n"/>
      <c r="D225" s="104" t="n"/>
      <c r="E225" s="104" t="n"/>
      <c r="F225" s="104" t="n"/>
      <c r="G225" s="104" t="n"/>
      <c r="H225" s="104" t="n"/>
      <c r="I225" s="104" t="n"/>
      <c r="J225" s="104" t="n"/>
      <c r="K225" s="104" t="n"/>
      <c r="L225" s="104" t="n"/>
      <c r="M225" s="104" t="n"/>
      <c r="N225" s="104" t="n"/>
      <c r="O225" s="104" t="n"/>
      <c r="P225" s="104" t="n"/>
      <c r="Q225" s="104" t="n"/>
      <c r="R225" s="104" t="n"/>
      <c r="S225" s="104" t="n"/>
      <c r="T225" s="104" t="n"/>
      <c r="U225" s="104" t="n"/>
      <c r="V225" s="104" t="n"/>
      <c r="W225" s="104" t="n"/>
      <c r="X225" s="104" t="n"/>
      <c r="Y225" s="104" t="n"/>
      <c r="Z225" s="104" t="n"/>
      <c r="AA225" s="104" t="n"/>
      <c r="AB225" s="104" t="n"/>
      <c r="AC225" s="104" t="n"/>
      <c r="AD225" s="104" t="n"/>
      <c r="AE225" s="104" t="n"/>
      <c r="AF225" s="104" t="n"/>
      <c r="AG225" s="104" t="n"/>
      <c r="AH225" s="104" t="n"/>
      <c r="AI225" s="104" t="n"/>
      <c r="AJ225" s="168" t="n"/>
    </row>
    <row r="226" ht="15.75" customHeight="1" s="367">
      <c r="A226" s="168" t="n"/>
      <c r="B226" s="104" t="n"/>
      <c r="C226" s="104" t="n"/>
      <c r="D226" s="104" t="n"/>
      <c r="E226" s="104" t="n"/>
      <c r="F226" s="104" t="n"/>
      <c r="G226" s="104" t="n"/>
      <c r="H226" s="104" t="n"/>
      <c r="I226" s="104" t="n"/>
      <c r="J226" s="104" t="n"/>
      <c r="K226" s="104" t="n"/>
      <c r="L226" s="104" t="n"/>
      <c r="M226" s="104" t="n"/>
      <c r="N226" s="104" t="n"/>
      <c r="O226" s="104" t="n"/>
      <c r="P226" s="104" t="n"/>
      <c r="Q226" s="104" t="n"/>
      <c r="R226" s="104" t="n"/>
      <c r="S226" s="104" t="n"/>
      <c r="T226" s="104" t="n"/>
      <c r="U226" s="104" t="n"/>
      <c r="V226" s="104" t="n"/>
      <c r="W226" s="104" t="n"/>
      <c r="X226" s="104" t="n"/>
      <c r="Y226" s="104" t="n"/>
      <c r="Z226" s="104" t="n"/>
      <c r="AA226" s="104" t="n"/>
      <c r="AB226" s="104" t="n"/>
      <c r="AC226" s="104" t="n"/>
      <c r="AD226" s="104" t="n"/>
      <c r="AE226" s="104" t="n"/>
      <c r="AF226" s="104" t="n"/>
      <c r="AG226" s="104" t="n"/>
      <c r="AH226" s="104" t="n"/>
      <c r="AI226" s="104" t="n"/>
      <c r="AJ226" s="168" t="n"/>
    </row>
    <row r="227" ht="15.75" customHeight="1" s="367">
      <c r="A227" s="168" t="n"/>
      <c r="B227" s="104" t="n"/>
      <c r="C227" s="104" t="n"/>
      <c r="D227" s="104" t="n"/>
      <c r="E227" s="104" t="n"/>
      <c r="F227" s="104" t="n"/>
      <c r="G227" s="104" t="n"/>
      <c r="H227" s="104" t="n"/>
      <c r="I227" s="104" t="n"/>
      <c r="J227" s="104" t="n"/>
      <c r="K227" s="104" t="n"/>
      <c r="L227" s="104" t="n"/>
      <c r="M227" s="104" t="n"/>
      <c r="N227" s="104" t="n"/>
      <c r="O227" s="104" t="n"/>
      <c r="P227" s="104" t="n"/>
      <c r="Q227" s="104" t="n"/>
      <c r="R227" s="104" t="n"/>
      <c r="S227" s="104" t="n"/>
      <c r="T227" s="104" t="n"/>
      <c r="U227" s="104" t="n"/>
      <c r="V227" s="104" t="n"/>
      <c r="W227" s="104" t="n"/>
      <c r="X227" s="104" t="n"/>
      <c r="Y227" s="104" t="n"/>
      <c r="Z227" s="104" t="n"/>
      <c r="AA227" s="104" t="n"/>
      <c r="AB227" s="104" t="n"/>
      <c r="AC227" s="104" t="n"/>
      <c r="AD227" s="104" t="n"/>
      <c r="AE227" s="104" t="n"/>
      <c r="AF227" s="104" t="n"/>
      <c r="AG227" s="104" t="n"/>
      <c r="AH227" s="104" t="n"/>
      <c r="AI227" s="104" t="n"/>
      <c r="AJ227" s="168" t="n"/>
    </row>
    <row r="228" ht="15.75" customHeight="1" s="367">
      <c r="A228" s="168" t="n"/>
      <c r="B228" s="104" t="n"/>
      <c r="C228" s="104" t="n"/>
      <c r="D228" s="104" t="n"/>
      <c r="E228" s="104" t="n"/>
      <c r="F228" s="104" t="n"/>
      <c r="G228" s="104" t="n"/>
      <c r="H228" s="104" t="n"/>
      <c r="I228" s="104" t="n"/>
      <c r="J228" s="104" t="n"/>
      <c r="K228" s="104" t="n"/>
      <c r="L228" s="104" t="n"/>
      <c r="M228" s="104" t="n"/>
      <c r="N228" s="104" t="n"/>
      <c r="O228" s="104" t="n"/>
      <c r="P228" s="104" t="n"/>
      <c r="Q228" s="104" t="n"/>
      <c r="R228" s="104" t="n"/>
      <c r="S228" s="104" t="n"/>
      <c r="T228" s="104" t="n"/>
      <c r="U228" s="104" t="n"/>
      <c r="V228" s="104" t="n"/>
      <c r="W228" s="104" t="n"/>
      <c r="X228" s="104" t="n"/>
      <c r="Y228" s="104" t="n"/>
      <c r="Z228" s="104" t="n"/>
      <c r="AA228" s="104" t="n"/>
      <c r="AB228" s="104" t="n"/>
      <c r="AC228" s="104" t="n"/>
      <c r="AD228" s="104" t="n"/>
      <c r="AE228" s="104" t="n"/>
      <c r="AF228" s="104" t="n"/>
      <c r="AG228" s="104" t="n"/>
      <c r="AH228" s="104" t="n"/>
      <c r="AI228" s="104" t="n"/>
      <c r="AJ228" s="168" t="n"/>
    </row>
    <row r="229" ht="15.75" customHeight="1" s="367">
      <c r="A229" s="168" t="n"/>
      <c r="B229" s="104" t="n"/>
      <c r="C229" s="104" t="n"/>
      <c r="D229" s="104" t="n"/>
      <c r="E229" s="104" t="n"/>
      <c r="F229" s="104" t="n"/>
      <c r="G229" s="104" t="n"/>
      <c r="H229" s="104" t="n"/>
      <c r="I229" s="104" t="n"/>
      <c r="J229" s="104" t="n"/>
      <c r="K229" s="104" t="n"/>
      <c r="L229" s="104" t="n"/>
      <c r="M229" s="104" t="n"/>
      <c r="N229" s="104" t="n"/>
      <c r="O229" s="104" t="n"/>
      <c r="P229" s="104" t="n"/>
      <c r="Q229" s="104" t="n"/>
      <c r="R229" s="104" t="n"/>
      <c r="S229" s="104" t="n"/>
      <c r="T229" s="104" t="n"/>
      <c r="U229" s="104" t="n"/>
      <c r="V229" s="104" t="n"/>
      <c r="W229" s="104" t="n"/>
      <c r="X229" s="104" t="n"/>
      <c r="Y229" s="104" t="n"/>
      <c r="Z229" s="104" t="n"/>
      <c r="AA229" s="104" t="n"/>
      <c r="AB229" s="104" t="n"/>
      <c r="AC229" s="104" t="n"/>
      <c r="AD229" s="104" t="n"/>
      <c r="AE229" s="104" t="n"/>
      <c r="AF229" s="104" t="n"/>
      <c r="AG229" s="104" t="n"/>
      <c r="AH229" s="104" t="n"/>
      <c r="AI229" s="104" t="n"/>
      <c r="AJ229" s="168" t="n"/>
    </row>
    <row r="230" ht="15.75" customHeight="1" s="367">
      <c r="A230" s="168" t="n"/>
      <c r="B230" s="104" t="n"/>
      <c r="C230" s="104" t="n"/>
      <c r="D230" s="104" t="n"/>
      <c r="E230" s="104" t="n"/>
      <c r="F230" s="104" t="n"/>
      <c r="G230" s="104" t="n"/>
      <c r="H230" s="104" t="n"/>
      <c r="I230" s="104" t="n"/>
      <c r="J230" s="104" t="n"/>
      <c r="K230" s="104" t="n"/>
      <c r="L230" s="104" t="n"/>
      <c r="M230" s="104" t="n"/>
      <c r="N230" s="104" t="n"/>
      <c r="O230" s="104" t="n"/>
      <c r="P230" s="104" t="n"/>
      <c r="Q230" s="104" t="n"/>
      <c r="R230" s="104" t="n"/>
      <c r="S230" s="104" t="n"/>
      <c r="T230" s="104" t="n"/>
      <c r="U230" s="104" t="n"/>
      <c r="V230" s="104" t="n"/>
      <c r="W230" s="104" t="n"/>
      <c r="X230" s="104" t="n"/>
      <c r="Y230" s="104" t="n"/>
      <c r="Z230" s="104" t="n"/>
      <c r="AA230" s="104" t="n"/>
      <c r="AB230" s="104" t="n"/>
      <c r="AC230" s="104" t="n"/>
      <c r="AD230" s="104" t="n"/>
      <c r="AE230" s="104" t="n"/>
      <c r="AF230" s="104" t="n"/>
      <c r="AG230" s="104" t="n"/>
      <c r="AH230" s="104" t="n"/>
      <c r="AI230" s="104" t="n"/>
      <c r="AJ230" s="168" t="n"/>
    </row>
    <row r="231" ht="15.75" customHeight="1" s="367">
      <c r="A231" s="168" t="n"/>
      <c r="B231" s="104" t="n"/>
      <c r="C231" s="104" t="n"/>
      <c r="D231" s="104" t="n"/>
      <c r="E231" s="104" t="n"/>
      <c r="F231" s="104" t="n"/>
      <c r="G231" s="104" t="n"/>
      <c r="H231" s="104" t="n"/>
      <c r="I231" s="104" t="n"/>
      <c r="J231" s="104" t="n"/>
      <c r="K231" s="104" t="n"/>
      <c r="L231" s="104" t="n"/>
      <c r="M231" s="104" t="n"/>
      <c r="N231" s="104" t="n"/>
      <c r="O231" s="104" t="n"/>
      <c r="P231" s="104" t="n"/>
      <c r="Q231" s="104" t="n"/>
      <c r="R231" s="104" t="n"/>
      <c r="S231" s="104" t="n"/>
      <c r="T231" s="104" t="n"/>
      <c r="U231" s="104" t="n"/>
      <c r="V231" s="104" t="n"/>
      <c r="W231" s="104" t="n"/>
      <c r="X231" s="104" t="n"/>
      <c r="Y231" s="104" t="n"/>
      <c r="Z231" s="104" t="n"/>
      <c r="AA231" s="104" t="n"/>
      <c r="AB231" s="104" t="n"/>
      <c r="AC231" s="104" t="n"/>
      <c r="AD231" s="104" t="n"/>
      <c r="AE231" s="104" t="n"/>
      <c r="AF231" s="104" t="n"/>
      <c r="AG231" s="104" t="n"/>
      <c r="AH231" s="104" t="n"/>
      <c r="AI231" s="104" t="n"/>
      <c r="AJ231" s="168" t="n"/>
    </row>
    <row r="232" ht="15.75" customHeight="1" s="367">
      <c r="A232" s="168" t="n"/>
      <c r="B232" s="104" t="n"/>
      <c r="C232" s="104" t="n"/>
      <c r="D232" s="104" t="n"/>
      <c r="E232" s="104" t="n"/>
      <c r="F232" s="104" t="n"/>
      <c r="G232" s="104" t="n"/>
      <c r="H232" s="104" t="n"/>
      <c r="I232" s="104" t="n"/>
      <c r="J232" s="104" t="n"/>
      <c r="K232" s="104" t="n"/>
      <c r="L232" s="104" t="n"/>
      <c r="M232" s="104" t="n"/>
      <c r="N232" s="104" t="n"/>
      <c r="O232" s="104" t="n"/>
      <c r="P232" s="104" t="n"/>
      <c r="Q232" s="104" t="n"/>
      <c r="R232" s="104" t="n"/>
      <c r="S232" s="104" t="n"/>
      <c r="T232" s="104" t="n"/>
      <c r="U232" s="104" t="n"/>
      <c r="V232" s="104" t="n"/>
      <c r="W232" s="104" t="n"/>
      <c r="X232" s="104" t="n"/>
      <c r="Y232" s="104" t="n"/>
      <c r="Z232" s="104" t="n"/>
      <c r="AA232" s="104" t="n"/>
      <c r="AB232" s="104" t="n"/>
      <c r="AC232" s="104" t="n"/>
      <c r="AD232" s="104" t="n"/>
      <c r="AE232" s="104" t="n"/>
      <c r="AF232" s="104" t="n"/>
      <c r="AG232" s="104" t="n"/>
      <c r="AH232" s="104" t="n"/>
      <c r="AI232" s="104" t="n"/>
      <c r="AJ232" s="168" t="n"/>
    </row>
    <row r="233" ht="15.75" customHeight="1" s="367">
      <c r="A233" s="168" t="n"/>
      <c r="B233" s="104" t="n"/>
      <c r="C233" s="104" t="n"/>
      <c r="D233" s="104" t="n"/>
      <c r="E233" s="104" t="n"/>
      <c r="F233" s="104" t="n"/>
      <c r="G233" s="104" t="n"/>
      <c r="H233" s="104" t="n"/>
      <c r="I233" s="104" t="n"/>
      <c r="J233" s="104" t="n"/>
      <c r="K233" s="104" t="n"/>
      <c r="L233" s="104" t="n"/>
      <c r="M233" s="104" t="n"/>
      <c r="N233" s="104" t="n"/>
      <c r="O233" s="104" t="n"/>
      <c r="P233" s="104" t="n"/>
      <c r="Q233" s="104" t="n"/>
      <c r="R233" s="104" t="n"/>
      <c r="S233" s="104" t="n"/>
      <c r="T233" s="104" t="n"/>
      <c r="U233" s="104" t="n"/>
      <c r="V233" s="104" t="n"/>
      <c r="W233" s="104" t="n"/>
      <c r="X233" s="104" t="n"/>
      <c r="Y233" s="104" t="n"/>
      <c r="Z233" s="104" t="n"/>
      <c r="AA233" s="104" t="n"/>
      <c r="AB233" s="104" t="n"/>
      <c r="AC233" s="104" t="n"/>
      <c r="AD233" s="104" t="n"/>
      <c r="AE233" s="104" t="n"/>
      <c r="AF233" s="104" t="n"/>
      <c r="AG233" s="104" t="n"/>
      <c r="AH233" s="104" t="n"/>
      <c r="AI233" s="104" t="n"/>
      <c r="AJ233" s="168" t="n"/>
    </row>
    <row r="234" ht="15.75" customHeight="1" s="367">
      <c r="A234" s="168" t="n"/>
      <c r="B234" s="104" t="n"/>
      <c r="C234" s="104" t="n"/>
      <c r="D234" s="104" t="n"/>
      <c r="E234" s="104" t="n"/>
      <c r="F234" s="104" t="n"/>
      <c r="G234" s="104" t="n"/>
      <c r="H234" s="104" t="n"/>
      <c r="I234" s="104" t="n"/>
      <c r="J234" s="104" t="n"/>
      <c r="K234" s="104" t="n"/>
      <c r="L234" s="104" t="n"/>
      <c r="M234" s="104" t="n"/>
      <c r="N234" s="104" t="n"/>
      <c r="O234" s="104" t="n"/>
      <c r="P234" s="104" t="n"/>
      <c r="Q234" s="104" t="n"/>
      <c r="R234" s="104" t="n"/>
      <c r="S234" s="104" t="n"/>
      <c r="T234" s="104" t="n"/>
      <c r="U234" s="104" t="n"/>
      <c r="V234" s="104" t="n"/>
      <c r="W234" s="104" t="n"/>
      <c r="X234" s="104" t="n"/>
      <c r="Y234" s="104" t="n"/>
      <c r="Z234" s="104" t="n"/>
      <c r="AA234" s="104" t="n"/>
      <c r="AB234" s="104" t="n"/>
      <c r="AC234" s="104" t="n"/>
      <c r="AD234" s="104" t="n"/>
      <c r="AE234" s="104" t="n"/>
      <c r="AF234" s="104" t="n"/>
      <c r="AG234" s="104" t="n"/>
      <c r="AH234" s="104" t="n"/>
      <c r="AI234" s="104" t="n"/>
      <c r="AJ234" s="168" t="n"/>
    </row>
    <row r="235" ht="15.75" customHeight="1" s="367">
      <c r="A235" s="168" t="n"/>
      <c r="B235" s="104" t="n"/>
      <c r="C235" s="104" t="n"/>
      <c r="D235" s="104" t="n"/>
      <c r="E235" s="104" t="n"/>
      <c r="F235" s="104" t="n"/>
      <c r="G235" s="104" t="n"/>
      <c r="H235" s="104" t="n"/>
      <c r="I235" s="104" t="n"/>
      <c r="J235" s="104" t="n"/>
      <c r="K235" s="104" t="n"/>
      <c r="L235" s="104" t="n"/>
      <c r="M235" s="104" t="n"/>
      <c r="N235" s="104" t="n"/>
      <c r="O235" s="104" t="n"/>
      <c r="P235" s="104" t="n"/>
      <c r="Q235" s="104" t="n"/>
      <c r="R235" s="104" t="n"/>
      <c r="S235" s="104" t="n"/>
      <c r="T235" s="104" t="n"/>
      <c r="U235" s="104" t="n"/>
      <c r="V235" s="104" t="n"/>
      <c r="W235" s="104" t="n"/>
      <c r="X235" s="104" t="n"/>
      <c r="Y235" s="104" t="n"/>
      <c r="Z235" s="104" t="n"/>
      <c r="AA235" s="104" t="n"/>
      <c r="AB235" s="104" t="n"/>
      <c r="AC235" s="104" t="n"/>
      <c r="AD235" s="104" t="n"/>
      <c r="AE235" s="104" t="n"/>
      <c r="AF235" s="104" t="n"/>
      <c r="AG235" s="104" t="n"/>
      <c r="AH235" s="104" t="n"/>
      <c r="AI235" s="104" t="n"/>
      <c r="AJ235" s="168" t="n"/>
    </row>
    <row r="236" ht="15.75" customHeight="1" s="367">
      <c r="A236" s="168" t="n"/>
      <c r="B236" s="104" t="n"/>
      <c r="C236" s="104" t="n"/>
      <c r="D236" s="104" t="n"/>
      <c r="E236" s="104" t="n"/>
      <c r="F236" s="104" t="n"/>
      <c r="G236" s="104" t="n"/>
      <c r="H236" s="104" t="n"/>
      <c r="I236" s="104" t="n"/>
      <c r="J236" s="104" t="n"/>
      <c r="K236" s="104" t="n"/>
      <c r="L236" s="104" t="n"/>
      <c r="M236" s="104" t="n"/>
      <c r="N236" s="104" t="n"/>
      <c r="O236" s="104" t="n"/>
      <c r="P236" s="104" t="n"/>
      <c r="Q236" s="104" t="n"/>
      <c r="R236" s="104" t="n"/>
      <c r="S236" s="104" t="n"/>
      <c r="T236" s="104" t="n"/>
      <c r="U236" s="104" t="n"/>
      <c r="V236" s="104" t="n"/>
      <c r="W236" s="104" t="n"/>
      <c r="X236" s="104" t="n"/>
      <c r="Y236" s="104" t="n"/>
      <c r="Z236" s="104" t="n"/>
      <c r="AA236" s="104" t="n"/>
      <c r="AB236" s="104" t="n"/>
      <c r="AC236" s="104" t="n"/>
      <c r="AD236" s="104" t="n"/>
      <c r="AE236" s="104" t="n"/>
      <c r="AF236" s="104" t="n"/>
      <c r="AG236" s="104" t="n"/>
      <c r="AH236" s="104" t="n"/>
      <c r="AI236" s="104" t="n"/>
      <c r="AJ236" s="168" t="n"/>
    </row>
    <row r="237" ht="15.75" customHeight="1" s="367">
      <c r="A237" s="168" t="n"/>
      <c r="B237" s="104" t="n"/>
      <c r="C237" s="104" t="n"/>
      <c r="D237" s="104" t="n"/>
      <c r="E237" s="104" t="n"/>
      <c r="F237" s="104" t="n"/>
      <c r="G237" s="104" t="n"/>
      <c r="H237" s="104" t="n"/>
      <c r="I237" s="104" t="n"/>
      <c r="J237" s="104" t="n"/>
      <c r="K237" s="104" t="n"/>
      <c r="L237" s="104" t="n"/>
      <c r="M237" s="104" t="n"/>
      <c r="N237" s="104" t="n"/>
      <c r="O237" s="104" t="n"/>
      <c r="P237" s="104" t="n"/>
      <c r="Q237" s="104" t="n"/>
      <c r="R237" s="104" t="n"/>
      <c r="S237" s="104" t="n"/>
      <c r="T237" s="104" t="n"/>
      <c r="U237" s="104" t="n"/>
      <c r="V237" s="104" t="n"/>
      <c r="W237" s="104" t="n"/>
      <c r="X237" s="104" t="n"/>
      <c r="Y237" s="104" t="n"/>
      <c r="Z237" s="104" t="n"/>
      <c r="AA237" s="104" t="n"/>
      <c r="AB237" s="104" t="n"/>
      <c r="AC237" s="104" t="n"/>
      <c r="AD237" s="104" t="n"/>
      <c r="AE237" s="104" t="n"/>
      <c r="AF237" s="104" t="n"/>
      <c r="AG237" s="104" t="n"/>
      <c r="AH237" s="104" t="n"/>
      <c r="AI237" s="104" t="n"/>
      <c r="AJ237" s="168" t="n"/>
    </row>
    <row r="238" ht="15.75" customHeight="1" s="367">
      <c r="A238" s="168" t="n"/>
      <c r="B238" s="104" t="n"/>
      <c r="C238" s="104" t="n"/>
      <c r="D238" s="104" t="n"/>
      <c r="E238" s="104" t="n"/>
      <c r="F238" s="104" t="n"/>
      <c r="G238" s="104" t="n"/>
      <c r="H238" s="104" t="n"/>
      <c r="I238" s="104" t="n"/>
      <c r="J238" s="104" t="n"/>
      <c r="K238" s="104" t="n"/>
      <c r="L238" s="104" t="n"/>
      <c r="M238" s="104" t="n"/>
      <c r="N238" s="104" t="n"/>
      <c r="O238" s="104" t="n"/>
      <c r="P238" s="104" t="n"/>
      <c r="Q238" s="104" t="n"/>
      <c r="R238" s="104" t="n"/>
      <c r="S238" s="104" t="n"/>
      <c r="T238" s="104" t="n"/>
      <c r="U238" s="104" t="n"/>
      <c r="V238" s="104" t="n"/>
      <c r="W238" s="104" t="n"/>
      <c r="X238" s="104" t="n"/>
      <c r="Y238" s="104" t="n"/>
      <c r="Z238" s="104" t="n"/>
      <c r="AA238" s="104" t="n"/>
      <c r="AB238" s="104" t="n"/>
      <c r="AC238" s="104" t="n"/>
      <c r="AD238" s="104" t="n"/>
      <c r="AE238" s="104" t="n"/>
      <c r="AF238" s="104" t="n"/>
      <c r="AG238" s="104" t="n"/>
      <c r="AH238" s="104" t="n"/>
      <c r="AI238" s="104" t="n"/>
      <c r="AJ238" s="168" t="n"/>
    </row>
    <row r="239" ht="15.75" customHeight="1" s="367">
      <c r="A239" s="168" t="n"/>
      <c r="B239" s="104" t="n"/>
      <c r="C239" s="104" t="n"/>
      <c r="D239" s="104" t="n"/>
      <c r="E239" s="104" t="n"/>
      <c r="F239" s="104" t="n"/>
      <c r="G239" s="104" t="n"/>
      <c r="H239" s="104" t="n"/>
      <c r="I239" s="104" t="n"/>
      <c r="J239" s="104" t="n"/>
      <c r="K239" s="104" t="n"/>
      <c r="L239" s="104" t="n"/>
      <c r="M239" s="104" t="n"/>
      <c r="N239" s="104" t="n"/>
      <c r="O239" s="104" t="n"/>
      <c r="P239" s="104" t="n"/>
      <c r="Q239" s="104" t="n"/>
      <c r="R239" s="104" t="n"/>
      <c r="S239" s="104" t="n"/>
      <c r="T239" s="104" t="n"/>
      <c r="U239" s="104" t="n"/>
      <c r="V239" s="104" t="n"/>
      <c r="W239" s="104" t="n"/>
      <c r="X239" s="104" t="n"/>
      <c r="Y239" s="104" t="n"/>
      <c r="Z239" s="104" t="n"/>
      <c r="AA239" s="104" t="n"/>
      <c r="AB239" s="104" t="n"/>
      <c r="AC239" s="104" t="n"/>
      <c r="AD239" s="104" t="n"/>
      <c r="AE239" s="104" t="n"/>
      <c r="AF239" s="104" t="n"/>
      <c r="AG239" s="104" t="n"/>
      <c r="AH239" s="104" t="n"/>
      <c r="AI239" s="104" t="n"/>
      <c r="AJ239" s="168" t="n"/>
    </row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J3 AK3:AK8 AK11:AK12 AK14 AK16 AL3:AQ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3:AQ3 AK4:AK8 AK11:AK14 AK16 AK32:AQ32 AK34:AQ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J3 AK3:AK8 AK11:AK14 AK16 AK32:AQ32 AK34:AQ34 AL3:AQ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4:AK8 AK11:AK12 AK14 AK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4 AK9:AK13 AK15:AK16 AK18:AK35 AK37:AQ38 AL24:AQ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3:AQ3 AK4:AK8 AK11:AK12 AK14 AK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I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I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 AH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I35 B37:AI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I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N4:AQ20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M4:AM20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pageMargins left="0.511811024" right="0.511811024" top="0.787401575" bottom="0.787401575" header="0" footer="0"/>
  <pageSetup orientation="landscape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AO1000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3"/>
    <col width="30.71" customWidth="1" style="367" min="34" max="34"/>
    <col width="10.71" customWidth="1" style="367" min="35" max="41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SJP - COLÔNIA</t>
        </is>
      </c>
      <c r="V1" s="400" t="inlineStr">
        <is>
          <t>SJP - AFONSO PENA</t>
        </is>
      </c>
      <c r="X1" s="400" t="inlineStr">
        <is>
          <t>TIJUCAS - RIO DE UNA</t>
        </is>
      </c>
      <c r="Z1" s="400" t="inlineStr">
        <is>
          <t>PIRAQUARA - GUARITUBA</t>
        </is>
      </c>
      <c r="AB1" s="400" t="inlineStr">
        <is>
          <t>BALSA NOVA - SÃO CARLOS</t>
        </is>
      </c>
      <c r="AD1" s="400" t="inlineStr">
        <is>
          <t>LAPA - SIMEPAR</t>
        </is>
      </c>
      <c r="AF1" s="131" t="inlineStr">
        <is>
          <t>DIA</t>
        </is>
      </c>
      <c r="AH1" s="54" t="inlineStr">
        <is>
          <t>ESTAÇÕES CURITIBA E REGIÃO - DEZEMBRO/2020</t>
        </is>
      </c>
      <c r="AI1" s="54" t="n"/>
      <c r="AJ1" s="415" t="n"/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H2" s="131" t="inlineStr">
        <is>
          <t>ESTAÇÃO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n"/>
      <c r="AG3" s="17" t="n"/>
      <c r="AI3" s="136" t="inlineStr">
        <is>
          <t>MED</t>
        </is>
      </c>
      <c r="AJ3" s="137" t="inlineStr">
        <is>
          <t>MIN</t>
        </is>
      </c>
      <c r="AK3" s="138" t="inlineStr">
        <is>
          <t>MAX</t>
        </is>
      </c>
      <c r="AL3" s="139" t="inlineStr">
        <is>
          <t>REC MIN</t>
        </is>
      </c>
      <c r="AM3" s="139" t="inlineStr">
        <is>
          <t>REC MAX</t>
        </is>
      </c>
      <c r="AN3" s="139" t="n"/>
      <c r="AO3" s="140" t="n"/>
    </row>
    <row r="4" ht="15" customHeight="1" s="367">
      <c r="A4" s="118" t="n">
        <v>1</v>
      </c>
      <c r="B4" s="145" t="n">
        <v>17.6</v>
      </c>
      <c r="C4" s="25" t="n">
        <v>21.8</v>
      </c>
      <c r="D4" s="24" t="n">
        <v>17.6</v>
      </c>
      <c r="E4" s="25" t="n">
        <v>21.1</v>
      </c>
      <c r="F4" s="24" t="n">
        <v>18.5</v>
      </c>
      <c r="G4" s="25" t="n">
        <v>22.5</v>
      </c>
      <c r="H4" s="24" t="n">
        <v>17.4</v>
      </c>
      <c r="I4" s="25" t="n">
        <v>21.9</v>
      </c>
      <c r="J4" s="24" t="n">
        <v>17.8</v>
      </c>
      <c r="K4" s="25" t="n">
        <v>22.6</v>
      </c>
      <c r="L4" s="24" t="n">
        <v>17.2</v>
      </c>
      <c r="M4" s="25" t="n">
        <v>22</v>
      </c>
      <c r="N4" s="24" t="n">
        <v>17.6</v>
      </c>
      <c r="O4" s="25" t="n">
        <v>21.7</v>
      </c>
      <c r="P4" s="24" t="n">
        <v>17.8</v>
      </c>
      <c r="Q4" s="25" t="n">
        <v>21.2</v>
      </c>
      <c r="R4" s="24" t="n">
        <v>17.1</v>
      </c>
      <c r="S4" s="25" t="n">
        <v>21.5</v>
      </c>
      <c r="T4" s="24" t="n">
        <v>16.2</v>
      </c>
      <c r="U4" s="25" t="n">
        <v>21.2</v>
      </c>
      <c r="V4" s="24" t="n">
        <v>17.2</v>
      </c>
      <c r="W4" s="25" t="n">
        <v>20.5</v>
      </c>
      <c r="X4" s="24" t="n">
        <v>17.6</v>
      </c>
      <c r="Y4" s="25" t="n">
        <v>21.1</v>
      </c>
      <c r="Z4" s="24" t="n">
        <v>17.1</v>
      </c>
      <c r="AA4" s="25" t="n">
        <v>21.5</v>
      </c>
      <c r="AB4" s="24" t="n">
        <v>16.7</v>
      </c>
      <c r="AC4" s="25" t="n">
        <v>23.2</v>
      </c>
      <c r="AD4" s="24" t="n">
        <v>17.3</v>
      </c>
      <c r="AE4" s="25" t="n">
        <v>23.5</v>
      </c>
      <c r="AF4" s="24" t="n">
        <v>1</v>
      </c>
      <c r="AG4" s="25" t="n"/>
      <c r="AH4" s="118" t="inlineStr">
        <is>
          <t>COLOMBO - INMET</t>
        </is>
      </c>
      <c r="AI4" s="146">
        <f>B36</f>
        <v/>
      </c>
      <c r="AJ4" s="188">
        <f>B35</f>
        <v/>
      </c>
      <c r="AK4" s="148">
        <f>C35</f>
        <v/>
      </c>
      <c r="AL4" s="149">
        <f>B37</f>
        <v/>
      </c>
      <c r="AM4" s="149">
        <f>C38</f>
        <v/>
      </c>
      <c r="AN4" s="149" t="n"/>
      <c r="AO4" s="150" t="n"/>
    </row>
    <row r="5" ht="15" customHeight="1" s="367">
      <c r="A5" s="118" t="n">
        <v>2</v>
      </c>
      <c r="B5" s="206" t="n">
        <v>16.6</v>
      </c>
      <c r="C5" s="155" t="n">
        <v>27.2</v>
      </c>
      <c r="D5" s="152" t="n">
        <v>17</v>
      </c>
      <c r="E5" s="155" t="n">
        <v>28.5</v>
      </c>
      <c r="F5" s="152" t="n">
        <v>17.6</v>
      </c>
      <c r="G5" s="155" t="n">
        <v>30.6</v>
      </c>
      <c r="H5" s="152" t="n">
        <v>17.1</v>
      </c>
      <c r="I5" s="155" t="n">
        <v>29.2</v>
      </c>
      <c r="J5" s="152" t="n">
        <v>17.3</v>
      </c>
      <c r="K5" s="155" t="n">
        <v>28.8</v>
      </c>
      <c r="L5" s="152" t="n">
        <v>16.7</v>
      </c>
      <c r="M5" s="155" t="n">
        <v>28.3</v>
      </c>
      <c r="N5" s="152" t="n">
        <v>17.6</v>
      </c>
      <c r="O5" s="155" t="n">
        <v>28.5</v>
      </c>
      <c r="P5" s="152" t="n">
        <v>17.4</v>
      </c>
      <c r="Q5" s="155" t="n">
        <v>27.1</v>
      </c>
      <c r="R5" s="152" t="n">
        <v>17.1</v>
      </c>
      <c r="S5" s="155" t="n">
        <v>28.8</v>
      </c>
      <c r="T5" s="152" t="n">
        <v>16.5</v>
      </c>
      <c r="U5" s="155" t="n">
        <v>26.7</v>
      </c>
      <c r="V5" s="152" t="n">
        <v>16.5</v>
      </c>
      <c r="W5" s="155" t="n">
        <v>26.6</v>
      </c>
      <c r="X5" s="152" t="n">
        <v>17.8</v>
      </c>
      <c r="Y5" s="155" t="n">
        <v>27.6</v>
      </c>
      <c r="Z5" s="152" t="n">
        <v>16.2</v>
      </c>
      <c r="AA5" s="155" t="n">
        <v>28.6</v>
      </c>
      <c r="AB5" s="152" t="n">
        <v>16.1</v>
      </c>
      <c r="AC5" s="155" t="n">
        <v>27.4</v>
      </c>
      <c r="AD5" s="152" t="n">
        <v>17.1</v>
      </c>
      <c r="AE5" s="155" t="n">
        <v>28.6</v>
      </c>
      <c r="AF5" s="152" t="n">
        <v>2</v>
      </c>
      <c r="AG5" s="155" t="n"/>
      <c r="AH5" s="118" t="inlineStr">
        <is>
          <t>CURITIBA - INMET AUTO</t>
        </is>
      </c>
      <c r="AI5" s="146">
        <f>D36</f>
        <v/>
      </c>
      <c r="AJ5" s="189">
        <f>D35</f>
        <v/>
      </c>
      <c r="AK5" s="204">
        <f>E35</f>
        <v/>
      </c>
      <c r="AL5" s="205">
        <f>D37</f>
        <v/>
      </c>
      <c r="AM5" s="205">
        <f>E38</f>
        <v/>
      </c>
      <c r="AN5" s="205" t="n"/>
      <c r="AO5" s="230" t="n"/>
    </row>
    <row r="6" ht="15" customHeight="1" s="367">
      <c r="A6" s="118" t="n">
        <v>3</v>
      </c>
      <c r="B6" s="206" t="n">
        <v>16.3</v>
      </c>
      <c r="C6" s="155" t="n">
        <v>24.2</v>
      </c>
      <c r="D6" s="152" t="n">
        <v>16.2</v>
      </c>
      <c r="E6" s="155" t="n">
        <v>25.1</v>
      </c>
      <c r="F6" s="152" t="n">
        <v>16.8</v>
      </c>
      <c r="G6" s="155" t="n">
        <v>25.1</v>
      </c>
      <c r="H6" s="152" t="n">
        <v>16.3</v>
      </c>
      <c r="I6" s="155" t="n">
        <v>25.3</v>
      </c>
      <c r="J6" s="152" t="n">
        <v>16.1</v>
      </c>
      <c r="K6" s="155" t="n">
        <v>24.9</v>
      </c>
      <c r="L6" s="152" t="n">
        <v>15.9</v>
      </c>
      <c r="M6" s="155" t="n">
        <v>25.1</v>
      </c>
      <c r="N6" s="152" t="n">
        <v>17</v>
      </c>
      <c r="O6" s="155" t="n">
        <v>25.3</v>
      </c>
      <c r="P6" s="152" t="n">
        <v>16.7</v>
      </c>
      <c r="Q6" s="155" t="n">
        <v>25.3</v>
      </c>
      <c r="R6" s="152" t="n">
        <v>16.4</v>
      </c>
      <c r="S6" s="155" t="n">
        <v>25.5</v>
      </c>
      <c r="T6" s="152" t="n">
        <v>15.8</v>
      </c>
      <c r="U6" s="155" t="n">
        <v>24.4</v>
      </c>
      <c r="V6" s="152" t="n">
        <v>16.8</v>
      </c>
      <c r="W6" s="155" t="n">
        <v>24.8</v>
      </c>
      <c r="X6" s="152" t="n">
        <v>17.1</v>
      </c>
      <c r="Y6" s="155" t="n">
        <v>24.2</v>
      </c>
      <c r="Z6" s="152" t="n">
        <v>15</v>
      </c>
      <c r="AA6" s="155" t="n">
        <v>26</v>
      </c>
      <c r="AB6" s="152" t="n">
        <v>15.6</v>
      </c>
      <c r="AC6" s="155" t="n">
        <v>22.5</v>
      </c>
      <c r="AD6" s="152" t="n">
        <v>16.1</v>
      </c>
      <c r="AE6" s="155" t="n">
        <v>22.8</v>
      </c>
      <c r="AF6" s="152" t="n">
        <v>3</v>
      </c>
      <c r="AG6" s="155" t="n"/>
      <c r="AH6" s="118" t="inlineStr">
        <is>
          <t>CURITIBA - ORLEANS</t>
        </is>
      </c>
      <c r="AI6" s="146">
        <f>F36</f>
        <v/>
      </c>
      <c r="AJ6" s="189">
        <f>F35</f>
        <v/>
      </c>
      <c r="AK6" s="204">
        <f>G35</f>
        <v/>
      </c>
      <c r="AL6" s="205">
        <f>F37</f>
        <v/>
      </c>
      <c r="AM6" s="205">
        <f>G38</f>
        <v/>
      </c>
      <c r="AN6" s="205" t="n"/>
      <c r="AO6" s="230" t="n"/>
    </row>
    <row r="7" ht="15" customHeight="1" s="367">
      <c r="A7" s="118" t="n">
        <v>4</v>
      </c>
      <c r="B7" s="206" t="n">
        <v>13.9</v>
      </c>
      <c r="C7" s="155" t="n">
        <v>25.7</v>
      </c>
      <c r="D7" s="152" t="n">
        <v>16.1</v>
      </c>
      <c r="E7" s="155" t="n">
        <v>25.8</v>
      </c>
      <c r="F7" s="152" t="n">
        <v>14.8</v>
      </c>
      <c r="G7" s="155" t="n">
        <v>28.3</v>
      </c>
      <c r="H7" s="152" t="n">
        <v>15.1</v>
      </c>
      <c r="I7" s="155" t="n">
        <v>27.8</v>
      </c>
      <c r="J7" s="152" t="n">
        <v>14.8</v>
      </c>
      <c r="K7" s="155" t="n">
        <v>27.7</v>
      </c>
      <c r="L7" s="152" t="n">
        <v>15.3</v>
      </c>
      <c r="M7" s="155" t="n">
        <v>27.7</v>
      </c>
      <c r="N7" s="152" t="n">
        <v>16.9</v>
      </c>
      <c r="O7" s="155" t="n">
        <v>26</v>
      </c>
      <c r="P7" s="152" t="n">
        <v>16.1</v>
      </c>
      <c r="Q7" s="155" t="n">
        <v>26.2</v>
      </c>
      <c r="R7" s="152" t="n">
        <v>16.3</v>
      </c>
      <c r="S7" s="155" t="n">
        <v>28.8</v>
      </c>
      <c r="T7" s="152" t="n">
        <v>14.7</v>
      </c>
      <c r="U7" s="155" t="n">
        <v>24.6</v>
      </c>
      <c r="V7" s="152" t="n">
        <v>14.7</v>
      </c>
      <c r="W7" s="155" t="n">
        <v>23.7</v>
      </c>
      <c r="X7" s="152" t="n">
        <v>16</v>
      </c>
      <c r="Y7" s="155" t="n">
        <v>25.3</v>
      </c>
      <c r="Z7" s="152" t="n">
        <v>13.4</v>
      </c>
      <c r="AA7" s="155" t="n">
        <v>26.2</v>
      </c>
      <c r="AB7" s="152" t="n">
        <v>16.1</v>
      </c>
      <c r="AC7" s="155" t="n">
        <v>26</v>
      </c>
      <c r="AD7" s="152" t="n">
        <v>15.6</v>
      </c>
      <c r="AE7" s="155" t="n">
        <v>27</v>
      </c>
      <c r="AF7" s="152" t="n">
        <v>4</v>
      </c>
      <c r="AG7" s="155" t="n"/>
      <c r="AH7" s="118" t="inlineStr">
        <is>
          <t>CURITIBA - AHÚ</t>
        </is>
      </c>
      <c r="AI7" s="146">
        <f>H36</f>
        <v/>
      </c>
      <c r="AJ7" s="189">
        <f>H35</f>
        <v/>
      </c>
      <c r="AK7" s="204">
        <f>I35</f>
        <v/>
      </c>
      <c r="AL7" s="205">
        <f>H37</f>
        <v/>
      </c>
      <c r="AM7" s="205">
        <f>I38</f>
        <v/>
      </c>
      <c r="AN7" s="205" t="n"/>
      <c r="AO7" s="230" t="n"/>
    </row>
    <row r="8" ht="15" customHeight="1" s="367">
      <c r="A8" s="118" t="n">
        <v>5</v>
      </c>
      <c r="B8" s="206" t="n">
        <v>14.9</v>
      </c>
      <c r="C8" s="155" t="n">
        <v>17.6</v>
      </c>
      <c r="D8" s="152" t="n">
        <v>14.6</v>
      </c>
      <c r="E8" s="155" t="n">
        <v>17.6</v>
      </c>
      <c r="F8" s="152" t="n">
        <v>15.3</v>
      </c>
      <c r="G8" s="155" t="n">
        <v>18</v>
      </c>
      <c r="H8" s="152" t="n">
        <v>14.7</v>
      </c>
      <c r="I8" s="155" t="n">
        <v>17.2</v>
      </c>
      <c r="J8" s="152" t="n">
        <v>14.9</v>
      </c>
      <c r="K8" s="155" t="n">
        <v>17.4</v>
      </c>
      <c r="L8" s="152" t="n">
        <v>14.4</v>
      </c>
      <c r="M8" s="155" t="n">
        <v>17.3</v>
      </c>
      <c r="N8" s="152" t="n">
        <v>15.6</v>
      </c>
      <c r="O8" s="155" t="n">
        <v>21.4</v>
      </c>
      <c r="P8" s="152" t="n">
        <v>14.8</v>
      </c>
      <c r="Q8" s="155" t="n">
        <v>17.8</v>
      </c>
      <c r="R8" s="152" t="n">
        <v>14.4</v>
      </c>
      <c r="S8" s="155" t="n">
        <v>17.4</v>
      </c>
      <c r="T8" s="152" t="n">
        <v>14.2</v>
      </c>
      <c r="U8" s="155" t="n">
        <v>17.2</v>
      </c>
      <c r="V8" s="152" t="n">
        <v>15.9</v>
      </c>
      <c r="W8" s="155" t="n">
        <v>16.7</v>
      </c>
      <c r="X8" s="152" t="n">
        <v>15.3</v>
      </c>
      <c r="Y8" s="155" t="n">
        <v>18.9</v>
      </c>
      <c r="Z8" s="152" t="n">
        <v>14.8</v>
      </c>
      <c r="AA8" s="155" t="n">
        <v>17.8</v>
      </c>
      <c r="AB8" s="152" t="n">
        <v>13.5</v>
      </c>
      <c r="AC8" s="155" t="n">
        <v>17.1</v>
      </c>
      <c r="AD8" s="152" t="n">
        <v>13.8</v>
      </c>
      <c r="AE8" s="155" t="n">
        <v>17.6</v>
      </c>
      <c r="AF8" s="152" t="n">
        <v>5</v>
      </c>
      <c r="AG8" s="155" t="n"/>
      <c r="AH8" s="118" t="inlineStr">
        <is>
          <t>CURITIBA - PILARZINHO</t>
        </is>
      </c>
      <c r="AI8" s="146">
        <f>J36</f>
        <v/>
      </c>
      <c r="AJ8" s="189">
        <f>J35</f>
        <v/>
      </c>
      <c r="AK8" s="204">
        <f>K35</f>
        <v/>
      </c>
      <c r="AL8" s="205">
        <f>J37</f>
        <v/>
      </c>
      <c r="AM8" s="205">
        <f>K38</f>
        <v/>
      </c>
      <c r="AN8" s="205" t="n"/>
      <c r="AO8" s="230" t="n"/>
    </row>
    <row r="9" ht="15" customHeight="1" s="367">
      <c r="A9" s="118" t="n">
        <v>6</v>
      </c>
      <c r="B9" s="206" t="n">
        <v>14.8</v>
      </c>
      <c r="C9" s="155" t="n">
        <v>17.5</v>
      </c>
      <c r="D9" s="152" t="n">
        <v>14.7</v>
      </c>
      <c r="E9" s="155" t="n">
        <v>17</v>
      </c>
      <c r="F9" s="152" t="n">
        <v>15.8</v>
      </c>
      <c r="G9" s="155" t="n">
        <v>17.8</v>
      </c>
      <c r="H9" s="152" t="n">
        <v>14.8</v>
      </c>
      <c r="I9" s="155" t="n">
        <v>16.8</v>
      </c>
      <c r="J9" s="152" t="n">
        <v>15</v>
      </c>
      <c r="K9" s="155" t="n">
        <v>17.3</v>
      </c>
      <c r="L9" s="152" t="n">
        <v>14.7</v>
      </c>
      <c r="M9" s="155" t="n">
        <v>17.2</v>
      </c>
      <c r="N9" s="152" t="n">
        <v>13.3</v>
      </c>
      <c r="O9" s="155" t="n">
        <v>17.3</v>
      </c>
      <c r="P9" s="152" t="n">
        <v>15.4</v>
      </c>
      <c r="Q9" s="155" t="n">
        <v>17.5</v>
      </c>
      <c r="R9" s="152" t="n">
        <v>14.8</v>
      </c>
      <c r="S9" s="155" t="n">
        <v>17.5</v>
      </c>
      <c r="T9" s="152" t="n">
        <v>14.1</v>
      </c>
      <c r="U9" s="155" t="n">
        <v>16.6</v>
      </c>
      <c r="V9" s="152" t="n">
        <v>14.6</v>
      </c>
      <c r="W9" s="155" t="n">
        <v>16.9</v>
      </c>
      <c r="X9" s="152" t="n">
        <v>16</v>
      </c>
      <c r="Y9" s="155" t="n">
        <v>17.5</v>
      </c>
      <c r="Z9" s="152" t="n">
        <v>14.9</v>
      </c>
      <c r="AA9" s="155" t="n">
        <v>17.6</v>
      </c>
      <c r="AB9" s="152" t="n">
        <v>13.6</v>
      </c>
      <c r="AC9" s="155" t="n">
        <v>16.3</v>
      </c>
      <c r="AD9" s="152" t="n">
        <v>13.9</v>
      </c>
      <c r="AE9" s="155" t="n">
        <v>17.4</v>
      </c>
      <c r="AF9" s="152" t="n">
        <v>6</v>
      </c>
      <c r="AG9" s="155" t="n"/>
      <c r="AH9" s="118" t="inlineStr">
        <is>
          <t>CURITIBA - PARQUE BARIGUI</t>
        </is>
      </c>
      <c r="AI9" s="146">
        <f>L36</f>
        <v/>
      </c>
      <c r="AJ9" s="189">
        <f>L35</f>
        <v/>
      </c>
      <c r="AK9" s="204">
        <f>M35</f>
        <v/>
      </c>
      <c r="AL9" s="205">
        <f>L37</f>
        <v/>
      </c>
      <c r="AM9" s="205">
        <f>M38</f>
        <v/>
      </c>
      <c r="AN9" s="205" t="n"/>
      <c r="AO9" s="230" t="n"/>
    </row>
    <row r="10" ht="15" customHeight="1" s="367">
      <c r="A10" s="118" t="n">
        <v>7</v>
      </c>
      <c r="B10" s="206" t="n">
        <v>15.6</v>
      </c>
      <c r="C10" s="155" t="n">
        <v>21.4</v>
      </c>
      <c r="D10" s="152" t="n">
        <v>15.9</v>
      </c>
      <c r="E10" s="155" t="n">
        <v>23.3</v>
      </c>
      <c r="F10" s="152" t="n">
        <v>16.9</v>
      </c>
      <c r="G10" s="155" t="n">
        <v>24</v>
      </c>
      <c r="H10" s="152" t="n">
        <v>15.8</v>
      </c>
      <c r="I10" s="155" t="n">
        <v>22.7</v>
      </c>
      <c r="J10" s="152" t="n">
        <v>15.9</v>
      </c>
      <c r="K10" s="155" t="n">
        <v>23.8</v>
      </c>
      <c r="L10" s="152" t="n">
        <v>15.8</v>
      </c>
      <c r="M10" s="155" t="n">
        <v>23.7</v>
      </c>
      <c r="N10" s="152" t="n">
        <v>14</v>
      </c>
      <c r="O10" s="155" t="n">
        <v>22.2</v>
      </c>
      <c r="P10" s="152" t="n">
        <v>16.5</v>
      </c>
      <c r="Q10" s="155" t="n">
        <v>22.7</v>
      </c>
      <c r="R10" s="152" t="n">
        <v>16</v>
      </c>
      <c r="S10" s="155" t="n">
        <v>23.6</v>
      </c>
      <c r="T10" s="152" t="n">
        <v>16.1</v>
      </c>
      <c r="U10" s="155" t="n">
        <v>21.3</v>
      </c>
      <c r="V10" s="152" t="n">
        <v>15.8</v>
      </c>
      <c r="W10" s="155" t="n">
        <v>21.4</v>
      </c>
      <c r="X10" s="152" t="n">
        <v>17.8</v>
      </c>
      <c r="Y10" s="155" t="n">
        <v>21.7</v>
      </c>
      <c r="Z10" s="152" t="n">
        <v>16.2</v>
      </c>
      <c r="AA10" s="155" t="n">
        <v>23.7</v>
      </c>
      <c r="AB10" s="152" t="n">
        <v>15.2</v>
      </c>
      <c r="AC10" s="155" t="n">
        <v>22.9</v>
      </c>
      <c r="AD10" s="152" t="n">
        <v>15.8</v>
      </c>
      <c r="AE10" s="155" t="n">
        <v>22.8</v>
      </c>
      <c r="AF10" s="152" t="n">
        <v>7</v>
      </c>
      <c r="AG10" s="155" t="n"/>
      <c r="AH10" s="118" t="inlineStr">
        <is>
          <t>CURITIBA - BOA VISTA</t>
        </is>
      </c>
      <c r="AI10" s="146">
        <f>N36</f>
        <v/>
      </c>
      <c r="AJ10" s="189">
        <f>N35</f>
        <v/>
      </c>
      <c r="AK10" s="204">
        <f>O35</f>
        <v/>
      </c>
      <c r="AL10" s="205">
        <f>N37</f>
        <v/>
      </c>
      <c r="AM10" s="205">
        <f>O38</f>
        <v/>
      </c>
      <c r="AN10" s="205" t="n"/>
      <c r="AO10" s="230" t="n"/>
    </row>
    <row r="11" ht="15" customHeight="1" s="367">
      <c r="A11" s="118" t="n">
        <v>8</v>
      </c>
      <c r="B11" s="206" t="n">
        <v>16.4</v>
      </c>
      <c r="C11" s="155" t="n">
        <v>28.2</v>
      </c>
      <c r="D11" s="152" t="n">
        <v>17.2</v>
      </c>
      <c r="E11" s="155" t="n">
        <v>27.9</v>
      </c>
      <c r="F11" s="152" t="n">
        <v>16.9</v>
      </c>
      <c r="G11" s="155" t="n">
        <v>31.2</v>
      </c>
      <c r="H11" s="152" t="n">
        <v>16.7</v>
      </c>
      <c r="I11" s="155" t="n">
        <v>29.3</v>
      </c>
      <c r="J11" s="152" t="n">
        <v>16.8</v>
      </c>
      <c r="K11" s="155" t="n">
        <v>28.6</v>
      </c>
      <c r="L11" s="152" t="n">
        <v>16.7</v>
      </c>
      <c r="M11" s="155" t="n">
        <v>27.1</v>
      </c>
      <c r="N11" s="152" t="n">
        <v>17.8</v>
      </c>
      <c r="O11" s="155" t="n">
        <v>29.2</v>
      </c>
      <c r="P11" s="152" t="n">
        <v>17.4</v>
      </c>
      <c r="Q11" s="155" t="n">
        <v>27.7</v>
      </c>
      <c r="R11" s="152" t="n">
        <v>17.2</v>
      </c>
      <c r="S11" s="155" t="n">
        <v>30.8</v>
      </c>
      <c r="T11" s="152" t="n">
        <v>16.8</v>
      </c>
      <c r="U11" s="155" t="n">
        <v>28.4</v>
      </c>
      <c r="V11" s="152" t="n">
        <v>16.7</v>
      </c>
      <c r="W11" s="155" t="n">
        <v>27.1</v>
      </c>
      <c r="X11" s="152" t="n">
        <v>17.9</v>
      </c>
      <c r="Y11" s="155" t="n">
        <v>28.9</v>
      </c>
      <c r="Z11" s="152" t="n">
        <v>16.5</v>
      </c>
      <c r="AA11" s="155" t="n">
        <v>28.6</v>
      </c>
      <c r="AB11" s="152" t="n">
        <v>15.9</v>
      </c>
      <c r="AC11" s="155" t="n">
        <v>16.3</v>
      </c>
      <c r="AD11" s="152" t="n">
        <v>17</v>
      </c>
      <c r="AE11" s="155" t="n">
        <v>27.6</v>
      </c>
      <c r="AF11" s="152" t="n">
        <v>8</v>
      </c>
      <c r="AG11" s="155" t="n"/>
      <c r="AH11" s="118" t="inlineStr">
        <is>
          <t>CURITIBA - CAMPO COMPRIDO</t>
        </is>
      </c>
      <c r="AI11" s="146">
        <f>P36</f>
        <v/>
      </c>
      <c r="AJ11" s="189">
        <f>P35</f>
        <v/>
      </c>
      <c r="AK11" s="204">
        <f>Q35</f>
        <v/>
      </c>
      <c r="AL11" s="205">
        <f>P37</f>
        <v/>
      </c>
      <c r="AM11" s="205">
        <f>Q38</f>
        <v/>
      </c>
      <c r="AN11" s="205" t="n"/>
      <c r="AO11" s="230" t="n"/>
    </row>
    <row r="12" ht="15" customHeight="1" s="367">
      <c r="A12" s="118" t="n">
        <v>9</v>
      </c>
      <c r="B12" s="206" t="n">
        <v>15.6</v>
      </c>
      <c r="C12" s="155" t="n">
        <v>26.3</v>
      </c>
      <c r="D12" s="152" t="n">
        <v>16.5</v>
      </c>
      <c r="E12" s="155" t="n">
        <v>28.6</v>
      </c>
      <c r="F12" s="152" t="n">
        <v>15.7</v>
      </c>
      <c r="G12" s="155" t="n">
        <v>29.2</v>
      </c>
      <c r="H12" s="152" t="n">
        <v>15.7</v>
      </c>
      <c r="I12" s="155" t="n">
        <v>28.8</v>
      </c>
      <c r="J12" s="152" t="n">
        <v>15.6</v>
      </c>
      <c r="K12" s="155" t="n">
        <v>29</v>
      </c>
      <c r="L12" s="152" t="n">
        <v>16.1</v>
      </c>
      <c r="M12" s="155" t="n">
        <v>29</v>
      </c>
      <c r="N12" s="152" t="n">
        <v>17.4</v>
      </c>
      <c r="O12" s="155" t="n">
        <v>29.7</v>
      </c>
      <c r="P12" s="152" t="n">
        <v>16.7</v>
      </c>
      <c r="Q12" s="155" t="n">
        <v>29.9</v>
      </c>
      <c r="R12" s="152" t="n">
        <v>17.2</v>
      </c>
      <c r="S12" s="155" t="n">
        <v>30.7</v>
      </c>
      <c r="T12" s="152" t="n">
        <v>16.2</v>
      </c>
      <c r="U12" s="155" t="n">
        <v>28.7</v>
      </c>
      <c r="V12" s="152" t="n">
        <v>16.1</v>
      </c>
      <c r="W12" s="155" t="n">
        <v>26.8</v>
      </c>
      <c r="X12" s="152" t="n">
        <v>16.2</v>
      </c>
      <c r="Y12" s="155" t="n">
        <v>26.5</v>
      </c>
      <c r="Z12" s="152" t="n">
        <v>14.5</v>
      </c>
      <c r="AA12" s="155" t="n">
        <v>28.5</v>
      </c>
      <c r="AB12" s="152" t="n">
        <v>15.8</v>
      </c>
      <c r="AC12" s="155" t="n">
        <v>29.1</v>
      </c>
      <c r="AD12" s="152" t="n">
        <v>16.1</v>
      </c>
      <c r="AE12" s="155" t="n">
        <v>29.9</v>
      </c>
      <c r="AF12" s="152" t="n">
        <v>9</v>
      </c>
      <c r="AG12" s="155" t="n"/>
      <c r="AH12" s="118" t="inlineStr">
        <is>
          <t>CURITIBA - UBERABA</t>
        </is>
      </c>
      <c r="AI12" s="146">
        <f>R36</f>
        <v/>
      </c>
      <c r="AJ12" s="156">
        <f>R35</f>
        <v/>
      </c>
      <c r="AK12" s="204">
        <f>S35</f>
        <v/>
      </c>
      <c r="AL12" s="205">
        <f>R37</f>
        <v/>
      </c>
      <c r="AM12" s="205">
        <f>S38</f>
        <v/>
      </c>
      <c r="AN12" s="205" t="n"/>
      <c r="AO12" s="230" t="n"/>
    </row>
    <row r="13" ht="15" customHeight="1" s="367">
      <c r="A13" s="118" t="n">
        <v>10</v>
      </c>
      <c r="B13" s="206" t="n">
        <v>15</v>
      </c>
      <c r="C13" s="155" t="n">
        <v>25.3</v>
      </c>
      <c r="D13" s="152" t="n">
        <v>16.5</v>
      </c>
      <c r="E13" s="155" t="n">
        <v>27.7</v>
      </c>
      <c r="F13" s="152" t="n">
        <v>16.4</v>
      </c>
      <c r="G13" s="155" t="n">
        <v>31</v>
      </c>
      <c r="H13" s="152" t="n">
        <v>16</v>
      </c>
      <c r="I13" s="155" t="n">
        <v>28.7</v>
      </c>
      <c r="J13" s="152" t="n">
        <v>16.4</v>
      </c>
      <c r="K13" s="155" t="n">
        <v>29</v>
      </c>
      <c r="L13" s="152" t="n">
        <v>16.4</v>
      </c>
      <c r="M13" s="155" t="n">
        <v>27.9</v>
      </c>
      <c r="N13" s="152" t="n">
        <v>16.7</v>
      </c>
      <c r="O13" s="155" t="n">
        <v>26.7</v>
      </c>
      <c r="P13" s="152" t="n">
        <v>17</v>
      </c>
      <c r="Q13" s="155" t="n">
        <v>28.7</v>
      </c>
      <c r="R13" s="152" t="n">
        <v>16.8</v>
      </c>
      <c r="S13" s="155" t="n">
        <v>29.6</v>
      </c>
      <c r="T13" s="152" t="n">
        <v>16.4</v>
      </c>
      <c r="U13" s="155" t="n">
        <v>26.1</v>
      </c>
      <c r="V13" s="152" t="n">
        <v>16.2</v>
      </c>
      <c r="W13" s="155" t="n">
        <v>24.8</v>
      </c>
      <c r="X13" s="152" t="n">
        <v>17.2</v>
      </c>
      <c r="Y13" s="155" t="n">
        <v>25.9</v>
      </c>
      <c r="Z13" s="152" t="n">
        <v>15.6</v>
      </c>
      <c r="AA13" s="155" t="n">
        <v>27.3</v>
      </c>
      <c r="AB13" s="152" t="n">
        <v>16.2</v>
      </c>
      <c r="AC13" s="155" t="n">
        <v>29.1</v>
      </c>
      <c r="AD13" s="152" t="n">
        <v>16.5</v>
      </c>
      <c r="AE13" s="155" t="n">
        <v>28.8</v>
      </c>
      <c r="AF13" s="152" t="n">
        <v>10</v>
      </c>
      <c r="AG13" s="155" t="n"/>
      <c r="AH13" s="118" t="inlineStr">
        <is>
          <t>SJP - COLÔNIA</t>
        </is>
      </c>
      <c r="AI13" s="146">
        <f>T36</f>
        <v/>
      </c>
      <c r="AJ13" s="189">
        <f>T35</f>
        <v/>
      </c>
      <c r="AK13" s="204">
        <f>U35</f>
        <v/>
      </c>
      <c r="AL13" s="205">
        <f>T37</f>
        <v/>
      </c>
      <c r="AM13" s="205">
        <f>U38</f>
        <v/>
      </c>
      <c r="AN13" s="205" t="n"/>
      <c r="AO13" s="230" t="n"/>
    </row>
    <row r="14" ht="15" customHeight="1" s="367">
      <c r="A14" s="118" t="n">
        <v>11</v>
      </c>
      <c r="B14" s="206" t="n">
        <v>15.8</v>
      </c>
      <c r="C14" s="155" t="n">
        <v>28.9</v>
      </c>
      <c r="D14" s="152" t="n">
        <v>17</v>
      </c>
      <c r="E14" s="155" t="n">
        <v>29.2</v>
      </c>
      <c r="F14" s="152" t="n">
        <v>17</v>
      </c>
      <c r="G14" s="155" t="n">
        <v>31.8</v>
      </c>
      <c r="H14" s="152" t="n">
        <v>16</v>
      </c>
      <c r="I14" s="155" t="n">
        <v>30.4</v>
      </c>
      <c r="J14" s="152" t="n">
        <v>16.2</v>
      </c>
      <c r="K14" s="155" t="n">
        <v>30.5</v>
      </c>
      <c r="L14" s="152" t="n">
        <v>16.7</v>
      </c>
      <c r="M14" s="155" t="n">
        <v>30.3</v>
      </c>
      <c r="N14" s="152" t="n">
        <v>16.8</v>
      </c>
      <c r="O14" s="155" t="n">
        <v>30.4</v>
      </c>
      <c r="P14" s="152" t="n">
        <v>17.3</v>
      </c>
      <c r="Q14" s="155" t="n">
        <v>30.1</v>
      </c>
      <c r="R14" s="152" t="n">
        <v>17.3</v>
      </c>
      <c r="S14" s="155" t="n">
        <v>31.3</v>
      </c>
      <c r="T14" s="152" t="n">
        <v>15.9</v>
      </c>
      <c r="U14" s="155" t="n">
        <v>29.9</v>
      </c>
      <c r="V14" s="152" t="n">
        <v>16.8</v>
      </c>
      <c r="W14" s="155" t="n">
        <v>28</v>
      </c>
      <c r="X14" s="152" t="n">
        <v>17.6</v>
      </c>
      <c r="Y14" s="155" t="n">
        <v>30.1</v>
      </c>
      <c r="Z14" s="152" t="n">
        <v>15.9</v>
      </c>
      <c r="AA14" s="155" t="n">
        <v>30</v>
      </c>
      <c r="AB14" s="152" t="n">
        <v>16.3</v>
      </c>
      <c r="AC14" s="155" t="n">
        <v>30.1</v>
      </c>
      <c r="AD14" s="152" t="n">
        <v>17.1</v>
      </c>
      <c r="AE14" s="155" t="n">
        <v>31</v>
      </c>
      <c r="AF14" s="152" t="n">
        <v>11</v>
      </c>
      <c r="AG14" s="155" t="n"/>
      <c r="AH14" s="118" t="inlineStr">
        <is>
          <t xml:space="preserve">SJP - AFONSO PENA	</t>
        </is>
      </c>
      <c r="AI14" s="146">
        <f>V36</f>
        <v/>
      </c>
      <c r="AJ14" s="189">
        <f>V35</f>
        <v/>
      </c>
      <c r="AK14" s="204">
        <f>W35</f>
        <v/>
      </c>
      <c r="AL14" s="205">
        <f>V37</f>
        <v/>
      </c>
      <c r="AM14" s="205">
        <f>W38</f>
        <v/>
      </c>
      <c r="AN14" s="205" t="n"/>
      <c r="AO14" s="230" t="n"/>
    </row>
    <row r="15" ht="15" customHeight="1" s="367">
      <c r="A15" s="118" t="n">
        <v>12</v>
      </c>
      <c r="B15" s="206" t="n">
        <v>15</v>
      </c>
      <c r="C15" s="155" t="n">
        <v>29.2</v>
      </c>
      <c r="D15" s="152" t="n">
        <v>17.6</v>
      </c>
      <c r="E15" s="155" t="n">
        <v>31.8</v>
      </c>
      <c r="F15" s="152" t="n">
        <v>15.6</v>
      </c>
      <c r="G15" s="155" t="n">
        <v>33.7</v>
      </c>
      <c r="H15" s="152" t="n">
        <v>16.1</v>
      </c>
      <c r="I15" s="155" t="n">
        <v>31.4</v>
      </c>
      <c r="J15" s="152" t="n">
        <v>14.6</v>
      </c>
      <c r="K15" s="155" t="n">
        <v>32.7</v>
      </c>
      <c r="L15" s="152" t="n">
        <v>15.6</v>
      </c>
      <c r="M15" s="155" t="n">
        <v>31.9</v>
      </c>
      <c r="N15" s="152" t="n">
        <v>17.3</v>
      </c>
      <c r="O15" s="155" t="n">
        <v>32.8</v>
      </c>
      <c r="P15" s="152" t="n">
        <v>17.2</v>
      </c>
      <c r="Q15" s="155" t="n">
        <v>31.8</v>
      </c>
      <c r="R15" s="152" t="n">
        <v>17.7</v>
      </c>
      <c r="S15" s="155" t="n">
        <v>34.5</v>
      </c>
      <c r="T15" s="152" t="n">
        <v>15.3</v>
      </c>
      <c r="U15" s="155" t="n">
        <v>32.8</v>
      </c>
      <c r="V15" s="152" t="n">
        <v>16.4</v>
      </c>
      <c r="W15" s="155" t="n">
        <v>30.1</v>
      </c>
      <c r="X15" s="152" t="n">
        <v>17.8</v>
      </c>
      <c r="Y15" s="155" t="n">
        <v>31</v>
      </c>
      <c r="Z15" s="152" t="n">
        <v>14.7</v>
      </c>
      <c r="AA15" s="155" t="n">
        <v>31.6</v>
      </c>
      <c r="AB15" s="152" t="n">
        <v>16.9</v>
      </c>
      <c r="AC15" s="155" t="n">
        <v>30</v>
      </c>
      <c r="AD15" s="152" t="n">
        <v>16.5</v>
      </c>
      <c r="AE15" s="155" t="n">
        <v>30.5</v>
      </c>
      <c r="AF15" s="152" t="n">
        <v>12</v>
      </c>
      <c r="AG15" s="155" t="n"/>
      <c r="AH15" s="118" t="inlineStr">
        <is>
          <t xml:space="preserve">TIJUCAS - RIO DE UNA	</t>
        </is>
      </c>
      <c r="AI15" s="146">
        <f>X36</f>
        <v/>
      </c>
      <c r="AJ15" s="156">
        <f>X35</f>
        <v/>
      </c>
      <c r="AK15" s="204">
        <f>Y35</f>
        <v/>
      </c>
      <c r="AL15" s="205">
        <f>X37</f>
        <v/>
      </c>
      <c r="AM15" s="205">
        <f>Y38</f>
        <v/>
      </c>
      <c r="AN15" s="205" t="n"/>
      <c r="AO15" s="230" t="n"/>
    </row>
    <row r="16" ht="15" customHeight="1" s="367">
      <c r="A16" s="118" t="n">
        <v>13</v>
      </c>
      <c r="B16" s="206" t="n">
        <v>16.7</v>
      </c>
      <c r="C16" s="155" t="n">
        <v>27.4</v>
      </c>
      <c r="D16" s="152" t="n">
        <v>17.6</v>
      </c>
      <c r="E16" s="155" t="n">
        <v>28.5</v>
      </c>
      <c r="F16" s="152" t="n">
        <v>16.3</v>
      </c>
      <c r="G16" s="155" t="n">
        <v>28.8</v>
      </c>
      <c r="H16" s="152" t="n">
        <v>16.3</v>
      </c>
      <c r="I16" s="155" t="n">
        <v>29</v>
      </c>
      <c r="J16" s="152" t="n">
        <v>16</v>
      </c>
      <c r="K16" s="155" t="n">
        <v>27.4</v>
      </c>
      <c r="L16" s="152" t="n">
        <v>16.3</v>
      </c>
      <c r="M16" s="155" t="n">
        <v>29.1</v>
      </c>
      <c r="N16" s="152" t="n">
        <v>19.9</v>
      </c>
      <c r="O16" s="155" t="n">
        <v>28.7</v>
      </c>
      <c r="P16" s="152" t="n">
        <v>17.3</v>
      </c>
      <c r="Q16" s="155" t="n">
        <v>28</v>
      </c>
      <c r="R16" s="152" t="n">
        <v>18</v>
      </c>
      <c r="S16" s="155" t="n">
        <v>30.4</v>
      </c>
      <c r="T16" s="152" t="n">
        <v>16.8</v>
      </c>
      <c r="U16" s="155" t="n">
        <v>30.1</v>
      </c>
      <c r="V16" s="152" t="n">
        <v>17.5</v>
      </c>
      <c r="W16" s="155" t="n">
        <v>26.6</v>
      </c>
      <c r="X16" s="152" t="n">
        <v>19.1</v>
      </c>
      <c r="Y16" s="155" t="n">
        <v>27.1</v>
      </c>
      <c r="Z16" s="152" t="n">
        <v>16.2</v>
      </c>
      <c r="AA16" s="155" t="n">
        <v>29.7</v>
      </c>
      <c r="AB16" s="152" t="n">
        <v>16.1</v>
      </c>
      <c r="AC16" s="155" t="n">
        <v>27.5</v>
      </c>
      <c r="AD16" s="152" t="n">
        <v>16.1</v>
      </c>
      <c r="AE16" s="155" t="n">
        <v>25.8</v>
      </c>
      <c r="AF16" s="152" t="n">
        <v>13</v>
      </c>
      <c r="AG16" s="155" t="n"/>
      <c r="AH16" s="118" t="inlineStr">
        <is>
          <t xml:space="preserve">PIRAQUARA - GUARITUBA	</t>
        </is>
      </c>
      <c r="AI16" s="132">
        <f>Z36</f>
        <v/>
      </c>
      <c r="AJ16" s="189">
        <f>Z35</f>
        <v/>
      </c>
      <c r="AK16" s="204">
        <f>AA35</f>
        <v/>
      </c>
      <c r="AL16" s="205">
        <f>Z37</f>
        <v/>
      </c>
      <c r="AM16" s="205">
        <f>AA38</f>
        <v/>
      </c>
      <c r="AN16" s="205" t="n"/>
      <c r="AO16" s="230" t="n"/>
    </row>
    <row r="17" ht="15" customHeight="1" s="367">
      <c r="A17" s="118" t="n">
        <v>14</v>
      </c>
      <c r="B17" s="206" t="n">
        <v>18.2</v>
      </c>
      <c r="C17" s="155" t="n">
        <v>28.1</v>
      </c>
      <c r="D17" s="152" t="n">
        <v>18.9</v>
      </c>
      <c r="E17" s="155" t="n">
        <v>29.1</v>
      </c>
      <c r="F17" s="152" t="n">
        <v>18.6</v>
      </c>
      <c r="G17" s="155" t="n">
        <v>30.2</v>
      </c>
      <c r="H17" s="152" t="n">
        <v>17.9</v>
      </c>
      <c r="I17" s="155" t="n">
        <v>29.8</v>
      </c>
      <c r="J17" s="152" t="n">
        <v>17.9</v>
      </c>
      <c r="K17" s="155" t="n">
        <v>29.7</v>
      </c>
      <c r="L17" s="152" t="n">
        <v>18.1</v>
      </c>
      <c r="M17" s="155" t="n">
        <v>30</v>
      </c>
      <c r="N17" s="152" t="n">
        <v>18.6</v>
      </c>
      <c r="O17" s="155" t="n">
        <v>30.1</v>
      </c>
      <c r="P17" s="152" t="n">
        <v>18.8</v>
      </c>
      <c r="Q17" s="155" t="n">
        <v>29.7</v>
      </c>
      <c r="R17" s="152" t="n">
        <v>18.1</v>
      </c>
      <c r="S17" s="155" t="n">
        <v>32.3</v>
      </c>
      <c r="T17" s="152" t="n">
        <v>18</v>
      </c>
      <c r="U17" s="155" t="n">
        <v>31.2</v>
      </c>
      <c r="V17" s="152" t="n">
        <v>19</v>
      </c>
      <c r="W17" s="155" t="n">
        <v>28.1</v>
      </c>
      <c r="X17" s="152" t="n">
        <v>18.5</v>
      </c>
      <c r="Y17" s="155" t="n">
        <v>29.1</v>
      </c>
      <c r="Z17" s="152" t="n">
        <v>17.5</v>
      </c>
      <c r="AA17" s="155" t="n">
        <v>29.8</v>
      </c>
      <c r="AB17" s="152" t="n">
        <v>17.6</v>
      </c>
      <c r="AC17" s="155" t="n">
        <v>28.4</v>
      </c>
      <c r="AD17" s="152" t="n">
        <v>17.5</v>
      </c>
      <c r="AE17" s="155" t="n">
        <v>28.8</v>
      </c>
      <c r="AF17" s="152" t="n">
        <v>14</v>
      </c>
      <c r="AG17" s="155" t="n"/>
      <c r="AH17" s="118" t="inlineStr">
        <is>
          <t xml:space="preserve">BALSA NOVA - SÃO CARLOS	</t>
        </is>
      </c>
      <c r="AI17" s="157">
        <f>AB36</f>
        <v/>
      </c>
      <c r="AJ17" s="189">
        <f>AB35</f>
        <v/>
      </c>
      <c r="AK17" s="204">
        <f>AC35</f>
        <v/>
      </c>
      <c r="AL17" s="205">
        <f>AB37</f>
        <v/>
      </c>
      <c r="AM17" s="205">
        <f>AC38</f>
        <v/>
      </c>
      <c r="AN17" s="205" t="n"/>
      <c r="AO17" s="230" t="n"/>
    </row>
    <row r="18" ht="15" customHeight="1" s="367">
      <c r="A18" s="118" t="n">
        <v>15</v>
      </c>
      <c r="B18" s="206" t="n">
        <v>18</v>
      </c>
      <c r="C18" s="155" t="n">
        <v>25.4</v>
      </c>
      <c r="D18" s="152" t="n">
        <v>18.3</v>
      </c>
      <c r="E18" s="155" t="n">
        <v>27.6</v>
      </c>
      <c r="F18" s="152" t="n">
        <v>18.1</v>
      </c>
      <c r="G18" s="155" t="n">
        <v>27.6</v>
      </c>
      <c r="H18" s="152" t="n">
        <v>17.7</v>
      </c>
      <c r="I18" s="155" t="n">
        <v>27.6</v>
      </c>
      <c r="J18" s="152" t="n">
        <v>17.8</v>
      </c>
      <c r="K18" s="155" t="n">
        <v>26.9</v>
      </c>
      <c r="L18" s="152" t="n">
        <v>17.5</v>
      </c>
      <c r="M18" s="155" t="n">
        <v>27.4</v>
      </c>
      <c r="N18" s="152" t="n">
        <v>18.3</v>
      </c>
      <c r="O18" s="155" t="n">
        <v>27.4</v>
      </c>
      <c r="P18" s="152" t="n">
        <v>18.5</v>
      </c>
      <c r="Q18" s="155" t="n">
        <v>26.8</v>
      </c>
      <c r="R18" s="152" t="n">
        <v>17.4</v>
      </c>
      <c r="S18" s="155" t="n">
        <v>28.3</v>
      </c>
      <c r="T18" s="152" t="n">
        <v>17.4</v>
      </c>
      <c r="U18" s="155" t="n">
        <v>29.5</v>
      </c>
      <c r="V18" s="152" t="n">
        <v>18.1</v>
      </c>
      <c r="W18" s="155" t="n">
        <v>25.8</v>
      </c>
      <c r="X18" s="152" t="n">
        <v>18.9</v>
      </c>
      <c r="Y18" s="155" t="n">
        <v>27.1</v>
      </c>
      <c r="Z18" s="152" t="n">
        <v>17.1</v>
      </c>
      <c r="AA18" s="155" t="n">
        <v>28.3</v>
      </c>
      <c r="AB18" s="152" t="n">
        <v>18</v>
      </c>
      <c r="AC18" s="155" t="n">
        <v>26.5</v>
      </c>
      <c r="AD18" s="152" t="n">
        <v>18</v>
      </c>
      <c r="AE18" s="155" t="n">
        <v>25.3</v>
      </c>
      <c r="AF18" s="152" t="n">
        <v>15</v>
      </c>
      <c r="AG18" s="155" t="n"/>
      <c r="AH18" s="118" t="inlineStr">
        <is>
          <t xml:space="preserve">LAPA - SIMEPAR	</t>
        </is>
      </c>
      <c r="AI18" s="158">
        <f>AD36</f>
        <v/>
      </c>
      <c r="AJ18" s="189">
        <f>AD35</f>
        <v/>
      </c>
      <c r="AK18" s="204">
        <f>AE35</f>
        <v/>
      </c>
      <c r="AL18" s="205">
        <f>AD37</f>
        <v/>
      </c>
      <c r="AM18" s="205">
        <f>AE38</f>
        <v/>
      </c>
      <c r="AN18" s="205" t="n"/>
      <c r="AO18" s="230" t="n"/>
    </row>
    <row r="19" ht="15" customHeight="1" s="367">
      <c r="A19" s="118" t="n">
        <v>16</v>
      </c>
      <c r="B19" s="206" t="n">
        <v>17.6</v>
      </c>
      <c r="C19" s="155" t="n">
        <v>28.2</v>
      </c>
      <c r="D19" s="152" t="n">
        <v>18</v>
      </c>
      <c r="E19" s="155" t="n">
        <v>29.4</v>
      </c>
      <c r="F19" s="152" t="n">
        <v>17.2</v>
      </c>
      <c r="G19" s="155" t="n">
        <v>31.7</v>
      </c>
      <c r="H19" s="152" t="n">
        <v>17.1</v>
      </c>
      <c r="I19" s="155" t="n">
        <v>30</v>
      </c>
      <c r="J19" s="152" t="n">
        <v>17</v>
      </c>
      <c r="K19" s="155" t="n">
        <v>30.2</v>
      </c>
      <c r="L19" s="152" t="n">
        <v>17</v>
      </c>
      <c r="M19" s="155" t="n">
        <v>29.9</v>
      </c>
      <c r="N19" s="152" t="n">
        <v>18.5</v>
      </c>
      <c r="O19" s="155" t="n">
        <v>30.3</v>
      </c>
      <c r="P19" s="152" t="n">
        <v>17.4</v>
      </c>
      <c r="Q19" s="155" t="n">
        <v>30.2</v>
      </c>
      <c r="R19" s="152" t="n">
        <v>17.8</v>
      </c>
      <c r="S19" s="155" t="n">
        <v>32.5</v>
      </c>
      <c r="T19" s="152" t="n">
        <v>16.6</v>
      </c>
      <c r="U19" s="155" t="n">
        <v>28.3</v>
      </c>
      <c r="V19" s="152" t="n">
        <v>17.4</v>
      </c>
      <c r="W19" s="155" t="n">
        <v>28.4</v>
      </c>
      <c r="X19" s="152" t="n">
        <v>18.9</v>
      </c>
      <c r="Y19" s="155" t="n">
        <v>27.6</v>
      </c>
      <c r="Z19" s="152" t="n">
        <v>17.4</v>
      </c>
      <c r="AA19" s="155" t="n">
        <v>29.9</v>
      </c>
      <c r="AB19" s="152" t="n">
        <v>16.5</v>
      </c>
      <c r="AC19" s="155" t="n">
        <v>27.8</v>
      </c>
      <c r="AD19" s="152" t="n">
        <v>17</v>
      </c>
      <c r="AE19" s="155" t="n">
        <v>28.6</v>
      </c>
      <c r="AF19" s="152" t="n">
        <v>16</v>
      </c>
      <c r="AG19" s="155" t="n"/>
      <c r="AH19" s="118" t="n"/>
      <c r="AI19" s="158" t="n"/>
      <c r="AJ19" s="159" t="n"/>
      <c r="AK19" s="248" t="n"/>
      <c r="AL19" s="247" t="n"/>
      <c r="AM19" s="247" t="n"/>
      <c r="AN19" s="247" t="n"/>
      <c r="AO19" s="249" t="n"/>
    </row>
    <row r="20" ht="15" customHeight="1" s="367">
      <c r="A20" s="118" t="n">
        <v>17</v>
      </c>
      <c r="B20" s="206" t="n">
        <v>17.3</v>
      </c>
      <c r="C20" s="155" t="n">
        <v>22.3</v>
      </c>
      <c r="D20" s="152" t="n">
        <v>17.4</v>
      </c>
      <c r="E20" s="155" t="n">
        <v>24.1</v>
      </c>
      <c r="F20" s="152" t="n">
        <v>17.8</v>
      </c>
      <c r="G20" s="155" t="n">
        <v>25.6</v>
      </c>
      <c r="H20" s="152" t="n">
        <v>16.9</v>
      </c>
      <c r="I20" s="155" t="n">
        <v>24.7</v>
      </c>
      <c r="J20" s="152" t="n">
        <v>17.2</v>
      </c>
      <c r="K20" s="155" t="n">
        <v>24.4</v>
      </c>
      <c r="L20" s="152" t="n">
        <v>16.9</v>
      </c>
      <c r="M20" s="155" t="n">
        <v>24.4</v>
      </c>
      <c r="N20" s="152" t="n">
        <v>18.9</v>
      </c>
      <c r="O20" s="155" t="n">
        <v>25</v>
      </c>
      <c r="P20" s="152" t="n">
        <v>17.7</v>
      </c>
      <c r="Q20" s="155" t="n">
        <v>25.4</v>
      </c>
      <c r="R20" s="152" t="n">
        <v>17.9</v>
      </c>
      <c r="S20" s="155" t="n">
        <v>27.8</v>
      </c>
      <c r="T20" s="152" t="n">
        <v>17.2</v>
      </c>
      <c r="U20" s="155" t="n">
        <v>26.4</v>
      </c>
      <c r="V20" s="152" t="n">
        <v>17.6</v>
      </c>
      <c r="W20" s="155" t="n">
        <v>23.8</v>
      </c>
      <c r="X20" s="152" t="n">
        <v>19</v>
      </c>
      <c r="Y20" s="155" t="n">
        <v>26.4</v>
      </c>
      <c r="Z20" s="152" t="n">
        <v>17.3</v>
      </c>
      <c r="AA20" s="155" t="n">
        <v>26.5</v>
      </c>
      <c r="AB20" s="152" t="n">
        <v>16.7</v>
      </c>
      <c r="AC20" s="155" t="n">
        <v>23.6</v>
      </c>
      <c r="AD20" s="152" t="n">
        <v>17.6</v>
      </c>
      <c r="AE20" s="155" t="n">
        <v>25.7</v>
      </c>
      <c r="AF20" s="152" t="n">
        <v>17</v>
      </c>
      <c r="AG20" s="155" t="n"/>
      <c r="AH20" s="118" t="n"/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18.2</v>
      </c>
      <c r="C21" s="155" t="n">
        <v>27.8</v>
      </c>
      <c r="D21" s="152" t="n">
        <v>18.5</v>
      </c>
      <c r="E21" s="155" t="n">
        <v>29.4</v>
      </c>
      <c r="F21" s="152" t="n">
        <v>18.4</v>
      </c>
      <c r="G21" s="155" t="n">
        <v>29.7</v>
      </c>
      <c r="H21" s="152" t="n">
        <v>16.7</v>
      </c>
      <c r="I21" s="155" t="n">
        <v>29.8</v>
      </c>
      <c r="J21" s="152" t="n">
        <v>18.8</v>
      </c>
      <c r="K21" s="155" t="n">
        <v>29</v>
      </c>
      <c r="L21" s="152" t="n">
        <v>18</v>
      </c>
      <c r="M21" s="155" t="n">
        <v>29.5</v>
      </c>
      <c r="N21" s="152" t="n">
        <v>19</v>
      </c>
      <c r="O21" s="155" t="n">
        <v>30</v>
      </c>
      <c r="P21" s="152" t="n">
        <v>18.7</v>
      </c>
      <c r="Q21" s="155" t="n">
        <v>28.1</v>
      </c>
      <c r="R21" s="152" t="n">
        <v>18.2</v>
      </c>
      <c r="S21" s="155" t="n">
        <v>31.8</v>
      </c>
      <c r="T21" s="152" t="n">
        <v>17.8</v>
      </c>
      <c r="U21" s="155" t="n">
        <v>30.8</v>
      </c>
      <c r="V21" s="152" t="n">
        <v>17.9</v>
      </c>
      <c r="W21" s="155" t="n">
        <v>27.5</v>
      </c>
      <c r="X21" s="152" t="n">
        <v>19.8</v>
      </c>
      <c r="Y21" s="155" t="n">
        <v>18.9</v>
      </c>
      <c r="Z21" s="152" t="n">
        <v>18.2</v>
      </c>
      <c r="AA21" s="155" t="n">
        <v>28.7</v>
      </c>
      <c r="AB21" s="152" t="n">
        <v>17.7</v>
      </c>
      <c r="AC21" s="155" t="n">
        <v>27.9</v>
      </c>
      <c r="AD21" s="152" t="n">
        <v>18.2</v>
      </c>
      <c r="AE21" s="155" t="n">
        <v>29</v>
      </c>
      <c r="AF21" s="152" t="n">
        <v>18</v>
      </c>
      <c r="AG21" s="155" t="n"/>
      <c r="AH21" s="118" t="n"/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17.8</v>
      </c>
      <c r="C22" s="155" t="n">
        <v>29.9</v>
      </c>
      <c r="D22" s="152" t="n">
        <v>19.4</v>
      </c>
      <c r="E22" s="155" t="n">
        <v>31</v>
      </c>
      <c r="F22" s="152" t="n">
        <v>19.7</v>
      </c>
      <c r="G22" s="155" t="n">
        <v>32.1</v>
      </c>
      <c r="H22" s="152" t="n">
        <v>18</v>
      </c>
      <c r="I22" s="155" t="n">
        <v>31.3</v>
      </c>
      <c r="J22" s="152" t="n">
        <v>18.3</v>
      </c>
      <c r="K22" s="155" t="n">
        <v>30.8</v>
      </c>
      <c r="L22" s="152" t="n">
        <v>18.5</v>
      </c>
      <c r="M22" s="155" t="n">
        <v>32.2</v>
      </c>
      <c r="N22" s="152" t="n">
        <v>19.6</v>
      </c>
      <c r="O22" s="155" t="n">
        <v>30.6</v>
      </c>
      <c r="P22" s="152" t="n">
        <v>19.1</v>
      </c>
      <c r="Q22" s="155" t="n">
        <v>32.2</v>
      </c>
      <c r="R22" s="152" t="n">
        <v>19.1</v>
      </c>
      <c r="S22" s="155" t="n">
        <v>33.5</v>
      </c>
      <c r="T22" s="152" t="n">
        <v>18.6</v>
      </c>
      <c r="U22" s="155" t="n">
        <v>33.2</v>
      </c>
      <c r="V22" s="152" t="n">
        <v>19.2</v>
      </c>
      <c r="W22" s="155" t="n">
        <v>30.4</v>
      </c>
      <c r="X22" s="152" t="n">
        <v>19.9</v>
      </c>
      <c r="Y22" s="155" t="n">
        <v>31.9</v>
      </c>
      <c r="Z22" s="152" t="n">
        <v>18.8</v>
      </c>
      <c r="AA22" s="155" t="n">
        <v>31.9</v>
      </c>
      <c r="AB22" s="152" t="n">
        <v>17.7</v>
      </c>
      <c r="AC22" s="155" t="n">
        <v>30.1</v>
      </c>
      <c r="AD22" s="152" t="n">
        <v>18.3</v>
      </c>
      <c r="AE22" s="155" t="n">
        <v>30.8</v>
      </c>
      <c r="AF22" s="152" t="n">
        <v>19</v>
      </c>
      <c r="AG22" s="155" t="n"/>
      <c r="AH22" s="118" t="n"/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18</v>
      </c>
      <c r="C23" s="155" t="n">
        <v>30.6</v>
      </c>
      <c r="D23" s="152" t="n">
        <v>18.6</v>
      </c>
      <c r="E23" s="155" t="n">
        <v>30.7</v>
      </c>
      <c r="F23" s="152" t="n">
        <v>18.4</v>
      </c>
      <c r="G23" s="155" t="n">
        <v>32.6</v>
      </c>
      <c r="H23" s="152" t="n">
        <v>17.4</v>
      </c>
      <c r="I23" s="155" t="n">
        <v>31.6</v>
      </c>
      <c r="J23" s="152" t="n">
        <v>17.8</v>
      </c>
      <c r="K23" s="155" t="n">
        <v>30.8</v>
      </c>
      <c r="L23" s="152" t="n">
        <v>17.4</v>
      </c>
      <c r="M23" s="155" t="n">
        <v>30.8</v>
      </c>
      <c r="N23" s="152" t="n">
        <v>18.3</v>
      </c>
      <c r="O23" s="155" t="n">
        <v>31.3</v>
      </c>
      <c r="P23" s="152" t="n">
        <v>18.6</v>
      </c>
      <c r="Q23" s="155" t="n">
        <v>31.9</v>
      </c>
      <c r="R23" s="152" t="n">
        <v>18.8</v>
      </c>
      <c r="S23" s="155" t="n">
        <v>33.9</v>
      </c>
      <c r="T23" s="152" t="n">
        <v>17.2</v>
      </c>
      <c r="U23" s="155" t="n">
        <v>32.2</v>
      </c>
      <c r="V23" s="152" t="n">
        <v>18.3</v>
      </c>
      <c r="W23" s="155" t="n">
        <v>29.8</v>
      </c>
      <c r="X23" s="152" t="n">
        <v>20.2</v>
      </c>
      <c r="Y23" s="155" t="n">
        <v>30.3</v>
      </c>
      <c r="Z23" s="152" t="n">
        <v>16.8</v>
      </c>
      <c r="AA23" s="155" t="n">
        <v>32.1</v>
      </c>
      <c r="AB23" s="152" t="n">
        <v>17.9</v>
      </c>
      <c r="AC23" s="155" t="n">
        <v>29.6</v>
      </c>
      <c r="AD23" s="152" t="n">
        <v>17.7</v>
      </c>
      <c r="AE23" s="155" t="n">
        <v>28.8</v>
      </c>
      <c r="AF23" s="152" t="n">
        <v>20</v>
      </c>
      <c r="AG23" s="155" t="n"/>
      <c r="AH23" s="118" t="n"/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15.7</v>
      </c>
      <c r="C24" s="155" t="n">
        <v>27.9</v>
      </c>
      <c r="D24" s="152" t="n">
        <v>16.8</v>
      </c>
      <c r="E24" s="155" t="n">
        <v>28.4</v>
      </c>
      <c r="F24" s="152" t="n">
        <v>16.1</v>
      </c>
      <c r="G24" s="155" t="n">
        <v>30</v>
      </c>
      <c r="H24" s="152" t="n">
        <v>16.6</v>
      </c>
      <c r="I24" s="155" t="n">
        <v>29.4</v>
      </c>
      <c r="J24" s="152" t="n">
        <v>16.5</v>
      </c>
      <c r="K24" s="155" t="n">
        <v>27.8</v>
      </c>
      <c r="L24" s="152" t="n">
        <v>16.4</v>
      </c>
      <c r="M24" s="155" t="n">
        <v>27.4</v>
      </c>
      <c r="N24" s="152" t="n">
        <v>17.7</v>
      </c>
      <c r="O24" s="155" t="n">
        <v>30.3</v>
      </c>
      <c r="P24" s="152" t="n">
        <v>17.4</v>
      </c>
      <c r="Q24" s="155" t="n">
        <v>27.9</v>
      </c>
      <c r="R24" s="152" t="n">
        <v>17.9</v>
      </c>
      <c r="S24" s="155" t="n">
        <v>29.5</v>
      </c>
      <c r="T24" s="152" t="n">
        <v>16.3</v>
      </c>
      <c r="U24" s="155" t="n">
        <v>29.3</v>
      </c>
      <c r="V24" s="152" t="n">
        <v>17</v>
      </c>
      <c r="W24" s="155" t="n">
        <v>26</v>
      </c>
      <c r="X24" s="152" t="n">
        <v>18.4</v>
      </c>
      <c r="Y24" s="155" t="n">
        <v>26.9</v>
      </c>
      <c r="Z24" s="152" t="n">
        <v>16.5</v>
      </c>
      <c r="AA24" s="155" t="n">
        <v>28.4</v>
      </c>
      <c r="AB24" s="152" t="n">
        <v>16.1</v>
      </c>
      <c r="AC24" s="155" t="n">
        <v>26.3</v>
      </c>
      <c r="AD24" s="152" t="n">
        <v>16.5</v>
      </c>
      <c r="AE24" s="155" t="n">
        <v>27.8</v>
      </c>
      <c r="AF24" s="152" t="n">
        <v>21</v>
      </c>
      <c r="AG24" s="155" t="n"/>
      <c r="AH24" s="118" t="n"/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n">
        <v>17.8</v>
      </c>
      <c r="C25" s="155" t="n">
        <v>22</v>
      </c>
      <c r="D25" s="152" t="n">
        <v>17.9</v>
      </c>
      <c r="E25" s="155" t="n">
        <v>22.9</v>
      </c>
      <c r="F25" s="152" t="n">
        <v>18.7</v>
      </c>
      <c r="G25" s="155" t="n">
        <v>23.3</v>
      </c>
      <c r="H25" s="152" t="n">
        <v>17.5</v>
      </c>
      <c r="I25" s="155" t="n">
        <v>23.1</v>
      </c>
      <c r="J25" s="152" t="n">
        <v>17.9</v>
      </c>
      <c r="K25" s="155" t="n">
        <v>23.8</v>
      </c>
      <c r="L25" s="152" t="n">
        <v>17.5</v>
      </c>
      <c r="M25" s="155" t="n">
        <v>23</v>
      </c>
      <c r="N25" s="152" t="n">
        <v>17.6</v>
      </c>
      <c r="O25" s="155" t="n">
        <v>22</v>
      </c>
      <c r="P25" s="152" t="n">
        <v>17.9</v>
      </c>
      <c r="Q25" s="155" t="n">
        <v>22.3</v>
      </c>
      <c r="R25" s="152" t="n">
        <v>17.2</v>
      </c>
      <c r="S25" s="155" t="n">
        <v>24.5</v>
      </c>
      <c r="T25" s="152" t="n">
        <v>16.7</v>
      </c>
      <c r="U25" s="155" t="n">
        <v>21.3</v>
      </c>
      <c r="V25" s="152" t="n">
        <v>17.2</v>
      </c>
      <c r="W25" s="155" t="n">
        <v>21.2</v>
      </c>
      <c r="X25" s="152" t="n">
        <v>17.8</v>
      </c>
      <c r="Y25" s="155" t="n">
        <v>22.1</v>
      </c>
      <c r="Z25" s="152" t="n">
        <v>17.1</v>
      </c>
      <c r="AA25" s="155" t="n">
        <v>24.2</v>
      </c>
      <c r="AB25" s="152" t="n">
        <v>16.8</v>
      </c>
      <c r="AC25" s="155" t="n">
        <v>24</v>
      </c>
      <c r="AD25" s="152" t="n">
        <v>17.6</v>
      </c>
      <c r="AE25" s="155" t="n">
        <v>24.1</v>
      </c>
      <c r="AF25" s="152" t="n">
        <v>22</v>
      </c>
      <c r="AG25" s="155" t="n"/>
      <c r="AH25" s="118" t="n"/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15.9</v>
      </c>
      <c r="C26" s="155" t="n">
        <v>23.5</v>
      </c>
      <c r="D26" s="152" t="n">
        <v>16.7</v>
      </c>
      <c r="E26" s="155" t="n">
        <v>25.4</v>
      </c>
      <c r="F26" s="152" t="n">
        <v>18.1</v>
      </c>
      <c r="G26" s="155" t="n">
        <v>26.2</v>
      </c>
      <c r="H26" s="152" t="n">
        <v>16.5</v>
      </c>
      <c r="I26" s="155" t="n">
        <v>26</v>
      </c>
      <c r="J26" s="152" t="n">
        <v>16.8</v>
      </c>
      <c r="K26" s="155" t="n">
        <v>26.3</v>
      </c>
      <c r="L26" s="152" t="n">
        <v>16.5</v>
      </c>
      <c r="M26" s="155" t="n">
        <v>25.6</v>
      </c>
      <c r="N26" s="152" t="n">
        <v>16.7</v>
      </c>
      <c r="O26" s="155" t="n">
        <v>24.4</v>
      </c>
      <c r="P26" s="152" t="n">
        <v>17</v>
      </c>
      <c r="Q26" s="155" t="n">
        <v>24.7</v>
      </c>
      <c r="R26" s="152" t="n">
        <v>16.7</v>
      </c>
      <c r="S26" s="155" t="n">
        <v>25.4</v>
      </c>
      <c r="T26" s="152" t="n">
        <v>16.2</v>
      </c>
      <c r="U26" s="155" t="n">
        <v>23.1</v>
      </c>
      <c r="V26" s="152" t="n">
        <v>16.6</v>
      </c>
      <c r="W26" s="155" t="n">
        <v>23</v>
      </c>
      <c r="X26" s="152" t="n">
        <v>17.7</v>
      </c>
      <c r="Y26" s="155" t="n">
        <v>23.2</v>
      </c>
      <c r="Z26" s="152" t="n">
        <v>16.5</v>
      </c>
      <c r="AA26" s="155" t="n">
        <v>25.2</v>
      </c>
      <c r="AB26" s="152" t="n">
        <v>16.2</v>
      </c>
      <c r="AC26" s="155" t="n">
        <v>25.1</v>
      </c>
      <c r="AD26" s="152" t="n">
        <v>17.1</v>
      </c>
      <c r="AE26" s="155" t="n">
        <v>24.8</v>
      </c>
      <c r="AF26" s="152" t="n">
        <v>23</v>
      </c>
      <c r="AG26" s="155" t="n"/>
      <c r="AH26" s="118" t="n"/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15.8</v>
      </c>
      <c r="C27" s="155" t="n">
        <v>25.6</v>
      </c>
      <c r="D27" s="152" t="n">
        <v>15.7</v>
      </c>
      <c r="E27" s="155" t="n">
        <v>26.4</v>
      </c>
      <c r="F27" s="152" t="n">
        <v>15.1</v>
      </c>
      <c r="G27" s="155" t="n">
        <v>27.6</v>
      </c>
      <c r="H27" s="152" t="n">
        <v>14.9</v>
      </c>
      <c r="I27" s="155" t="n">
        <v>28.1</v>
      </c>
      <c r="J27" s="152" t="n">
        <v>15</v>
      </c>
      <c r="K27" s="155" t="n">
        <v>27.9</v>
      </c>
      <c r="L27" s="152" t="n">
        <v>15.4</v>
      </c>
      <c r="M27" s="155" t="n">
        <v>26.7</v>
      </c>
      <c r="N27" s="152" t="n">
        <v>16.1</v>
      </c>
      <c r="O27" s="155" t="n">
        <v>25.7</v>
      </c>
      <c r="P27" s="152" t="n">
        <v>16.2</v>
      </c>
      <c r="Q27" s="155" t="n">
        <v>26.3</v>
      </c>
      <c r="R27" s="152" t="n">
        <v>15.9</v>
      </c>
      <c r="S27" s="155" t="n">
        <v>27.2</v>
      </c>
      <c r="T27" s="152" t="n">
        <v>15.1</v>
      </c>
      <c r="U27" s="155" t="n">
        <v>24</v>
      </c>
      <c r="V27" s="152" t="n">
        <v>15.3</v>
      </c>
      <c r="W27" s="155" t="n">
        <v>23.4</v>
      </c>
      <c r="X27" s="152" t="n">
        <v>16.3</v>
      </c>
      <c r="Y27" s="155" t="n">
        <v>24.7</v>
      </c>
      <c r="Z27" s="152" t="n">
        <v>14.4</v>
      </c>
      <c r="AA27" s="155" t="n">
        <v>25.2</v>
      </c>
      <c r="AB27" s="152" t="n">
        <v>14.9</v>
      </c>
      <c r="AC27" s="155" t="n">
        <v>25.9</v>
      </c>
      <c r="AD27" s="152" t="n">
        <v>15</v>
      </c>
      <c r="AE27" s="155" t="n">
        <v>26.9</v>
      </c>
      <c r="AF27" s="152" t="n">
        <v>24</v>
      </c>
      <c r="AG27" s="155" t="n"/>
      <c r="AH27" s="118" t="n"/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12.5</v>
      </c>
      <c r="C28" s="155" t="n">
        <v>24.8</v>
      </c>
      <c r="D28" s="152" t="n">
        <v>15</v>
      </c>
      <c r="E28" s="155" t="n">
        <v>25.4</v>
      </c>
      <c r="F28" s="152" t="n">
        <v>13</v>
      </c>
      <c r="G28" s="155" t="n">
        <v>27.6</v>
      </c>
      <c r="H28" s="152" t="n">
        <v>14.2</v>
      </c>
      <c r="I28" s="155" t="n">
        <v>27</v>
      </c>
      <c r="J28" s="152" t="n">
        <v>14.1</v>
      </c>
      <c r="K28" s="155" t="n">
        <v>27</v>
      </c>
      <c r="L28" s="152" t="n">
        <v>14.8</v>
      </c>
      <c r="M28" s="155" t="n">
        <v>26.1</v>
      </c>
      <c r="N28" s="152" t="n">
        <v>15.1</v>
      </c>
      <c r="O28" s="155" t="n">
        <v>25.1</v>
      </c>
      <c r="P28" s="152" t="n">
        <v>15.5</v>
      </c>
      <c r="Q28" s="155" t="n">
        <v>25.8</v>
      </c>
      <c r="R28" s="152" t="n">
        <v>15.3</v>
      </c>
      <c r="S28" s="155" t="n">
        <v>26</v>
      </c>
      <c r="T28" s="152" t="n">
        <v>14.6</v>
      </c>
      <c r="U28" s="155" t="n">
        <v>24.3</v>
      </c>
      <c r="V28" s="152" t="n">
        <v>14.2</v>
      </c>
      <c r="W28" s="155" t="n">
        <v>23.9</v>
      </c>
      <c r="X28" s="152" t="n">
        <v>15.6</v>
      </c>
      <c r="Y28" s="155" t="n">
        <v>24.6</v>
      </c>
      <c r="Z28" s="152" t="n">
        <v>13.1</v>
      </c>
      <c r="AA28" s="155" t="n">
        <v>25.4</v>
      </c>
      <c r="AB28" s="152" t="n">
        <v>13.6</v>
      </c>
      <c r="AC28" s="155" t="n">
        <v>25.8</v>
      </c>
      <c r="AD28" s="152" t="n">
        <v>11.3</v>
      </c>
      <c r="AE28" s="155" t="n">
        <v>25.7</v>
      </c>
      <c r="AF28" s="152" t="n">
        <v>25</v>
      </c>
      <c r="AG28" s="155" t="n"/>
      <c r="AH28" s="118" t="n"/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11.8</v>
      </c>
      <c r="C29" s="155" t="n">
        <v>25.3</v>
      </c>
      <c r="D29" s="152" t="n">
        <v>14.4</v>
      </c>
      <c r="E29" s="155" t="n">
        <v>26.2</v>
      </c>
      <c r="F29" s="152" t="n">
        <v>14</v>
      </c>
      <c r="G29" s="155" t="n">
        <v>28.7</v>
      </c>
      <c r="H29" s="152" t="n">
        <v>14.2</v>
      </c>
      <c r="I29" s="155" t="n">
        <v>27.6</v>
      </c>
      <c r="J29" s="152" t="n">
        <v>14.3</v>
      </c>
      <c r="K29" s="155" t="n">
        <v>28.1</v>
      </c>
      <c r="L29" s="152" t="n">
        <v>14.8</v>
      </c>
      <c r="M29" s="155" t="n">
        <v>27.3</v>
      </c>
      <c r="N29" s="152" t="n">
        <v>15.1</v>
      </c>
      <c r="O29" s="155" t="n">
        <v>25.4</v>
      </c>
      <c r="P29" s="152" t="n">
        <v>15.1</v>
      </c>
      <c r="Q29" s="155" t="n">
        <v>25.8</v>
      </c>
      <c r="R29" s="152" t="n">
        <v>14.8</v>
      </c>
      <c r="S29" s="155" t="n">
        <v>27.4</v>
      </c>
      <c r="T29" s="152" t="n">
        <v>13.7</v>
      </c>
      <c r="U29" s="155" t="n">
        <v>22.1</v>
      </c>
      <c r="V29" s="152" t="n">
        <v>14.1</v>
      </c>
      <c r="W29" s="155" t="n">
        <v>24.7</v>
      </c>
      <c r="X29" s="152" t="n">
        <v>15</v>
      </c>
      <c r="Y29" s="155" t="n">
        <v>25.2</v>
      </c>
      <c r="Z29" s="152" t="n">
        <v>11.6</v>
      </c>
      <c r="AA29" s="155" t="n">
        <v>25.9</v>
      </c>
      <c r="AB29" s="152" t="n">
        <v>13.2</v>
      </c>
      <c r="AC29" s="155" t="n">
        <v>27.3</v>
      </c>
      <c r="AD29" s="152" t="n">
        <v>13.7</v>
      </c>
      <c r="AE29" s="155" t="n">
        <v>26.9</v>
      </c>
      <c r="AF29" s="152" t="n">
        <v>26</v>
      </c>
      <c r="AG29" s="155" t="n"/>
      <c r="AH29" s="118" t="n"/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15.9</v>
      </c>
      <c r="C30" s="155" t="n">
        <v>26.2</v>
      </c>
      <c r="D30" s="152" t="n">
        <v>17.2</v>
      </c>
      <c r="E30" s="155" t="n">
        <v>27.7</v>
      </c>
      <c r="F30" s="152" t="n">
        <v>16.8</v>
      </c>
      <c r="G30" s="155" t="n">
        <v>31</v>
      </c>
      <c r="H30" s="152" t="n">
        <v>16.2</v>
      </c>
      <c r="I30" s="155" t="n">
        <v>29</v>
      </c>
      <c r="J30" s="152" t="n">
        <v>16.3</v>
      </c>
      <c r="K30" s="155" t="n">
        <v>28.7</v>
      </c>
      <c r="L30" s="152" t="n">
        <v>16.8</v>
      </c>
      <c r="M30" s="155" t="n">
        <v>28.6</v>
      </c>
      <c r="N30" s="152" t="n">
        <v>17</v>
      </c>
      <c r="O30" s="155" t="n">
        <v>28.6</v>
      </c>
      <c r="P30" s="152" t="n">
        <v>17.5</v>
      </c>
      <c r="Q30" s="155" t="n">
        <v>28.3</v>
      </c>
      <c r="R30" s="152" t="n">
        <v>17.5</v>
      </c>
      <c r="S30" s="155" t="n">
        <v>30.3</v>
      </c>
      <c r="T30" s="152" t="n">
        <v>16.6</v>
      </c>
      <c r="U30" s="155" t="n">
        <v>27.7</v>
      </c>
      <c r="V30" s="152" t="n">
        <v>16.9</v>
      </c>
      <c r="W30" s="155" t="n">
        <v>25.4</v>
      </c>
      <c r="X30" s="152" t="n">
        <v>17.5</v>
      </c>
      <c r="Y30" s="155" t="n">
        <v>28.4</v>
      </c>
      <c r="Z30" s="152" t="n">
        <v>15.6</v>
      </c>
      <c r="AA30" s="155" t="n">
        <v>27.2</v>
      </c>
      <c r="AB30" s="152" t="n">
        <v>15.7</v>
      </c>
      <c r="AC30" s="155" t="n">
        <v>26.5</v>
      </c>
      <c r="AD30" s="152" t="n">
        <v>16.1</v>
      </c>
      <c r="AE30" s="155" t="n">
        <v>28.4</v>
      </c>
      <c r="AF30" s="152" t="n">
        <v>27</v>
      </c>
      <c r="AG30" s="155" t="n"/>
      <c r="AH30" s="118" t="n"/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16.6</v>
      </c>
      <c r="C31" s="155" t="n">
        <v>27.2</v>
      </c>
      <c r="D31" s="152" t="n">
        <v>17.1</v>
      </c>
      <c r="E31" s="155" t="n">
        <v>27.7</v>
      </c>
      <c r="F31" s="152" t="n">
        <v>16.8</v>
      </c>
      <c r="G31" s="155" t="n">
        <v>27.8</v>
      </c>
      <c r="H31" s="152" t="n">
        <v>15.9</v>
      </c>
      <c r="I31" s="155" t="n">
        <v>28.9</v>
      </c>
      <c r="J31" s="152" t="n">
        <v>16.4</v>
      </c>
      <c r="K31" s="155" t="n">
        <v>27.7</v>
      </c>
      <c r="L31" s="152" t="n">
        <v>16.1</v>
      </c>
      <c r="M31" s="155" t="n">
        <v>26.5</v>
      </c>
      <c r="N31" s="152" t="n">
        <v>16.8</v>
      </c>
      <c r="O31" s="155" t="n">
        <v>28.7</v>
      </c>
      <c r="P31" s="152" t="n">
        <v>16.8</v>
      </c>
      <c r="Q31" s="155" t="n">
        <v>26.5</v>
      </c>
      <c r="R31" s="152" t="n">
        <v>17.1</v>
      </c>
      <c r="S31" s="155" t="n">
        <v>31.4</v>
      </c>
      <c r="T31" s="152" t="n">
        <v>16.2</v>
      </c>
      <c r="U31" s="155" t="n">
        <v>29.2</v>
      </c>
      <c r="V31" s="152" t="n">
        <v>17.7</v>
      </c>
      <c r="W31" s="155" t="n">
        <v>26.5</v>
      </c>
      <c r="X31" s="152" t="n">
        <v>18.2</v>
      </c>
      <c r="Y31" s="155" t="n">
        <v>27.9</v>
      </c>
      <c r="Z31" s="152" t="n">
        <v>16.3</v>
      </c>
      <c r="AA31" s="155" t="n">
        <v>28.6</v>
      </c>
      <c r="AB31" s="152" t="n">
        <v>15.6</v>
      </c>
      <c r="AC31" s="155" t="n">
        <v>27.7</v>
      </c>
      <c r="AD31" s="152" t="n">
        <v>16.5</v>
      </c>
      <c r="AE31" s="155" t="n">
        <v>27.8</v>
      </c>
      <c r="AF31" s="152" t="n">
        <v>28</v>
      </c>
      <c r="AG31" s="155" t="n"/>
      <c r="AH31" s="118" t="n"/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n">
        <v>17.2</v>
      </c>
      <c r="C32" s="155" t="n">
        <v>27.5</v>
      </c>
      <c r="D32" s="152" t="n">
        <v>17.9</v>
      </c>
      <c r="E32" s="155" t="n">
        <v>28.7</v>
      </c>
      <c r="F32" s="152" t="n">
        <v>18</v>
      </c>
      <c r="G32" s="155" t="n">
        <v>30.7</v>
      </c>
      <c r="H32" s="152" t="n">
        <v>17.3</v>
      </c>
      <c r="I32" s="155" t="n">
        <v>30.9</v>
      </c>
      <c r="J32" s="152" t="n">
        <v>17.3</v>
      </c>
      <c r="K32" s="155" t="n">
        <v>29.6</v>
      </c>
      <c r="L32" s="152" t="n">
        <v>17.4</v>
      </c>
      <c r="M32" s="155" t="n">
        <v>28.8</v>
      </c>
      <c r="N32" s="152" t="n">
        <v>17.9</v>
      </c>
      <c r="O32" s="155" t="n">
        <v>30</v>
      </c>
      <c r="P32" s="152" t="n">
        <v>18</v>
      </c>
      <c r="Q32" s="155" t="n">
        <v>29.7</v>
      </c>
      <c r="R32" s="152" t="n">
        <v>18</v>
      </c>
      <c r="S32" s="155" t="n">
        <v>30.9</v>
      </c>
      <c r="T32" s="152" t="n">
        <v>16.7</v>
      </c>
      <c r="U32" s="155" t="n">
        <v>32</v>
      </c>
      <c r="V32" s="152" t="n">
        <v>17.2</v>
      </c>
      <c r="W32" s="155" t="n">
        <v>27.5</v>
      </c>
      <c r="X32" s="152" t="n">
        <v>19.1</v>
      </c>
      <c r="Y32" s="155" t="n">
        <v>30.8</v>
      </c>
      <c r="Z32" s="152" t="n">
        <v>16.9</v>
      </c>
      <c r="AA32" s="155" t="n">
        <v>30.2</v>
      </c>
      <c r="AB32" s="152" t="n">
        <v>17.3</v>
      </c>
      <c r="AC32" s="155" t="n">
        <v>27.9</v>
      </c>
      <c r="AD32" s="152" t="n">
        <v>17.4</v>
      </c>
      <c r="AE32" s="155" t="n">
        <v>28.4</v>
      </c>
      <c r="AF32" s="152" t="n">
        <v>29</v>
      </c>
      <c r="AG32" s="155" t="n"/>
      <c r="AH32" s="118" t="n"/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n">
        <v>17.9</v>
      </c>
      <c r="C33" s="155" t="n">
        <v>30.7</v>
      </c>
      <c r="D33" s="152" t="n">
        <v>18.7</v>
      </c>
      <c r="E33" s="155" t="n">
        <v>30.9</v>
      </c>
      <c r="F33" s="152" t="n">
        <v>16.9</v>
      </c>
      <c r="G33" s="155" t="n">
        <v>34.3</v>
      </c>
      <c r="H33" s="152" t="n">
        <v>17.4</v>
      </c>
      <c r="I33" s="155" t="n">
        <v>32.6</v>
      </c>
      <c r="J33" s="152" t="n">
        <v>17.2</v>
      </c>
      <c r="K33" s="155" t="n">
        <v>31.6</v>
      </c>
      <c r="L33" s="152" t="n">
        <v>17.2</v>
      </c>
      <c r="M33" s="155" t="n">
        <v>31.2</v>
      </c>
      <c r="N33" s="152" t="n">
        <v>18.6</v>
      </c>
      <c r="O33" s="155" t="n">
        <v>32.2</v>
      </c>
      <c r="P33" s="152" t="n">
        <v>18.2</v>
      </c>
      <c r="Q33" s="155" t="n">
        <v>32.7</v>
      </c>
      <c r="R33" s="152" t="n">
        <v>18.4</v>
      </c>
      <c r="S33" s="155" t="n">
        <v>33.6</v>
      </c>
      <c r="T33" s="152" t="n">
        <v>17.7</v>
      </c>
      <c r="U33" s="155" t="n">
        <v>32.7</v>
      </c>
      <c r="V33" s="152" t="n">
        <v>19.3</v>
      </c>
      <c r="W33" s="155" t="n">
        <v>30.9</v>
      </c>
      <c r="X33" s="152" t="n">
        <v>20.1</v>
      </c>
      <c r="Y33" s="155" t="n">
        <v>31</v>
      </c>
      <c r="Z33" s="152" t="n">
        <v>16.3</v>
      </c>
      <c r="AA33" s="155" t="n">
        <v>32.3</v>
      </c>
      <c r="AB33" s="152" t="n">
        <v>17.2</v>
      </c>
      <c r="AC33" s="155" t="n">
        <v>29.9</v>
      </c>
      <c r="AD33" s="152" t="n">
        <v>17.1</v>
      </c>
      <c r="AE33" s="155" t="n">
        <v>30.2</v>
      </c>
      <c r="AF33" s="152" t="n">
        <v>30</v>
      </c>
      <c r="AG33" s="155" t="n"/>
      <c r="AH33" s="118" t="n"/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n">
        <v>18.1</v>
      </c>
      <c r="C34" s="213" t="n">
        <v>26.4</v>
      </c>
      <c r="D34" s="214" t="n">
        <v>19.5</v>
      </c>
      <c r="E34" s="213" t="n">
        <v>27</v>
      </c>
      <c r="F34" s="214" t="n">
        <v>18.7</v>
      </c>
      <c r="G34" s="213" t="n">
        <v>28.5</v>
      </c>
      <c r="H34" s="214" t="n">
        <v>18</v>
      </c>
      <c r="I34" s="213" t="n">
        <v>27.8</v>
      </c>
      <c r="J34" s="214" t="n">
        <v>17.9</v>
      </c>
      <c r="K34" s="213" t="n">
        <v>26.8</v>
      </c>
      <c r="L34" s="214" t="n">
        <v>17.1</v>
      </c>
      <c r="M34" s="213" t="n">
        <v>27</v>
      </c>
      <c r="N34" s="214" t="n">
        <v>18</v>
      </c>
      <c r="O34" s="213" t="n">
        <v>27.9</v>
      </c>
      <c r="P34" s="214" t="n">
        <v>18</v>
      </c>
      <c r="Q34" s="213" t="n">
        <v>29.7</v>
      </c>
      <c r="R34" s="214" t="n">
        <v>18.1</v>
      </c>
      <c r="S34" s="213" t="n">
        <v>29.5</v>
      </c>
      <c r="T34" s="214" t="n">
        <v>18.2</v>
      </c>
      <c r="U34" s="213" t="n">
        <v>29.2</v>
      </c>
      <c r="V34" s="214" t="n">
        <v>17</v>
      </c>
      <c r="W34" s="213" t="n">
        <v>31.4</v>
      </c>
      <c r="X34" s="214" t="n">
        <v>18.3</v>
      </c>
      <c r="Y34" s="213" t="n">
        <v>27.7</v>
      </c>
      <c r="Z34" s="214" t="n">
        <v>17.6</v>
      </c>
      <c r="AA34" s="213" t="n">
        <v>28.8</v>
      </c>
      <c r="AB34" s="214" t="n">
        <v>16.6</v>
      </c>
      <c r="AC34" s="213" t="n">
        <v>23.7</v>
      </c>
      <c r="AD34" s="214" t="n">
        <v>16.8</v>
      </c>
      <c r="AE34" s="213" t="n">
        <v>25.8</v>
      </c>
      <c r="AF34" s="214" t="n">
        <v>31</v>
      </c>
      <c r="AG34" s="213" t="n"/>
      <c r="AH34" s="118" t="n"/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IF(X4="","",AVERAGE(V4:V34))</f>
        <v/>
      </c>
      <c r="W35" s="42">
        <f>IF(Y4="","",AVERAGE(W4:W34))</f>
        <v/>
      </c>
      <c r="X35" s="41">
        <f>AVERAGE(X4:X34)</f>
        <v/>
      </c>
      <c r="Y35" s="42">
        <f>AVERAGE(Y4:Y34)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 t="inlineStr">
        <is>
          <t>MIN/MAX</t>
        </is>
      </c>
      <c r="AG35" s="42" t="n"/>
      <c r="AH35" s="124" t="n"/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 t="inlineStr">
        <is>
          <t>MEDIA</t>
        </is>
      </c>
      <c r="AG36" s="376" t="n"/>
      <c r="AH36" s="124" t="n"/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MIN(X4:X34)</f>
        <v/>
      </c>
      <c r="Y37" s="48">
        <f>MIN(Y4:Y34)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 t="inlineStr">
        <is>
          <t>EXTR MIN</t>
        </is>
      </c>
      <c r="AG37" s="48" t="n"/>
      <c r="AH37" s="124" t="n"/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MAX(X4:X34)</f>
        <v/>
      </c>
      <c r="Y38" s="50">
        <f>MAX(Y4:Y34)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 t="inlineStr">
        <is>
          <t>EXTR MAX</t>
        </is>
      </c>
      <c r="AG38" s="50" t="n"/>
      <c r="AH38" s="128" t="n"/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 t="n"/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>
      <c r="A40" s="168" t="n"/>
      <c r="B40" s="104" t="n"/>
      <c r="C40" s="104" t="n"/>
      <c r="D40" s="104" t="n"/>
      <c r="E40" s="104" t="n"/>
      <c r="F40" s="104" t="n"/>
      <c r="G40" s="104" t="n"/>
      <c r="H40" s="104" t="n"/>
      <c r="I40" s="104" t="n"/>
      <c r="J40" s="104" t="n"/>
      <c r="K40" s="104" t="n"/>
      <c r="L40" s="104" t="n"/>
      <c r="M40" s="104" t="n"/>
      <c r="N40" s="104" t="n"/>
      <c r="O40" s="104" t="n"/>
      <c r="P40" s="104" t="n"/>
      <c r="Q40" s="104" t="n"/>
      <c r="R40" s="104" t="n"/>
      <c r="S40" s="104" t="n"/>
      <c r="T40" s="104" t="n"/>
      <c r="U40" s="104" t="n"/>
      <c r="V40" s="104" t="n"/>
      <c r="W40" s="104" t="n"/>
      <c r="X40" s="104" t="n"/>
      <c r="Y40" s="104" t="n"/>
      <c r="Z40" s="104" t="n"/>
      <c r="AA40" s="104" t="n"/>
      <c r="AB40" s="104" t="n"/>
      <c r="AC40" s="104" t="n"/>
      <c r="AD40" s="104" t="n"/>
      <c r="AE40" s="104" t="n"/>
      <c r="AF40" s="168" t="n"/>
      <c r="AH40" s="54" t="n"/>
    </row>
    <row r="41" ht="15" customHeight="1" s="367">
      <c r="A41" s="168" t="n"/>
      <c r="B41" s="104" t="n"/>
      <c r="C41" s="104" t="n"/>
      <c r="D41" s="104" t="n"/>
      <c r="E41" s="104" t="n"/>
      <c r="F41" s="104" t="n"/>
      <c r="G41" s="104" t="n"/>
      <c r="H41" s="104" t="n"/>
      <c r="I41" s="104" t="n"/>
      <c r="J41" s="104" t="n"/>
      <c r="K41" s="104" t="n"/>
      <c r="L41" s="104" t="n"/>
      <c r="M41" s="104" t="n"/>
      <c r="N41" s="104" t="n"/>
      <c r="O41" s="104" t="n"/>
      <c r="P41" s="104" t="n"/>
      <c r="Q41" s="104" t="n"/>
      <c r="R41" s="104" t="n"/>
      <c r="S41" s="104" t="n"/>
      <c r="T41" s="104" t="n"/>
      <c r="U41" s="104" t="n"/>
      <c r="V41" s="104" t="n"/>
      <c r="W41" s="104" t="n"/>
      <c r="X41" s="104" t="n"/>
      <c r="Y41" s="104" t="n"/>
      <c r="Z41" s="104" t="n"/>
      <c r="AA41" s="104" t="n"/>
      <c r="AB41" s="104" t="n"/>
      <c r="AC41" s="104" t="n"/>
      <c r="AD41" s="104" t="n"/>
      <c r="AE41" s="104" t="n"/>
      <c r="AF41" s="168" t="n"/>
      <c r="AH41" s="54" t="n"/>
    </row>
    <row r="42" ht="15" customHeight="1" s="367">
      <c r="A42" s="168" t="n"/>
      <c r="B42" s="104" t="n"/>
      <c r="C42" s="104" t="n"/>
      <c r="D42" s="104" t="n"/>
      <c r="E42" s="104" t="n"/>
      <c r="F42" s="104" t="n"/>
      <c r="G42" s="104" t="n"/>
      <c r="H42" s="104" t="n"/>
      <c r="I42" s="104" t="n"/>
      <c r="J42" s="104" t="n"/>
      <c r="K42" s="104" t="n"/>
      <c r="L42" s="104" t="n"/>
      <c r="M42" s="104" t="n"/>
      <c r="N42" s="104" t="n"/>
      <c r="O42" s="104" t="n"/>
      <c r="P42" s="104" t="n"/>
      <c r="Q42" s="104" t="n"/>
      <c r="R42" s="104" t="n"/>
      <c r="S42" s="104" t="n"/>
      <c r="T42" s="104" t="n"/>
      <c r="U42" s="104" t="n"/>
      <c r="V42" s="104" t="n"/>
      <c r="W42" s="104" t="n"/>
      <c r="X42" s="104" t="n"/>
      <c r="Y42" s="104" t="n"/>
      <c r="Z42" s="104" t="n"/>
      <c r="AA42" s="104" t="n"/>
      <c r="AB42" s="104" t="n"/>
      <c r="AC42" s="104" t="n"/>
      <c r="AD42" s="104" t="n"/>
      <c r="AE42" s="104" t="n"/>
      <c r="AF42" s="168" t="n"/>
      <c r="AH42" s="54" t="n"/>
    </row>
    <row r="43" ht="15" customHeight="1" s="367">
      <c r="A43" s="168" t="n"/>
      <c r="B43" s="104" t="n"/>
      <c r="C43" s="104" t="n"/>
      <c r="D43" s="104" t="n"/>
      <c r="E43" s="104" t="n"/>
      <c r="F43" s="104" t="n"/>
      <c r="G43" s="104" t="n"/>
      <c r="H43" s="104" t="n"/>
      <c r="I43" s="104" t="n"/>
      <c r="J43" s="104" t="n"/>
      <c r="K43" s="104" t="n"/>
      <c r="L43" s="104" t="n"/>
      <c r="M43" s="104" t="n"/>
      <c r="N43" s="104" t="n"/>
      <c r="O43" s="104" t="n"/>
      <c r="P43" s="104" t="n"/>
      <c r="Q43" s="104" t="n"/>
      <c r="R43" s="104" t="n"/>
      <c r="S43" s="104" t="n"/>
      <c r="T43" s="104" t="n"/>
      <c r="U43" s="104" t="n"/>
      <c r="V43" s="104" t="n"/>
      <c r="W43" s="104" t="n"/>
      <c r="X43" s="104" t="n"/>
      <c r="Y43" s="104" t="n"/>
      <c r="Z43" s="104" t="n"/>
      <c r="AA43" s="104" t="n"/>
      <c r="AB43" s="104" t="n"/>
      <c r="AC43" s="104" t="n"/>
      <c r="AD43" s="104" t="n"/>
      <c r="AE43" s="104" t="n"/>
      <c r="AF43" s="168" t="n"/>
      <c r="AH43" s="54" t="n"/>
    </row>
    <row r="44" ht="15" customHeight="1" s="367">
      <c r="A44" s="168" t="n"/>
      <c r="B44" s="104" t="n"/>
      <c r="C44" s="104" t="n"/>
      <c r="D44" s="104" t="n"/>
      <c r="E44" s="104" t="n"/>
      <c r="F44" s="104" t="n"/>
      <c r="G44" s="104" t="n"/>
      <c r="H44" s="104" t="n"/>
      <c r="I44" s="104" t="n"/>
      <c r="J44" s="104" t="n"/>
      <c r="K44" s="104" t="n"/>
      <c r="L44" s="104" t="n"/>
      <c r="M44" s="104" t="n"/>
      <c r="N44" s="104" t="n"/>
      <c r="O44" s="104" t="n"/>
      <c r="P44" s="104" t="n"/>
      <c r="Q44" s="104" t="n"/>
      <c r="R44" s="104" t="n"/>
      <c r="S44" s="104" t="n"/>
      <c r="T44" s="104" t="n"/>
      <c r="U44" s="104" t="n"/>
      <c r="V44" s="104" t="n"/>
      <c r="W44" s="104" t="n"/>
      <c r="X44" s="104" t="n"/>
      <c r="Y44" s="104" t="n"/>
      <c r="Z44" s="104" t="n"/>
      <c r="AA44" s="104" t="n"/>
      <c r="AB44" s="104" t="n"/>
      <c r="AC44" s="104" t="n"/>
      <c r="AD44" s="104" t="n"/>
      <c r="AE44" s="104" t="n"/>
      <c r="AF44" s="168" t="n"/>
      <c r="AH44" s="54" t="n"/>
    </row>
    <row r="45" ht="15" customHeight="1" s="367">
      <c r="A45" s="168" t="n"/>
      <c r="B45" s="104" t="n"/>
      <c r="C45" s="104" t="n"/>
      <c r="D45" s="104" t="n"/>
      <c r="E45" s="104" t="n"/>
      <c r="F45" s="104" t="n"/>
      <c r="G45" s="104" t="n"/>
      <c r="H45" s="104" t="n"/>
      <c r="I45" s="104" t="n"/>
      <c r="J45" s="104" t="n"/>
      <c r="K45" s="104" t="n"/>
      <c r="L45" s="104" t="n"/>
      <c r="M45" s="104" t="n"/>
      <c r="N45" s="104" t="n"/>
      <c r="O45" s="104" t="n"/>
      <c r="P45" s="104" t="n"/>
      <c r="Q45" s="104" t="n"/>
      <c r="R45" s="104" t="n"/>
      <c r="S45" s="104" t="n"/>
      <c r="T45" s="104" t="n"/>
      <c r="U45" s="104" t="n"/>
      <c r="V45" s="104" t="n"/>
      <c r="W45" s="104" t="n"/>
      <c r="X45" s="104" t="n"/>
      <c r="Y45" s="104" t="n"/>
      <c r="Z45" s="104" t="n"/>
      <c r="AA45" s="104" t="n"/>
      <c r="AB45" s="104" t="n"/>
      <c r="AC45" s="104" t="n"/>
      <c r="AD45" s="104" t="n"/>
      <c r="AE45" s="104" t="n"/>
      <c r="AF45" s="168" t="n"/>
      <c r="AH45" s="54" t="n"/>
    </row>
    <row r="46" ht="15" customHeight="1" s="367">
      <c r="A46" s="168" t="n"/>
      <c r="B46" s="104" t="n"/>
      <c r="C46" s="104" t="n"/>
      <c r="D46" s="104" t="n"/>
      <c r="E46" s="104" t="n"/>
      <c r="F46" s="104" t="n"/>
      <c r="G46" s="104" t="n"/>
      <c r="H46" s="104" t="n"/>
      <c r="I46" s="104" t="n"/>
      <c r="J46" s="104" t="n"/>
      <c r="K46" s="104" t="n"/>
      <c r="L46" s="104" t="n"/>
      <c r="M46" s="104" t="n"/>
      <c r="N46" s="104" t="n"/>
      <c r="O46" s="104" t="n"/>
      <c r="P46" s="104" t="n"/>
      <c r="Q46" s="104" t="n"/>
      <c r="R46" s="104" t="n"/>
      <c r="S46" s="104" t="n"/>
      <c r="T46" s="104" t="n"/>
      <c r="U46" s="104" t="n"/>
      <c r="V46" s="104" t="n"/>
      <c r="W46" s="104" t="n"/>
      <c r="X46" s="104" t="n"/>
      <c r="Y46" s="104" t="n"/>
      <c r="Z46" s="104" t="n"/>
      <c r="AA46" s="104" t="n"/>
      <c r="AB46" s="104" t="n"/>
      <c r="AC46" s="104" t="n"/>
      <c r="AD46" s="104" t="n"/>
      <c r="AE46" s="104" t="n"/>
      <c r="AF46" s="168" t="n"/>
      <c r="AH46" s="54" t="n"/>
    </row>
    <row r="47" ht="15" customHeight="1" s="367">
      <c r="A47" s="168" t="n"/>
      <c r="B47" s="104" t="n"/>
      <c r="C47" s="104" t="n"/>
      <c r="D47" s="104" t="n"/>
      <c r="E47" s="104" t="n"/>
      <c r="F47" s="104" t="n"/>
      <c r="G47" s="104" t="n"/>
      <c r="H47" s="104" t="n"/>
      <c r="I47" s="104" t="n"/>
      <c r="J47" s="104" t="n"/>
      <c r="K47" s="104" t="n"/>
      <c r="L47" s="104" t="n"/>
      <c r="M47" s="104" t="n"/>
      <c r="N47" s="104" t="n"/>
      <c r="O47" s="104" t="n"/>
      <c r="P47" s="104" t="n"/>
      <c r="Q47" s="104" t="n"/>
      <c r="R47" s="104" t="n"/>
      <c r="S47" s="104" t="n"/>
      <c r="T47" s="104" t="n"/>
      <c r="U47" s="104" t="n"/>
      <c r="V47" s="104" t="n"/>
      <c r="W47" s="104" t="n"/>
      <c r="X47" s="104" t="n"/>
      <c r="Y47" s="104" t="n"/>
      <c r="Z47" s="104" t="n"/>
      <c r="AA47" s="104" t="n"/>
      <c r="AB47" s="104" t="n"/>
      <c r="AC47" s="104" t="n"/>
      <c r="AD47" s="104" t="n"/>
      <c r="AE47" s="104" t="n"/>
      <c r="AF47" s="168" t="n"/>
      <c r="AH47" s="54" t="n"/>
    </row>
    <row r="48" ht="15" customHeight="1" s="367">
      <c r="A48" s="168" t="n"/>
      <c r="B48" s="104" t="n"/>
      <c r="C48" s="104" t="n"/>
      <c r="D48" s="104" t="n"/>
      <c r="E48" s="104" t="n"/>
      <c r="F48" s="104" t="n"/>
      <c r="G48" s="104" t="n"/>
      <c r="H48" s="104" t="n"/>
      <c r="I48" s="104" t="n"/>
      <c r="J48" s="104" t="n"/>
      <c r="K48" s="104" t="n"/>
      <c r="L48" s="104" t="n"/>
      <c r="M48" s="104" t="n"/>
      <c r="N48" s="104" t="n"/>
      <c r="O48" s="104" t="n"/>
      <c r="P48" s="104" t="n"/>
      <c r="Q48" s="104" t="n"/>
      <c r="R48" s="104" t="n"/>
      <c r="S48" s="104" t="n"/>
      <c r="T48" s="104" t="n"/>
      <c r="U48" s="104" t="n"/>
      <c r="V48" s="104" t="n"/>
      <c r="W48" s="104" t="n"/>
      <c r="X48" s="104" t="n"/>
      <c r="Y48" s="104" t="n"/>
      <c r="Z48" s="104" t="n"/>
      <c r="AA48" s="104" t="n"/>
      <c r="AB48" s="104" t="n"/>
      <c r="AC48" s="104" t="n"/>
      <c r="AD48" s="104" t="n"/>
      <c r="AE48" s="104" t="n"/>
      <c r="AF48" s="168" t="n"/>
      <c r="AH48" s="54" t="n"/>
    </row>
    <row r="49" ht="15" customHeight="1" s="367">
      <c r="A49" s="168" t="n"/>
      <c r="B49" s="104" t="n"/>
      <c r="C49" s="104" t="n"/>
      <c r="D49" s="104" t="n"/>
      <c r="E49" s="104" t="n"/>
      <c r="F49" s="104" t="n"/>
      <c r="G49" s="104" t="n"/>
      <c r="H49" s="104" t="n"/>
      <c r="I49" s="104" t="n"/>
      <c r="J49" s="104" t="n"/>
      <c r="K49" s="104" t="n"/>
      <c r="L49" s="104" t="n"/>
      <c r="M49" s="104" t="n"/>
      <c r="N49" s="104" t="n"/>
      <c r="O49" s="104" t="n"/>
      <c r="P49" s="104" t="n"/>
      <c r="Q49" s="104" t="n"/>
      <c r="R49" s="104" t="n"/>
      <c r="S49" s="104" t="n"/>
      <c r="T49" s="104" t="n"/>
      <c r="U49" s="104" t="n"/>
      <c r="V49" s="104" t="n"/>
      <c r="W49" s="104" t="n"/>
      <c r="X49" s="104" t="n"/>
      <c r="Y49" s="104" t="n"/>
      <c r="Z49" s="104" t="n"/>
      <c r="AA49" s="104" t="n"/>
      <c r="AB49" s="104" t="n"/>
      <c r="AC49" s="104" t="n"/>
      <c r="AD49" s="104" t="n"/>
      <c r="AE49" s="104" t="n"/>
      <c r="AF49" s="168" t="n"/>
      <c r="AH49" s="54" t="n"/>
    </row>
    <row r="50" ht="15" customHeight="1" s="367">
      <c r="A50" s="168" t="n"/>
      <c r="B50" s="104" t="n"/>
      <c r="C50" s="104" t="n"/>
      <c r="D50" s="104" t="n"/>
      <c r="E50" s="104" t="n"/>
      <c r="F50" s="104" t="n"/>
      <c r="G50" s="104" t="n"/>
      <c r="H50" s="104" t="n"/>
      <c r="I50" s="104" t="n"/>
      <c r="J50" s="104" t="n"/>
      <c r="K50" s="104" t="n"/>
      <c r="L50" s="104" t="n"/>
      <c r="M50" s="104" t="n"/>
      <c r="N50" s="104" t="n"/>
      <c r="O50" s="104" t="n"/>
      <c r="P50" s="104" t="n"/>
      <c r="Q50" s="104" t="n"/>
      <c r="R50" s="104" t="n"/>
      <c r="S50" s="104" t="n"/>
      <c r="T50" s="104" t="n"/>
      <c r="U50" s="104" t="n"/>
      <c r="V50" s="104" t="n"/>
      <c r="W50" s="104" t="n"/>
      <c r="X50" s="104" t="n"/>
      <c r="Y50" s="104" t="n"/>
      <c r="Z50" s="104" t="n"/>
      <c r="AA50" s="104" t="n"/>
      <c r="AB50" s="104" t="n"/>
      <c r="AC50" s="104" t="n"/>
      <c r="AD50" s="104" t="n"/>
      <c r="AE50" s="104" t="n"/>
      <c r="AF50" s="168" t="n"/>
      <c r="AH50" s="54" t="n"/>
    </row>
    <row r="51" ht="15" customHeight="1" s="367">
      <c r="A51" s="168" t="n"/>
      <c r="B51" s="104" t="n"/>
      <c r="C51" s="104" t="n"/>
      <c r="D51" s="104" t="n"/>
      <c r="E51" s="104" t="n"/>
      <c r="F51" s="104" t="n"/>
      <c r="G51" s="104" t="n"/>
      <c r="H51" s="104" t="n"/>
      <c r="I51" s="104" t="n"/>
      <c r="J51" s="104" t="n"/>
      <c r="K51" s="104" t="n"/>
      <c r="L51" s="104" t="n"/>
      <c r="M51" s="104" t="n"/>
      <c r="N51" s="104" t="n"/>
      <c r="O51" s="104" t="n"/>
      <c r="P51" s="104" t="n"/>
      <c r="Q51" s="104" t="n"/>
      <c r="R51" s="104" t="n"/>
      <c r="S51" s="104" t="n"/>
      <c r="T51" s="104" t="n"/>
      <c r="U51" s="104" t="n"/>
      <c r="V51" s="104" t="n"/>
      <c r="W51" s="104" t="n"/>
      <c r="X51" s="104" t="n"/>
      <c r="Y51" s="104" t="n"/>
      <c r="Z51" s="104" t="n"/>
      <c r="AA51" s="104" t="n"/>
      <c r="AB51" s="104" t="n"/>
      <c r="AC51" s="104" t="n"/>
      <c r="AD51" s="104" t="n"/>
      <c r="AE51" s="104" t="n"/>
      <c r="AF51" s="168" t="n"/>
      <c r="AH51" s="54" t="n"/>
    </row>
    <row r="52" ht="15" customHeight="1" s="367">
      <c r="A52" s="168" t="n"/>
      <c r="B52" s="104" t="n"/>
      <c r="C52" s="104" t="n"/>
      <c r="D52" s="104" t="n"/>
      <c r="E52" s="104" t="n"/>
      <c r="F52" s="104" t="n"/>
      <c r="G52" s="104" t="n"/>
      <c r="H52" s="104" t="n"/>
      <c r="I52" s="104" t="n"/>
      <c r="J52" s="104" t="n"/>
      <c r="K52" s="104" t="n"/>
      <c r="L52" s="104" t="n"/>
      <c r="M52" s="104" t="n"/>
      <c r="N52" s="104" t="n"/>
      <c r="O52" s="104" t="n"/>
      <c r="P52" s="104" t="n"/>
      <c r="Q52" s="104" t="n"/>
      <c r="R52" s="104" t="n"/>
      <c r="S52" s="104" t="n"/>
      <c r="T52" s="104" t="n"/>
      <c r="U52" s="104" t="n"/>
      <c r="V52" s="104" t="n"/>
      <c r="W52" s="104" t="n"/>
      <c r="X52" s="104" t="n"/>
      <c r="Y52" s="104" t="n"/>
      <c r="Z52" s="104" t="n"/>
      <c r="AA52" s="104" t="n"/>
      <c r="AB52" s="104" t="n"/>
      <c r="AC52" s="104" t="n"/>
      <c r="AD52" s="104" t="n"/>
      <c r="AE52" s="104" t="n"/>
      <c r="AF52" s="168" t="n"/>
      <c r="AH52" s="54" t="n"/>
    </row>
    <row r="53" ht="15" customHeight="1" s="367">
      <c r="A53" s="168" t="n"/>
      <c r="B53" s="104" t="n"/>
      <c r="C53" s="104" t="n"/>
      <c r="D53" s="104" t="n"/>
      <c r="E53" s="104" t="n"/>
      <c r="F53" s="104" t="n"/>
      <c r="G53" s="104" t="n"/>
      <c r="H53" s="104" t="n"/>
      <c r="I53" s="104" t="n"/>
      <c r="J53" s="104" t="n"/>
      <c r="K53" s="104" t="n"/>
      <c r="L53" s="104" t="n"/>
      <c r="M53" s="104" t="n"/>
      <c r="N53" s="104" t="n"/>
      <c r="O53" s="104" t="n"/>
      <c r="P53" s="104" t="n"/>
      <c r="Q53" s="104" t="n"/>
      <c r="R53" s="104" t="n"/>
      <c r="S53" s="104" t="n"/>
      <c r="T53" s="104" t="n"/>
      <c r="U53" s="104" t="n"/>
      <c r="V53" s="104" t="n"/>
      <c r="W53" s="104" t="n"/>
      <c r="X53" s="104" t="n"/>
      <c r="Y53" s="104" t="n"/>
      <c r="Z53" s="104" t="n"/>
      <c r="AA53" s="104" t="n"/>
      <c r="AB53" s="104" t="n"/>
      <c r="AC53" s="104" t="n"/>
      <c r="AD53" s="104" t="n"/>
      <c r="AE53" s="104" t="n"/>
      <c r="AF53" s="168" t="n"/>
      <c r="AH53" s="54" t="n"/>
    </row>
    <row r="54" ht="15" customHeight="1" s="367">
      <c r="A54" s="168" t="n"/>
      <c r="B54" s="104" t="n"/>
      <c r="C54" s="104" t="n"/>
      <c r="D54" s="104" t="n"/>
      <c r="E54" s="104" t="n"/>
      <c r="F54" s="104" t="n"/>
      <c r="G54" s="104" t="n"/>
      <c r="H54" s="104" t="n"/>
      <c r="I54" s="104" t="n"/>
      <c r="J54" s="104" t="n"/>
      <c r="K54" s="104" t="n"/>
      <c r="L54" s="104" t="n"/>
      <c r="M54" s="104" t="n"/>
      <c r="N54" s="104" t="n"/>
      <c r="O54" s="104" t="n"/>
      <c r="P54" s="104" t="n"/>
      <c r="Q54" s="104" t="n"/>
      <c r="R54" s="104" t="n"/>
      <c r="S54" s="104" t="n"/>
      <c r="T54" s="104" t="n"/>
      <c r="U54" s="104" t="n"/>
      <c r="V54" s="104" t="n"/>
      <c r="W54" s="104" t="n"/>
      <c r="X54" s="104" t="n"/>
      <c r="Y54" s="104" t="n"/>
      <c r="Z54" s="104" t="n"/>
      <c r="AA54" s="104" t="n"/>
      <c r="AB54" s="104" t="n"/>
      <c r="AC54" s="104" t="n"/>
      <c r="AD54" s="104" t="n"/>
      <c r="AE54" s="104" t="n"/>
      <c r="AF54" s="168" t="n"/>
      <c r="AH54" s="54" t="n"/>
    </row>
    <row r="55" ht="15" customHeight="1" s="367">
      <c r="A55" s="168" t="n"/>
      <c r="B55" s="104" t="n"/>
      <c r="C55" s="104" t="n"/>
      <c r="D55" s="104" t="n"/>
      <c r="E55" s="104" t="n"/>
      <c r="F55" s="104" t="n"/>
      <c r="G55" s="104" t="n"/>
      <c r="H55" s="104" t="n"/>
      <c r="I55" s="104" t="n"/>
      <c r="J55" s="104" t="n"/>
      <c r="K55" s="104" t="n"/>
      <c r="L55" s="104" t="n"/>
      <c r="M55" s="104" t="n"/>
      <c r="N55" s="104" t="n"/>
      <c r="O55" s="104" t="n"/>
      <c r="P55" s="104" t="n"/>
      <c r="Q55" s="104" t="n"/>
      <c r="R55" s="104" t="n"/>
      <c r="S55" s="104" t="n"/>
      <c r="T55" s="104" t="n"/>
      <c r="U55" s="104" t="n"/>
      <c r="V55" s="104" t="n"/>
      <c r="W55" s="104" t="n"/>
      <c r="X55" s="104" t="n"/>
      <c r="Y55" s="104" t="n"/>
      <c r="Z55" s="104" t="n"/>
      <c r="AA55" s="104" t="n"/>
      <c r="AB55" s="104" t="n"/>
      <c r="AC55" s="104" t="n"/>
      <c r="AD55" s="104" t="n"/>
      <c r="AE55" s="104" t="n"/>
      <c r="AF55" s="168" t="n"/>
      <c r="AH55" s="54" t="n"/>
    </row>
    <row r="56" ht="15" customHeight="1" s="367">
      <c r="A56" s="168" t="n"/>
      <c r="B56" s="104" t="n"/>
      <c r="C56" s="104" t="n"/>
      <c r="D56" s="104" t="n"/>
      <c r="E56" s="104" t="n"/>
      <c r="F56" s="104" t="n"/>
      <c r="G56" s="104" t="n"/>
      <c r="H56" s="104" t="n"/>
      <c r="I56" s="104" t="n"/>
      <c r="J56" s="104" t="n"/>
      <c r="K56" s="104" t="n"/>
      <c r="L56" s="104" t="n"/>
      <c r="M56" s="104" t="n"/>
      <c r="N56" s="104" t="n"/>
      <c r="O56" s="104" t="n"/>
      <c r="P56" s="104" t="n"/>
      <c r="Q56" s="104" t="n"/>
      <c r="R56" s="104" t="n"/>
      <c r="S56" s="104" t="n"/>
      <c r="T56" s="104" t="n"/>
      <c r="U56" s="104" t="n"/>
      <c r="V56" s="104" t="n"/>
      <c r="W56" s="104" t="n"/>
      <c r="X56" s="104" t="n"/>
      <c r="Y56" s="104" t="n"/>
      <c r="Z56" s="104" t="n"/>
      <c r="AA56" s="104" t="n"/>
      <c r="AB56" s="104" t="n"/>
      <c r="AC56" s="104" t="n"/>
      <c r="AD56" s="104" t="n"/>
      <c r="AE56" s="104" t="n"/>
      <c r="AF56" s="168" t="n"/>
      <c r="AH56" s="54" t="n"/>
    </row>
    <row r="57" ht="15" customHeight="1" s="367">
      <c r="A57" s="168" t="n"/>
      <c r="B57" s="104" t="n"/>
      <c r="C57" s="104" t="n"/>
      <c r="D57" s="104" t="n"/>
      <c r="E57" s="104" t="n"/>
      <c r="F57" s="104" t="n"/>
      <c r="G57" s="104" t="n"/>
      <c r="H57" s="104" t="n"/>
      <c r="I57" s="104" t="n"/>
      <c r="J57" s="104" t="n"/>
      <c r="K57" s="104" t="n"/>
      <c r="L57" s="104" t="n"/>
      <c r="M57" s="104" t="n"/>
      <c r="N57" s="104" t="n"/>
      <c r="O57" s="104" t="n"/>
      <c r="P57" s="104" t="n"/>
      <c r="Q57" s="104" t="n"/>
      <c r="R57" s="104" t="n"/>
      <c r="S57" s="104" t="n"/>
      <c r="T57" s="104" t="n"/>
      <c r="U57" s="104" t="n"/>
      <c r="V57" s="104" t="n"/>
      <c r="W57" s="104" t="n"/>
      <c r="X57" s="104" t="n"/>
      <c r="Y57" s="104" t="n"/>
      <c r="Z57" s="104" t="n"/>
      <c r="AA57" s="104" t="n"/>
      <c r="AB57" s="104" t="n"/>
      <c r="AC57" s="104" t="n"/>
      <c r="AD57" s="104" t="n"/>
      <c r="AE57" s="104" t="n"/>
      <c r="AF57" s="168" t="n"/>
      <c r="AH57" s="54" t="n"/>
    </row>
    <row r="58" ht="15" customHeight="1" s="367">
      <c r="A58" s="168" t="n"/>
      <c r="B58" s="104" t="n"/>
      <c r="C58" s="104" t="n"/>
      <c r="D58" s="104" t="n"/>
      <c r="E58" s="104" t="n"/>
      <c r="F58" s="104" t="n"/>
      <c r="G58" s="104" t="n"/>
      <c r="H58" s="104" t="n"/>
      <c r="I58" s="104" t="n"/>
      <c r="J58" s="104" t="n"/>
      <c r="K58" s="104" t="n"/>
      <c r="L58" s="104" t="n"/>
      <c r="M58" s="104" t="n"/>
      <c r="N58" s="104" t="n"/>
      <c r="O58" s="104" t="n"/>
      <c r="P58" s="104" t="n"/>
      <c r="Q58" s="104" t="n"/>
      <c r="R58" s="104" t="n"/>
      <c r="S58" s="104" t="n"/>
      <c r="T58" s="104" t="n"/>
      <c r="U58" s="104" t="n"/>
      <c r="V58" s="104" t="n"/>
      <c r="W58" s="104" t="n"/>
      <c r="X58" s="104" t="n"/>
      <c r="Y58" s="104" t="n"/>
      <c r="Z58" s="104" t="n"/>
      <c r="AA58" s="104" t="n"/>
      <c r="AB58" s="104" t="n"/>
      <c r="AC58" s="104" t="n"/>
      <c r="AD58" s="104" t="n"/>
      <c r="AE58" s="104" t="n"/>
      <c r="AF58" s="168" t="n"/>
      <c r="AH58" s="54" t="n"/>
    </row>
    <row r="59" ht="15" customHeight="1" s="367">
      <c r="A59" s="168" t="n"/>
      <c r="B59" s="104" t="n"/>
      <c r="C59" s="104" t="n"/>
      <c r="D59" s="104" t="n"/>
      <c r="E59" s="104" t="n"/>
      <c r="F59" s="104" t="n"/>
      <c r="G59" s="104" t="n"/>
      <c r="H59" s="104" t="n"/>
      <c r="I59" s="104" t="n"/>
      <c r="J59" s="104" t="n"/>
      <c r="K59" s="104" t="n"/>
      <c r="L59" s="104" t="n"/>
      <c r="M59" s="104" t="n"/>
      <c r="N59" s="104" t="n"/>
      <c r="O59" s="104" t="n"/>
      <c r="P59" s="104" t="n"/>
      <c r="Q59" s="104" t="n"/>
      <c r="R59" s="104" t="n"/>
      <c r="S59" s="104" t="n"/>
      <c r="T59" s="104" t="n"/>
      <c r="U59" s="104" t="n"/>
      <c r="V59" s="104" t="n"/>
      <c r="W59" s="104" t="n"/>
      <c r="X59" s="104" t="n"/>
      <c r="Y59" s="104" t="n"/>
      <c r="Z59" s="104" t="n"/>
      <c r="AA59" s="104" t="n"/>
      <c r="AB59" s="104" t="n"/>
      <c r="AC59" s="104" t="n"/>
      <c r="AD59" s="104" t="n"/>
      <c r="AE59" s="104" t="n"/>
      <c r="AF59" s="168" t="n"/>
      <c r="AH59" s="54" t="n"/>
    </row>
    <row r="60" ht="15" customHeight="1" s="367">
      <c r="A60" s="168" t="n"/>
      <c r="B60" s="104" t="n"/>
      <c r="C60" s="104" t="n"/>
      <c r="D60" s="104" t="n"/>
      <c r="E60" s="104" t="n"/>
      <c r="F60" s="104" t="n"/>
      <c r="G60" s="104" t="n"/>
      <c r="H60" s="104" t="n"/>
      <c r="I60" s="104" t="n"/>
      <c r="J60" s="104" t="n"/>
      <c r="K60" s="104" t="n"/>
      <c r="L60" s="104" t="n"/>
      <c r="M60" s="104" t="n"/>
      <c r="N60" s="104" t="n"/>
      <c r="O60" s="104" t="n"/>
      <c r="P60" s="104" t="n"/>
      <c r="Q60" s="104" t="n"/>
      <c r="R60" s="104" t="n"/>
      <c r="S60" s="104" t="n"/>
      <c r="T60" s="104" t="n"/>
      <c r="U60" s="104" t="n"/>
      <c r="V60" s="104" t="n"/>
      <c r="W60" s="104" t="n"/>
      <c r="X60" s="104" t="n"/>
      <c r="Y60" s="104" t="n"/>
      <c r="Z60" s="104" t="n"/>
      <c r="AA60" s="104" t="n"/>
      <c r="AB60" s="104" t="n"/>
      <c r="AC60" s="104" t="n"/>
      <c r="AD60" s="104" t="n"/>
      <c r="AE60" s="104" t="n"/>
      <c r="AF60" s="168" t="n"/>
      <c r="AH60" s="54" t="n"/>
    </row>
    <row r="61" ht="15" customHeight="1" s="367">
      <c r="A61" s="168" t="n"/>
      <c r="B61" s="104" t="n"/>
      <c r="C61" s="104" t="n"/>
      <c r="D61" s="104" t="n"/>
      <c r="E61" s="104" t="n"/>
      <c r="F61" s="104" t="n"/>
      <c r="G61" s="104" t="n"/>
      <c r="H61" s="104" t="n"/>
      <c r="I61" s="104" t="n"/>
      <c r="J61" s="104" t="n"/>
      <c r="K61" s="104" t="n"/>
      <c r="L61" s="104" t="n"/>
      <c r="M61" s="104" t="n"/>
      <c r="N61" s="104" t="n"/>
      <c r="O61" s="104" t="n"/>
      <c r="P61" s="104" t="n"/>
      <c r="Q61" s="104" t="n"/>
      <c r="R61" s="104" t="n"/>
      <c r="S61" s="104" t="n"/>
      <c r="T61" s="104" t="n"/>
      <c r="U61" s="104" t="n"/>
      <c r="V61" s="104" t="n"/>
      <c r="W61" s="104" t="n"/>
      <c r="X61" s="104" t="n"/>
      <c r="Y61" s="104" t="n"/>
      <c r="Z61" s="104" t="n"/>
      <c r="AA61" s="104" t="n"/>
      <c r="AB61" s="104" t="n"/>
      <c r="AC61" s="104" t="n"/>
      <c r="AD61" s="104" t="n"/>
      <c r="AE61" s="104" t="n"/>
      <c r="AF61" s="168" t="n"/>
      <c r="AH61" s="54" t="n"/>
    </row>
    <row r="62" ht="15" customHeight="1" s="367">
      <c r="A62" s="168" t="n"/>
      <c r="B62" s="104" t="n"/>
      <c r="C62" s="104" t="n"/>
      <c r="D62" s="104" t="n"/>
      <c r="E62" s="104" t="n"/>
      <c r="F62" s="104" t="n"/>
      <c r="G62" s="104" t="n"/>
      <c r="H62" s="104" t="n"/>
      <c r="I62" s="104" t="n"/>
      <c r="J62" s="104" t="n"/>
      <c r="K62" s="104" t="n"/>
      <c r="L62" s="104" t="n"/>
      <c r="M62" s="104" t="n"/>
      <c r="N62" s="104" t="n"/>
      <c r="O62" s="104" t="n"/>
      <c r="P62" s="104" t="n"/>
      <c r="Q62" s="104" t="n"/>
      <c r="R62" s="104" t="n"/>
      <c r="S62" s="104" t="n"/>
      <c r="T62" s="104" t="n"/>
      <c r="U62" s="104" t="n"/>
      <c r="V62" s="104" t="n"/>
      <c r="W62" s="104" t="n"/>
      <c r="X62" s="104" t="n"/>
      <c r="Y62" s="104" t="n"/>
      <c r="Z62" s="104" t="n"/>
      <c r="AA62" s="104" t="n"/>
      <c r="AB62" s="104" t="n"/>
      <c r="AC62" s="104" t="n"/>
      <c r="AD62" s="104" t="n"/>
      <c r="AE62" s="104" t="n"/>
      <c r="AF62" s="168" t="n"/>
      <c r="AH62" s="54" t="n"/>
    </row>
    <row r="63" ht="15" customHeight="1" s="367">
      <c r="A63" s="168" t="n"/>
      <c r="B63" s="104" t="n"/>
      <c r="C63" s="104" t="n"/>
      <c r="D63" s="104" t="n"/>
      <c r="E63" s="104" t="n"/>
      <c r="F63" s="104" t="n"/>
      <c r="G63" s="104" t="n"/>
      <c r="H63" s="104" t="n"/>
      <c r="I63" s="104" t="n"/>
      <c r="J63" s="104" t="n"/>
      <c r="K63" s="104" t="n"/>
      <c r="L63" s="104" t="n"/>
      <c r="M63" s="104" t="n"/>
      <c r="N63" s="104" t="n"/>
      <c r="O63" s="104" t="n"/>
      <c r="P63" s="104" t="n"/>
      <c r="Q63" s="104" t="n"/>
      <c r="R63" s="104" t="n"/>
      <c r="S63" s="104" t="n"/>
      <c r="T63" s="104" t="n"/>
      <c r="U63" s="104" t="n"/>
      <c r="V63" s="104" t="n"/>
      <c r="W63" s="104" t="n"/>
      <c r="X63" s="104" t="n"/>
      <c r="Y63" s="104" t="n"/>
      <c r="Z63" s="104" t="n"/>
      <c r="AA63" s="104" t="n"/>
      <c r="AB63" s="104" t="n"/>
      <c r="AC63" s="104" t="n"/>
      <c r="AD63" s="104" t="n"/>
      <c r="AE63" s="104" t="n"/>
      <c r="AF63" s="168" t="n"/>
      <c r="AH63" s="54" t="n"/>
    </row>
    <row r="64" ht="15" customHeight="1" s="367">
      <c r="A64" s="168" t="n"/>
      <c r="B64" s="104" t="n"/>
      <c r="C64" s="104" t="n"/>
      <c r="D64" s="104" t="n"/>
      <c r="E64" s="104" t="n"/>
      <c r="F64" s="104" t="n"/>
      <c r="G64" s="104" t="n"/>
      <c r="H64" s="104" t="n"/>
      <c r="I64" s="104" t="n"/>
      <c r="J64" s="104" t="n"/>
      <c r="K64" s="104" t="n"/>
      <c r="L64" s="104" t="n"/>
      <c r="M64" s="104" t="n"/>
      <c r="N64" s="104" t="n"/>
      <c r="O64" s="104" t="n"/>
      <c r="P64" s="104" t="n"/>
      <c r="Q64" s="104" t="n"/>
      <c r="R64" s="104" t="n"/>
      <c r="S64" s="104" t="n"/>
      <c r="T64" s="104" t="n"/>
      <c r="U64" s="104" t="n"/>
      <c r="V64" s="104" t="n"/>
      <c r="W64" s="104" t="n"/>
      <c r="X64" s="104" t="n"/>
      <c r="Y64" s="104" t="n"/>
      <c r="Z64" s="104" t="n"/>
      <c r="AA64" s="104" t="n"/>
      <c r="AB64" s="104" t="n"/>
      <c r="AC64" s="104" t="n"/>
      <c r="AD64" s="104" t="n"/>
      <c r="AE64" s="104" t="n"/>
      <c r="AF64" s="168" t="n"/>
      <c r="AH64" s="54" t="n"/>
    </row>
    <row r="65" ht="15" customHeight="1" s="367">
      <c r="A65" s="168" t="n"/>
      <c r="B65" s="104" t="n"/>
      <c r="C65" s="104" t="n"/>
      <c r="D65" s="104" t="n"/>
      <c r="E65" s="104" t="n"/>
      <c r="F65" s="104" t="n"/>
      <c r="G65" s="104" t="n"/>
      <c r="H65" s="104" t="n"/>
      <c r="I65" s="104" t="n"/>
      <c r="J65" s="104" t="n"/>
      <c r="K65" s="104" t="n"/>
      <c r="L65" s="104" t="n"/>
      <c r="M65" s="104" t="n"/>
      <c r="N65" s="104" t="n"/>
      <c r="O65" s="104" t="n"/>
      <c r="P65" s="104" t="n"/>
      <c r="Q65" s="104" t="n"/>
      <c r="R65" s="104" t="n"/>
      <c r="S65" s="104" t="n"/>
      <c r="T65" s="104" t="n"/>
      <c r="U65" s="104" t="n"/>
      <c r="V65" s="104" t="n"/>
      <c r="W65" s="104" t="n"/>
      <c r="X65" s="104" t="n"/>
      <c r="Y65" s="104" t="n"/>
      <c r="Z65" s="104" t="n"/>
      <c r="AA65" s="104" t="n"/>
      <c r="AB65" s="104" t="n"/>
      <c r="AC65" s="104" t="n"/>
      <c r="AD65" s="104" t="n"/>
      <c r="AE65" s="104" t="n"/>
      <c r="AF65" s="168" t="n"/>
      <c r="AH65" s="54" t="n"/>
    </row>
    <row r="66" ht="15" customHeight="1" s="367">
      <c r="A66" s="168" t="n"/>
      <c r="B66" s="104" t="n"/>
      <c r="C66" s="104" t="n"/>
      <c r="D66" s="104" t="n"/>
      <c r="E66" s="104" t="n"/>
      <c r="F66" s="104" t="n"/>
      <c r="G66" s="104" t="n"/>
      <c r="H66" s="104" t="n"/>
      <c r="I66" s="104" t="n"/>
      <c r="J66" s="104" t="n"/>
      <c r="K66" s="104" t="n"/>
      <c r="L66" s="104" t="n"/>
      <c r="M66" s="104" t="n"/>
      <c r="N66" s="104" t="n"/>
      <c r="O66" s="104" t="n"/>
      <c r="P66" s="104" t="n"/>
      <c r="Q66" s="104" t="n"/>
      <c r="R66" s="104" t="n"/>
      <c r="S66" s="104" t="n"/>
      <c r="T66" s="104" t="n"/>
      <c r="U66" s="104" t="n"/>
      <c r="V66" s="104" t="n"/>
      <c r="W66" s="104" t="n"/>
      <c r="X66" s="104" t="n"/>
      <c r="Y66" s="104" t="n"/>
      <c r="Z66" s="104" t="n"/>
      <c r="AA66" s="104" t="n"/>
      <c r="AB66" s="104" t="n"/>
      <c r="AC66" s="104" t="n"/>
      <c r="AD66" s="104" t="n"/>
      <c r="AE66" s="104" t="n"/>
      <c r="AF66" s="168" t="n"/>
      <c r="AH66" s="54" t="n"/>
    </row>
    <row r="67" ht="15" customHeight="1" s="367">
      <c r="A67" s="168" t="n"/>
      <c r="B67" s="104" t="n"/>
      <c r="C67" s="104" t="n"/>
      <c r="D67" s="104" t="n"/>
      <c r="E67" s="104" t="n"/>
      <c r="F67" s="104" t="n"/>
      <c r="G67" s="104" t="n"/>
      <c r="H67" s="104" t="n"/>
      <c r="I67" s="104" t="n"/>
      <c r="J67" s="104" t="n"/>
      <c r="K67" s="104" t="n"/>
      <c r="L67" s="104" t="n"/>
      <c r="M67" s="104" t="n"/>
      <c r="N67" s="104" t="n"/>
      <c r="O67" s="104" t="n"/>
      <c r="P67" s="104" t="n"/>
      <c r="Q67" s="104" t="n"/>
      <c r="R67" s="104" t="n"/>
      <c r="S67" s="104" t="n"/>
      <c r="T67" s="104" t="n"/>
      <c r="U67" s="104" t="n"/>
      <c r="V67" s="104" t="n"/>
      <c r="W67" s="104" t="n"/>
      <c r="X67" s="104" t="n"/>
      <c r="Y67" s="104" t="n"/>
      <c r="Z67" s="104" t="n"/>
      <c r="AA67" s="104" t="n"/>
      <c r="AB67" s="104" t="n"/>
      <c r="AC67" s="104" t="n"/>
      <c r="AD67" s="104" t="n"/>
      <c r="AE67" s="104" t="n"/>
      <c r="AF67" s="168" t="n"/>
      <c r="AH67" s="54" t="n"/>
    </row>
    <row r="68" ht="15" customHeight="1" s="367">
      <c r="A68" s="168" t="n"/>
      <c r="B68" s="104" t="n"/>
      <c r="C68" s="104" t="n"/>
      <c r="D68" s="104" t="n"/>
      <c r="E68" s="104" t="n"/>
      <c r="F68" s="104" t="n"/>
      <c r="G68" s="104" t="n"/>
      <c r="H68" s="104" t="n"/>
      <c r="I68" s="104" t="n"/>
      <c r="J68" s="104" t="n"/>
      <c r="K68" s="104" t="n"/>
      <c r="L68" s="104" t="n"/>
      <c r="M68" s="104" t="n"/>
      <c r="N68" s="104" t="n"/>
      <c r="O68" s="104" t="n"/>
      <c r="P68" s="104" t="n"/>
      <c r="Q68" s="104" t="n"/>
      <c r="R68" s="104" t="n"/>
      <c r="S68" s="104" t="n"/>
      <c r="T68" s="104" t="n"/>
      <c r="U68" s="104" t="n"/>
      <c r="V68" s="104" t="n"/>
      <c r="W68" s="104" t="n"/>
      <c r="X68" s="104" t="n"/>
      <c r="Y68" s="104" t="n"/>
      <c r="Z68" s="104" t="n"/>
      <c r="AA68" s="104" t="n"/>
      <c r="AB68" s="104" t="n"/>
      <c r="AC68" s="104" t="n"/>
      <c r="AD68" s="104" t="n"/>
      <c r="AE68" s="104" t="n"/>
      <c r="AF68" s="168" t="n"/>
      <c r="AH68" s="54" t="n"/>
    </row>
    <row r="69" ht="15" customHeight="1" s="367">
      <c r="A69" s="168" t="n"/>
      <c r="B69" s="104" t="n"/>
      <c r="C69" s="104" t="n"/>
      <c r="D69" s="104" t="n"/>
      <c r="E69" s="104" t="n"/>
      <c r="F69" s="104" t="n"/>
      <c r="G69" s="104" t="n"/>
      <c r="H69" s="104" t="n"/>
      <c r="I69" s="104" t="n"/>
      <c r="J69" s="104" t="n"/>
      <c r="K69" s="104" t="n"/>
      <c r="L69" s="104" t="n"/>
      <c r="M69" s="104" t="n"/>
      <c r="N69" s="104" t="n"/>
      <c r="O69" s="104" t="n"/>
      <c r="P69" s="104" t="n"/>
      <c r="Q69" s="104" t="n"/>
      <c r="R69" s="104" t="n"/>
      <c r="S69" s="104" t="n"/>
      <c r="T69" s="104" t="n"/>
      <c r="U69" s="104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68" t="n"/>
      <c r="AH69" s="54" t="n"/>
    </row>
    <row r="70" ht="15" customHeight="1" s="367">
      <c r="A70" s="168" t="n"/>
      <c r="B70" s="104" t="n"/>
      <c r="C70" s="104" t="n"/>
      <c r="D70" s="104" t="n"/>
      <c r="E70" s="104" t="n"/>
      <c r="F70" s="104" t="n"/>
      <c r="G70" s="104" t="n"/>
      <c r="H70" s="104" t="n"/>
      <c r="I70" s="104" t="n"/>
      <c r="J70" s="104" t="n"/>
      <c r="K70" s="104" t="n"/>
      <c r="L70" s="104" t="n"/>
      <c r="M70" s="104" t="n"/>
      <c r="N70" s="104" t="n"/>
      <c r="O70" s="104" t="n"/>
      <c r="P70" s="104" t="n"/>
      <c r="Q70" s="104" t="n"/>
      <c r="R70" s="104" t="n"/>
      <c r="S70" s="104" t="n"/>
      <c r="T70" s="104" t="n"/>
      <c r="U70" s="104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68" t="n"/>
      <c r="AH70" s="54" t="n"/>
    </row>
    <row r="71" ht="15" customHeight="1" s="367">
      <c r="A71" s="168" t="n"/>
      <c r="B71" s="104" t="n"/>
      <c r="C71" s="104" t="n"/>
      <c r="D71" s="104" t="n"/>
      <c r="E71" s="104" t="n"/>
      <c r="F71" s="104" t="n"/>
      <c r="G71" s="104" t="n"/>
      <c r="H71" s="104" t="n"/>
      <c r="I71" s="104" t="n"/>
      <c r="J71" s="104" t="n"/>
      <c r="K71" s="104" t="n"/>
      <c r="L71" s="104" t="n"/>
      <c r="M71" s="104" t="n"/>
      <c r="N71" s="104" t="n"/>
      <c r="O71" s="104" t="n"/>
      <c r="P71" s="104" t="n"/>
      <c r="Q71" s="104" t="n"/>
      <c r="R71" s="104" t="n"/>
      <c r="S71" s="104" t="n"/>
      <c r="T71" s="104" t="n"/>
      <c r="U71" s="104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68" t="n"/>
      <c r="AH71" s="54" t="n"/>
    </row>
    <row r="72" ht="15" customHeight="1" s="367">
      <c r="A72" s="168" t="n"/>
      <c r="B72" s="104" t="n"/>
      <c r="C72" s="104" t="n"/>
      <c r="D72" s="104" t="n"/>
      <c r="E72" s="104" t="n"/>
      <c r="F72" s="104" t="n"/>
      <c r="G72" s="104" t="n"/>
      <c r="H72" s="104" t="n"/>
      <c r="I72" s="104" t="n"/>
      <c r="J72" s="104" t="n"/>
      <c r="K72" s="104" t="n"/>
      <c r="L72" s="104" t="n"/>
      <c r="M72" s="104" t="n"/>
      <c r="N72" s="104" t="n"/>
      <c r="O72" s="104" t="n"/>
      <c r="P72" s="104" t="n"/>
      <c r="Q72" s="104" t="n"/>
      <c r="R72" s="104" t="n"/>
      <c r="S72" s="104" t="n"/>
      <c r="T72" s="104" t="n"/>
      <c r="U72" s="104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68" t="n"/>
      <c r="AH72" s="54" t="n"/>
    </row>
    <row r="73" ht="15" customHeight="1" s="367">
      <c r="A73" s="168" t="n"/>
      <c r="B73" s="104" t="n"/>
      <c r="C73" s="104" t="n"/>
      <c r="D73" s="104" t="n"/>
      <c r="E73" s="104" t="n"/>
      <c r="F73" s="104" t="n"/>
      <c r="G73" s="104" t="n"/>
      <c r="H73" s="104" t="n"/>
      <c r="I73" s="104" t="n"/>
      <c r="J73" s="104" t="n"/>
      <c r="K73" s="104" t="n"/>
      <c r="L73" s="104" t="n"/>
      <c r="M73" s="104" t="n"/>
      <c r="N73" s="104" t="n"/>
      <c r="O73" s="104" t="n"/>
      <c r="P73" s="104" t="n"/>
      <c r="Q73" s="104" t="n"/>
      <c r="R73" s="104" t="n"/>
      <c r="S73" s="104" t="n"/>
      <c r="T73" s="104" t="n"/>
      <c r="U73" s="104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68" t="n"/>
      <c r="AH73" s="54" t="n"/>
    </row>
    <row r="74" ht="15" customHeight="1" s="367">
      <c r="A74" s="168" t="n"/>
      <c r="B74" s="104" t="n"/>
      <c r="C74" s="104" t="n"/>
      <c r="D74" s="104" t="n"/>
      <c r="E74" s="104" t="n"/>
      <c r="F74" s="104" t="n"/>
      <c r="G74" s="104" t="n"/>
      <c r="H74" s="104" t="n"/>
      <c r="I74" s="104" t="n"/>
      <c r="J74" s="104" t="n"/>
      <c r="K74" s="104" t="n"/>
      <c r="L74" s="104" t="n"/>
      <c r="M74" s="104" t="n"/>
      <c r="N74" s="104" t="n"/>
      <c r="O74" s="104" t="n"/>
      <c r="P74" s="104" t="n"/>
      <c r="Q74" s="104" t="n"/>
      <c r="R74" s="104" t="n"/>
      <c r="S74" s="104" t="n"/>
      <c r="T74" s="104" t="n"/>
      <c r="U74" s="104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68" t="n"/>
      <c r="AH74" s="54" t="n"/>
    </row>
    <row r="75" ht="15" customHeight="1" s="367">
      <c r="A75" s="168" t="n"/>
      <c r="B75" s="104" t="n"/>
      <c r="C75" s="104" t="n"/>
      <c r="D75" s="104" t="n"/>
      <c r="E75" s="104" t="n"/>
      <c r="F75" s="104" t="n"/>
      <c r="G75" s="104" t="n"/>
      <c r="H75" s="104" t="n"/>
      <c r="I75" s="104" t="n"/>
      <c r="J75" s="104" t="n"/>
      <c r="K75" s="104" t="n"/>
      <c r="L75" s="104" t="n"/>
      <c r="M75" s="104" t="n"/>
      <c r="N75" s="104" t="n"/>
      <c r="O75" s="104" t="n"/>
      <c r="P75" s="104" t="n"/>
      <c r="Q75" s="104" t="n"/>
      <c r="R75" s="104" t="n"/>
      <c r="S75" s="104" t="n"/>
      <c r="T75" s="104" t="n"/>
      <c r="U75" s="104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68" t="n"/>
      <c r="AH75" s="54" t="n"/>
    </row>
    <row r="76" ht="15" customHeight="1" s="367">
      <c r="A76" s="168" t="n"/>
      <c r="B76" s="104" t="n"/>
      <c r="C76" s="104" t="n"/>
      <c r="D76" s="104" t="n"/>
      <c r="E76" s="104" t="n"/>
      <c r="F76" s="104" t="n"/>
      <c r="G76" s="104" t="n"/>
      <c r="H76" s="104" t="n"/>
      <c r="I76" s="104" t="n"/>
      <c r="J76" s="104" t="n"/>
      <c r="K76" s="104" t="n"/>
      <c r="L76" s="104" t="n"/>
      <c r="M76" s="104" t="n"/>
      <c r="N76" s="104" t="n"/>
      <c r="O76" s="104" t="n"/>
      <c r="P76" s="104" t="n"/>
      <c r="Q76" s="104" t="n"/>
      <c r="R76" s="104" t="n"/>
      <c r="S76" s="104" t="n"/>
      <c r="T76" s="104" t="n"/>
      <c r="U76" s="104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68" t="n"/>
      <c r="AH76" s="54" t="n"/>
    </row>
    <row r="77" ht="15" customHeight="1" s="367">
      <c r="A77" s="168" t="n"/>
      <c r="B77" s="104" t="n"/>
      <c r="C77" s="104" t="n"/>
      <c r="D77" s="104" t="n"/>
      <c r="E77" s="104" t="n"/>
      <c r="F77" s="104" t="n"/>
      <c r="G77" s="104" t="n"/>
      <c r="H77" s="104" t="n"/>
      <c r="I77" s="104" t="n"/>
      <c r="J77" s="104" t="n"/>
      <c r="K77" s="104" t="n"/>
      <c r="L77" s="104" t="n"/>
      <c r="M77" s="104" t="n"/>
      <c r="N77" s="104" t="n"/>
      <c r="O77" s="104" t="n"/>
      <c r="P77" s="104" t="n"/>
      <c r="Q77" s="104" t="n"/>
      <c r="R77" s="104" t="n"/>
      <c r="S77" s="104" t="n"/>
      <c r="T77" s="104" t="n"/>
      <c r="U77" s="104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68" t="n"/>
      <c r="AH77" s="54" t="n"/>
    </row>
    <row r="78" ht="15" customHeight="1" s="367">
      <c r="A78" s="168" t="n"/>
      <c r="B78" s="104" t="n"/>
      <c r="C78" s="104" t="n"/>
      <c r="D78" s="104" t="n"/>
      <c r="E78" s="104" t="n"/>
      <c r="F78" s="104" t="n"/>
      <c r="G78" s="104" t="n"/>
      <c r="H78" s="104" t="n"/>
      <c r="I78" s="104" t="n"/>
      <c r="J78" s="104" t="n"/>
      <c r="K78" s="104" t="n"/>
      <c r="L78" s="104" t="n"/>
      <c r="M78" s="104" t="n"/>
      <c r="N78" s="104" t="n"/>
      <c r="O78" s="104" t="n"/>
      <c r="P78" s="104" t="n"/>
      <c r="Q78" s="104" t="n"/>
      <c r="R78" s="104" t="n"/>
      <c r="S78" s="104" t="n"/>
      <c r="T78" s="104" t="n"/>
      <c r="U78" s="104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68" t="n"/>
      <c r="AH78" s="54" t="n"/>
    </row>
    <row r="79" ht="15" customHeight="1" s="367">
      <c r="A79" s="168" t="n"/>
      <c r="B79" s="104" t="n"/>
      <c r="C79" s="104" t="n"/>
      <c r="D79" s="104" t="n"/>
      <c r="E79" s="104" t="n"/>
      <c r="F79" s="104" t="n"/>
      <c r="G79" s="104" t="n"/>
      <c r="H79" s="104" t="n"/>
      <c r="I79" s="104" t="n"/>
      <c r="J79" s="104" t="n"/>
      <c r="K79" s="104" t="n"/>
      <c r="L79" s="104" t="n"/>
      <c r="M79" s="104" t="n"/>
      <c r="N79" s="104" t="n"/>
      <c r="O79" s="104" t="n"/>
      <c r="P79" s="104" t="n"/>
      <c r="Q79" s="104" t="n"/>
      <c r="R79" s="104" t="n"/>
      <c r="S79" s="104" t="n"/>
      <c r="T79" s="104" t="n"/>
      <c r="U79" s="104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68" t="n"/>
      <c r="AH79" s="54" t="n"/>
    </row>
    <row r="80" ht="15" customHeight="1" s="367">
      <c r="A80" s="168" t="n"/>
      <c r="B80" s="104" t="n"/>
      <c r="C80" s="104" t="n"/>
      <c r="D80" s="104" t="n"/>
      <c r="E80" s="104" t="n"/>
      <c r="F80" s="104" t="n"/>
      <c r="G80" s="104" t="n"/>
      <c r="H80" s="104" t="n"/>
      <c r="I80" s="104" t="n"/>
      <c r="J80" s="104" t="n"/>
      <c r="K80" s="104" t="n"/>
      <c r="L80" s="104" t="n"/>
      <c r="M80" s="104" t="n"/>
      <c r="N80" s="104" t="n"/>
      <c r="O80" s="104" t="n"/>
      <c r="P80" s="104" t="n"/>
      <c r="Q80" s="104" t="n"/>
      <c r="R80" s="104" t="n"/>
      <c r="S80" s="104" t="n"/>
      <c r="T80" s="104" t="n"/>
      <c r="U80" s="104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68" t="n"/>
      <c r="AH80" s="54" t="n"/>
    </row>
    <row r="81" ht="15" customHeight="1" s="367">
      <c r="A81" s="168" t="n"/>
      <c r="B81" s="104" t="n"/>
      <c r="C81" s="104" t="n"/>
      <c r="D81" s="104" t="n"/>
      <c r="E81" s="104" t="n"/>
      <c r="F81" s="104" t="n"/>
      <c r="G81" s="104" t="n"/>
      <c r="H81" s="104" t="n"/>
      <c r="I81" s="104" t="n"/>
      <c r="J81" s="104" t="n"/>
      <c r="K81" s="104" t="n"/>
      <c r="L81" s="104" t="n"/>
      <c r="M81" s="104" t="n"/>
      <c r="N81" s="104" t="n"/>
      <c r="O81" s="104" t="n"/>
      <c r="P81" s="104" t="n"/>
      <c r="Q81" s="104" t="n"/>
      <c r="R81" s="104" t="n"/>
      <c r="S81" s="104" t="n"/>
      <c r="T81" s="104" t="n"/>
      <c r="U81" s="104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68" t="n"/>
      <c r="AH81" s="54" t="n"/>
    </row>
    <row r="82" ht="15" customHeight="1" s="367">
      <c r="A82" s="168" t="n"/>
      <c r="B82" s="104" t="n"/>
      <c r="C82" s="104" t="n"/>
      <c r="D82" s="104" t="n"/>
      <c r="E82" s="104" t="n"/>
      <c r="F82" s="104" t="n"/>
      <c r="G82" s="104" t="n"/>
      <c r="H82" s="104" t="n"/>
      <c r="I82" s="104" t="n"/>
      <c r="J82" s="104" t="n"/>
      <c r="K82" s="104" t="n"/>
      <c r="L82" s="104" t="n"/>
      <c r="M82" s="104" t="n"/>
      <c r="N82" s="104" t="n"/>
      <c r="O82" s="104" t="n"/>
      <c r="P82" s="104" t="n"/>
      <c r="Q82" s="104" t="n"/>
      <c r="R82" s="104" t="n"/>
      <c r="S82" s="104" t="n"/>
      <c r="T82" s="104" t="n"/>
      <c r="U82" s="104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68" t="n"/>
      <c r="AH82" s="54" t="n"/>
    </row>
    <row r="83" ht="15" customHeight="1" s="367">
      <c r="A83" s="168" t="n"/>
      <c r="B83" s="104" t="n"/>
      <c r="C83" s="104" t="n"/>
      <c r="D83" s="104" t="n"/>
      <c r="E83" s="104" t="n"/>
      <c r="F83" s="104" t="n"/>
      <c r="G83" s="104" t="n"/>
      <c r="H83" s="104" t="n"/>
      <c r="I83" s="104" t="n"/>
      <c r="J83" s="104" t="n"/>
      <c r="K83" s="104" t="n"/>
      <c r="L83" s="104" t="n"/>
      <c r="M83" s="104" t="n"/>
      <c r="N83" s="104" t="n"/>
      <c r="O83" s="104" t="n"/>
      <c r="P83" s="104" t="n"/>
      <c r="Q83" s="104" t="n"/>
      <c r="R83" s="104" t="n"/>
      <c r="S83" s="104" t="n"/>
      <c r="T83" s="104" t="n"/>
      <c r="U83" s="104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68" t="n"/>
      <c r="AH83" s="54" t="n"/>
    </row>
    <row r="84" ht="15" customHeight="1" s="367">
      <c r="A84" s="168" t="n"/>
      <c r="B84" s="104" t="n"/>
      <c r="C84" s="104" t="n"/>
      <c r="D84" s="104" t="n"/>
      <c r="E84" s="104" t="n"/>
      <c r="F84" s="104" t="n"/>
      <c r="G84" s="104" t="n"/>
      <c r="H84" s="104" t="n"/>
      <c r="I84" s="104" t="n"/>
      <c r="J84" s="104" t="n"/>
      <c r="K84" s="104" t="n"/>
      <c r="L84" s="104" t="n"/>
      <c r="M84" s="104" t="n"/>
      <c r="N84" s="104" t="n"/>
      <c r="O84" s="104" t="n"/>
      <c r="P84" s="104" t="n"/>
      <c r="Q84" s="104" t="n"/>
      <c r="R84" s="104" t="n"/>
      <c r="S84" s="104" t="n"/>
      <c r="T84" s="104" t="n"/>
      <c r="U84" s="104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68" t="n"/>
      <c r="AH84" s="54" t="n"/>
    </row>
    <row r="85" ht="15" customHeight="1" s="367">
      <c r="A85" s="168" t="n"/>
      <c r="B85" s="104" t="n"/>
      <c r="C85" s="104" t="n"/>
      <c r="D85" s="104" t="n"/>
      <c r="E85" s="104" t="n"/>
      <c r="F85" s="104" t="n"/>
      <c r="G85" s="104" t="n"/>
      <c r="H85" s="104" t="n"/>
      <c r="I85" s="104" t="n"/>
      <c r="J85" s="104" t="n"/>
      <c r="K85" s="104" t="n"/>
      <c r="L85" s="104" t="n"/>
      <c r="M85" s="104" t="n"/>
      <c r="N85" s="104" t="n"/>
      <c r="O85" s="104" t="n"/>
      <c r="P85" s="104" t="n"/>
      <c r="Q85" s="104" t="n"/>
      <c r="R85" s="104" t="n"/>
      <c r="S85" s="104" t="n"/>
      <c r="T85" s="104" t="n"/>
      <c r="U85" s="104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68" t="n"/>
      <c r="AH85" s="54" t="n"/>
    </row>
    <row r="86" ht="15" customHeight="1" s="367">
      <c r="A86" s="168" t="n"/>
      <c r="B86" s="104" t="n"/>
      <c r="C86" s="104" t="n"/>
      <c r="D86" s="104" t="n"/>
      <c r="E86" s="104" t="n"/>
      <c r="F86" s="104" t="n"/>
      <c r="G86" s="104" t="n"/>
      <c r="H86" s="104" t="n"/>
      <c r="I86" s="104" t="n"/>
      <c r="J86" s="104" t="n"/>
      <c r="K86" s="104" t="n"/>
      <c r="L86" s="104" t="n"/>
      <c r="M86" s="104" t="n"/>
      <c r="N86" s="104" t="n"/>
      <c r="O86" s="104" t="n"/>
      <c r="P86" s="104" t="n"/>
      <c r="Q86" s="104" t="n"/>
      <c r="R86" s="104" t="n"/>
      <c r="S86" s="104" t="n"/>
      <c r="T86" s="104" t="n"/>
      <c r="U86" s="104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68" t="n"/>
      <c r="AH86" s="54" t="n"/>
    </row>
    <row r="87" ht="15" customHeight="1" s="367">
      <c r="A87" s="168" t="n"/>
      <c r="B87" s="104" t="n"/>
      <c r="C87" s="104" t="n"/>
      <c r="D87" s="104" t="n"/>
      <c r="E87" s="104" t="n"/>
      <c r="F87" s="104" t="n"/>
      <c r="G87" s="104" t="n"/>
      <c r="H87" s="104" t="n"/>
      <c r="I87" s="104" t="n"/>
      <c r="J87" s="104" t="n"/>
      <c r="K87" s="104" t="n"/>
      <c r="L87" s="104" t="n"/>
      <c r="M87" s="104" t="n"/>
      <c r="N87" s="104" t="n"/>
      <c r="O87" s="104" t="n"/>
      <c r="P87" s="104" t="n"/>
      <c r="Q87" s="104" t="n"/>
      <c r="R87" s="104" t="n"/>
      <c r="S87" s="104" t="n"/>
      <c r="T87" s="104" t="n"/>
      <c r="U87" s="104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68" t="n"/>
      <c r="AH87" s="54" t="n"/>
    </row>
    <row r="88" ht="15" customHeight="1" s="367">
      <c r="A88" s="168" t="n"/>
      <c r="B88" s="104" t="n"/>
      <c r="C88" s="104" t="n"/>
      <c r="D88" s="104" t="n"/>
      <c r="E88" s="104" t="n"/>
      <c r="F88" s="104" t="n"/>
      <c r="G88" s="104" t="n"/>
      <c r="H88" s="104" t="n"/>
      <c r="I88" s="104" t="n"/>
      <c r="J88" s="104" t="n"/>
      <c r="K88" s="104" t="n"/>
      <c r="L88" s="104" t="n"/>
      <c r="M88" s="104" t="n"/>
      <c r="N88" s="104" t="n"/>
      <c r="O88" s="104" t="n"/>
      <c r="P88" s="104" t="n"/>
      <c r="Q88" s="104" t="n"/>
      <c r="R88" s="104" t="n"/>
      <c r="S88" s="104" t="n"/>
      <c r="T88" s="104" t="n"/>
      <c r="U88" s="104" t="n"/>
      <c r="V88" s="104" t="n"/>
      <c r="W88" s="104" t="n"/>
      <c r="X88" s="104" t="n"/>
      <c r="Y88" s="104" t="n"/>
      <c r="Z88" s="104" t="n"/>
      <c r="AA88" s="104" t="n"/>
      <c r="AB88" s="104" t="n"/>
      <c r="AC88" s="104" t="n"/>
      <c r="AD88" s="104" t="n"/>
      <c r="AE88" s="104" t="n"/>
      <c r="AF88" s="168" t="n"/>
      <c r="AH88" s="54" t="n"/>
    </row>
    <row r="89" ht="15" customHeight="1" s="367">
      <c r="A89" s="168" t="n"/>
      <c r="B89" s="104" t="n"/>
      <c r="C89" s="104" t="n"/>
      <c r="D89" s="104" t="n"/>
      <c r="E89" s="104" t="n"/>
      <c r="F89" s="104" t="n"/>
      <c r="G89" s="104" t="n"/>
      <c r="H89" s="104" t="n"/>
      <c r="I89" s="104" t="n"/>
      <c r="J89" s="104" t="n"/>
      <c r="K89" s="104" t="n"/>
      <c r="L89" s="104" t="n"/>
      <c r="M89" s="104" t="n"/>
      <c r="N89" s="104" t="n"/>
      <c r="O89" s="104" t="n"/>
      <c r="P89" s="104" t="n"/>
      <c r="Q89" s="104" t="n"/>
      <c r="R89" s="104" t="n"/>
      <c r="S89" s="104" t="n"/>
      <c r="T89" s="104" t="n"/>
      <c r="U89" s="104" t="n"/>
      <c r="V89" s="104" t="n"/>
      <c r="W89" s="104" t="n"/>
      <c r="X89" s="104" t="n"/>
      <c r="Y89" s="104" t="n"/>
      <c r="Z89" s="104" t="n"/>
      <c r="AA89" s="104" t="n"/>
      <c r="AB89" s="104" t="n"/>
      <c r="AC89" s="104" t="n"/>
      <c r="AD89" s="104" t="n"/>
      <c r="AE89" s="104" t="n"/>
      <c r="AF89" s="168" t="n"/>
      <c r="AH89" s="54" t="n"/>
    </row>
    <row r="90" ht="15" customHeight="1" s="367">
      <c r="A90" s="168" t="n"/>
      <c r="B90" s="104" t="n"/>
      <c r="C90" s="104" t="n"/>
      <c r="D90" s="104" t="n"/>
      <c r="E90" s="104" t="n"/>
      <c r="F90" s="104" t="n"/>
      <c r="G90" s="104" t="n"/>
      <c r="H90" s="104" t="n"/>
      <c r="I90" s="104" t="n"/>
      <c r="J90" s="104" t="n"/>
      <c r="K90" s="104" t="n"/>
      <c r="L90" s="104" t="n"/>
      <c r="M90" s="104" t="n"/>
      <c r="N90" s="104" t="n"/>
      <c r="O90" s="104" t="n"/>
      <c r="P90" s="104" t="n"/>
      <c r="Q90" s="104" t="n"/>
      <c r="R90" s="104" t="n"/>
      <c r="S90" s="104" t="n"/>
      <c r="T90" s="104" t="n"/>
      <c r="U90" s="104" t="n"/>
      <c r="V90" s="104" t="n"/>
      <c r="W90" s="104" t="n"/>
      <c r="X90" s="104" t="n"/>
      <c r="Y90" s="104" t="n"/>
      <c r="Z90" s="104" t="n"/>
      <c r="AA90" s="104" t="n"/>
      <c r="AB90" s="104" t="n"/>
      <c r="AC90" s="104" t="n"/>
      <c r="AD90" s="104" t="n"/>
      <c r="AE90" s="104" t="n"/>
      <c r="AF90" s="168" t="n"/>
      <c r="AH90" s="54" t="n"/>
    </row>
    <row r="91" ht="15" customHeight="1" s="367">
      <c r="A91" s="168" t="n"/>
      <c r="B91" s="104" t="n"/>
      <c r="C91" s="104" t="n"/>
      <c r="D91" s="104" t="n"/>
      <c r="E91" s="104" t="n"/>
      <c r="F91" s="104" t="n"/>
      <c r="G91" s="104" t="n"/>
      <c r="H91" s="104" t="n"/>
      <c r="I91" s="104" t="n"/>
      <c r="J91" s="104" t="n"/>
      <c r="K91" s="104" t="n"/>
      <c r="L91" s="104" t="n"/>
      <c r="M91" s="104" t="n"/>
      <c r="N91" s="104" t="n"/>
      <c r="O91" s="104" t="n"/>
      <c r="P91" s="104" t="n"/>
      <c r="Q91" s="104" t="n"/>
      <c r="R91" s="104" t="n"/>
      <c r="S91" s="104" t="n"/>
      <c r="T91" s="104" t="n"/>
      <c r="U91" s="104" t="n"/>
      <c r="V91" s="104" t="n"/>
      <c r="W91" s="104" t="n"/>
      <c r="X91" s="104" t="n"/>
      <c r="Y91" s="104" t="n"/>
      <c r="Z91" s="104" t="n"/>
      <c r="AA91" s="104" t="n"/>
      <c r="AB91" s="104" t="n"/>
      <c r="AC91" s="104" t="n"/>
      <c r="AD91" s="104" t="n"/>
      <c r="AE91" s="104" t="n"/>
      <c r="AF91" s="168" t="n"/>
      <c r="AH91" s="54" t="n"/>
    </row>
    <row r="92" ht="15" customHeight="1" s="367">
      <c r="A92" s="168" t="n"/>
      <c r="B92" s="104" t="n"/>
      <c r="C92" s="104" t="n"/>
      <c r="D92" s="104" t="n"/>
      <c r="E92" s="104" t="n"/>
      <c r="F92" s="104" t="n"/>
      <c r="G92" s="104" t="n"/>
      <c r="H92" s="104" t="n"/>
      <c r="I92" s="104" t="n"/>
      <c r="J92" s="104" t="n"/>
      <c r="K92" s="104" t="n"/>
      <c r="L92" s="104" t="n"/>
      <c r="M92" s="104" t="n"/>
      <c r="N92" s="104" t="n"/>
      <c r="O92" s="104" t="n"/>
      <c r="P92" s="104" t="n"/>
      <c r="Q92" s="104" t="n"/>
      <c r="R92" s="104" t="n"/>
      <c r="S92" s="104" t="n"/>
      <c r="T92" s="104" t="n"/>
      <c r="U92" s="104" t="n"/>
      <c r="V92" s="104" t="n"/>
      <c r="W92" s="104" t="n"/>
      <c r="X92" s="104" t="n"/>
      <c r="Y92" s="104" t="n"/>
      <c r="Z92" s="104" t="n"/>
      <c r="AA92" s="104" t="n"/>
      <c r="AB92" s="104" t="n"/>
      <c r="AC92" s="104" t="n"/>
      <c r="AD92" s="104" t="n"/>
      <c r="AE92" s="104" t="n"/>
      <c r="AF92" s="168" t="n"/>
      <c r="AH92" s="54" t="n"/>
    </row>
    <row r="93" ht="15" customHeight="1" s="367">
      <c r="A93" s="168" t="n"/>
      <c r="B93" s="104" t="n"/>
      <c r="C93" s="104" t="n"/>
      <c r="D93" s="104" t="n"/>
      <c r="E93" s="104" t="n"/>
      <c r="F93" s="104" t="n"/>
      <c r="G93" s="104" t="n"/>
      <c r="H93" s="104" t="n"/>
      <c r="I93" s="104" t="n"/>
      <c r="J93" s="104" t="n"/>
      <c r="K93" s="104" t="n"/>
      <c r="L93" s="104" t="n"/>
      <c r="M93" s="104" t="n"/>
      <c r="N93" s="104" t="n"/>
      <c r="O93" s="104" t="n"/>
      <c r="P93" s="104" t="n"/>
      <c r="Q93" s="104" t="n"/>
      <c r="R93" s="104" t="n"/>
      <c r="S93" s="104" t="n"/>
      <c r="T93" s="104" t="n"/>
      <c r="U93" s="104" t="n"/>
      <c r="V93" s="104" t="n"/>
      <c r="W93" s="104" t="n"/>
      <c r="X93" s="104" t="n"/>
      <c r="Y93" s="104" t="n"/>
      <c r="Z93" s="104" t="n"/>
      <c r="AA93" s="104" t="n"/>
      <c r="AB93" s="104" t="n"/>
      <c r="AC93" s="104" t="n"/>
      <c r="AD93" s="104" t="n"/>
      <c r="AE93" s="104" t="n"/>
      <c r="AF93" s="168" t="n"/>
      <c r="AH93" s="54" t="n"/>
    </row>
    <row r="94" ht="15" customHeight="1" s="367">
      <c r="A94" s="168" t="n"/>
      <c r="B94" s="104" t="n"/>
      <c r="C94" s="104" t="n"/>
      <c r="D94" s="104" t="n"/>
      <c r="E94" s="104" t="n"/>
      <c r="F94" s="104" t="n"/>
      <c r="G94" s="104" t="n"/>
      <c r="H94" s="104" t="n"/>
      <c r="I94" s="104" t="n"/>
      <c r="J94" s="104" t="n"/>
      <c r="K94" s="104" t="n"/>
      <c r="L94" s="104" t="n"/>
      <c r="M94" s="104" t="n"/>
      <c r="N94" s="104" t="n"/>
      <c r="O94" s="104" t="n"/>
      <c r="P94" s="104" t="n"/>
      <c r="Q94" s="104" t="n"/>
      <c r="R94" s="104" t="n"/>
      <c r="S94" s="104" t="n"/>
      <c r="T94" s="104" t="n"/>
      <c r="U94" s="104" t="n"/>
      <c r="V94" s="104" t="n"/>
      <c r="W94" s="104" t="n"/>
      <c r="X94" s="104" t="n"/>
      <c r="Y94" s="104" t="n"/>
      <c r="Z94" s="104" t="n"/>
      <c r="AA94" s="104" t="n"/>
      <c r="AB94" s="104" t="n"/>
      <c r="AC94" s="104" t="n"/>
      <c r="AD94" s="104" t="n"/>
      <c r="AE94" s="104" t="n"/>
      <c r="AF94" s="168" t="n"/>
      <c r="AH94" s="54" t="n"/>
    </row>
    <row r="95" ht="15.75" customHeight="1" s="367">
      <c r="A95" s="168" t="n"/>
      <c r="B95" s="104" t="n"/>
      <c r="C95" s="104" t="n"/>
      <c r="D95" s="104" t="n"/>
      <c r="E95" s="104" t="n"/>
      <c r="F95" s="104" t="n"/>
      <c r="G95" s="104" t="n"/>
      <c r="H95" s="104" t="n"/>
      <c r="I95" s="104" t="n"/>
      <c r="J95" s="104" t="n"/>
      <c r="K95" s="104" t="n"/>
      <c r="L95" s="104" t="n"/>
      <c r="M95" s="104" t="n"/>
      <c r="N95" s="104" t="n"/>
      <c r="O95" s="104" t="n"/>
      <c r="P95" s="104" t="n"/>
      <c r="Q95" s="104" t="n"/>
      <c r="R95" s="104" t="n"/>
      <c r="S95" s="104" t="n"/>
      <c r="T95" s="104" t="n"/>
      <c r="U95" s="104" t="n"/>
      <c r="V95" s="104" t="n"/>
      <c r="W95" s="104" t="n"/>
      <c r="X95" s="104" t="n"/>
      <c r="Y95" s="104" t="n"/>
      <c r="Z95" s="104" t="n"/>
      <c r="AA95" s="104" t="n"/>
      <c r="AB95" s="104" t="n"/>
      <c r="AC95" s="104" t="n"/>
      <c r="AD95" s="104" t="n"/>
      <c r="AE95" s="104" t="n"/>
      <c r="AF95" s="168" t="n"/>
      <c r="AH95" s="54" t="n"/>
    </row>
    <row r="96" ht="15.75" customHeight="1" s="367">
      <c r="A96" s="168" t="n"/>
      <c r="B96" s="104" t="n"/>
      <c r="C96" s="104" t="n"/>
      <c r="D96" s="104" t="n"/>
      <c r="E96" s="104" t="n"/>
      <c r="F96" s="104" t="n"/>
      <c r="G96" s="104" t="n"/>
      <c r="H96" s="104" t="n"/>
      <c r="I96" s="104" t="n"/>
      <c r="J96" s="104" t="n"/>
      <c r="K96" s="104" t="n"/>
      <c r="L96" s="104" t="n"/>
      <c r="M96" s="104" t="n"/>
      <c r="N96" s="104" t="n"/>
      <c r="O96" s="104" t="n"/>
      <c r="P96" s="104" t="n"/>
      <c r="Q96" s="104" t="n"/>
      <c r="R96" s="104" t="n"/>
      <c r="S96" s="104" t="n"/>
      <c r="T96" s="104" t="n"/>
      <c r="U96" s="104" t="n"/>
      <c r="V96" s="104" t="n"/>
      <c r="W96" s="104" t="n"/>
      <c r="X96" s="104" t="n"/>
      <c r="Y96" s="104" t="n"/>
      <c r="Z96" s="104" t="n"/>
      <c r="AA96" s="104" t="n"/>
      <c r="AB96" s="104" t="n"/>
      <c r="AC96" s="104" t="n"/>
      <c r="AD96" s="104" t="n"/>
      <c r="AE96" s="104" t="n"/>
      <c r="AF96" s="168" t="n"/>
      <c r="AH96" s="54" t="n"/>
    </row>
    <row r="97" ht="15.75" customHeight="1" s="367">
      <c r="A97" s="168" t="n"/>
      <c r="B97" s="104" t="n"/>
      <c r="C97" s="104" t="n"/>
      <c r="D97" s="104" t="n"/>
      <c r="E97" s="104" t="n"/>
      <c r="F97" s="104" t="n"/>
      <c r="G97" s="104" t="n"/>
      <c r="H97" s="104" t="n"/>
      <c r="I97" s="104" t="n"/>
      <c r="J97" s="104" t="n"/>
      <c r="K97" s="104" t="n"/>
      <c r="L97" s="104" t="n"/>
      <c r="M97" s="104" t="n"/>
      <c r="N97" s="104" t="n"/>
      <c r="O97" s="104" t="n"/>
      <c r="P97" s="104" t="n"/>
      <c r="Q97" s="104" t="n"/>
      <c r="R97" s="104" t="n"/>
      <c r="S97" s="104" t="n"/>
      <c r="T97" s="104" t="n"/>
      <c r="U97" s="104" t="n"/>
      <c r="V97" s="104" t="n"/>
      <c r="W97" s="104" t="n"/>
      <c r="X97" s="104" t="n"/>
      <c r="Y97" s="104" t="n"/>
      <c r="Z97" s="104" t="n"/>
      <c r="AA97" s="104" t="n"/>
      <c r="AB97" s="104" t="n"/>
      <c r="AC97" s="104" t="n"/>
      <c r="AD97" s="104" t="n"/>
      <c r="AE97" s="104" t="n"/>
      <c r="AF97" s="168" t="n"/>
      <c r="AH97" s="54" t="n"/>
    </row>
    <row r="98" ht="15.75" customHeight="1" s="367">
      <c r="A98" s="168" t="n"/>
      <c r="B98" s="104" t="n"/>
      <c r="C98" s="104" t="n"/>
      <c r="D98" s="104" t="n"/>
      <c r="E98" s="104" t="n"/>
      <c r="F98" s="104" t="n"/>
      <c r="G98" s="104" t="n"/>
      <c r="H98" s="104" t="n"/>
      <c r="I98" s="104" t="n"/>
      <c r="J98" s="104" t="n"/>
      <c r="K98" s="104" t="n"/>
      <c r="L98" s="104" t="n"/>
      <c r="M98" s="104" t="n"/>
      <c r="N98" s="104" t="n"/>
      <c r="O98" s="104" t="n"/>
      <c r="P98" s="104" t="n"/>
      <c r="Q98" s="104" t="n"/>
      <c r="R98" s="104" t="n"/>
      <c r="S98" s="104" t="n"/>
      <c r="T98" s="104" t="n"/>
      <c r="U98" s="104" t="n"/>
      <c r="V98" s="104" t="n"/>
      <c r="W98" s="104" t="n"/>
      <c r="X98" s="104" t="n"/>
      <c r="Y98" s="104" t="n"/>
      <c r="Z98" s="104" t="n"/>
      <c r="AA98" s="104" t="n"/>
      <c r="AB98" s="104" t="n"/>
      <c r="AC98" s="104" t="n"/>
      <c r="AD98" s="104" t="n"/>
      <c r="AE98" s="104" t="n"/>
      <c r="AF98" s="168" t="n"/>
      <c r="AH98" s="54" t="n"/>
    </row>
    <row r="99" ht="15.75" customHeight="1" s="367">
      <c r="A99" s="168" t="n"/>
      <c r="B99" s="104" t="n"/>
      <c r="C99" s="104" t="n"/>
      <c r="D99" s="104" t="n"/>
      <c r="E99" s="104" t="n"/>
      <c r="F99" s="104" t="n"/>
      <c r="G99" s="104" t="n"/>
      <c r="H99" s="104" t="n"/>
      <c r="I99" s="104" t="n"/>
      <c r="J99" s="104" t="n"/>
      <c r="K99" s="104" t="n"/>
      <c r="L99" s="104" t="n"/>
      <c r="M99" s="104" t="n"/>
      <c r="N99" s="104" t="n"/>
      <c r="O99" s="104" t="n"/>
      <c r="P99" s="104" t="n"/>
      <c r="Q99" s="104" t="n"/>
      <c r="R99" s="104" t="n"/>
      <c r="S99" s="104" t="n"/>
      <c r="T99" s="104" t="n"/>
      <c r="U99" s="104" t="n"/>
      <c r="V99" s="104" t="n"/>
      <c r="W99" s="104" t="n"/>
      <c r="X99" s="104" t="n"/>
      <c r="Y99" s="104" t="n"/>
      <c r="Z99" s="104" t="n"/>
      <c r="AA99" s="104" t="n"/>
      <c r="AB99" s="104" t="n"/>
      <c r="AC99" s="104" t="n"/>
      <c r="AD99" s="104" t="n"/>
      <c r="AE99" s="104" t="n"/>
      <c r="AF99" s="168" t="n"/>
      <c r="AH99" s="54" t="n"/>
    </row>
    <row r="100" ht="15.75" customHeight="1" s="367">
      <c r="A100" s="168" t="n"/>
      <c r="B100" s="104" t="n"/>
      <c r="C100" s="104" t="n"/>
      <c r="D100" s="104" t="n"/>
      <c r="E100" s="104" t="n"/>
      <c r="F100" s="104" t="n"/>
      <c r="G100" s="104" t="n"/>
      <c r="H100" s="104" t="n"/>
      <c r="I100" s="104" t="n"/>
      <c r="J100" s="104" t="n"/>
      <c r="K100" s="104" t="n"/>
      <c r="L100" s="104" t="n"/>
      <c r="M100" s="104" t="n"/>
      <c r="N100" s="104" t="n"/>
      <c r="O100" s="104" t="n"/>
      <c r="P100" s="104" t="n"/>
      <c r="Q100" s="104" t="n"/>
      <c r="R100" s="104" t="n"/>
      <c r="S100" s="104" t="n"/>
      <c r="T100" s="104" t="n"/>
      <c r="U100" s="104" t="n"/>
      <c r="V100" s="104" t="n"/>
      <c r="W100" s="104" t="n"/>
      <c r="X100" s="104" t="n"/>
      <c r="Y100" s="104" t="n"/>
      <c r="Z100" s="104" t="n"/>
      <c r="AA100" s="104" t="n"/>
      <c r="AB100" s="104" t="n"/>
      <c r="AC100" s="104" t="n"/>
      <c r="AD100" s="104" t="n"/>
      <c r="AE100" s="104" t="n"/>
      <c r="AF100" s="168" t="n"/>
      <c r="AH100" s="54" t="n"/>
    </row>
    <row r="101" ht="15.75" customHeight="1" s="367">
      <c r="A101" s="168" t="n"/>
      <c r="B101" s="104" t="n"/>
      <c r="C101" s="104" t="n"/>
      <c r="D101" s="104" t="n"/>
      <c r="E101" s="104" t="n"/>
      <c r="F101" s="104" t="n"/>
      <c r="G101" s="104" t="n"/>
      <c r="H101" s="104" t="n"/>
      <c r="I101" s="104" t="n"/>
      <c r="J101" s="104" t="n"/>
      <c r="K101" s="104" t="n"/>
      <c r="L101" s="104" t="n"/>
      <c r="M101" s="104" t="n"/>
      <c r="N101" s="104" t="n"/>
      <c r="O101" s="104" t="n"/>
      <c r="P101" s="104" t="n"/>
      <c r="Q101" s="104" t="n"/>
      <c r="R101" s="104" t="n"/>
      <c r="S101" s="104" t="n"/>
      <c r="T101" s="104" t="n"/>
      <c r="U101" s="104" t="n"/>
      <c r="V101" s="104" t="n"/>
      <c r="W101" s="104" t="n"/>
      <c r="X101" s="104" t="n"/>
      <c r="Y101" s="104" t="n"/>
      <c r="Z101" s="104" t="n"/>
      <c r="AA101" s="104" t="n"/>
      <c r="AB101" s="104" t="n"/>
      <c r="AC101" s="104" t="n"/>
      <c r="AD101" s="104" t="n"/>
      <c r="AE101" s="104" t="n"/>
      <c r="AF101" s="168" t="n"/>
      <c r="AH101" s="54" t="n"/>
    </row>
    <row r="102" ht="15.75" customHeight="1" s="367">
      <c r="A102" s="168" t="n"/>
      <c r="B102" s="104" t="n"/>
      <c r="C102" s="104" t="n"/>
      <c r="D102" s="104" t="n"/>
      <c r="E102" s="104" t="n"/>
      <c r="F102" s="104" t="n"/>
      <c r="G102" s="104" t="n"/>
      <c r="H102" s="104" t="n"/>
      <c r="I102" s="104" t="n"/>
      <c r="J102" s="104" t="n"/>
      <c r="K102" s="104" t="n"/>
      <c r="L102" s="104" t="n"/>
      <c r="M102" s="104" t="n"/>
      <c r="N102" s="104" t="n"/>
      <c r="O102" s="104" t="n"/>
      <c r="P102" s="104" t="n"/>
      <c r="Q102" s="104" t="n"/>
      <c r="R102" s="104" t="n"/>
      <c r="S102" s="104" t="n"/>
      <c r="T102" s="104" t="n"/>
      <c r="U102" s="104" t="n"/>
      <c r="V102" s="104" t="n"/>
      <c r="W102" s="104" t="n"/>
      <c r="X102" s="104" t="n"/>
      <c r="Y102" s="104" t="n"/>
      <c r="Z102" s="104" t="n"/>
      <c r="AA102" s="104" t="n"/>
      <c r="AB102" s="104" t="n"/>
      <c r="AC102" s="104" t="n"/>
      <c r="AD102" s="104" t="n"/>
      <c r="AE102" s="104" t="n"/>
      <c r="AF102" s="168" t="n"/>
      <c r="AH102" s="54" t="n"/>
    </row>
    <row r="103" ht="15.75" customHeight="1" s="367">
      <c r="A103" s="168" t="n"/>
      <c r="B103" s="104" t="n"/>
      <c r="C103" s="104" t="n"/>
      <c r="D103" s="104" t="n"/>
      <c r="E103" s="104" t="n"/>
      <c r="F103" s="104" t="n"/>
      <c r="G103" s="104" t="n"/>
      <c r="H103" s="104" t="n"/>
      <c r="I103" s="104" t="n"/>
      <c r="J103" s="104" t="n"/>
      <c r="K103" s="104" t="n"/>
      <c r="L103" s="104" t="n"/>
      <c r="M103" s="104" t="n"/>
      <c r="N103" s="104" t="n"/>
      <c r="O103" s="104" t="n"/>
      <c r="P103" s="104" t="n"/>
      <c r="Q103" s="104" t="n"/>
      <c r="R103" s="104" t="n"/>
      <c r="S103" s="104" t="n"/>
      <c r="T103" s="104" t="n"/>
      <c r="U103" s="104" t="n"/>
      <c r="V103" s="104" t="n"/>
      <c r="W103" s="104" t="n"/>
      <c r="X103" s="104" t="n"/>
      <c r="Y103" s="104" t="n"/>
      <c r="Z103" s="104" t="n"/>
      <c r="AA103" s="104" t="n"/>
      <c r="AB103" s="104" t="n"/>
      <c r="AC103" s="104" t="n"/>
      <c r="AD103" s="104" t="n"/>
      <c r="AE103" s="104" t="n"/>
      <c r="AF103" s="168" t="n"/>
      <c r="AH103" s="54" t="n"/>
    </row>
    <row r="104" ht="15.75" customHeight="1" s="367">
      <c r="A104" s="168" t="n"/>
      <c r="B104" s="104" t="n"/>
      <c r="C104" s="104" t="n"/>
      <c r="D104" s="104" t="n"/>
      <c r="E104" s="104" t="n"/>
      <c r="F104" s="104" t="n"/>
      <c r="G104" s="104" t="n"/>
      <c r="H104" s="104" t="n"/>
      <c r="I104" s="104" t="n"/>
      <c r="J104" s="104" t="n"/>
      <c r="K104" s="104" t="n"/>
      <c r="L104" s="104" t="n"/>
      <c r="M104" s="104" t="n"/>
      <c r="N104" s="104" t="n"/>
      <c r="O104" s="104" t="n"/>
      <c r="P104" s="104" t="n"/>
      <c r="Q104" s="104" t="n"/>
      <c r="R104" s="104" t="n"/>
      <c r="S104" s="104" t="n"/>
      <c r="T104" s="104" t="n"/>
      <c r="U104" s="104" t="n"/>
      <c r="V104" s="104" t="n"/>
      <c r="W104" s="104" t="n"/>
      <c r="X104" s="104" t="n"/>
      <c r="Y104" s="104" t="n"/>
      <c r="Z104" s="104" t="n"/>
      <c r="AA104" s="104" t="n"/>
      <c r="AB104" s="104" t="n"/>
      <c r="AC104" s="104" t="n"/>
      <c r="AD104" s="104" t="n"/>
      <c r="AE104" s="104" t="n"/>
      <c r="AF104" s="168" t="n"/>
      <c r="AH104" s="54" t="n"/>
    </row>
    <row r="105" ht="15.75" customHeight="1" s="367">
      <c r="A105" s="168" t="n"/>
      <c r="B105" s="104" t="n"/>
      <c r="C105" s="104" t="n"/>
      <c r="D105" s="104" t="n"/>
      <c r="E105" s="104" t="n"/>
      <c r="F105" s="104" t="n"/>
      <c r="G105" s="104" t="n"/>
      <c r="H105" s="104" t="n"/>
      <c r="I105" s="104" t="n"/>
      <c r="J105" s="104" t="n"/>
      <c r="K105" s="104" t="n"/>
      <c r="L105" s="104" t="n"/>
      <c r="M105" s="104" t="n"/>
      <c r="N105" s="104" t="n"/>
      <c r="O105" s="104" t="n"/>
      <c r="P105" s="104" t="n"/>
      <c r="Q105" s="104" t="n"/>
      <c r="R105" s="104" t="n"/>
      <c r="S105" s="104" t="n"/>
      <c r="T105" s="104" t="n"/>
      <c r="U105" s="104" t="n"/>
      <c r="V105" s="104" t="n"/>
      <c r="W105" s="104" t="n"/>
      <c r="X105" s="104" t="n"/>
      <c r="Y105" s="104" t="n"/>
      <c r="Z105" s="104" t="n"/>
      <c r="AA105" s="104" t="n"/>
      <c r="AB105" s="104" t="n"/>
      <c r="AC105" s="104" t="n"/>
      <c r="AD105" s="104" t="n"/>
      <c r="AE105" s="104" t="n"/>
      <c r="AF105" s="168" t="n"/>
      <c r="AH105" s="54" t="n"/>
    </row>
    <row r="106" ht="15.75" customHeight="1" s="367">
      <c r="A106" s="168" t="n"/>
      <c r="B106" s="104" t="n"/>
      <c r="C106" s="104" t="n"/>
      <c r="D106" s="104" t="n"/>
      <c r="E106" s="104" t="n"/>
      <c r="F106" s="104" t="n"/>
      <c r="G106" s="104" t="n"/>
      <c r="H106" s="104" t="n"/>
      <c r="I106" s="104" t="n"/>
      <c r="J106" s="104" t="n"/>
      <c r="K106" s="104" t="n"/>
      <c r="L106" s="104" t="n"/>
      <c r="M106" s="104" t="n"/>
      <c r="N106" s="104" t="n"/>
      <c r="O106" s="104" t="n"/>
      <c r="P106" s="104" t="n"/>
      <c r="Q106" s="104" t="n"/>
      <c r="R106" s="104" t="n"/>
      <c r="S106" s="104" t="n"/>
      <c r="T106" s="104" t="n"/>
      <c r="U106" s="104" t="n"/>
      <c r="V106" s="104" t="n"/>
      <c r="W106" s="104" t="n"/>
      <c r="X106" s="104" t="n"/>
      <c r="Y106" s="104" t="n"/>
      <c r="Z106" s="104" t="n"/>
      <c r="AA106" s="104" t="n"/>
      <c r="AB106" s="104" t="n"/>
      <c r="AC106" s="104" t="n"/>
      <c r="AD106" s="104" t="n"/>
      <c r="AE106" s="104" t="n"/>
      <c r="AF106" s="168" t="n"/>
      <c r="AH106" s="54" t="n"/>
    </row>
    <row r="107" ht="15.75" customHeight="1" s="367">
      <c r="A107" s="168" t="n"/>
      <c r="B107" s="104" t="n"/>
      <c r="C107" s="104" t="n"/>
      <c r="D107" s="104" t="n"/>
      <c r="E107" s="104" t="n"/>
      <c r="F107" s="104" t="n"/>
      <c r="G107" s="104" t="n"/>
      <c r="H107" s="104" t="n"/>
      <c r="I107" s="104" t="n"/>
      <c r="J107" s="104" t="n"/>
      <c r="K107" s="104" t="n"/>
      <c r="L107" s="104" t="n"/>
      <c r="M107" s="104" t="n"/>
      <c r="N107" s="104" t="n"/>
      <c r="O107" s="104" t="n"/>
      <c r="P107" s="104" t="n"/>
      <c r="Q107" s="104" t="n"/>
      <c r="R107" s="104" t="n"/>
      <c r="S107" s="104" t="n"/>
      <c r="T107" s="104" t="n"/>
      <c r="U107" s="104" t="n"/>
      <c r="V107" s="104" t="n"/>
      <c r="W107" s="104" t="n"/>
      <c r="X107" s="104" t="n"/>
      <c r="Y107" s="104" t="n"/>
      <c r="Z107" s="104" t="n"/>
      <c r="AA107" s="104" t="n"/>
      <c r="AB107" s="104" t="n"/>
      <c r="AC107" s="104" t="n"/>
      <c r="AD107" s="104" t="n"/>
      <c r="AE107" s="104" t="n"/>
      <c r="AF107" s="168" t="n"/>
      <c r="AH107" s="54" t="n"/>
    </row>
    <row r="108" ht="15.75" customHeight="1" s="367">
      <c r="A108" s="168" t="n"/>
      <c r="B108" s="104" t="n"/>
      <c r="C108" s="104" t="n"/>
      <c r="D108" s="104" t="n"/>
      <c r="E108" s="104" t="n"/>
      <c r="F108" s="104" t="n"/>
      <c r="G108" s="104" t="n"/>
      <c r="H108" s="104" t="n"/>
      <c r="I108" s="104" t="n"/>
      <c r="J108" s="104" t="n"/>
      <c r="K108" s="104" t="n"/>
      <c r="L108" s="104" t="n"/>
      <c r="M108" s="104" t="n"/>
      <c r="N108" s="104" t="n"/>
      <c r="O108" s="104" t="n"/>
      <c r="P108" s="104" t="n"/>
      <c r="Q108" s="104" t="n"/>
      <c r="R108" s="104" t="n"/>
      <c r="S108" s="104" t="n"/>
      <c r="T108" s="104" t="n"/>
      <c r="U108" s="104" t="n"/>
      <c r="V108" s="104" t="n"/>
      <c r="W108" s="104" t="n"/>
      <c r="X108" s="104" t="n"/>
      <c r="Y108" s="104" t="n"/>
      <c r="Z108" s="104" t="n"/>
      <c r="AA108" s="104" t="n"/>
      <c r="AB108" s="104" t="n"/>
      <c r="AC108" s="104" t="n"/>
      <c r="AD108" s="104" t="n"/>
      <c r="AE108" s="104" t="n"/>
      <c r="AF108" s="168" t="n"/>
      <c r="AH108" s="54" t="n"/>
    </row>
    <row r="109" ht="15.75" customHeight="1" s="367">
      <c r="A109" s="168" t="n"/>
      <c r="B109" s="104" t="n"/>
      <c r="C109" s="104" t="n"/>
      <c r="D109" s="104" t="n"/>
      <c r="E109" s="104" t="n"/>
      <c r="F109" s="104" t="n"/>
      <c r="G109" s="104" t="n"/>
      <c r="H109" s="104" t="n"/>
      <c r="I109" s="104" t="n"/>
      <c r="J109" s="104" t="n"/>
      <c r="K109" s="104" t="n"/>
      <c r="L109" s="104" t="n"/>
      <c r="M109" s="104" t="n"/>
      <c r="N109" s="104" t="n"/>
      <c r="O109" s="104" t="n"/>
      <c r="P109" s="104" t="n"/>
      <c r="Q109" s="104" t="n"/>
      <c r="R109" s="104" t="n"/>
      <c r="S109" s="104" t="n"/>
      <c r="T109" s="104" t="n"/>
      <c r="U109" s="104" t="n"/>
      <c r="V109" s="104" t="n"/>
      <c r="W109" s="104" t="n"/>
      <c r="X109" s="104" t="n"/>
      <c r="Y109" s="104" t="n"/>
      <c r="Z109" s="104" t="n"/>
      <c r="AA109" s="104" t="n"/>
      <c r="AB109" s="104" t="n"/>
      <c r="AC109" s="104" t="n"/>
      <c r="AD109" s="104" t="n"/>
      <c r="AE109" s="104" t="n"/>
      <c r="AF109" s="168" t="n"/>
      <c r="AH109" s="54" t="n"/>
    </row>
    <row r="110" ht="15.75" customHeight="1" s="367">
      <c r="A110" s="168" t="n"/>
      <c r="B110" s="104" t="n"/>
      <c r="C110" s="104" t="n"/>
      <c r="D110" s="104" t="n"/>
      <c r="E110" s="104" t="n"/>
      <c r="F110" s="104" t="n"/>
      <c r="G110" s="104" t="n"/>
      <c r="H110" s="104" t="n"/>
      <c r="I110" s="104" t="n"/>
      <c r="J110" s="104" t="n"/>
      <c r="K110" s="104" t="n"/>
      <c r="L110" s="104" t="n"/>
      <c r="M110" s="104" t="n"/>
      <c r="N110" s="104" t="n"/>
      <c r="O110" s="104" t="n"/>
      <c r="P110" s="104" t="n"/>
      <c r="Q110" s="104" t="n"/>
      <c r="R110" s="104" t="n"/>
      <c r="S110" s="104" t="n"/>
      <c r="T110" s="104" t="n"/>
      <c r="U110" s="104" t="n"/>
      <c r="V110" s="104" t="n"/>
      <c r="W110" s="104" t="n"/>
      <c r="X110" s="104" t="n"/>
      <c r="Y110" s="104" t="n"/>
      <c r="Z110" s="104" t="n"/>
      <c r="AA110" s="104" t="n"/>
      <c r="AB110" s="104" t="n"/>
      <c r="AC110" s="104" t="n"/>
      <c r="AD110" s="104" t="n"/>
      <c r="AE110" s="104" t="n"/>
      <c r="AF110" s="168" t="n"/>
      <c r="AH110" s="54" t="n"/>
    </row>
    <row r="111" ht="15.75" customHeight="1" s="367">
      <c r="A111" s="168" t="n"/>
      <c r="B111" s="104" t="n"/>
      <c r="C111" s="104" t="n"/>
      <c r="D111" s="104" t="n"/>
      <c r="E111" s="104" t="n"/>
      <c r="F111" s="104" t="n"/>
      <c r="G111" s="104" t="n"/>
      <c r="H111" s="104" t="n"/>
      <c r="I111" s="104" t="n"/>
      <c r="J111" s="104" t="n"/>
      <c r="K111" s="104" t="n"/>
      <c r="L111" s="104" t="n"/>
      <c r="M111" s="104" t="n"/>
      <c r="N111" s="104" t="n"/>
      <c r="O111" s="104" t="n"/>
      <c r="P111" s="104" t="n"/>
      <c r="Q111" s="104" t="n"/>
      <c r="R111" s="104" t="n"/>
      <c r="S111" s="104" t="n"/>
      <c r="T111" s="104" t="n"/>
      <c r="U111" s="104" t="n"/>
      <c r="V111" s="104" t="n"/>
      <c r="W111" s="104" t="n"/>
      <c r="X111" s="104" t="n"/>
      <c r="Y111" s="104" t="n"/>
      <c r="Z111" s="104" t="n"/>
      <c r="AA111" s="104" t="n"/>
      <c r="AB111" s="104" t="n"/>
      <c r="AC111" s="104" t="n"/>
      <c r="AD111" s="104" t="n"/>
      <c r="AE111" s="104" t="n"/>
      <c r="AF111" s="168" t="n"/>
      <c r="AH111" s="54" t="n"/>
    </row>
    <row r="112" ht="15.75" customHeight="1" s="367">
      <c r="A112" s="168" t="n"/>
      <c r="B112" s="104" t="n"/>
      <c r="C112" s="104" t="n"/>
      <c r="D112" s="104" t="n"/>
      <c r="E112" s="104" t="n"/>
      <c r="F112" s="104" t="n"/>
      <c r="G112" s="104" t="n"/>
      <c r="H112" s="104" t="n"/>
      <c r="I112" s="104" t="n"/>
      <c r="J112" s="104" t="n"/>
      <c r="K112" s="104" t="n"/>
      <c r="L112" s="104" t="n"/>
      <c r="M112" s="104" t="n"/>
      <c r="N112" s="104" t="n"/>
      <c r="O112" s="104" t="n"/>
      <c r="P112" s="104" t="n"/>
      <c r="Q112" s="104" t="n"/>
      <c r="R112" s="104" t="n"/>
      <c r="S112" s="104" t="n"/>
      <c r="T112" s="104" t="n"/>
      <c r="U112" s="104" t="n"/>
      <c r="V112" s="104" t="n"/>
      <c r="W112" s="104" t="n"/>
      <c r="X112" s="104" t="n"/>
      <c r="Y112" s="104" t="n"/>
      <c r="Z112" s="104" t="n"/>
      <c r="AA112" s="104" t="n"/>
      <c r="AB112" s="104" t="n"/>
      <c r="AC112" s="104" t="n"/>
      <c r="AD112" s="104" t="n"/>
      <c r="AE112" s="104" t="n"/>
      <c r="AF112" s="168" t="n"/>
      <c r="AH112" s="54" t="n"/>
    </row>
    <row r="113" ht="15.75" customHeight="1" s="367">
      <c r="A113" s="168" t="n"/>
      <c r="B113" s="104" t="n"/>
      <c r="C113" s="104" t="n"/>
      <c r="D113" s="104" t="n"/>
      <c r="E113" s="104" t="n"/>
      <c r="F113" s="104" t="n"/>
      <c r="G113" s="104" t="n"/>
      <c r="H113" s="104" t="n"/>
      <c r="I113" s="104" t="n"/>
      <c r="J113" s="104" t="n"/>
      <c r="K113" s="104" t="n"/>
      <c r="L113" s="104" t="n"/>
      <c r="M113" s="104" t="n"/>
      <c r="N113" s="104" t="n"/>
      <c r="O113" s="104" t="n"/>
      <c r="P113" s="104" t="n"/>
      <c r="Q113" s="104" t="n"/>
      <c r="R113" s="104" t="n"/>
      <c r="S113" s="104" t="n"/>
      <c r="T113" s="104" t="n"/>
      <c r="U113" s="104" t="n"/>
      <c r="V113" s="104" t="n"/>
      <c r="W113" s="104" t="n"/>
      <c r="X113" s="104" t="n"/>
      <c r="Y113" s="104" t="n"/>
      <c r="Z113" s="104" t="n"/>
      <c r="AA113" s="104" t="n"/>
      <c r="AB113" s="104" t="n"/>
      <c r="AC113" s="104" t="n"/>
      <c r="AD113" s="104" t="n"/>
      <c r="AE113" s="104" t="n"/>
      <c r="AF113" s="168" t="n"/>
      <c r="AH113" s="54" t="n"/>
    </row>
    <row r="114" ht="15.75" customHeight="1" s="367">
      <c r="A114" s="168" t="n"/>
      <c r="B114" s="104" t="n"/>
      <c r="C114" s="104" t="n"/>
      <c r="D114" s="104" t="n"/>
      <c r="E114" s="104" t="n"/>
      <c r="F114" s="104" t="n"/>
      <c r="G114" s="104" t="n"/>
      <c r="H114" s="104" t="n"/>
      <c r="I114" s="104" t="n"/>
      <c r="J114" s="104" t="n"/>
      <c r="K114" s="104" t="n"/>
      <c r="L114" s="104" t="n"/>
      <c r="M114" s="104" t="n"/>
      <c r="N114" s="104" t="n"/>
      <c r="O114" s="104" t="n"/>
      <c r="P114" s="104" t="n"/>
      <c r="Q114" s="104" t="n"/>
      <c r="R114" s="104" t="n"/>
      <c r="S114" s="104" t="n"/>
      <c r="T114" s="104" t="n"/>
      <c r="U114" s="104" t="n"/>
      <c r="V114" s="104" t="n"/>
      <c r="W114" s="104" t="n"/>
      <c r="X114" s="104" t="n"/>
      <c r="Y114" s="104" t="n"/>
      <c r="Z114" s="104" t="n"/>
      <c r="AA114" s="104" t="n"/>
      <c r="AB114" s="104" t="n"/>
      <c r="AC114" s="104" t="n"/>
      <c r="AD114" s="104" t="n"/>
      <c r="AE114" s="104" t="n"/>
      <c r="AF114" s="168" t="n"/>
      <c r="AH114" s="54" t="n"/>
    </row>
    <row r="115" ht="15.75" customHeight="1" s="367">
      <c r="A115" s="168" t="n"/>
      <c r="B115" s="104" t="n"/>
      <c r="C115" s="104" t="n"/>
      <c r="D115" s="104" t="n"/>
      <c r="E115" s="104" t="n"/>
      <c r="F115" s="104" t="n"/>
      <c r="G115" s="104" t="n"/>
      <c r="H115" s="104" t="n"/>
      <c r="I115" s="104" t="n"/>
      <c r="J115" s="104" t="n"/>
      <c r="K115" s="104" t="n"/>
      <c r="L115" s="104" t="n"/>
      <c r="M115" s="104" t="n"/>
      <c r="N115" s="104" t="n"/>
      <c r="O115" s="104" t="n"/>
      <c r="P115" s="104" t="n"/>
      <c r="Q115" s="104" t="n"/>
      <c r="R115" s="104" t="n"/>
      <c r="S115" s="104" t="n"/>
      <c r="T115" s="104" t="n"/>
      <c r="U115" s="104" t="n"/>
      <c r="V115" s="104" t="n"/>
      <c r="W115" s="104" t="n"/>
      <c r="X115" s="104" t="n"/>
      <c r="Y115" s="104" t="n"/>
      <c r="Z115" s="104" t="n"/>
      <c r="AA115" s="104" t="n"/>
      <c r="AB115" s="104" t="n"/>
      <c r="AC115" s="104" t="n"/>
      <c r="AD115" s="104" t="n"/>
      <c r="AE115" s="104" t="n"/>
      <c r="AF115" s="168" t="n"/>
      <c r="AH115" s="54" t="n"/>
    </row>
    <row r="116" ht="15.75" customHeight="1" s="367">
      <c r="A116" s="168" t="n"/>
      <c r="B116" s="104" t="n"/>
      <c r="C116" s="104" t="n"/>
      <c r="D116" s="104" t="n"/>
      <c r="E116" s="104" t="n"/>
      <c r="F116" s="104" t="n"/>
      <c r="G116" s="104" t="n"/>
      <c r="H116" s="104" t="n"/>
      <c r="I116" s="104" t="n"/>
      <c r="J116" s="104" t="n"/>
      <c r="K116" s="104" t="n"/>
      <c r="L116" s="104" t="n"/>
      <c r="M116" s="104" t="n"/>
      <c r="N116" s="104" t="n"/>
      <c r="O116" s="104" t="n"/>
      <c r="P116" s="104" t="n"/>
      <c r="Q116" s="104" t="n"/>
      <c r="R116" s="104" t="n"/>
      <c r="S116" s="104" t="n"/>
      <c r="T116" s="104" t="n"/>
      <c r="U116" s="104" t="n"/>
      <c r="V116" s="104" t="n"/>
      <c r="W116" s="104" t="n"/>
      <c r="X116" s="104" t="n"/>
      <c r="Y116" s="104" t="n"/>
      <c r="Z116" s="104" t="n"/>
      <c r="AA116" s="104" t="n"/>
      <c r="AB116" s="104" t="n"/>
      <c r="AC116" s="104" t="n"/>
      <c r="AD116" s="104" t="n"/>
      <c r="AE116" s="104" t="n"/>
      <c r="AF116" s="168" t="n"/>
      <c r="AH116" s="54" t="n"/>
    </row>
    <row r="117" ht="15.75" customHeight="1" s="367">
      <c r="A117" s="168" t="n"/>
      <c r="B117" s="104" t="n"/>
      <c r="C117" s="104" t="n"/>
      <c r="D117" s="104" t="n"/>
      <c r="E117" s="104" t="n"/>
      <c r="F117" s="104" t="n"/>
      <c r="G117" s="104" t="n"/>
      <c r="H117" s="104" t="n"/>
      <c r="I117" s="104" t="n"/>
      <c r="J117" s="104" t="n"/>
      <c r="K117" s="104" t="n"/>
      <c r="L117" s="104" t="n"/>
      <c r="M117" s="104" t="n"/>
      <c r="N117" s="104" t="n"/>
      <c r="O117" s="104" t="n"/>
      <c r="P117" s="104" t="n"/>
      <c r="Q117" s="104" t="n"/>
      <c r="R117" s="104" t="n"/>
      <c r="S117" s="104" t="n"/>
      <c r="T117" s="104" t="n"/>
      <c r="U117" s="104" t="n"/>
      <c r="V117" s="104" t="n"/>
      <c r="W117" s="104" t="n"/>
      <c r="X117" s="104" t="n"/>
      <c r="Y117" s="104" t="n"/>
      <c r="Z117" s="104" t="n"/>
      <c r="AA117" s="104" t="n"/>
      <c r="AB117" s="104" t="n"/>
      <c r="AC117" s="104" t="n"/>
      <c r="AD117" s="104" t="n"/>
      <c r="AE117" s="104" t="n"/>
      <c r="AF117" s="168" t="n"/>
      <c r="AH117" s="54" t="n"/>
    </row>
    <row r="118" ht="15.75" customHeight="1" s="367">
      <c r="A118" s="168" t="n"/>
      <c r="B118" s="104" t="n"/>
      <c r="C118" s="104" t="n"/>
      <c r="D118" s="104" t="n"/>
      <c r="E118" s="104" t="n"/>
      <c r="F118" s="104" t="n"/>
      <c r="G118" s="104" t="n"/>
      <c r="H118" s="104" t="n"/>
      <c r="I118" s="104" t="n"/>
      <c r="J118" s="104" t="n"/>
      <c r="K118" s="104" t="n"/>
      <c r="L118" s="104" t="n"/>
      <c r="M118" s="104" t="n"/>
      <c r="N118" s="104" t="n"/>
      <c r="O118" s="104" t="n"/>
      <c r="P118" s="104" t="n"/>
      <c r="Q118" s="104" t="n"/>
      <c r="R118" s="104" t="n"/>
      <c r="S118" s="104" t="n"/>
      <c r="T118" s="104" t="n"/>
      <c r="U118" s="104" t="n"/>
      <c r="V118" s="104" t="n"/>
      <c r="W118" s="104" t="n"/>
      <c r="X118" s="104" t="n"/>
      <c r="Y118" s="104" t="n"/>
      <c r="Z118" s="104" t="n"/>
      <c r="AA118" s="104" t="n"/>
      <c r="AB118" s="104" t="n"/>
      <c r="AC118" s="104" t="n"/>
      <c r="AD118" s="104" t="n"/>
      <c r="AE118" s="104" t="n"/>
      <c r="AF118" s="168" t="n"/>
      <c r="AH118" s="54" t="n"/>
    </row>
    <row r="119" ht="15.75" customHeight="1" s="367">
      <c r="A119" s="168" t="n"/>
      <c r="B119" s="104" t="n"/>
      <c r="C119" s="104" t="n"/>
      <c r="D119" s="104" t="n"/>
      <c r="E119" s="104" t="n"/>
      <c r="F119" s="104" t="n"/>
      <c r="G119" s="104" t="n"/>
      <c r="H119" s="104" t="n"/>
      <c r="I119" s="104" t="n"/>
      <c r="J119" s="104" t="n"/>
      <c r="K119" s="104" t="n"/>
      <c r="L119" s="104" t="n"/>
      <c r="M119" s="104" t="n"/>
      <c r="N119" s="104" t="n"/>
      <c r="O119" s="104" t="n"/>
      <c r="P119" s="104" t="n"/>
      <c r="Q119" s="104" t="n"/>
      <c r="R119" s="104" t="n"/>
      <c r="S119" s="104" t="n"/>
      <c r="T119" s="104" t="n"/>
      <c r="U119" s="104" t="n"/>
      <c r="V119" s="104" t="n"/>
      <c r="W119" s="104" t="n"/>
      <c r="X119" s="104" t="n"/>
      <c r="Y119" s="104" t="n"/>
      <c r="Z119" s="104" t="n"/>
      <c r="AA119" s="104" t="n"/>
      <c r="AB119" s="104" t="n"/>
      <c r="AC119" s="104" t="n"/>
      <c r="AD119" s="104" t="n"/>
      <c r="AE119" s="104" t="n"/>
      <c r="AF119" s="168" t="n"/>
      <c r="AH119" s="54" t="n"/>
    </row>
    <row r="120" ht="15.75" customHeight="1" s="367">
      <c r="A120" s="168" t="n"/>
      <c r="B120" s="104" t="n"/>
      <c r="C120" s="104" t="n"/>
      <c r="D120" s="104" t="n"/>
      <c r="E120" s="104" t="n"/>
      <c r="F120" s="104" t="n"/>
      <c r="G120" s="104" t="n"/>
      <c r="H120" s="104" t="n"/>
      <c r="I120" s="104" t="n"/>
      <c r="J120" s="104" t="n"/>
      <c r="K120" s="104" t="n"/>
      <c r="L120" s="104" t="n"/>
      <c r="M120" s="104" t="n"/>
      <c r="N120" s="104" t="n"/>
      <c r="O120" s="104" t="n"/>
      <c r="P120" s="104" t="n"/>
      <c r="Q120" s="104" t="n"/>
      <c r="R120" s="104" t="n"/>
      <c r="S120" s="104" t="n"/>
      <c r="T120" s="104" t="n"/>
      <c r="U120" s="104" t="n"/>
      <c r="V120" s="104" t="n"/>
      <c r="W120" s="104" t="n"/>
      <c r="X120" s="104" t="n"/>
      <c r="Y120" s="104" t="n"/>
      <c r="Z120" s="104" t="n"/>
      <c r="AA120" s="104" t="n"/>
      <c r="AB120" s="104" t="n"/>
      <c r="AC120" s="104" t="n"/>
      <c r="AD120" s="104" t="n"/>
      <c r="AE120" s="104" t="n"/>
      <c r="AF120" s="168" t="n"/>
      <c r="AH120" s="54" t="n"/>
    </row>
    <row r="121" ht="15.75" customHeight="1" s="367">
      <c r="A121" s="168" t="n"/>
      <c r="B121" s="104" t="n"/>
      <c r="C121" s="104" t="n"/>
      <c r="D121" s="104" t="n"/>
      <c r="E121" s="104" t="n"/>
      <c r="F121" s="104" t="n"/>
      <c r="G121" s="104" t="n"/>
      <c r="H121" s="104" t="n"/>
      <c r="I121" s="104" t="n"/>
      <c r="J121" s="104" t="n"/>
      <c r="K121" s="104" t="n"/>
      <c r="L121" s="104" t="n"/>
      <c r="M121" s="104" t="n"/>
      <c r="N121" s="104" t="n"/>
      <c r="O121" s="104" t="n"/>
      <c r="P121" s="104" t="n"/>
      <c r="Q121" s="104" t="n"/>
      <c r="R121" s="104" t="n"/>
      <c r="S121" s="104" t="n"/>
      <c r="T121" s="104" t="n"/>
      <c r="U121" s="104" t="n"/>
      <c r="V121" s="104" t="n"/>
      <c r="W121" s="104" t="n"/>
      <c r="X121" s="104" t="n"/>
      <c r="Y121" s="104" t="n"/>
      <c r="Z121" s="104" t="n"/>
      <c r="AA121" s="104" t="n"/>
      <c r="AB121" s="104" t="n"/>
      <c r="AC121" s="104" t="n"/>
      <c r="AD121" s="104" t="n"/>
      <c r="AE121" s="104" t="n"/>
      <c r="AF121" s="168" t="n"/>
      <c r="AH121" s="54" t="n"/>
    </row>
    <row r="122" ht="15.75" customHeight="1" s="367">
      <c r="A122" s="168" t="n"/>
      <c r="B122" s="104" t="n"/>
      <c r="C122" s="104" t="n"/>
      <c r="D122" s="104" t="n"/>
      <c r="E122" s="104" t="n"/>
      <c r="F122" s="104" t="n"/>
      <c r="G122" s="104" t="n"/>
      <c r="H122" s="104" t="n"/>
      <c r="I122" s="104" t="n"/>
      <c r="J122" s="104" t="n"/>
      <c r="K122" s="104" t="n"/>
      <c r="L122" s="104" t="n"/>
      <c r="M122" s="104" t="n"/>
      <c r="N122" s="104" t="n"/>
      <c r="O122" s="104" t="n"/>
      <c r="P122" s="104" t="n"/>
      <c r="Q122" s="104" t="n"/>
      <c r="R122" s="104" t="n"/>
      <c r="S122" s="104" t="n"/>
      <c r="T122" s="104" t="n"/>
      <c r="U122" s="104" t="n"/>
      <c r="V122" s="104" t="n"/>
      <c r="W122" s="104" t="n"/>
      <c r="X122" s="104" t="n"/>
      <c r="Y122" s="104" t="n"/>
      <c r="Z122" s="104" t="n"/>
      <c r="AA122" s="104" t="n"/>
      <c r="AB122" s="104" t="n"/>
      <c r="AC122" s="104" t="n"/>
      <c r="AD122" s="104" t="n"/>
      <c r="AE122" s="104" t="n"/>
      <c r="AF122" s="168" t="n"/>
      <c r="AH122" s="54" t="n"/>
    </row>
    <row r="123" ht="15.75" customHeight="1" s="367">
      <c r="A123" s="168" t="n"/>
      <c r="B123" s="104" t="n"/>
      <c r="C123" s="104" t="n"/>
      <c r="D123" s="104" t="n"/>
      <c r="E123" s="104" t="n"/>
      <c r="F123" s="104" t="n"/>
      <c r="G123" s="104" t="n"/>
      <c r="H123" s="104" t="n"/>
      <c r="I123" s="104" t="n"/>
      <c r="J123" s="104" t="n"/>
      <c r="K123" s="104" t="n"/>
      <c r="L123" s="104" t="n"/>
      <c r="M123" s="104" t="n"/>
      <c r="N123" s="104" t="n"/>
      <c r="O123" s="104" t="n"/>
      <c r="P123" s="104" t="n"/>
      <c r="Q123" s="104" t="n"/>
      <c r="R123" s="104" t="n"/>
      <c r="S123" s="104" t="n"/>
      <c r="T123" s="104" t="n"/>
      <c r="U123" s="104" t="n"/>
      <c r="V123" s="104" t="n"/>
      <c r="W123" s="104" t="n"/>
      <c r="X123" s="104" t="n"/>
      <c r="Y123" s="104" t="n"/>
      <c r="Z123" s="104" t="n"/>
      <c r="AA123" s="104" t="n"/>
      <c r="AB123" s="104" t="n"/>
      <c r="AC123" s="104" t="n"/>
      <c r="AD123" s="104" t="n"/>
      <c r="AE123" s="104" t="n"/>
      <c r="AF123" s="168" t="n"/>
      <c r="AH123" s="54" t="n"/>
    </row>
    <row r="124" ht="15.75" customHeight="1" s="367">
      <c r="A124" s="168" t="n"/>
      <c r="B124" s="104" t="n"/>
      <c r="C124" s="104" t="n"/>
      <c r="D124" s="104" t="n"/>
      <c r="E124" s="104" t="n"/>
      <c r="F124" s="104" t="n"/>
      <c r="G124" s="104" t="n"/>
      <c r="H124" s="104" t="n"/>
      <c r="I124" s="104" t="n"/>
      <c r="J124" s="104" t="n"/>
      <c r="K124" s="104" t="n"/>
      <c r="L124" s="104" t="n"/>
      <c r="M124" s="104" t="n"/>
      <c r="N124" s="104" t="n"/>
      <c r="O124" s="104" t="n"/>
      <c r="P124" s="104" t="n"/>
      <c r="Q124" s="104" t="n"/>
      <c r="R124" s="104" t="n"/>
      <c r="S124" s="104" t="n"/>
      <c r="T124" s="104" t="n"/>
      <c r="U124" s="104" t="n"/>
      <c r="V124" s="104" t="n"/>
      <c r="W124" s="104" t="n"/>
      <c r="X124" s="104" t="n"/>
      <c r="Y124" s="104" t="n"/>
      <c r="Z124" s="104" t="n"/>
      <c r="AA124" s="104" t="n"/>
      <c r="AB124" s="104" t="n"/>
      <c r="AC124" s="104" t="n"/>
      <c r="AD124" s="104" t="n"/>
      <c r="AE124" s="104" t="n"/>
      <c r="AF124" s="168" t="n"/>
      <c r="AH124" s="54" t="n"/>
    </row>
    <row r="125" ht="15.75" customHeight="1" s="367">
      <c r="A125" s="168" t="n"/>
      <c r="B125" s="104" t="n"/>
      <c r="C125" s="104" t="n"/>
      <c r="D125" s="104" t="n"/>
      <c r="E125" s="104" t="n"/>
      <c r="F125" s="104" t="n"/>
      <c r="G125" s="104" t="n"/>
      <c r="H125" s="104" t="n"/>
      <c r="I125" s="104" t="n"/>
      <c r="J125" s="104" t="n"/>
      <c r="K125" s="104" t="n"/>
      <c r="L125" s="104" t="n"/>
      <c r="M125" s="104" t="n"/>
      <c r="N125" s="104" t="n"/>
      <c r="O125" s="104" t="n"/>
      <c r="P125" s="104" t="n"/>
      <c r="Q125" s="104" t="n"/>
      <c r="R125" s="104" t="n"/>
      <c r="S125" s="104" t="n"/>
      <c r="T125" s="104" t="n"/>
      <c r="U125" s="104" t="n"/>
      <c r="V125" s="104" t="n"/>
      <c r="W125" s="104" t="n"/>
      <c r="X125" s="104" t="n"/>
      <c r="Y125" s="104" t="n"/>
      <c r="Z125" s="104" t="n"/>
      <c r="AA125" s="104" t="n"/>
      <c r="AB125" s="104" t="n"/>
      <c r="AC125" s="104" t="n"/>
      <c r="AD125" s="104" t="n"/>
      <c r="AE125" s="104" t="n"/>
      <c r="AF125" s="168" t="n"/>
      <c r="AH125" s="54" t="n"/>
    </row>
    <row r="126" ht="15.75" customHeight="1" s="367">
      <c r="A126" s="168" t="n"/>
      <c r="B126" s="104" t="n"/>
      <c r="C126" s="104" t="n"/>
      <c r="D126" s="104" t="n"/>
      <c r="E126" s="104" t="n"/>
      <c r="F126" s="104" t="n"/>
      <c r="G126" s="104" t="n"/>
      <c r="H126" s="104" t="n"/>
      <c r="I126" s="104" t="n"/>
      <c r="J126" s="104" t="n"/>
      <c r="K126" s="104" t="n"/>
      <c r="L126" s="104" t="n"/>
      <c r="M126" s="104" t="n"/>
      <c r="N126" s="104" t="n"/>
      <c r="O126" s="104" t="n"/>
      <c r="P126" s="104" t="n"/>
      <c r="Q126" s="104" t="n"/>
      <c r="R126" s="104" t="n"/>
      <c r="S126" s="104" t="n"/>
      <c r="T126" s="104" t="n"/>
      <c r="U126" s="104" t="n"/>
      <c r="V126" s="104" t="n"/>
      <c r="W126" s="104" t="n"/>
      <c r="X126" s="104" t="n"/>
      <c r="Y126" s="104" t="n"/>
      <c r="Z126" s="104" t="n"/>
      <c r="AA126" s="104" t="n"/>
      <c r="AB126" s="104" t="n"/>
      <c r="AC126" s="104" t="n"/>
      <c r="AD126" s="104" t="n"/>
      <c r="AE126" s="104" t="n"/>
      <c r="AF126" s="168" t="n"/>
      <c r="AH126" s="54" t="n"/>
    </row>
    <row r="127" ht="15.75" customHeight="1" s="367">
      <c r="A127" s="168" t="n"/>
      <c r="B127" s="104" t="n"/>
      <c r="C127" s="104" t="n"/>
      <c r="D127" s="104" t="n"/>
      <c r="E127" s="104" t="n"/>
      <c r="F127" s="104" t="n"/>
      <c r="G127" s="104" t="n"/>
      <c r="H127" s="104" t="n"/>
      <c r="I127" s="104" t="n"/>
      <c r="J127" s="104" t="n"/>
      <c r="K127" s="104" t="n"/>
      <c r="L127" s="104" t="n"/>
      <c r="M127" s="104" t="n"/>
      <c r="N127" s="104" t="n"/>
      <c r="O127" s="104" t="n"/>
      <c r="P127" s="104" t="n"/>
      <c r="Q127" s="104" t="n"/>
      <c r="R127" s="104" t="n"/>
      <c r="S127" s="104" t="n"/>
      <c r="T127" s="104" t="n"/>
      <c r="U127" s="104" t="n"/>
      <c r="V127" s="104" t="n"/>
      <c r="W127" s="104" t="n"/>
      <c r="X127" s="104" t="n"/>
      <c r="Y127" s="104" t="n"/>
      <c r="Z127" s="104" t="n"/>
      <c r="AA127" s="104" t="n"/>
      <c r="AB127" s="104" t="n"/>
      <c r="AC127" s="104" t="n"/>
      <c r="AD127" s="104" t="n"/>
      <c r="AE127" s="104" t="n"/>
      <c r="AF127" s="168" t="n"/>
      <c r="AH127" s="54" t="n"/>
    </row>
    <row r="128" ht="15.75" customHeight="1" s="367">
      <c r="A128" s="168" t="n"/>
      <c r="B128" s="104" t="n"/>
      <c r="C128" s="104" t="n"/>
      <c r="D128" s="104" t="n"/>
      <c r="E128" s="104" t="n"/>
      <c r="F128" s="104" t="n"/>
      <c r="G128" s="104" t="n"/>
      <c r="H128" s="104" t="n"/>
      <c r="I128" s="104" t="n"/>
      <c r="J128" s="104" t="n"/>
      <c r="K128" s="104" t="n"/>
      <c r="L128" s="104" t="n"/>
      <c r="M128" s="104" t="n"/>
      <c r="N128" s="104" t="n"/>
      <c r="O128" s="104" t="n"/>
      <c r="P128" s="104" t="n"/>
      <c r="Q128" s="104" t="n"/>
      <c r="R128" s="104" t="n"/>
      <c r="S128" s="104" t="n"/>
      <c r="T128" s="104" t="n"/>
      <c r="U128" s="104" t="n"/>
      <c r="V128" s="104" t="n"/>
      <c r="W128" s="104" t="n"/>
      <c r="X128" s="104" t="n"/>
      <c r="Y128" s="104" t="n"/>
      <c r="Z128" s="104" t="n"/>
      <c r="AA128" s="104" t="n"/>
      <c r="AB128" s="104" t="n"/>
      <c r="AC128" s="104" t="n"/>
      <c r="AD128" s="104" t="n"/>
      <c r="AE128" s="104" t="n"/>
      <c r="AF128" s="168" t="n"/>
      <c r="AH128" s="54" t="n"/>
    </row>
    <row r="129" ht="15.75" customHeight="1" s="367">
      <c r="A129" s="168" t="n"/>
      <c r="B129" s="104" t="n"/>
      <c r="C129" s="104" t="n"/>
      <c r="D129" s="104" t="n"/>
      <c r="E129" s="104" t="n"/>
      <c r="F129" s="104" t="n"/>
      <c r="G129" s="104" t="n"/>
      <c r="H129" s="104" t="n"/>
      <c r="I129" s="104" t="n"/>
      <c r="J129" s="104" t="n"/>
      <c r="K129" s="104" t="n"/>
      <c r="L129" s="104" t="n"/>
      <c r="M129" s="104" t="n"/>
      <c r="N129" s="104" t="n"/>
      <c r="O129" s="104" t="n"/>
      <c r="P129" s="104" t="n"/>
      <c r="Q129" s="104" t="n"/>
      <c r="R129" s="104" t="n"/>
      <c r="S129" s="104" t="n"/>
      <c r="T129" s="104" t="n"/>
      <c r="U129" s="104" t="n"/>
      <c r="V129" s="104" t="n"/>
      <c r="W129" s="104" t="n"/>
      <c r="X129" s="104" t="n"/>
      <c r="Y129" s="104" t="n"/>
      <c r="Z129" s="104" t="n"/>
      <c r="AA129" s="104" t="n"/>
      <c r="AB129" s="104" t="n"/>
      <c r="AC129" s="104" t="n"/>
      <c r="AD129" s="104" t="n"/>
      <c r="AE129" s="104" t="n"/>
      <c r="AF129" s="168" t="n"/>
      <c r="AH129" s="54" t="n"/>
    </row>
    <row r="130" ht="15.75" customHeight="1" s="367">
      <c r="A130" s="168" t="n"/>
      <c r="B130" s="104" t="n"/>
      <c r="C130" s="104" t="n"/>
      <c r="D130" s="104" t="n"/>
      <c r="E130" s="104" t="n"/>
      <c r="F130" s="104" t="n"/>
      <c r="G130" s="104" t="n"/>
      <c r="H130" s="104" t="n"/>
      <c r="I130" s="104" t="n"/>
      <c r="J130" s="104" t="n"/>
      <c r="K130" s="104" t="n"/>
      <c r="L130" s="104" t="n"/>
      <c r="M130" s="104" t="n"/>
      <c r="N130" s="104" t="n"/>
      <c r="O130" s="104" t="n"/>
      <c r="P130" s="104" t="n"/>
      <c r="Q130" s="104" t="n"/>
      <c r="R130" s="104" t="n"/>
      <c r="S130" s="104" t="n"/>
      <c r="T130" s="104" t="n"/>
      <c r="U130" s="104" t="n"/>
      <c r="V130" s="104" t="n"/>
      <c r="W130" s="104" t="n"/>
      <c r="X130" s="104" t="n"/>
      <c r="Y130" s="104" t="n"/>
      <c r="Z130" s="104" t="n"/>
      <c r="AA130" s="104" t="n"/>
      <c r="AB130" s="104" t="n"/>
      <c r="AC130" s="104" t="n"/>
      <c r="AD130" s="104" t="n"/>
      <c r="AE130" s="104" t="n"/>
      <c r="AF130" s="168" t="n"/>
      <c r="AH130" s="54" t="n"/>
    </row>
    <row r="131" ht="15.75" customHeight="1" s="367">
      <c r="A131" s="168" t="n"/>
      <c r="B131" s="104" t="n"/>
      <c r="C131" s="104" t="n"/>
      <c r="D131" s="104" t="n"/>
      <c r="E131" s="104" t="n"/>
      <c r="F131" s="104" t="n"/>
      <c r="G131" s="104" t="n"/>
      <c r="H131" s="104" t="n"/>
      <c r="I131" s="104" t="n"/>
      <c r="J131" s="104" t="n"/>
      <c r="K131" s="104" t="n"/>
      <c r="L131" s="104" t="n"/>
      <c r="M131" s="104" t="n"/>
      <c r="N131" s="104" t="n"/>
      <c r="O131" s="104" t="n"/>
      <c r="P131" s="104" t="n"/>
      <c r="Q131" s="104" t="n"/>
      <c r="R131" s="104" t="n"/>
      <c r="S131" s="104" t="n"/>
      <c r="T131" s="104" t="n"/>
      <c r="U131" s="104" t="n"/>
      <c r="V131" s="104" t="n"/>
      <c r="W131" s="104" t="n"/>
      <c r="X131" s="104" t="n"/>
      <c r="Y131" s="104" t="n"/>
      <c r="Z131" s="104" t="n"/>
      <c r="AA131" s="104" t="n"/>
      <c r="AB131" s="104" t="n"/>
      <c r="AC131" s="104" t="n"/>
      <c r="AD131" s="104" t="n"/>
      <c r="AE131" s="104" t="n"/>
      <c r="AF131" s="168" t="n"/>
      <c r="AH131" s="54" t="n"/>
    </row>
    <row r="132" ht="15.75" customHeight="1" s="367">
      <c r="A132" s="168" t="n"/>
      <c r="B132" s="104" t="n"/>
      <c r="C132" s="104" t="n"/>
      <c r="D132" s="104" t="n"/>
      <c r="E132" s="104" t="n"/>
      <c r="F132" s="104" t="n"/>
      <c r="G132" s="104" t="n"/>
      <c r="H132" s="104" t="n"/>
      <c r="I132" s="104" t="n"/>
      <c r="J132" s="104" t="n"/>
      <c r="K132" s="104" t="n"/>
      <c r="L132" s="104" t="n"/>
      <c r="M132" s="104" t="n"/>
      <c r="N132" s="104" t="n"/>
      <c r="O132" s="104" t="n"/>
      <c r="P132" s="104" t="n"/>
      <c r="Q132" s="104" t="n"/>
      <c r="R132" s="104" t="n"/>
      <c r="S132" s="104" t="n"/>
      <c r="T132" s="104" t="n"/>
      <c r="U132" s="104" t="n"/>
      <c r="V132" s="104" t="n"/>
      <c r="W132" s="104" t="n"/>
      <c r="X132" s="104" t="n"/>
      <c r="Y132" s="104" t="n"/>
      <c r="Z132" s="104" t="n"/>
      <c r="AA132" s="104" t="n"/>
      <c r="AB132" s="104" t="n"/>
      <c r="AC132" s="104" t="n"/>
      <c r="AD132" s="104" t="n"/>
      <c r="AE132" s="104" t="n"/>
      <c r="AF132" s="168" t="n"/>
      <c r="AH132" s="54" t="n"/>
    </row>
    <row r="133" ht="15.75" customHeight="1" s="367">
      <c r="A133" s="168" t="n"/>
      <c r="B133" s="104" t="n"/>
      <c r="C133" s="104" t="n"/>
      <c r="D133" s="104" t="n"/>
      <c r="E133" s="104" t="n"/>
      <c r="F133" s="104" t="n"/>
      <c r="G133" s="104" t="n"/>
      <c r="H133" s="104" t="n"/>
      <c r="I133" s="104" t="n"/>
      <c r="J133" s="104" t="n"/>
      <c r="K133" s="104" t="n"/>
      <c r="L133" s="104" t="n"/>
      <c r="M133" s="104" t="n"/>
      <c r="N133" s="104" t="n"/>
      <c r="O133" s="104" t="n"/>
      <c r="P133" s="104" t="n"/>
      <c r="Q133" s="104" t="n"/>
      <c r="R133" s="104" t="n"/>
      <c r="S133" s="104" t="n"/>
      <c r="T133" s="104" t="n"/>
      <c r="U133" s="104" t="n"/>
      <c r="V133" s="104" t="n"/>
      <c r="W133" s="104" t="n"/>
      <c r="X133" s="104" t="n"/>
      <c r="Y133" s="104" t="n"/>
      <c r="Z133" s="104" t="n"/>
      <c r="AA133" s="104" t="n"/>
      <c r="AB133" s="104" t="n"/>
      <c r="AC133" s="104" t="n"/>
      <c r="AD133" s="104" t="n"/>
      <c r="AE133" s="104" t="n"/>
      <c r="AF133" s="168" t="n"/>
      <c r="AH133" s="54" t="n"/>
    </row>
    <row r="134" ht="15.75" customHeight="1" s="367">
      <c r="A134" s="168" t="n"/>
      <c r="B134" s="104" t="n"/>
      <c r="C134" s="104" t="n"/>
      <c r="D134" s="104" t="n"/>
      <c r="E134" s="104" t="n"/>
      <c r="F134" s="104" t="n"/>
      <c r="G134" s="104" t="n"/>
      <c r="H134" s="104" t="n"/>
      <c r="I134" s="104" t="n"/>
      <c r="J134" s="104" t="n"/>
      <c r="K134" s="104" t="n"/>
      <c r="L134" s="104" t="n"/>
      <c r="M134" s="104" t="n"/>
      <c r="N134" s="104" t="n"/>
      <c r="O134" s="104" t="n"/>
      <c r="P134" s="104" t="n"/>
      <c r="Q134" s="104" t="n"/>
      <c r="R134" s="104" t="n"/>
      <c r="S134" s="104" t="n"/>
      <c r="T134" s="104" t="n"/>
      <c r="U134" s="104" t="n"/>
      <c r="V134" s="104" t="n"/>
      <c r="W134" s="104" t="n"/>
      <c r="X134" s="104" t="n"/>
      <c r="Y134" s="104" t="n"/>
      <c r="Z134" s="104" t="n"/>
      <c r="AA134" s="104" t="n"/>
      <c r="AB134" s="104" t="n"/>
      <c r="AC134" s="104" t="n"/>
      <c r="AD134" s="104" t="n"/>
      <c r="AE134" s="104" t="n"/>
      <c r="AF134" s="168" t="n"/>
      <c r="AH134" s="54" t="n"/>
    </row>
    <row r="135" ht="15.75" customHeight="1" s="367">
      <c r="A135" s="168" t="n"/>
      <c r="B135" s="104" t="n"/>
      <c r="C135" s="104" t="n"/>
      <c r="D135" s="104" t="n"/>
      <c r="E135" s="104" t="n"/>
      <c r="F135" s="104" t="n"/>
      <c r="G135" s="104" t="n"/>
      <c r="H135" s="104" t="n"/>
      <c r="I135" s="104" t="n"/>
      <c r="J135" s="104" t="n"/>
      <c r="K135" s="104" t="n"/>
      <c r="L135" s="104" t="n"/>
      <c r="M135" s="104" t="n"/>
      <c r="N135" s="104" t="n"/>
      <c r="O135" s="104" t="n"/>
      <c r="P135" s="104" t="n"/>
      <c r="Q135" s="104" t="n"/>
      <c r="R135" s="104" t="n"/>
      <c r="S135" s="104" t="n"/>
      <c r="T135" s="104" t="n"/>
      <c r="U135" s="104" t="n"/>
      <c r="V135" s="104" t="n"/>
      <c r="W135" s="104" t="n"/>
      <c r="X135" s="104" t="n"/>
      <c r="Y135" s="104" t="n"/>
      <c r="Z135" s="104" t="n"/>
      <c r="AA135" s="104" t="n"/>
      <c r="AB135" s="104" t="n"/>
      <c r="AC135" s="104" t="n"/>
      <c r="AD135" s="104" t="n"/>
      <c r="AE135" s="104" t="n"/>
      <c r="AF135" s="168" t="n"/>
      <c r="AH135" s="54" t="n"/>
    </row>
    <row r="136" ht="15.75" customHeight="1" s="367">
      <c r="A136" s="168" t="n"/>
      <c r="B136" s="104" t="n"/>
      <c r="C136" s="104" t="n"/>
      <c r="D136" s="104" t="n"/>
      <c r="E136" s="104" t="n"/>
      <c r="F136" s="104" t="n"/>
      <c r="G136" s="104" t="n"/>
      <c r="H136" s="104" t="n"/>
      <c r="I136" s="104" t="n"/>
      <c r="J136" s="104" t="n"/>
      <c r="K136" s="104" t="n"/>
      <c r="L136" s="104" t="n"/>
      <c r="M136" s="104" t="n"/>
      <c r="N136" s="104" t="n"/>
      <c r="O136" s="104" t="n"/>
      <c r="P136" s="104" t="n"/>
      <c r="Q136" s="104" t="n"/>
      <c r="R136" s="104" t="n"/>
      <c r="S136" s="104" t="n"/>
      <c r="T136" s="104" t="n"/>
      <c r="U136" s="104" t="n"/>
      <c r="V136" s="104" t="n"/>
      <c r="W136" s="104" t="n"/>
      <c r="X136" s="104" t="n"/>
      <c r="Y136" s="104" t="n"/>
      <c r="Z136" s="104" t="n"/>
      <c r="AA136" s="104" t="n"/>
      <c r="AB136" s="104" t="n"/>
      <c r="AC136" s="104" t="n"/>
      <c r="AD136" s="104" t="n"/>
      <c r="AE136" s="104" t="n"/>
      <c r="AF136" s="168" t="n"/>
      <c r="AH136" s="54" t="n"/>
    </row>
    <row r="137" ht="15.75" customHeight="1" s="367">
      <c r="A137" s="168" t="n"/>
      <c r="B137" s="104" t="n"/>
      <c r="C137" s="104" t="n"/>
      <c r="D137" s="104" t="n"/>
      <c r="E137" s="104" t="n"/>
      <c r="F137" s="104" t="n"/>
      <c r="G137" s="104" t="n"/>
      <c r="H137" s="104" t="n"/>
      <c r="I137" s="104" t="n"/>
      <c r="J137" s="104" t="n"/>
      <c r="K137" s="104" t="n"/>
      <c r="L137" s="104" t="n"/>
      <c r="M137" s="104" t="n"/>
      <c r="N137" s="104" t="n"/>
      <c r="O137" s="104" t="n"/>
      <c r="P137" s="104" t="n"/>
      <c r="Q137" s="104" t="n"/>
      <c r="R137" s="104" t="n"/>
      <c r="S137" s="104" t="n"/>
      <c r="T137" s="104" t="n"/>
      <c r="U137" s="104" t="n"/>
      <c r="V137" s="104" t="n"/>
      <c r="W137" s="104" t="n"/>
      <c r="X137" s="104" t="n"/>
      <c r="Y137" s="104" t="n"/>
      <c r="Z137" s="104" t="n"/>
      <c r="AA137" s="104" t="n"/>
      <c r="AB137" s="104" t="n"/>
      <c r="AC137" s="104" t="n"/>
      <c r="AD137" s="104" t="n"/>
      <c r="AE137" s="104" t="n"/>
      <c r="AF137" s="168" t="n"/>
      <c r="AH137" s="54" t="n"/>
    </row>
    <row r="138" ht="15.75" customHeight="1" s="367">
      <c r="A138" s="168" t="n"/>
      <c r="B138" s="104" t="n"/>
      <c r="C138" s="104" t="n"/>
      <c r="D138" s="104" t="n"/>
      <c r="E138" s="104" t="n"/>
      <c r="F138" s="104" t="n"/>
      <c r="G138" s="104" t="n"/>
      <c r="H138" s="104" t="n"/>
      <c r="I138" s="104" t="n"/>
      <c r="J138" s="104" t="n"/>
      <c r="K138" s="104" t="n"/>
      <c r="L138" s="104" t="n"/>
      <c r="M138" s="104" t="n"/>
      <c r="N138" s="104" t="n"/>
      <c r="O138" s="104" t="n"/>
      <c r="P138" s="104" t="n"/>
      <c r="Q138" s="104" t="n"/>
      <c r="R138" s="104" t="n"/>
      <c r="S138" s="104" t="n"/>
      <c r="T138" s="104" t="n"/>
      <c r="U138" s="104" t="n"/>
      <c r="V138" s="104" t="n"/>
      <c r="W138" s="104" t="n"/>
      <c r="X138" s="104" t="n"/>
      <c r="Y138" s="104" t="n"/>
      <c r="Z138" s="104" t="n"/>
      <c r="AA138" s="104" t="n"/>
      <c r="AB138" s="104" t="n"/>
      <c r="AC138" s="104" t="n"/>
      <c r="AD138" s="104" t="n"/>
      <c r="AE138" s="104" t="n"/>
      <c r="AF138" s="168" t="n"/>
      <c r="AH138" s="54" t="n"/>
    </row>
    <row r="139" ht="15.75" customHeight="1" s="367">
      <c r="A139" s="168" t="n"/>
      <c r="B139" s="104" t="n"/>
      <c r="C139" s="104" t="n"/>
      <c r="D139" s="104" t="n"/>
      <c r="E139" s="104" t="n"/>
      <c r="F139" s="104" t="n"/>
      <c r="G139" s="104" t="n"/>
      <c r="H139" s="104" t="n"/>
      <c r="I139" s="104" t="n"/>
      <c r="J139" s="104" t="n"/>
      <c r="K139" s="104" t="n"/>
      <c r="L139" s="104" t="n"/>
      <c r="M139" s="104" t="n"/>
      <c r="N139" s="104" t="n"/>
      <c r="O139" s="104" t="n"/>
      <c r="P139" s="104" t="n"/>
      <c r="Q139" s="104" t="n"/>
      <c r="R139" s="104" t="n"/>
      <c r="S139" s="104" t="n"/>
      <c r="T139" s="104" t="n"/>
      <c r="U139" s="104" t="n"/>
      <c r="V139" s="104" t="n"/>
      <c r="W139" s="104" t="n"/>
      <c r="X139" s="104" t="n"/>
      <c r="Y139" s="104" t="n"/>
      <c r="Z139" s="104" t="n"/>
      <c r="AA139" s="104" t="n"/>
      <c r="AB139" s="104" t="n"/>
      <c r="AC139" s="104" t="n"/>
      <c r="AD139" s="104" t="n"/>
      <c r="AE139" s="104" t="n"/>
      <c r="AF139" s="168" t="n"/>
      <c r="AH139" s="54" t="n"/>
    </row>
    <row r="140" ht="15.75" customHeight="1" s="367">
      <c r="A140" s="168" t="n"/>
      <c r="B140" s="104" t="n"/>
      <c r="C140" s="104" t="n"/>
      <c r="D140" s="104" t="n"/>
      <c r="E140" s="104" t="n"/>
      <c r="F140" s="104" t="n"/>
      <c r="G140" s="104" t="n"/>
      <c r="H140" s="104" t="n"/>
      <c r="I140" s="104" t="n"/>
      <c r="J140" s="104" t="n"/>
      <c r="K140" s="104" t="n"/>
      <c r="L140" s="104" t="n"/>
      <c r="M140" s="104" t="n"/>
      <c r="N140" s="104" t="n"/>
      <c r="O140" s="104" t="n"/>
      <c r="P140" s="104" t="n"/>
      <c r="Q140" s="104" t="n"/>
      <c r="R140" s="104" t="n"/>
      <c r="S140" s="104" t="n"/>
      <c r="T140" s="104" t="n"/>
      <c r="U140" s="104" t="n"/>
      <c r="V140" s="104" t="n"/>
      <c r="W140" s="104" t="n"/>
      <c r="X140" s="104" t="n"/>
      <c r="Y140" s="104" t="n"/>
      <c r="Z140" s="104" t="n"/>
      <c r="AA140" s="104" t="n"/>
      <c r="AB140" s="104" t="n"/>
      <c r="AC140" s="104" t="n"/>
      <c r="AD140" s="104" t="n"/>
      <c r="AE140" s="104" t="n"/>
      <c r="AF140" s="168" t="n"/>
      <c r="AH140" s="54" t="n"/>
    </row>
    <row r="141" ht="15.75" customHeight="1" s="367">
      <c r="A141" s="168" t="n"/>
      <c r="B141" s="104" t="n"/>
      <c r="C141" s="104" t="n"/>
      <c r="D141" s="104" t="n"/>
      <c r="E141" s="104" t="n"/>
      <c r="F141" s="104" t="n"/>
      <c r="G141" s="104" t="n"/>
      <c r="H141" s="104" t="n"/>
      <c r="I141" s="104" t="n"/>
      <c r="J141" s="104" t="n"/>
      <c r="K141" s="104" t="n"/>
      <c r="L141" s="104" t="n"/>
      <c r="M141" s="104" t="n"/>
      <c r="N141" s="104" t="n"/>
      <c r="O141" s="104" t="n"/>
      <c r="P141" s="104" t="n"/>
      <c r="Q141" s="104" t="n"/>
      <c r="R141" s="104" t="n"/>
      <c r="S141" s="104" t="n"/>
      <c r="T141" s="104" t="n"/>
      <c r="U141" s="104" t="n"/>
      <c r="V141" s="104" t="n"/>
      <c r="W141" s="104" t="n"/>
      <c r="X141" s="104" t="n"/>
      <c r="Y141" s="104" t="n"/>
      <c r="Z141" s="104" t="n"/>
      <c r="AA141" s="104" t="n"/>
      <c r="AB141" s="104" t="n"/>
      <c r="AC141" s="104" t="n"/>
      <c r="AD141" s="104" t="n"/>
      <c r="AE141" s="104" t="n"/>
      <c r="AF141" s="168" t="n"/>
      <c r="AH141" s="54" t="n"/>
    </row>
    <row r="142" ht="15.75" customHeight="1" s="367">
      <c r="A142" s="168" t="n"/>
      <c r="B142" s="104" t="n"/>
      <c r="C142" s="104" t="n"/>
      <c r="D142" s="104" t="n"/>
      <c r="E142" s="104" t="n"/>
      <c r="F142" s="104" t="n"/>
      <c r="G142" s="104" t="n"/>
      <c r="H142" s="104" t="n"/>
      <c r="I142" s="104" t="n"/>
      <c r="J142" s="104" t="n"/>
      <c r="K142" s="104" t="n"/>
      <c r="L142" s="104" t="n"/>
      <c r="M142" s="104" t="n"/>
      <c r="N142" s="104" t="n"/>
      <c r="O142" s="104" t="n"/>
      <c r="P142" s="104" t="n"/>
      <c r="Q142" s="104" t="n"/>
      <c r="R142" s="104" t="n"/>
      <c r="S142" s="104" t="n"/>
      <c r="T142" s="104" t="n"/>
      <c r="U142" s="104" t="n"/>
      <c r="V142" s="104" t="n"/>
      <c r="W142" s="104" t="n"/>
      <c r="X142" s="104" t="n"/>
      <c r="Y142" s="104" t="n"/>
      <c r="Z142" s="104" t="n"/>
      <c r="AA142" s="104" t="n"/>
      <c r="AB142" s="104" t="n"/>
      <c r="AC142" s="104" t="n"/>
      <c r="AD142" s="104" t="n"/>
      <c r="AE142" s="104" t="n"/>
      <c r="AF142" s="168" t="n"/>
      <c r="AH142" s="54" t="n"/>
    </row>
    <row r="143" ht="15.75" customHeight="1" s="367">
      <c r="A143" s="168" t="n"/>
      <c r="B143" s="104" t="n"/>
      <c r="C143" s="104" t="n"/>
      <c r="D143" s="104" t="n"/>
      <c r="E143" s="104" t="n"/>
      <c r="F143" s="104" t="n"/>
      <c r="G143" s="104" t="n"/>
      <c r="H143" s="104" t="n"/>
      <c r="I143" s="104" t="n"/>
      <c r="J143" s="104" t="n"/>
      <c r="K143" s="104" t="n"/>
      <c r="L143" s="104" t="n"/>
      <c r="M143" s="104" t="n"/>
      <c r="N143" s="104" t="n"/>
      <c r="O143" s="104" t="n"/>
      <c r="P143" s="104" t="n"/>
      <c r="Q143" s="104" t="n"/>
      <c r="R143" s="104" t="n"/>
      <c r="S143" s="104" t="n"/>
      <c r="T143" s="104" t="n"/>
      <c r="U143" s="104" t="n"/>
      <c r="V143" s="104" t="n"/>
      <c r="W143" s="104" t="n"/>
      <c r="X143" s="104" t="n"/>
      <c r="Y143" s="104" t="n"/>
      <c r="Z143" s="104" t="n"/>
      <c r="AA143" s="104" t="n"/>
      <c r="AB143" s="104" t="n"/>
      <c r="AC143" s="104" t="n"/>
      <c r="AD143" s="104" t="n"/>
      <c r="AE143" s="104" t="n"/>
      <c r="AF143" s="168" t="n"/>
      <c r="AH143" s="54" t="n"/>
    </row>
    <row r="144" ht="15.75" customHeight="1" s="367">
      <c r="A144" s="168" t="n"/>
      <c r="B144" s="104" t="n"/>
      <c r="C144" s="104" t="n"/>
      <c r="D144" s="104" t="n"/>
      <c r="E144" s="104" t="n"/>
      <c r="F144" s="104" t="n"/>
      <c r="G144" s="104" t="n"/>
      <c r="H144" s="104" t="n"/>
      <c r="I144" s="104" t="n"/>
      <c r="J144" s="104" t="n"/>
      <c r="K144" s="104" t="n"/>
      <c r="L144" s="104" t="n"/>
      <c r="M144" s="104" t="n"/>
      <c r="N144" s="104" t="n"/>
      <c r="O144" s="104" t="n"/>
      <c r="P144" s="104" t="n"/>
      <c r="Q144" s="104" t="n"/>
      <c r="R144" s="104" t="n"/>
      <c r="S144" s="104" t="n"/>
      <c r="T144" s="104" t="n"/>
      <c r="U144" s="104" t="n"/>
      <c r="V144" s="104" t="n"/>
      <c r="W144" s="104" t="n"/>
      <c r="X144" s="104" t="n"/>
      <c r="Y144" s="104" t="n"/>
      <c r="Z144" s="104" t="n"/>
      <c r="AA144" s="104" t="n"/>
      <c r="AB144" s="104" t="n"/>
      <c r="AC144" s="104" t="n"/>
      <c r="AD144" s="104" t="n"/>
      <c r="AE144" s="104" t="n"/>
      <c r="AF144" s="168" t="n"/>
      <c r="AH144" s="54" t="n"/>
    </row>
    <row r="145" ht="15.75" customHeight="1" s="367">
      <c r="A145" s="168" t="n"/>
      <c r="B145" s="104" t="n"/>
      <c r="C145" s="104" t="n"/>
      <c r="D145" s="104" t="n"/>
      <c r="E145" s="104" t="n"/>
      <c r="F145" s="104" t="n"/>
      <c r="G145" s="104" t="n"/>
      <c r="H145" s="104" t="n"/>
      <c r="I145" s="104" t="n"/>
      <c r="J145" s="104" t="n"/>
      <c r="K145" s="104" t="n"/>
      <c r="L145" s="104" t="n"/>
      <c r="M145" s="104" t="n"/>
      <c r="N145" s="104" t="n"/>
      <c r="O145" s="104" t="n"/>
      <c r="P145" s="104" t="n"/>
      <c r="Q145" s="104" t="n"/>
      <c r="R145" s="104" t="n"/>
      <c r="S145" s="104" t="n"/>
      <c r="T145" s="104" t="n"/>
      <c r="U145" s="104" t="n"/>
      <c r="V145" s="104" t="n"/>
      <c r="W145" s="104" t="n"/>
      <c r="X145" s="104" t="n"/>
      <c r="Y145" s="104" t="n"/>
      <c r="Z145" s="104" t="n"/>
      <c r="AA145" s="104" t="n"/>
      <c r="AB145" s="104" t="n"/>
      <c r="AC145" s="104" t="n"/>
      <c r="AD145" s="104" t="n"/>
      <c r="AE145" s="104" t="n"/>
      <c r="AF145" s="168" t="n"/>
      <c r="AH145" s="54" t="n"/>
    </row>
    <row r="146" ht="15.75" customHeight="1" s="367">
      <c r="A146" s="168" t="n"/>
      <c r="B146" s="104" t="n"/>
      <c r="C146" s="104" t="n"/>
      <c r="D146" s="104" t="n"/>
      <c r="E146" s="104" t="n"/>
      <c r="F146" s="104" t="n"/>
      <c r="G146" s="104" t="n"/>
      <c r="H146" s="104" t="n"/>
      <c r="I146" s="104" t="n"/>
      <c r="J146" s="104" t="n"/>
      <c r="K146" s="104" t="n"/>
      <c r="L146" s="104" t="n"/>
      <c r="M146" s="104" t="n"/>
      <c r="N146" s="104" t="n"/>
      <c r="O146" s="104" t="n"/>
      <c r="P146" s="104" t="n"/>
      <c r="Q146" s="104" t="n"/>
      <c r="R146" s="104" t="n"/>
      <c r="S146" s="104" t="n"/>
      <c r="T146" s="104" t="n"/>
      <c r="U146" s="104" t="n"/>
      <c r="V146" s="104" t="n"/>
      <c r="W146" s="104" t="n"/>
      <c r="X146" s="104" t="n"/>
      <c r="Y146" s="104" t="n"/>
      <c r="Z146" s="104" t="n"/>
      <c r="AA146" s="104" t="n"/>
      <c r="AB146" s="104" t="n"/>
      <c r="AC146" s="104" t="n"/>
      <c r="AD146" s="104" t="n"/>
      <c r="AE146" s="104" t="n"/>
      <c r="AF146" s="168" t="n"/>
      <c r="AH146" s="54" t="n"/>
    </row>
    <row r="147" ht="15.75" customHeight="1" s="367">
      <c r="A147" s="168" t="n"/>
      <c r="B147" s="104" t="n"/>
      <c r="C147" s="104" t="n"/>
      <c r="D147" s="104" t="n"/>
      <c r="E147" s="104" t="n"/>
      <c r="F147" s="104" t="n"/>
      <c r="G147" s="104" t="n"/>
      <c r="H147" s="104" t="n"/>
      <c r="I147" s="104" t="n"/>
      <c r="J147" s="104" t="n"/>
      <c r="K147" s="104" t="n"/>
      <c r="L147" s="104" t="n"/>
      <c r="M147" s="104" t="n"/>
      <c r="N147" s="104" t="n"/>
      <c r="O147" s="104" t="n"/>
      <c r="P147" s="104" t="n"/>
      <c r="Q147" s="104" t="n"/>
      <c r="R147" s="104" t="n"/>
      <c r="S147" s="104" t="n"/>
      <c r="T147" s="104" t="n"/>
      <c r="U147" s="104" t="n"/>
      <c r="V147" s="104" t="n"/>
      <c r="W147" s="104" t="n"/>
      <c r="X147" s="104" t="n"/>
      <c r="Y147" s="104" t="n"/>
      <c r="Z147" s="104" t="n"/>
      <c r="AA147" s="104" t="n"/>
      <c r="AB147" s="104" t="n"/>
      <c r="AC147" s="104" t="n"/>
      <c r="AD147" s="104" t="n"/>
      <c r="AE147" s="104" t="n"/>
      <c r="AF147" s="168" t="n"/>
      <c r="AH147" s="54" t="n"/>
    </row>
    <row r="148" ht="15.75" customHeight="1" s="367">
      <c r="A148" s="168" t="n"/>
      <c r="B148" s="104" t="n"/>
      <c r="C148" s="104" t="n"/>
      <c r="D148" s="104" t="n"/>
      <c r="E148" s="104" t="n"/>
      <c r="F148" s="104" t="n"/>
      <c r="G148" s="104" t="n"/>
      <c r="H148" s="104" t="n"/>
      <c r="I148" s="104" t="n"/>
      <c r="J148" s="104" t="n"/>
      <c r="K148" s="104" t="n"/>
      <c r="L148" s="104" t="n"/>
      <c r="M148" s="104" t="n"/>
      <c r="N148" s="104" t="n"/>
      <c r="O148" s="104" t="n"/>
      <c r="P148" s="104" t="n"/>
      <c r="Q148" s="104" t="n"/>
      <c r="R148" s="104" t="n"/>
      <c r="S148" s="104" t="n"/>
      <c r="T148" s="104" t="n"/>
      <c r="U148" s="104" t="n"/>
      <c r="V148" s="104" t="n"/>
      <c r="W148" s="104" t="n"/>
      <c r="X148" s="104" t="n"/>
      <c r="Y148" s="104" t="n"/>
      <c r="Z148" s="104" t="n"/>
      <c r="AA148" s="104" t="n"/>
      <c r="AB148" s="104" t="n"/>
      <c r="AC148" s="104" t="n"/>
      <c r="AD148" s="104" t="n"/>
      <c r="AE148" s="104" t="n"/>
      <c r="AF148" s="168" t="n"/>
      <c r="AH148" s="54" t="n"/>
    </row>
    <row r="149" ht="15.75" customHeight="1" s="367">
      <c r="A149" s="168" t="n"/>
      <c r="B149" s="104" t="n"/>
      <c r="C149" s="104" t="n"/>
      <c r="D149" s="104" t="n"/>
      <c r="E149" s="104" t="n"/>
      <c r="F149" s="104" t="n"/>
      <c r="G149" s="104" t="n"/>
      <c r="H149" s="104" t="n"/>
      <c r="I149" s="104" t="n"/>
      <c r="J149" s="104" t="n"/>
      <c r="K149" s="104" t="n"/>
      <c r="L149" s="104" t="n"/>
      <c r="M149" s="104" t="n"/>
      <c r="N149" s="104" t="n"/>
      <c r="O149" s="104" t="n"/>
      <c r="P149" s="104" t="n"/>
      <c r="Q149" s="104" t="n"/>
      <c r="R149" s="104" t="n"/>
      <c r="S149" s="104" t="n"/>
      <c r="T149" s="104" t="n"/>
      <c r="U149" s="104" t="n"/>
      <c r="V149" s="104" t="n"/>
      <c r="W149" s="104" t="n"/>
      <c r="X149" s="104" t="n"/>
      <c r="Y149" s="104" t="n"/>
      <c r="Z149" s="104" t="n"/>
      <c r="AA149" s="104" t="n"/>
      <c r="AB149" s="104" t="n"/>
      <c r="AC149" s="104" t="n"/>
      <c r="AD149" s="104" t="n"/>
      <c r="AE149" s="104" t="n"/>
      <c r="AF149" s="168" t="n"/>
      <c r="AH149" s="54" t="n"/>
    </row>
    <row r="150" ht="15.75" customHeight="1" s="367">
      <c r="A150" s="168" t="n"/>
      <c r="B150" s="104" t="n"/>
      <c r="C150" s="104" t="n"/>
      <c r="D150" s="104" t="n"/>
      <c r="E150" s="104" t="n"/>
      <c r="F150" s="104" t="n"/>
      <c r="G150" s="104" t="n"/>
      <c r="H150" s="104" t="n"/>
      <c r="I150" s="104" t="n"/>
      <c r="J150" s="104" t="n"/>
      <c r="K150" s="104" t="n"/>
      <c r="L150" s="104" t="n"/>
      <c r="M150" s="104" t="n"/>
      <c r="N150" s="104" t="n"/>
      <c r="O150" s="104" t="n"/>
      <c r="P150" s="104" t="n"/>
      <c r="Q150" s="104" t="n"/>
      <c r="R150" s="104" t="n"/>
      <c r="S150" s="104" t="n"/>
      <c r="T150" s="104" t="n"/>
      <c r="U150" s="104" t="n"/>
      <c r="V150" s="104" t="n"/>
      <c r="W150" s="104" t="n"/>
      <c r="X150" s="104" t="n"/>
      <c r="Y150" s="104" t="n"/>
      <c r="Z150" s="104" t="n"/>
      <c r="AA150" s="104" t="n"/>
      <c r="AB150" s="104" t="n"/>
      <c r="AC150" s="104" t="n"/>
      <c r="AD150" s="104" t="n"/>
      <c r="AE150" s="104" t="n"/>
      <c r="AF150" s="168" t="n"/>
      <c r="AH150" s="54" t="n"/>
    </row>
    <row r="151" ht="15.75" customHeight="1" s="367">
      <c r="A151" s="168" t="n"/>
      <c r="B151" s="104" t="n"/>
      <c r="C151" s="104" t="n"/>
      <c r="D151" s="104" t="n"/>
      <c r="E151" s="104" t="n"/>
      <c r="F151" s="104" t="n"/>
      <c r="G151" s="104" t="n"/>
      <c r="H151" s="104" t="n"/>
      <c r="I151" s="104" t="n"/>
      <c r="J151" s="104" t="n"/>
      <c r="K151" s="104" t="n"/>
      <c r="L151" s="104" t="n"/>
      <c r="M151" s="104" t="n"/>
      <c r="N151" s="104" t="n"/>
      <c r="O151" s="104" t="n"/>
      <c r="P151" s="104" t="n"/>
      <c r="Q151" s="104" t="n"/>
      <c r="R151" s="104" t="n"/>
      <c r="S151" s="104" t="n"/>
      <c r="T151" s="104" t="n"/>
      <c r="U151" s="104" t="n"/>
      <c r="V151" s="104" t="n"/>
      <c r="W151" s="104" t="n"/>
      <c r="X151" s="104" t="n"/>
      <c r="Y151" s="104" t="n"/>
      <c r="Z151" s="104" t="n"/>
      <c r="AA151" s="104" t="n"/>
      <c r="AB151" s="104" t="n"/>
      <c r="AC151" s="104" t="n"/>
      <c r="AD151" s="104" t="n"/>
      <c r="AE151" s="104" t="n"/>
      <c r="AF151" s="168" t="n"/>
      <c r="AH151" s="54" t="n"/>
    </row>
    <row r="152" ht="15.75" customHeight="1" s="367">
      <c r="A152" s="168" t="n"/>
      <c r="B152" s="104" t="n"/>
      <c r="C152" s="104" t="n"/>
      <c r="D152" s="104" t="n"/>
      <c r="E152" s="104" t="n"/>
      <c r="F152" s="104" t="n"/>
      <c r="G152" s="104" t="n"/>
      <c r="H152" s="104" t="n"/>
      <c r="I152" s="104" t="n"/>
      <c r="J152" s="104" t="n"/>
      <c r="K152" s="104" t="n"/>
      <c r="L152" s="104" t="n"/>
      <c r="M152" s="104" t="n"/>
      <c r="N152" s="104" t="n"/>
      <c r="O152" s="104" t="n"/>
      <c r="P152" s="104" t="n"/>
      <c r="Q152" s="104" t="n"/>
      <c r="R152" s="104" t="n"/>
      <c r="S152" s="104" t="n"/>
      <c r="T152" s="104" t="n"/>
      <c r="U152" s="104" t="n"/>
      <c r="V152" s="104" t="n"/>
      <c r="W152" s="104" t="n"/>
      <c r="X152" s="104" t="n"/>
      <c r="Y152" s="104" t="n"/>
      <c r="Z152" s="104" t="n"/>
      <c r="AA152" s="104" t="n"/>
      <c r="AB152" s="104" t="n"/>
      <c r="AC152" s="104" t="n"/>
      <c r="AD152" s="104" t="n"/>
      <c r="AE152" s="104" t="n"/>
      <c r="AF152" s="168" t="n"/>
      <c r="AH152" s="54" t="n"/>
    </row>
    <row r="153" ht="15.75" customHeight="1" s="367">
      <c r="A153" s="168" t="n"/>
      <c r="B153" s="104" t="n"/>
      <c r="C153" s="104" t="n"/>
      <c r="D153" s="104" t="n"/>
      <c r="E153" s="104" t="n"/>
      <c r="F153" s="104" t="n"/>
      <c r="G153" s="104" t="n"/>
      <c r="H153" s="104" t="n"/>
      <c r="I153" s="104" t="n"/>
      <c r="J153" s="104" t="n"/>
      <c r="K153" s="104" t="n"/>
      <c r="L153" s="104" t="n"/>
      <c r="M153" s="104" t="n"/>
      <c r="N153" s="104" t="n"/>
      <c r="O153" s="104" t="n"/>
      <c r="P153" s="104" t="n"/>
      <c r="Q153" s="104" t="n"/>
      <c r="R153" s="104" t="n"/>
      <c r="S153" s="104" t="n"/>
      <c r="T153" s="104" t="n"/>
      <c r="U153" s="104" t="n"/>
      <c r="V153" s="104" t="n"/>
      <c r="W153" s="104" t="n"/>
      <c r="X153" s="104" t="n"/>
      <c r="Y153" s="104" t="n"/>
      <c r="Z153" s="104" t="n"/>
      <c r="AA153" s="104" t="n"/>
      <c r="AB153" s="104" t="n"/>
      <c r="AC153" s="104" t="n"/>
      <c r="AD153" s="104" t="n"/>
      <c r="AE153" s="104" t="n"/>
      <c r="AF153" s="168" t="n"/>
      <c r="AH153" s="54" t="n"/>
    </row>
    <row r="154" ht="15.75" customHeight="1" s="367">
      <c r="A154" s="168" t="n"/>
      <c r="B154" s="104" t="n"/>
      <c r="C154" s="104" t="n"/>
      <c r="D154" s="104" t="n"/>
      <c r="E154" s="104" t="n"/>
      <c r="F154" s="104" t="n"/>
      <c r="G154" s="104" t="n"/>
      <c r="H154" s="104" t="n"/>
      <c r="I154" s="104" t="n"/>
      <c r="J154" s="104" t="n"/>
      <c r="K154" s="104" t="n"/>
      <c r="L154" s="104" t="n"/>
      <c r="M154" s="104" t="n"/>
      <c r="N154" s="104" t="n"/>
      <c r="O154" s="104" t="n"/>
      <c r="P154" s="104" t="n"/>
      <c r="Q154" s="104" t="n"/>
      <c r="R154" s="104" t="n"/>
      <c r="S154" s="104" t="n"/>
      <c r="T154" s="104" t="n"/>
      <c r="U154" s="104" t="n"/>
      <c r="V154" s="104" t="n"/>
      <c r="W154" s="104" t="n"/>
      <c r="X154" s="104" t="n"/>
      <c r="Y154" s="104" t="n"/>
      <c r="Z154" s="104" t="n"/>
      <c r="AA154" s="104" t="n"/>
      <c r="AB154" s="104" t="n"/>
      <c r="AC154" s="104" t="n"/>
      <c r="AD154" s="104" t="n"/>
      <c r="AE154" s="104" t="n"/>
      <c r="AF154" s="168" t="n"/>
      <c r="AH154" s="54" t="n"/>
    </row>
    <row r="155" ht="15.75" customHeight="1" s="367">
      <c r="A155" s="168" t="n"/>
      <c r="B155" s="104" t="n"/>
      <c r="C155" s="104" t="n"/>
      <c r="D155" s="104" t="n"/>
      <c r="E155" s="104" t="n"/>
      <c r="F155" s="104" t="n"/>
      <c r="G155" s="104" t="n"/>
      <c r="H155" s="104" t="n"/>
      <c r="I155" s="104" t="n"/>
      <c r="J155" s="104" t="n"/>
      <c r="K155" s="104" t="n"/>
      <c r="L155" s="104" t="n"/>
      <c r="M155" s="104" t="n"/>
      <c r="N155" s="104" t="n"/>
      <c r="O155" s="104" t="n"/>
      <c r="P155" s="104" t="n"/>
      <c r="Q155" s="104" t="n"/>
      <c r="R155" s="104" t="n"/>
      <c r="S155" s="104" t="n"/>
      <c r="T155" s="104" t="n"/>
      <c r="U155" s="104" t="n"/>
      <c r="V155" s="104" t="n"/>
      <c r="W155" s="104" t="n"/>
      <c r="X155" s="104" t="n"/>
      <c r="Y155" s="104" t="n"/>
      <c r="Z155" s="104" t="n"/>
      <c r="AA155" s="104" t="n"/>
      <c r="AB155" s="104" t="n"/>
      <c r="AC155" s="104" t="n"/>
      <c r="AD155" s="104" t="n"/>
      <c r="AE155" s="104" t="n"/>
      <c r="AF155" s="168" t="n"/>
      <c r="AH155" s="54" t="n"/>
    </row>
    <row r="156" ht="15.75" customHeight="1" s="367">
      <c r="A156" s="168" t="n"/>
      <c r="B156" s="104" t="n"/>
      <c r="C156" s="104" t="n"/>
      <c r="D156" s="104" t="n"/>
      <c r="E156" s="104" t="n"/>
      <c r="F156" s="104" t="n"/>
      <c r="G156" s="104" t="n"/>
      <c r="H156" s="104" t="n"/>
      <c r="I156" s="104" t="n"/>
      <c r="J156" s="104" t="n"/>
      <c r="K156" s="104" t="n"/>
      <c r="L156" s="104" t="n"/>
      <c r="M156" s="104" t="n"/>
      <c r="N156" s="104" t="n"/>
      <c r="O156" s="104" t="n"/>
      <c r="P156" s="104" t="n"/>
      <c r="Q156" s="104" t="n"/>
      <c r="R156" s="104" t="n"/>
      <c r="S156" s="104" t="n"/>
      <c r="T156" s="104" t="n"/>
      <c r="U156" s="104" t="n"/>
      <c r="V156" s="104" t="n"/>
      <c r="W156" s="104" t="n"/>
      <c r="X156" s="104" t="n"/>
      <c r="Y156" s="104" t="n"/>
      <c r="Z156" s="104" t="n"/>
      <c r="AA156" s="104" t="n"/>
      <c r="AB156" s="104" t="n"/>
      <c r="AC156" s="104" t="n"/>
      <c r="AD156" s="104" t="n"/>
      <c r="AE156" s="104" t="n"/>
      <c r="AF156" s="168" t="n"/>
      <c r="AH156" s="54" t="n"/>
    </row>
    <row r="157" ht="15.75" customHeight="1" s="367">
      <c r="A157" s="168" t="n"/>
      <c r="B157" s="104" t="n"/>
      <c r="C157" s="104" t="n"/>
      <c r="D157" s="104" t="n"/>
      <c r="E157" s="104" t="n"/>
      <c r="F157" s="104" t="n"/>
      <c r="G157" s="104" t="n"/>
      <c r="H157" s="104" t="n"/>
      <c r="I157" s="104" t="n"/>
      <c r="J157" s="104" t="n"/>
      <c r="K157" s="104" t="n"/>
      <c r="L157" s="104" t="n"/>
      <c r="M157" s="104" t="n"/>
      <c r="N157" s="104" t="n"/>
      <c r="O157" s="104" t="n"/>
      <c r="P157" s="104" t="n"/>
      <c r="Q157" s="104" t="n"/>
      <c r="R157" s="104" t="n"/>
      <c r="S157" s="104" t="n"/>
      <c r="T157" s="104" t="n"/>
      <c r="U157" s="104" t="n"/>
      <c r="V157" s="104" t="n"/>
      <c r="W157" s="104" t="n"/>
      <c r="X157" s="104" t="n"/>
      <c r="Y157" s="104" t="n"/>
      <c r="Z157" s="104" t="n"/>
      <c r="AA157" s="104" t="n"/>
      <c r="AB157" s="104" t="n"/>
      <c r="AC157" s="104" t="n"/>
      <c r="AD157" s="104" t="n"/>
      <c r="AE157" s="104" t="n"/>
      <c r="AF157" s="168" t="n"/>
      <c r="AH157" s="54" t="n"/>
    </row>
    <row r="158" ht="15.75" customHeight="1" s="367">
      <c r="A158" s="168" t="n"/>
      <c r="B158" s="104" t="n"/>
      <c r="C158" s="104" t="n"/>
      <c r="D158" s="104" t="n"/>
      <c r="E158" s="104" t="n"/>
      <c r="F158" s="104" t="n"/>
      <c r="G158" s="104" t="n"/>
      <c r="H158" s="104" t="n"/>
      <c r="I158" s="104" t="n"/>
      <c r="J158" s="104" t="n"/>
      <c r="K158" s="104" t="n"/>
      <c r="L158" s="104" t="n"/>
      <c r="M158" s="104" t="n"/>
      <c r="N158" s="104" t="n"/>
      <c r="O158" s="104" t="n"/>
      <c r="P158" s="104" t="n"/>
      <c r="Q158" s="104" t="n"/>
      <c r="R158" s="104" t="n"/>
      <c r="S158" s="104" t="n"/>
      <c r="T158" s="104" t="n"/>
      <c r="U158" s="104" t="n"/>
      <c r="V158" s="104" t="n"/>
      <c r="W158" s="104" t="n"/>
      <c r="X158" s="104" t="n"/>
      <c r="Y158" s="104" t="n"/>
      <c r="Z158" s="104" t="n"/>
      <c r="AA158" s="104" t="n"/>
      <c r="AB158" s="104" t="n"/>
      <c r="AC158" s="104" t="n"/>
      <c r="AD158" s="104" t="n"/>
      <c r="AE158" s="104" t="n"/>
      <c r="AF158" s="168" t="n"/>
      <c r="AH158" s="54" t="n"/>
    </row>
    <row r="159" ht="15.75" customHeight="1" s="367">
      <c r="A159" s="168" t="n"/>
      <c r="B159" s="104" t="n"/>
      <c r="C159" s="104" t="n"/>
      <c r="D159" s="104" t="n"/>
      <c r="E159" s="104" t="n"/>
      <c r="F159" s="104" t="n"/>
      <c r="G159" s="104" t="n"/>
      <c r="H159" s="104" t="n"/>
      <c r="I159" s="104" t="n"/>
      <c r="J159" s="104" t="n"/>
      <c r="K159" s="104" t="n"/>
      <c r="L159" s="104" t="n"/>
      <c r="M159" s="104" t="n"/>
      <c r="N159" s="104" t="n"/>
      <c r="O159" s="104" t="n"/>
      <c r="P159" s="104" t="n"/>
      <c r="Q159" s="104" t="n"/>
      <c r="R159" s="104" t="n"/>
      <c r="S159" s="104" t="n"/>
      <c r="T159" s="104" t="n"/>
      <c r="U159" s="104" t="n"/>
      <c r="V159" s="104" t="n"/>
      <c r="W159" s="104" t="n"/>
      <c r="X159" s="104" t="n"/>
      <c r="Y159" s="104" t="n"/>
      <c r="Z159" s="104" t="n"/>
      <c r="AA159" s="104" t="n"/>
      <c r="AB159" s="104" t="n"/>
      <c r="AC159" s="104" t="n"/>
      <c r="AD159" s="104" t="n"/>
      <c r="AE159" s="104" t="n"/>
      <c r="AF159" s="168" t="n"/>
      <c r="AH159" s="54" t="n"/>
    </row>
    <row r="160" ht="15.75" customHeight="1" s="367">
      <c r="A160" s="168" t="n"/>
      <c r="B160" s="104" t="n"/>
      <c r="C160" s="104" t="n"/>
      <c r="D160" s="104" t="n"/>
      <c r="E160" s="104" t="n"/>
      <c r="F160" s="104" t="n"/>
      <c r="G160" s="104" t="n"/>
      <c r="H160" s="104" t="n"/>
      <c r="I160" s="104" t="n"/>
      <c r="J160" s="104" t="n"/>
      <c r="K160" s="104" t="n"/>
      <c r="L160" s="104" t="n"/>
      <c r="M160" s="104" t="n"/>
      <c r="N160" s="104" t="n"/>
      <c r="O160" s="104" t="n"/>
      <c r="P160" s="104" t="n"/>
      <c r="Q160" s="104" t="n"/>
      <c r="R160" s="104" t="n"/>
      <c r="S160" s="104" t="n"/>
      <c r="T160" s="104" t="n"/>
      <c r="U160" s="104" t="n"/>
      <c r="V160" s="104" t="n"/>
      <c r="W160" s="104" t="n"/>
      <c r="X160" s="104" t="n"/>
      <c r="Y160" s="104" t="n"/>
      <c r="Z160" s="104" t="n"/>
      <c r="AA160" s="104" t="n"/>
      <c r="AB160" s="104" t="n"/>
      <c r="AC160" s="104" t="n"/>
      <c r="AD160" s="104" t="n"/>
      <c r="AE160" s="104" t="n"/>
      <c r="AF160" s="168" t="n"/>
      <c r="AH160" s="54" t="n"/>
    </row>
    <row r="161" ht="15.75" customHeight="1" s="367">
      <c r="A161" s="168" t="n"/>
      <c r="B161" s="104" t="n"/>
      <c r="C161" s="104" t="n"/>
      <c r="D161" s="104" t="n"/>
      <c r="E161" s="104" t="n"/>
      <c r="F161" s="104" t="n"/>
      <c r="G161" s="104" t="n"/>
      <c r="H161" s="104" t="n"/>
      <c r="I161" s="104" t="n"/>
      <c r="J161" s="104" t="n"/>
      <c r="K161" s="104" t="n"/>
      <c r="L161" s="104" t="n"/>
      <c r="M161" s="104" t="n"/>
      <c r="N161" s="104" t="n"/>
      <c r="O161" s="104" t="n"/>
      <c r="P161" s="104" t="n"/>
      <c r="Q161" s="104" t="n"/>
      <c r="R161" s="104" t="n"/>
      <c r="S161" s="104" t="n"/>
      <c r="T161" s="104" t="n"/>
      <c r="U161" s="104" t="n"/>
      <c r="V161" s="104" t="n"/>
      <c r="W161" s="104" t="n"/>
      <c r="X161" s="104" t="n"/>
      <c r="Y161" s="104" t="n"/>
      <c r="Z161" s="104" t="n"/>
      <c r="AA161" s="104" t="n"/>
      <c r="AB161" s="104" t="n"/>
      <c r="AC161" s="104" t="n"/>
      <c r="AD161" s="104" t="n"/>
      <c r="AE161" s="104" t="n"/>
      <c r="AF161" s="168" t="n"/>
      <c r="AH161" s="54" t="n"/>
    </row>
    <row r="162" ht="15.75" customHeight="1" s="367">
      <c r="A162" s="168" t="n"/>
      <c r="B162" s="104" t="n"/>
      <c r="C162" s="104" t="n"/>
      <c r="D162" s="104" t="n"/>
      <c r="E162" s="104" t="n"/>
      <c r="F162" s="104" t="n"/>
      <c r="G162" s="104" t="n"/>
      <c r="H162" s="104" t="n"/>
      <c r="I162" s="104" t="n"/>
      <c r="J162" s="104" t="n"/>
      <c r="K162" s="104" t="n"/>
      <c r="L162" s="104" t="n"/>
      <c r="M162" s="104" t="n"/>
      <c r="N162" s="104" t="n"/>
      <c r="O162" s="104" t="n"/>
      <c r="P162" s="104" t="n"/>
      <c r="Q162" s="104" t="n"/>
      <c r="R162" s="104" t="n"/>
      <c r="S162" s="104" t="n"/>
      <c r="T162" s="104" t="n"/>
      <c r="U162" s="104" t="n"/>
      <c r="V162" s="104" t="n"/>
      <c r="W162" s="104" t="n"/>
      <c r="X162" s="104" t="n"/>
      <c r="Y162" s="104" t="n"/>
      <c r="Z162" s="104" t="n"/>
      <c r="AA162" s="104" t="n"/>
      <c r="AB162" s="104" t="n"/>
      <c r="AC162" s="104" t="n"/>
      <c r="AD162" s="104" t="n"/>
      <c r="AE162" s="104" t="n"/>
      <c r="AF162" s="168" t="n"/>
      <c r="AH162" s="54" t="n"/>
    </row>
    <row r="163" ht="15.75" customHeight="1" s="367">
      <c r="A163" s="168" t="n"/>
      <c r="B163" s="104" t="n"/>
      <c r="C163" s="104" t="n"/>
      <c r="D163" s="104" t="n"/>
      <c r="E163" s="104" t="n"/>
      <c r="F163" s="104" t="n"/>
      <c r="G163" s="104" t="n"/>
      <c r="H163" s="104" t="n"/>
      <c r="I163" s="104" t="n"/>
      <c r="J163" s="104" t="n"/>
      <c r="K163" s="104" t="n"/>
      <c r="L163" s="104" t="n"/>
      <c r="M163" s="104" t="n"/>
      <c r="N163" s="104" t="n"/>
      <c r="O163" s="104" t="n"/>
      <c r="P163" s="104" t="n"/>
      <c r="Q163" s="104" t="n"/>
      <c r="R163" s="104" t="n"/>
      <c r="S163" s="104" t="n"/>
      <c r="T163" s="104" t="n"/>
      <c r="U163" s="104" t="n"/>
      <c r="V163" s="104" t="n"/>
      <c r="W163" s="104" t="n"/>
      <c r="X163" s="104" t="n"/>
      <c r="Y163" s="104" t="n"/>
      <c r="Z163" s="104" t="n"/>
      <c r="AA163" s="104" t="n"/>
      <c r="AB163" s="104" t="n"/>
      <c r="AC163" s="104" t="n"/>
      <c r="AD163" s="104" t="n"/>
      <c r="AE163" s="104" t="n"/>
      <c r="AF163" s="168" t="n"/>
      <c r="AH163" s="54" t="n"/>
    </row>
    <row r="164" ht="15.75" customHeight="1" s="367">
      <c r="A164" s="168" t="n"/>
      <c r="B164" s="104" t="n"/>
      <c r="C164" s="104" t="n"/>
      <c r="D164" s="104" t="n"/>
      <c r="E164" s="104" t="n"/>
      <c r="F164" s="104" t="n"/>
      <c r="G164" s="104" t="n"/>
      <c r="H164" s="104" t="n"/>
      <c r="I164" s="104" t="n"/>
      <c r="J164" s="104" t="n"/>
      <c r="K164" s="104" t="n"/>
      <c r="L164" s="104" t="n"/>
      <c r="M164" s="104" t="n"/>
      <c r="N164" s="104" t="n"/>
      <c r="O164" s="104" t="n"/>
      <c r="P164" s="104" t="n"/>
      <c r="Q164" s="104" t="n"/>
      <c r="R164" s="104" t="n"/>
      <c r="S164" s="104" t="n"/>
      <c r="T164" s="104" t="n"/>
      <c r="U164" s="104" t="n"/>
      <c r="V164" s="104" t="n"/>
      <c r="W164" s="104" t="n"/>
      <c r="X164" s="104" t="n"/>
      <c r="Y164" s="104" t="n"/>
      <c r="Z164" s="104" t="n"/>
      <c r="AA164" s="104" t="n"/>
      <c r="AB164" s="104" t="n"/>
      <c r="AC164" s="104" t="n"/>
      <c r="AD164" s="104" t="n"/>
      <c r="AE164" s="104" t="n"/>
      <c r="AF164" s="168" t="n"/>
      <c r="AH164" s="54" t="n"/>
    </row>
    <row r="165" ht="15.75" customHeight="1" s="367">
      <c r="A165" s="168" t="n"/>
      <c r="B165" s="104" t="n"/>
      <c r="C165" s="104" t="n"/>
      <c r="D165" s="104" t="n"/>
      <c r="E165" s="104" t="n"/>
      <c r="F165" s="104" t="n"/>
      <c r="G165" s="104" t="n"/>
      <c r="H165" s="104" t="n"/>
      <c r="I165" s="104" t="n"/>
      <c r="J165" s="104" t="n"/>
      <c r="K165" s="104" t="n"/>
      <c r="L165" s="104" t="n"/>
      <c r="M165" s="104" t="n"/>
      <c r="N165" s="104" t="n"/>
      <c r="O165" s="104" t="n"/>
      <c r="P165" s="104" t="n"/>
      <c r="Q165" s="104" t="n"/>
      <c r="R165" s="104" t="n"/>
      <c r="S165" s="104" t="n"/>
      <c r="T165" s="104" t="n"/>
      <c r="U165" s="104" t="n"/>
      <c r="V165" s="104" t="n"/>
      <c r="W165" s="104" t="n"/>
      <c r="X165" s="104" t="n"/>
      <c r="Y165" s="104" t="n"/>
      <c r="Z165" s="104" t="n"/>
      <c r="AA165" s="104" t="n"/>
      <c r="AB165" s="104" t="n"/>
      <c r="AC165" s="104" t="n"/>
      <c r="AD165" s="104" t="n"/>
      <c r="AE165" s="104" t="n"/>
      <c r="AF165" s="168" t="n"/>
      <c r="AH165" s="54" t="n"/>
    </row>
    <row r="166" ht="15.75" customHeight="1" s="367">
      <c r="A166" s="168" t="n"/>
      <c r="B166" s="104" t="n"/>
      <c r="C166" s="104" t="n"/>
      <c r="D166" s="104" t="n"/>
      <c r="E166" s="104" t="n"/>
      <c r="F166" s="104" t="n"/>
      <c r="G166" s="104" t="n"/>
      <c r="H166" s="104" t="n"/>
      <c r="I166" s="104" t="n"/>
      <c r="J166" s="104" t="n"/>
      <c r="K166" s="104" t="n"/>
      <c r="L166" s="104" t="n"/>
      <c r="M166" s="104" t="n"/>
      <c r="N166" s="104" t="n"/>
      <c r="O166" s="104" t="n"/>
      <c r="P166" s="104" t="n"/>
      <c r="Q166" s="104" t="n"/>
      <c r="R166" s="104" t="n"/>
      <c r="S166" s="104" t="n"/>
      <c r="T166" s="104" t="n"/>
      <c r="U166" s="104" t="n"/>
      <c r="V166" s="104" t="n"/>
      <c r="W166" s="104" t="n"/>
      <c r="X166" s="104" t="n"/>
      <c r="Y166" s="104" t="n"/>
      <c r="Z166" s="104" t="n"/>
      <c r="AA166" s="104" t="n"/>
      <c r="AB166" s="104" t="n"/>
      <c r="AC166" s="104" t="n"/>
      <c r="AD166" s="104" t="n"/>
      <c r="AE166" s="104" t="n"/>
      <c r="AF166" s="168" t="n"/>
      <c r="AH166" s="54" t="n"/>
    </row>
    <row r="167" ht="15.75" customHeight="1" s="367">
      <c r="A167" s="168" t="n"/>
      <c r="B167" s="104" t="n"/>
      <c r="C167" s="104" t="n"/>
      <c r="D167" s="104" t="n"/>
      <c r="E167" s="104" t="n"/>
      <c r="F167" s="104" t="n"/>
      <c r="G167" s="104" t="n"/>
      <c r="H167" s="104" t="n"/>
      <c r="I167" s="104" t="n"/>
      <c r="J167" s="104" t="n"/>
      <c r="K167" s="104" t="n"/>
      <c r="L167" s="104" t="n"/>
      <c r="M167" s="104" t="n"/>
      <c r="N167" s="104" t="n"/>
      <c r="O167" s="104" t="n"/>
      <c r="P167" s="104" t="n"/>
      <c r="Q167" s="104" t="n"/>
      <c r="R167" s="104" t="n"/>
      <c r="S167" s="104" t="n"/>
      <c r="T167" s="104" t="n"/>
      <c r="U167" s="104" t="n"/>
      <c r="V167" s="104" t="n"/>
      <c r="W167" s="104" t="n"/>
      <c r="X167" s="104" t="n"/>
      <c r="Y167" s="104" t="n"/>
      <c r="Z167" s="104" t="n"/>
      <c r="AA167" s="104" t="n"/>
      <c r="AB167" s="104" t="n"/>
      <c r="AC167" s="104" t="n"/>
      <c r="AD167" s="104" t="n"/>
      <c r="AE167" s="104" t="n"/>
      <c r="AF167" s="168" t="n"/>
      <c r="AH167" s="54" t="n"/>
    </row>
    <row r="168" ht="15.75" customHeight="1" s="367">
      <c r="A168" s="168" t="n"/>
      <c r="B168" s="104" t="n"/>
      <c r="C168" s="104" t="n"/>
      <c r="D168" s="104" t="n"/>
      <c r="E168" s="104" t="n"/>
      <c r="F168" s="104" t="n"/>
      <c r="G168" s="104" t="n"/>
      <c r="H168" s="104" t="n"/>
      <c r="I168" s="104" t="n"/>
      <c r="J168" s="104" t="n"/>
      <c r="K168" s="104" t="n"/>
      <c r="L168" s="104" t="n"/>
      <c r="M168" s="104" t="n"/>
      <c r="N168" s="104" t="n"/>
      <c r="O168" s="104" t="n"/>
      <c r="P168" s="104" t="n"/>
      <c r="Q168" s="104" t="n"/>
      <c r="R168" s="104" t="n"/>
      <c r="S168" s="104" t="n"/>
      <c r="T168" s="104" t="n"/>
      <c r="U168" s="104" t="n"/>
      <c r="V168" s="104" t="n"/>
      <c r="W168" s="104" t="n"/>
      <c r="X168" s="104" t="n"/>
      <c r="Y168" s="104" t="n"/>
      <c r="Z168" s="104" t="n"/>
      <c r="AA168" s="104" t="n"/>
      <c r="AB168" s="104" t="n"/>
      <c r="AC168" s="104" t="n"/>
      <c r="AD168" s="104" t="n"/>
      <c r="AE168" s="104" t="n"/>
      <c r="AF168" s="168" t="n"/>
      <c r="AH168" s="54" t="n"/>
    </row>
    <row r="169" ht="15.75" customHeight="1" s="367">
      <c r="A169" s="168" t="n"/>
      <c r="B169" s="104" t="n"/>
      <c r="C169" s="104" t="n"/>
      <c r="D169" s="104" t="n"/>
      <c r="E169" s="104" t="n"/>
      <c r="F169" s="104" t="n"/>
      <c r="G169" s="104" t="n"/>
      <c r="H169" s="104" t="n"/>
      <c r="I169" s="104" t="n"/>
      <c r="J169" s="104" t="n"/>
      <c r="K169" s="104" t="n"/>
      <c r="L169" s="104" t="n"/>
      <c r="M169" s="104" t="n"/>
      <c r="N169" s="104" t="n"/>
      <c r="O169" s="104" t="n"/>
      <c r="P169" s="104" t="n"/>
      <c r="Q169" s="104" t="n"/>
      <c r="R169" s="104" t="n"/>
      <c r="S169" s="104" t="n"/>
      <c r="T169" s="104" t="n"/>
      <c r="U169" s="104" t="n"/>
      <c r="V169" s="104" t="n"/>
      <c r="W169" s="104" t="n"/>
      <c r="X169" s="104" t="n"/>
      <c r="Y169" s="104" t="n"/>
      <c r="Z169" s="104" t="n"/>
      <c r="AA169" s="104" t="n"/>
      <c r="AB169" s="104" t="n"/>
      <c r="AC169" s="104" t="n"/>
      <c r="AD169" s="104" t="n"/>
      <c r="AE169" s="104" t="n"/>
      <c r="AF169" s="168" t="n"/>
      <c r="AH169" s="54" t="n"/>
    </row>
    <row r="170" ht="15.75" customHeight="1" s="367">
      <c r="A170" s="168" t="n"/>
      <c r="B170" s="104" t="n"/>
      <c r="C170" s="104" t="n"/>
      <c r="D170" s="104" t="n"/>
      <c r="E170" s="104" t="n"/>
      <c r="F170" s="104" t="n"/>
      <c r="G170" s="104" t="n"/>
      <c r="H170" s="104" t="n"/>
      <c r="I170" s="104" t="n"/>
      <c r="J170" s="104" t="n"/>
      <c r="K170" s="104" t="n"/>
      <c r="L170" s="104" t="n"/>
      <c r="M170" s="104" t="n"/>
      <c r="N170" s="104" t="n"/>
      <c r="O170" s="104" t="n"/>
      <c r="P170" s="104" t="n"/>
      <c r="Q170" s="104" t="n"/>
      <c r="R170" s="104" t="n"/>
      <c r="S170" s="104" t="n"/>
      <c r="T170" s="104" t="n"/>
      <c r="U170" s="104" t="n"/>
      <c r="V170" s="104" t="n"/>
      <c r="W170" s="104" t="n"/>
      <c r="X170" s="104" t="n"/>
      <c r="Y170" s="104" t="n"/>
      <c r="Z170" s="104" t="n"/>
      <c r="AA170" s="104" t="n"/>
      <c r="AB170" s="104" t="n"/>
      <c r="AC170" s="104" t="n"/>
      <c r="AD170" s="104" t="n"/>
      <c r="AE170" s="104" t="n"/>
      <c r="AF170" s="168" t="n"/>
      <c r="AH170" s="54" t="n"/>
    </row>
    <row r="171" ht="15.75" customHeight="1" s="367">
      <c r="A171" s="168" t="n"/>
      <c r="B171" s="104" t="n"/>
      <c r="C171" s="104" t="n"/>
      <c r="D171" s="104" t="n"/>
      <c r="E171" s="104" t="n"/>
      <c r="F171" s="104" t="n"/>
      <c r="G171" s="104" t="n"/>
      <c r="H171" s="104" t="n"/>
      <c r="I171" s="104" t="n"/>
      <c r="J171" s="104" t="n"/>
      <c r="K171" s="104" t="n"/>
      <c r="L171" s="104" t="n"/>
      <c r="M171" s="104" t="n"/>
      <c r="N171" s="104" t="n"/>
      <c r="O171" s="104" t="n"/>
      <c r="P171" s="104" t="n"/>
      <c r="Q171" s="104" t="n"/>
      <c r="R171" s="104" t="n"/>
      <c r="S171" s="104" t="n"/>
      <c r="T171" s="104" t="n"/>
      <c r="U171" s="104" t="n"/>
      <c r="V171" s="104" t="n"/>
      <c r="W171" s="104" t="n"/>
      <c r="X171" s="104" t="n"/>
      <c r="Y171" s="104" t="n"/>
      <c r="Z171" s="104" t="n"/>
      <c r="AA171" s="104" t="n"/>
      <c r="AB171" s="104" t="n"/>
      <c r="AC171" s="104" t="n"/>
      <c r="AD171" s="104" t="n"/>
      <c r="AE171" s="104" t="n"/>
      <c r="AF171" s="168" t="n"/>
      <c r="AH171" s="54" t="n"/>
    </row>
    <row r="172" ht="15.75" customHeight="1" s="367">
      <c r="A172" s="168" t="n"/>
      <c r="B172" s="104" t="n"/>
      <c r="C172" s="104" t="n"/>
      <c r="D172" s="104" t="n"/>
      <c r="E172" s="104" t="n"/>
      <c r="F172" s="104" t="n"/>
      <c r="G172" s="104" t="n"/>
      <c r="H172" s="104" t="n"/>
      <c r="I172" s="104" t="n"/>
      <c r="J172" s="104" t="n"/>
      <c r="K172" s="104" t="n"/>
      <c r="L172" s="104" t="n"/>
      <c r="M172" s="104" t="n"/>
      <c r="N172" s="104" t="n"/>
      <c r="O172" s="104" t="n"/>
      <c r="P172" s="104" t="n"/>
      <c r="Q172" s="104" t="n"/>
      <c r="R172" s="104" t="n"/>
      <c r="S172" s="104" t="n"/>
      <c r="T172" s="104" t="n"/>
      <c r="U172" s="104" t="n"/>
      <c r="V172" s="104" t="n"/>
      <c r="W172" s="104" t="n"/>
      <c r="X172" s="104" t="n"/>
      <c r="Y172" s="104" t="n"/>
      <c r="Z172" s="104" t="n"/>
      <c r="AA172" s="104" t="n"/>
      <c r="AB172" s="104" t="n"/>
      <c r="AC172" s="104" t="n"/>
      <c r="AD172" s="104" t="n"/>
      <c r="AE172" s="104" t="n"/>
      <c r="AF172" s="168" t="n"/>
      <c r="AH172" s="54" t="n"/>
    </row>
    <row r="173" ht="15.75" customHeight="1" s="367">
      <c r="A173" s="168" t="n"/>
      <c r="B173" s="104" t="n"/>
      <c r="C173" s="104" t="n"/>
      <c r="D173" s="104" t="n"/>
      <c r="E173" s="104" t="n"/>
      <c r="F173" s="104" t="n"/>
      <c r="G173" s="104" t="n"/>
      <c r="H173" s="104" t="n"/>
      <c r="I173" s="104" t="n"/>
      <c r="J173" s="104" t="n"/>
      <c r="K173" s="104" t="n"/>
      <c r="L173" s="104" t="n"/>
      <c r="M173" s="104" t="n"/>
      <c r="N173" s="104" t="n"/>
      <c r="O173" s="104" t="n"/>
      <c r="P173" s="104" t="n"/>
      <c r="Q173" s="104" t="n"/>
      <c r="R173" s="104" t="n"/>
      <c r="S173" s="104" t="n"/>
      <c r="T173" s="104" t="n"/>
      <c r="U173" s="104" t="n"/>
      <c r="V173" s="104" t="n"/>
      <c r="W173" s="104" t="n"/>
      <c r="X173" s="104" t="n"/>
      <c r="Y173" s="104" t="n"/>
      <c r="Z173" s="104" t="n"/>
      <c r="AA173" s="104" t="n"/>
      <c r="AB173" s="104" t="n"/>
      <c r="AC173" s="104" t="n"/>
      <c r="AD173" s="104" t="n"/>
      <c r="AE173" s="104" t="n"/>
      <c r="AF173" s="168" t="n"/>
      <c r="AH173" s="54" t="n"/>
    </row>
    <row r="174" ht="15.75" customHeight="1" s="367">
      <c r="A174" s="168" t="n"/>
      <c r="B174" s="104" t="n"/>
      <c r="C174" s="104" t="n"/>
      <c r="D174" s="104" t="n"/>
      <c r="E174" s="104" t="n"/>
      <c r="F174" s="104" t="n"/>
      <c r="G174" s="104" t="n"/>
      <c r="H174" s="104" t="n"/>
      <c r="I174" s="104" t="n"/>
      <c r="J174" s="104" t="n"/>
      <c r="K174" s="104" t="n"/>
      <c r="L174" s="104" t="n"/>
      <c r="M174" s="104" t="n"/>
      <c r="N174" s="104" t="n"/>
      <c r="O174" s="104" t="n"/>
      <c r="P174" s="104" t="n"/>
      <c r="Q174" s="104" t="n"/>
      <c r="R174" s="104" t="n"/>
      <c r="S174" s="104" t="n"/>
      <c r="T174" s="104" t="n"/>
      <c r="U174" s="104" t="n"/>
      <c r="V174" s="104" t="n"/>
      <c r="W174" s="104" t="n"/>
      <c r="X174" s="104" t="n"/>
      <c r="Y174" s="104" t="n"/>
      <c r="Z174" s="104" t="n"/>
      <c r="AA174" s="104" t="n"/>
      <c r="AB174" s="104" t="n"/>
      <c r="AC174" s="104" t="n"/>
      <c r="AD174" s="104" t="n"/>
      <c r="AE174" s="104" t="n"/>
      <c r="AF174" s="168" t="n"/>
      <c r="AH174" s="54" t="n"/>
    </row>
    <row r="175" ht="15.75" customHeight="1" s="367">
      <c r="A175" s="168" t="n"/>
      <c r="B175" s="104" t="n"/>
      <c r="C175" s="104" t="n"/>
      <c r="D175" s="104" t="n"/>
      <c r="E175" s="104" t="n"/>
      <c r="F175" s="104" t="n"/>
      <c r="G175" s="104" t="n"/>
      <c r="H175" s="104" t="n"/>
      <c r="I175" s="104" t="n"/>
      <c r="J175" s="104" t="n"/>
      <c r="K175" s="104" t="n"/>
      <c r="L175" s="104" t="n"/>
      <c r="M175" s="104" t="n"/>
      <c r="N175" s="104" t="n"/>
      <c r="O175" s="104" t="n"/>
      <c r="P175" s="104" t="n"/>
      <c r="Q175" s="104" t="n"/>
      <c r="R175" s="104" t="n"/>
      <c r="S175" s="104" t="n"/>
      <c r="T175" s="104" t="n"/>
      <c r="U175" s="104" t="n"/>
      <c r="V175" s="104" t="n"/>
      <c r="W175" s="104" t="n"/>
      <c r="X175" s="104" t="n"/>
      <c r="Y175" s="104" t="n"/>
      <c r="Z175" s="104" t="n"/>
      <c r="AA175" s="104" t="n"/>
      <c r="AB175" s="104" t="n"/>
      <c r="AC175" s="104" t="n"/>
      <c r="AD175" s="104" t="n"/>
      <c r="AE175" s="104" t="n"/>
      <c r="AF175" s="168" t="n"/>
      <c r="AH175" s="54" t="n"/>
    </row>
    <row r="176" ht="15.75" customHeight="1" s="367">
      <c r="A176" s="168" t="n"/>
      <c r="B176" s="104" t="n"/>
      <c r="C176" s="104" t="n"/>
      <c r="D176" s="104" t="n"/>
      <c r="E176" s="104" t="n"/>
      <c r="F176" s="104" t="n"/>
      <c r="G176" s="104" t="n"/>
      <c r="H176" s="104" t="n"/>
      <c r="I176" s="104" t="n"/>
      <c r="J176" s="104" t="n"/>
      <c r="K176" s="104" t="n"/>
      <c r="L176" s="104" t="n"/>
      <c r="M176" s="104" t="n"/>
      <c r="N176" s="104" t="n"/>
      <c r="O176" s="104" t="n"/>
      <c r="P176" s="104" t="n"/>
      <c r="Q176" s="104" t="n"/>
      <c r="R176" s="104" t="n"/>
      <c r="S176" s="104" t="n"/>
      <c r="T176" s="104" t="n"/>
      <c r="U176" s="104" t="n"/>
      <c r="V176" s="104" t="n"/>
      <c r="W176" s="104" t="n"/>
      <c r="X176" s="104" t="n"/>
      <c r="Y176" s="104" t="n"/>
      <c r="Z176" s="104" t="n"/>
      <c r="AA176" s="104" t="n"/>
      <c r="AB176" s="104" t="n"/>
      <c r="AC176" s="104" t="n"/>
      <c r="AD176" s="104" t="n"/>
      <c r="AE176" s="104" t="n"/>
      <c r="AF176" s="168" t="n"/>
      <c r="AH176" s="54" t="n"/>
    </row>
    <row r="177" ht="15.75" customHeight="1" s="367">
      <c r="A177" s="168" t="n"/>
      <c r="B177" s="104" t="n"/>
      <c r="C177" s="104" t="n"/>
      <c r="D177" s="104" t="n"/>
      <c r="E177" s="104" t="n"/>
      <c r="F177" s="104" t="n"/>
      <c r="G177" s="104" t="n"/>
      <c r="H177" s="104" t="n"/>
      <c r="I177" s="104" t="n"/>
      <c r="J177" s="104" t="n"/>
      <c r="K177" s="104" t="n"/>
      <c r="L177" s="104" t="n"/>
      <c r="M177" s="104" t="n"/>
      <c r="N177" s="104" t="n"/>
      <c r="O177" s="104" t="n"/>
      <c r="P177" s="104" t="n"/>
      <c r="Q177" s="104" t="n"/>
      <c r="R177" s="104" t="n"/>
      <c r="S177" s="104" t="n"/>
      <c r="T177" s="104" t="n"/>
      <c r="U177" s="104" t="n"/>
      <c r="V177" s="104" t="n"/>
      <c r="W177" s="104" t="n"/>
      <c r="X177" s="104" t="n"/>
      <c r="Y177" s="104" t="n"/>
      <c r="Z177" s="104" t="n"/>
      <c r="AA177" s="104" t="n"/>
      <c r="AB177" s="104" t="n"/>
      <c r="AC177" s="104" t="n"/>
      <c r="AD177" s="104" t="n"/>
      <c r="AE177" s="104" t="n"/>
      <c r="AF177" s="168" t="n"/>
      <c r="AH177" s="54" t="n"/>
    </row>
    <row r="178" ht="15.75" customHeight="1" s="367">
      <c r="A178" s="168" t="n"/>
      <c r="B178" s="104" t="n"/>
      <c r="C178" s="104" t="n"/>
      <c r="D178" s="104" t="n"/>
      <c r="E178" s="104" t="n"/>
      <c r="F178" s="104" t="n"/>
      <c r="G178" s="104" t="n"/>
      <c r="H178" s="104" t="n"/>
      <c r="I178" s="104" t="n"/>
      <c r="J178" s="104" t="n"/>
      <c r="K178" s="104" t="n"/>
      <c r="L178" s="104" t="n"/>
      <c r="M178" s="104" t="n"/>
      <c r="N178" s="104" t="n"/>
      <c r="O178" s="104" t="n"/>
      <c r="P178" s="104" t="n"/>
      <c r="Q178" s="104" t="n"/>
      <c r="R178" s="104" t="n"/>
      <c r="S178" s="104" t="n"/>
      <c r="T178" s="104" t="n"/>
      <c r="U178" s="104" t="n"/>
      <c r="V178" s="104" t="n"/>
      <c r="W178" s="104" t="n"/>
      <c r="X178" s="104" t="n"/>
      <c r="Y178" s="104" t="n"/>
      <c r="Z178" s="104" t="n"/>
      <c r="AA178" s="104" t="n"/>
      <c r="AB178" s="104" t="n"/>
      <c r="AC178" s="104" t="n"/>
      <c r="AD178" s="104" t="n"/>
      <c r="AE178" s="104" t="n"/>
      <c r="AF178" s="168" t="n"/>
      <c r="AH178" s="54" t="n"/>
    </row>
    <row r="179" ht="15.75" customHeight="1" s="367">
      <c r="A179" s="168" t="n"/>
      <c r="B179" s="104" t="n"/>
      <c r="C179" s="104" t="n"/>
      <c r="D179" s="104" t="n"/>
      <c r="E179" s="104" t="n"/>
      <c r="F179" s="104" t="n"/>
      <c r="G179" s="104" t="n"/>
      <c r="H179" s="104" t="n"/>
      <c r="I179" s="104" t="n"/>
      <c r="J179" s="104" t="n"/>
      <c r="K179" s="104" t="n"/>
      <c r="L179" s="104" t="n"/>
      <c r="M179" s="104" t="n"/>
      <c r="N179" s="104" t="n"/>
      <c r="O179" s="104" t="n"/>
      <c r="P179" s="104" t="n"/>
      <c r="Q179" s="104" t="n"/>
      <c r="R179" s="104" t="n"/>
      <c r="S179" s="104" t="n"/>
      <c r="T179" s="104" t="n"/>
      <c r="U179" s="104" t="n"/>
      <c r="V179" s="104" t="n"/>
      <c r="W179" s="104" t="n"/>
      <c r="X179" s="104" t="n"/>
      <c r="Y179" s="104" t="n"/>
      <c r="Z179" s="104" t="n"/>
      <c r="AA179" s="104" t="n"/>
      <c r="AB179" s="104" t="n"/>
      <c r="AC179" s="104" t="n"/>
      <c r="AD179" s="104" t="n"/>
      <c r="AE179" s="104" t="n"/>
      <c r="AF179" s="168" t="n"/>
      <c r="AH179" s="54" t="n"/>
    </row>
    <row r="180" ht="15.75" customHeight="1" s="367">
      <c r="A180" s="168" t="n"/>
      <c r="B180" s="104" t="n"/>
      <c r="C180" s="104" t="n"/>
      <c r="D180" s="104" t="n"/>
      <c r="E180" s="104" t="n"/>
      <c r="F180" s="104" t="n"/>
      <c r="G180" s="104" t="n"/>
      <c r="H180" s="104" t="n"/>
      <c r="I180" s="104" t="n"/>
      <c r="J180" s="104" t="n"/>
      <c r="K180" s="104" t="n"/>
      <c r="L180" s="104" t="n"/>
      <c r="M180" s="104" t="n"/>
      <c r="N180" s="104" t="n"/>
      <c r="O180" s="104" t="n"/>
      <c r="P180" s="104" t="n"/>
      <c r="Q180" s="104" t="n"/>
      <c r="R180" s="104" t="n"/>
      <c r="S180" s="104" t="n"/>
      <c r="T180" s="104" t="n"/>
      <c r="U180" s="104" t="n"/>
      <c r="V180" s="104" t="n"/>
      <c r="W180" s="104" t="n"/>
      <c r="X180" s="104" t="n"/>
      <c r="Y180" s="104" t="n"/>
      <c r="Z180" s="104" t="n"/>
      <c r="AA180" s="104" t="n"/>
      <c r="AB180" s="104" t="n"/>
      <c r="AC180" s="104" t="n"/>
      <c r="AD180" s="104" t="n"/>
      <c r="AE180" s="104" t="n"/>
      <c r="AF180" s="168" t="n"/>
      <c r="AH180" s="54" t="n"/>
    </row>
    <row r="181" ht="15.75" customHeight="1" s="367">
      <c r="A181" s="168" t="n"/>
      <c r="B181" s="104" t="n"/>
      <c r="C181" s="104" t="n"/>
      <c r="D181" s="104" t="n"/>
      <c r="E181" s="104" t="n"/>
      <c r="F181" s="104" t="n"/>
      <c r="G181" s="104" t="n"/>
      <c r="H181" s="104" t="n"/>
      <c r="I181" s="104" t="n"/>
      <c r="J181" s="104" t="n"/>
      <c r="K181" s="104" t="n"/>
      <c r="L181" s="104" t="n"/>
      <c r="M181" s="104" t="n"/>
      <c r="N181" s="104" t="n"/>
      <c r="O181" s="104" t="n"/>
      <c r="P181" s="104" t="n"/>
      <c r="Q181" s="104" t="n"/>
      <c r="R181" s="104" t="n"/>
      <c r="S181" s="104" t="n"/>
      <c r="T181" s="104" t="n"/>
      <c r="U181" s="104" t="n"/>
      <c r="V181" s="104" t="n"/>
      <c r="W181" s="104" t="n"/>
      <c r="X181" s="104" t="n"/>
      <c r="Y181" s="104" t="n"/>
      <c r="Z181" s="104" t="n"/>
      <c r="AA181" s="104" t="n"/>
      <c r="AB181" s="104" t="n"/>
      <c r="AC181" s="104" t="n"/>
      <c r="AD181" s="104" t="n"/>
      <c r="AE181" s="104" t="n"/>
      <c r="AF181" s="168" t="n"/>
      <c r="AH181" s="54" t="n"/>
    </row>
    <row r="182" ht="15.75" customHeight="1" s="367">
      <c r="A182" s="168" t="n"/>
      <c r="B182" s="104" t="n"/>
      <c r="C182" s="104" t="n"/>
      <c r="D182" s="104" t="n"/>
      <c r="E182" s="104" t="n"/>
      <c r="F182" s="104" t="n"/>
      <c r="G182" s="104" t="n"/>
      <c r="H182" s="104" t="n"/>
      <c r="I182" s="104" t="n"/>
      <c r="J182" s="104" t="n"/>
      <c r="K182" s="104" t="n"/>
      <c r="L182" s="104" t="n"/>
      <c r="M182" s="104" t="n"/>
      <c r="N182" s="104" t="n"/>
      <c r="O182" s="104" t="n"/>
      <c r="P182" s="104" t="n"/>
      <c r="Q182" s="104" t="n"/>
      <c r="R182" s="104" t="n"/>
      <c r="S182" s="104" t="n"/>
      <c r="T182" s="104" t="n"/>
      <c r="U182" s="104" t="n"/>
      <c r="V182" s="104" t="n"/>
      <c r="W182" s="104" t="n"/>
      <c r="X182" s="104" t="n"/>
      <c r="Y182" s="104" t="n"/>
      <c r="Z182" s="104" t="n"/>
      <c r="AA182" s="104" t="n"/>
      <c r="AB182" s="104" t="n"/>
      <c r="AC182" s="104" t="n"/>
      <c r="AD182" s="104" t="n"/>
      <c r="AE182" s="104" t="n"/>
      <c r="AF182" s="168" t="n"/>
      <c r="AH182" s="54" t="n"/>
    </row>
    <row r="183" ht="15.75" customHeight="1" s="367">
      <c r="A183" s="168" t="n"/>
      <c r="B183" s="104" t="n"/>
      <c r="C183" s="104" t="n"/>
      <c r="D183" s="104" t="n"/>
      <c r="E183" s="104" t="n"/>
      <c r="F183" s="104" t="n"/>
      <c r="G183" s="104" t="n"/>
      <c r="H183" s="104" t="n"/>
      <c r="I183" s="104" t="n"/>
      <c r="J183" s="104" t="n"/>
      <c r="K183" s="104" t="n"/>
      <c r="L183" s="104" t="n"/>
      <c r="M183" s="104" t="n"/>
      <c r="N183" s="104" t="n"/>
      <c r="O183" s="104" t="n"/>
      <c r="P183" s="104" t="n"/>
      <c r="Q183" s="104" t="n"/>
      <c r="R183" s="104" t="n"/>
      <c r="S183" s="104" t="n"/>
      <c r="T183" s="104" t="n"/>
      <c r="U183" s="104" t="n"/>
      <c r="V183" s="104" t="n"/>
      <c r="W183" s="104" t="n"/>
      <c r="X183" s="104" t="n"/>
      <c r="Y183" s="104" t="n"/>
      <c r="Z183" s="104" t="n"/>
      <c r="AA183" s="104" t="n"/>
      <c r="AB183" s="104" t="n"/>
      <c r="AC183" s="104" t="n"/>
      <c r="AD183" s="104" t="n"/>
      <c r="AE183" s="104" t="n"/>
      <c r="AF183" s="168" t="n"/>
      <c r="AH183" s="54" t="n"/>
    </row>
    <row r="184" ht="15.75" customHeight="1" s="367">
      <c r="A184" s="168" t="n"/>
      <c r="B184" s="104" t="n"/>
      <c r="C184" s="104" t="n"/>
      <c r="D184" s="104" t="n"/>
      <c r="E184" s="104" t="n"/>
      <c r="F184" s="104" t="n"/>
      <c r="G184" s="104" t="n"/>
      <c r="H184" s="104" t="n"/>
      <c r="I184" s="104" t="n"/>
      <c r="J184" s="104" t="n"/>
      <c r="K184" s="104" t="n"/>
      <c r="L184" s="104" t="n"/>
      <c r="M184" s="104" t="n"/>
      <c r="N184" s="104" t="n"/>
      <c r="O184" s="104" t="n"/>
      <c r="P184" s="104" t="n"/>
      <c r="Q184" s="104" t="n"/>
      <c r="R184" s="104" t="n"/>
      <c r="S184" s="104" t="n"/>
      <c r="T184" s="104" t="n"/>
      <c r="U184" s="104" t="n"/>
      <c r="V184" s="104" t="n"/>
      <c r="W184" s="104" t="n"/>
      <c r="X184" s="104" t="n"/>
      <c r="Y184" s="104" t="n"/>
      <c r="Z184" s="104" t="n"/>
      <c r="AA184" s="104" t="n"/>
      <c r="AB184" s="104" t="n"/>
      <c r="AC184" s="104" t="n"/>
      <c r="AD184" s="104" t="n"/>
      <c r="AE184" s="104" t="n"/>
      <c r="AF184" s="168" t="n"/>
      <c r="AH184" s="54" t="n"/>
    </row>
    <row r="185" ht="15.75" customHeight="1" s="367">
      <c r="A185" s="168" t="n"/>
      <c r="B185" s="104" t="n"/>
      <c r="C185" s="104" t="n"/>
      <c r="D185" s="104" t="n"/>
      <c r="E185" s="104" t="n"/>
      <c r="F185" s="104" t="n"/>
      <c r="G185" s="104" t="n"/>
      <c r="H185" s="104" t="n"/>
      <c r="I185" s="104" t="n"/>
      <c r="J185" s="104" t="n"/>
      <c r="K185" s="104" t="n"/>
      <c r="L185" s="104" t="n"/>
      <c r="M185" s="104" t="n"/>
      <c r="N185" s="104" t="n"/>
      <c r="O185" s="104" t="n"/>
      <c r="P185" s="104" t="n"/>
      <c r="Q185" s="104" t="n"/>
      <c r="R185" s="104" t="n"/>
      <c r="S185" s="104" t="n"/>
      <c r="T185" s="104" t="n"/>
      <c r="U185" s="104" t="n"/>
      <c r="V185" s="104" t="n"/>
      <c r="W185" s="104" t="n"/>
      <c r="X185" s="104" t="n"/>
      <c r="Y185" s="104" t="n"/>
      <c r="Z185" s="104" t="n"/>
      <c r="AA185" s="104" t="n"/>
      <c r="AB185" s="104" t="n"/>
      <c r="AC185" s="104" t="n"/>
      <c r="AD185" s="104" t="n"/>
      <c r="AE185" s="104" t="n"/>
      <c r="AF185" s="168" t="n"/>
      <c r="AH185" s="54" t="n"/>
    </row>
    <row r="186" ht="15.75" customHeight="1" s="367">
      <c r="A186" s="168" t="n"/>
      <c r="B186" s="104" t="n"/>
      <c r="C186" s="104" t="n"/>
      <c r="D186" s="104" t="n"/>
      <c r="E186" s="104" t="n"/>
      <c r="F186" s="104" t="n"/>
      <c r="G186" s="104" t="n"/>
      <c r="H186" s="104" t="n"/>
      <c r="I186" s="104" t="n"/>
      <c r="J186" s="104" t="n"/>
      <c r="K186" s="104" t="n"/>
      <c r="L186" s="104" t="n"/>
      <c r="M186" s="104" t="n"/>
      <c r="N186" s="104" t="n"/>
      <c r="O186" s="104" t="n"/>
      <c r="P186" s="104" t="n"/>
      <c r="Q186" s="104" t="n"/>
      <c r="R186" s="104" t="n"/>
      <c r="S186" s="104" t="n"/>
      <c r="T186" s="104" t="n"/>
      <c r="U186" s="104" t="n"/>
      <c r="V186" s="104" t="n"/>
      <c r="W186" s="104" t="n"/>
      <c r="X186" s="104" t="n"/>
      <c r="Y186" s="104" t="n"/>
      <c r="Z186" s="104" t="n"/>
      <c r="AA186" s="104" t="n"/>
      <c r="AB186" s="104" t="n"/>
      <c r="AC186" s="104" t="n"/>
      <c r="AD186" s="104" t="n"/>
      <c r="AE186" s="104" t="n"/>
      <c r="AF186" s="168" t="n"/>
      <c r="AH186" s="54" t="n"/>
    </row>
    <row r="187" ht="15.75" customHeight="1" s="367">
      <c r="A187" s="168" t="n"/>
      <c r="B187" s="104" t="n"/>
      <c r="C187" s="104" t="n"/>
      <c r="D187" s="104" t="n"/>
      <c r="E187" s="104" t="n"/>
      <c r="F187" s="104" t="n"/>
      <c r="G187" s="104" t="n"/>
      <c r="H187" s="104" t="n"/>
      <c r="I187" s="104" t="n"/>
      <c r="J187" s="104" t="n"/>
      <c r="K187" s="104" t="n"/>
      <c r="L187" s="104" t="n"/>
      <c r="M187" s="104" t="n"/>
      <c r="N187" s="104" t="n"/>
      <c r="O187" s="104" t="n"/>
      <c r="P187" s="104" t="n"/>
      <c r="Q187" s="104" t="n"/>
      <c r="R187" s="104" t="n"/>
      <c r="S187" s="104" t="n"/>
      <c r="T187" s="104" t="n"/>
      <c r="U187" s="104" t="n"/>
      <c r="V187" s="104" t="n"/>
      <c r="W187" s="104" t="n"/>
      <c r="X187" s="104" t="n"/>
      <c r="Y187" s="104" t="n"/>
      <c r="Z187" s="104" t="n"/>
      <c r="AA187" s="104" t="n"/>
      <c r="AB187" s="104" t="n"/>
      <c r="AC187" s="104" t="n"/>
      <c r="AD187" s="104" t="n"/>
      <c r="AE187" s="104" t="n"/>
      <c r="AF187" s="168" t="n"/>
      <c r="AH187" s="54" t="n"/>
    </row>
    <row r="188" ht="15.75" customHeight="1" s="367">
      <c r="A188" s="168" t="n"/>
      <c r="B188" s="104" t="n"/>
      <c r="C188" s="104" t="n"/>
      <c r="D188" s="104" t="n"/>
      <c r="E188" s="104" t="n"/>
      <c r="F188" s="104" t="n"/>
      <c r="G188" s="104" t="n"/>
      <c r="H188" s="104" t="n"/>
      <c r="I188" s="104" t="n"/>
      <c r="J188" s="104" t="n"/>
      <c r="K188" s="104" t="n"/>
      <c r="L188" s="104" t="n"/>
      <c r="M188" s="104" t="n"/>
      <c r="N188" s="104" t="n"/>
      <c r="O188" s="104" t="n"/>
      <c r="P188" s="104" t="n"/>
      <c r="Q188" s="104" t="n"/>
      <c r="R188" s="104" t="n"/>
      <c r="S188" s="104" t="n"/>
      <c r="T188" s="104" t="n"/>
      <c r="U188" s="104" t="n"/>
      <c r="V188" s="104" t="n"/>
      <c r="W188" s="104" t="n"/>
      <c r="X188" s="104" t="n"/>
      <c r="Y188" s="104" t="n"/>
      <c r="Z188" s="104" t="n"/>
      <c r="AA188" s="104" t="n"/>
      <c r="AB188" s="104" t="n"/>
      <c r="AC188" s="104" t="n"/>
      <c r="AD188" s="104" t="n"/>
      <c r="AE188" s="104" t="n"/>
      <c r="AF188" s="168" t="n"/>
      <c r="AH188" s="54" t="n"/>
    </row>
    <row r="189" ht="15.75" customHeight="1" s="367">
      <c r="A189" s="168" t="n"/>
      <c r="B189" s="104" t="n"/>
      <c r="C189" s="104" t="n"/>
      <c r="D189" s="104" t="n"/>
      <c r="E189" s="104" t="n"/>
      <c r="F189" s="104" t="n"/>
      <c r="G189" s="104" t="n"/>
      <c r="H189" s="104" t="n"/>
      <c r="I189" s="104" t="n"/>
      <c r="J189" s="104" t="n"/>
      <c r="K189" s="104" t="n"/>
      <c r="L189" s="104" t="n"/>
      <c r="M189" s="104" t="n"/>
      <c r="N189" s="104" t="n"/>
      <c r="O189" s="104" t="n"/>
      <c r="P189" s="104" t="n"/>
      <c r="Q189" s="104" t="n"/>
      <c r="R189" s="104" t="n"/>
      <c r="S189" s="104" t="n"/>
      <c r="T189" s="104" t="n"/>
      <c r="U189" s="104" t="n"/>
      <c r="V189" s="104" t="n"/>
      <c r="W189" s="104" t="n"/>
      <c r="X189" s="104" t="n"/>
      <c r="Y189" s="104" t="n"/>
      <c r="Z189" s="104" t="n"/>
      <c r="AA189" s="104" t="n"/>
      <c r="AB189" s="104" t="n"/>
      <c r="AC189" s="104" t="n"/>
      <c r="AD189" s="104" t="n"/>
      <c r="AE189" s="104" t="n"/>
      <c r="AF189" s="168" t="n"/>
      <c r="AH189" s="54" t="n"/>
    </row>
    <row r="190" ht="15.75" customHeight="1" s="367">
      <c r="A190" s="168" t="n"/>
      <c r="B190" s="104" t="n"/>
      <c r="C190" s="104" t="n"/>
      <c r="D190" s="104" t="n"/>
      <c r="E190" s="104" t="n"/>
      <c r="F190" s="104" t="n"/>
      <c r="G190" s="104" t="n"/>
      <c r="H190" s="104" t="n"/>
      <c r="I190" s="104" t="n"/>
      <c r="J190" s="104" t="n"/>
      <c r="K190" s="104" t="n"/>
      <c r="L190" s="104" t="n"/>
      <c r="M190" s="104" t="n"/>
      <c r="N190" s="104" t="n"/>
      <c r="O190" s="104" t="n"/>
      <c r="P190" s="104" t="n"/>
      <c r="Q190" s="104" t="n"/>
      <c r="R190" s="104" t="n"/>
      <c r="S190" s="104" t="n"/>
      <c r="T190" s="104" t="n"/>
      <c r="U190" s="104" t="n"/>
      <c r="V190" s="104" t="n"/>
      <c r="W190" s="104" t="n"/>
      <c r="X190" s="104" t="n"/>
      <c r="Y190" s="104" t="n"/>
      <c r="Z190" s="104" t="n"/>
      <c r="AA190" s="104" t="n"/>
      <c r="AB190" s="104" t="n"/>
      <c r="AC190" s="104" t="n"/>
      <c r="AD190" s="104" t="n"/>
      <c r="AE190" s="104" t="n"/>
      <c r="AF190" s="168" t="n"/>
      <c r="AH190" s="54" t="n"/>
    </row>
    <row r="191" ht="15.75" customHeight="1" s="367">
      <c r="A191" s="168" t="n"/>
      <c r="B191" s="104" t="n"/>
      <c r="C191" s="104" t="n"/>
      <c r="D191" s="104" t="n"/>
      <c r="E191" s="104" t="n"/>
      <c r="F191" s="104" t="n"/>
      <c r="G191" s="104" t="n"/>
      <c r="H191" s="104" t="n"/>
      <c r="I191" s="104" t="n"/>
      <c r="J191" s="104" t="n"/>
      <c r="K191" s="104" t="n"/>
      <c r="L191" s="104" t="n"/>
      <c r="M191" s="104" t="n"/>
      <c r="N191" s="104" t="n"/>
      <c r="O191" s="104" t="n"/>
      <c r="P191" s="104" t="n"/>
      <c r="Q191" s="104" t="n"/>
      <c r="R191" s="104" t="n"/>
      <c r="S191" s="104" t="n"/>
      <c r="T191" s="104" t="n"/>
      <c r="U191" s="104" t="n"/>
      <c r="V191" s="104" t="n"/>
      <c r="W191" s="104" t="n"/>
      <c r="X191" s="104" t="n"/>
      <c r="Y191" s="104" t="n"/>
      <c r="Z191" s="104" t="n"/>
      <c r="AA191" s="104" t="n"/>
      <c r="AB191" s="104" t="n"/>
      <c r="AC191" s="104" t="n"/>
      <c r="AD191" s="104" t="n"/>
      <c r="AE191" s="104" t="n"/>
      <c r="AF191" s="168" t="n"/>
      <c r="AH191" s="54" t="n"/>
    </row>
    <row r="192" ht="15.75" customHeight="1" s="367">
      <c r="A192" s="168" t="n"/>
      <c r="B192" s="104" t="n"/>
      <c r="C192" s="104" t="n"/>
      <c r="D192" s="104" t="n"/>
      <c r="E192" s="104" t="n"/>
      <c r="F192" s="104" t="n"/>
      <c r="G192" s="104" t="n"/>
      <c r="H192" s="104" t="n"/>
      <c r="I192" s="104" t="n"/>
      <c r="J192" s="104" t="n"/>
      <c r="K192" s="104" t="n"/>
      <c r="L192" s="104" t="n"/>
      <c r="M192" s="104" t="n"/>
      <c r="N192" s="104" t="n"/>
      <c r="O192" s="104" t="n"/>
      <c r="P192" s="104" t="n"/>
      <c r="Q192" s="104" t="n"/>
      <c r="R192" s="104" t="n"/>
      <c r="S192" s="104" t="n"/>
      <c r="T192" s="104" t="n"/>
      <c r="U192" s="104" t="n"/>
      <c r="V192" s="104" t="n"/>
      <c r="W192" s="104" t="n"/>
      <c r="X192" s="104" t="n"/>
      <c r="Y192" s="104" t="n"/>
      <c r="Z192" s="104" t="n"/>
      <c r="AA192" s="104" t="n"/>
      <c r="AB192" s="104" t="n"/>
      <c r="AC192" s="104" t="n"/>
      <c r="AD192" s="104" t="n"/>
      <c r="AE192" s="104" t="n"/>
      <c r="AF192" s="168" t="n"/>
      <c r="AH192" s="54" t="n"/>
    </row>
    <row r="193" ht="15.75" customHeight="1" s="367">
      <c r="A193" s="168" t="n"/>
      <c r="B193" s="104" t="n"/>
      <c r="C193" s="104" t="n"/>
      <c r="D193" s="104" t="n"/>
      <c r="E193" s="104" t="n"/>
      <c r="F193" s="104" t="n"/>
      <c r="G193" s="104" t="n"/>
      <c r="H193" s="104" t="n"/>
      <c r="I193" s="104" t="n"/>
      <c r="J193" s="104" t="n"/>
      <c r="K193" s="104" t="n"/>
      <c r="L193" s="104" t="n"/>
      <c r="M193" s="104" t="n"/>
      <c r="N193" s="104" t="n"/>
      <c r="O193" s="104" t="n"/>
      <c r="P193" s="104" t="n"/>
      <c r="Q193" s="104" t="n"/>
      <c r="R193" s="104" t="n"/>
      <c r="S193" s="104" t="n"/>
      <c r="T193" s="104" t="n"/>
      <c r="U193" s="104" t="n"/>
      <c r="V193" s="104" t="n"/>
      <c r="W193" s="104" t="n"/>
      <c r="X193" s="104" t="n"/>
      <c r="Y193" s="104" t="n"/>
      <c r="Z193" s="104" t="n"/>
      <c r="AA193" s="104" t="n"/>
      <c r="AB193" s="104" t="n"/>
      <c r="AC193" s="104" t="n"/>
      <c r="AD193" s="104" t="n"/>
      <c r="AE193" s="104" t="n"/>
      <c r="AF193" s="168" t="n"/>
      <c r="AH193" s="54" t="n"/>
    </row>
    <row r="194" ht="15.75" customHeight="1" s="367">
      <c r="A194" s="168" t="n"/>
      <c r="B194" s="104" t="n"/>
      <c r="C194" s="104" t="n"/>
      <c r="D194" s="104" t="n"/>
      <c r="E194" s="104" t="n"/>
      <c r="F194" s="104" t="n"/>
      <c r="G194" s="104" t="n"/>
      <c r="H194" s="104" t="n"/>
      <c r="I194" s="104" t="n"/>
      <c r="J194" s="104" t="n"/>
      <c r="K194" s="104" t="n"/>
      <c r="L194" s="104" t="n"/>
      <c r="M194" s="104" t="n"/>
      <c r="N194" s="104" t="n"/>
      <c r="O194" s="104" t="n"/>
      <c r="P194" s="104" t="n"/>
      <c r="Q194" s="104" t="n"/>
      <c r="R194" s="104" t="n"/>
      <c r="S194" s="104" t="n"/>
      <c r="T194" s="104" t="n"/>
      <c r="U194" s="104" t="n"/>
      <c r="V194" s="104" t="n"/>
      <c r="W194" s="104" t="n"/>
      <c r="X194" s="104" t="n"/>
      <c r="Y194" s="104" t="n"/>
      <c r="Z194" s="104" t="n"/>
      <c r="AA194" s="104" t="n"/>
      <c r="AB194" s="104" t="n"/>
      <c r="AC194" s="104" t="n"/>
      <c r="AD194" s="104" t="n"/>
      <c r="AE194" s="104" t="n"/>
      <c r="AF194" s="168" t="n"/>
      <c r="AH194" s="54" t="n"/>
    </row>
    <row r="195" ht="15.75" customHeight="1" s="367">
      <c r="A195" s="168" t="n"/>
      <c r="B195" s="104" t="n"/>
      <c r="C195" s="104" t="n"/>
      <c r="D195" s="104" t="n"/>
      <c r="E195" s="104" t="n"/>
      <c r="F195" s="104" t="n"/>
      <c r="G195" s="104" t="n"/>
      <c r="H195" s="104" t="n"/>
      <c r="I195" s="104" t="n"/>
      <c r="J195" s="104" t="n"/>
      <c r="K195" s="104" t="n"/>
      <c r="L195" s="104" t="n"/>
      <c r="M195" s="104" t="n"/>
      <c r="N195" s="104" t="n"/>
      <c r="O195" s="104" t="n"/>
      <c r="P195" s="104" t="n"/>
      <c r="Q195" s="104" t="n"/>
      <c r="R195" s="104" t="n"/>
      <c r="S195" s="104" t="n"/>
      <c r="T195" s="104" t="n"/>
      <c r="U195" s="104" t="n"/>
      <c r="V195" s="104" t="n"/>
      <c r="W195" s="104" t="n"/>
      <c r="X195" s="104" t="n"/>
      <c r="Y195" s="104" t="n"/>
      <c r="Z195" s="104" t="n"/>
      <c r="AA195" s="104" t="n"/>
      <c r="AB195" s="104" t="n"/>
      <c r="AC195" s="104" t="n"/>
      <c r="AD195" s="104" t="n"/>
      <c r="AE195" s="104" t="n"/>
      <c r="AF195" s="168" t="n"/>
      <c r="AH195" s="54" t="n"/>
    </row>
    <row r="196" ht="15.75" customHeight="1" s="367">
      <c r="A196" s="168" t="n"/>
      <c r="B196" s="104" t="n"/>
      <c r="C196" s="104" t="n"/>
      <c r="D196" s="104" t="n"/>
      <c r="E196" s="104" t="n"/>
      <c r="F196" s="104" t="n"/>
      <c r="G196" s="104" t="n"/>
      <c r="H196" s="104" t="n"/>
      <c r="I196" s="104" t="n"/>
      <c r="J196" s="104" t="n"/>
      <c r="K196" s="104" t="n"/>
      <c r="L196" s="104" t="n"/>
      <c r="M196" s="104" t="n"/>
      <c r="N196" s="104" t="n"/>
      <c r="O196" s="104" t="n"/>
      <c r="P196" s="104" t="n"/>
      <c r="Q196" s="104" t="n"/>
      <c r="R196" s="104" t="n"/>
      <c r="S196" s="104" t="n"/>
      <c r="T196" s="104" t="n"/>
      <c r="U196" s="104" t="n"/>
      <c r="V196" s="104" t="n"/>
      <c r="W196" s="104" t="n"/>
      <c r="X196" s="104" t="n"/>
      <c r="Y196" s="104" t="n"/>
      <c r="Z196" s="104" t="n"/>
      <c r="AA196" s="104" t="n"/>
      <c r="AB196" s="104" t="n"/>
      <c r="AC196" s="104" t="n"/>
      <c r="AD196" s="104" t="n"/>
      <c r="AE196" s="104" t="n"/>
      <c r="AF196" s="168" t="n"/>
      <c r="AH196" s="54" t="n"/>
    </row>
    <row r="197" ht="15.75" customHeight="1" s="367">
      <c r="A197" s="168" t="n"/>
      <c r="B197" s="104" t="n"/>
      <c r="C197" s="104" t="n"/>
      <c r="D197" s="104" t="n"/>
      <c r="E197" s="104" t="n"/>
      <c r="F197" s="104" t="n"/>
      <c r="G197" s="104" t="n"/>
      <c r="H197" s="104" t="n"/>
      <c r="I197" s="104" t="n"/>
      <c r="J197" s="104" t="n"/>
      <c r="K197" s="104" t="n"/>
      <c r="L197" s="104" t="n"/>
      <c r="M197" s="104" t="n"/>
      <c r="N197" s="104" t="n"/>
      <c r="O197" s="104" t="n"/>
      <c r="P197" s="104" t="n"/>
      <c r="Q197" s="104" t="n"/>
      <c r="R197" s="104" t="n"/>
      <c r="S197" s="104" t="n"/>
      <c r="T197" s="104" t="n"/>
      <c r="U197" s="104" t="n"/>
      <c r="V197" s="104" t="n"/>
      <c r="W197" s="104" t="n"/>
      <c r="X197" s="104" t="n"/>
      <c r="Y197" s="104" t="n"/>
      <c r="Z197" s="104" t="n"/>
      <c r="AA197" s="104" t="n"/>
      <c r="AB197" s="104" t="n"/>
      <c r="AC197" s="104" t="n"/>
      <c r="AD197" s="104" t="n"/>
      <c r="AE197" s="104" t="n"/>
      <c r="AF197" s="168" t="n"/>
      <c r="AH197" s="54" t="n"/>
    </row>
    <row r="198" ht="15.75" customHeight="1" s="367">
      <c r="A198" s="168" t="n"/>
      <c r="B198" s="104" t="n"/>
      <c r="C198" s="104" t="n"/>
      <c r="D198" s="104" t="n"/>
      <c r="E198" s="104" t="n"/>
      <c r="F198" s="104" t="n"/>
      <c r="G198" s="104" t="n"/>
      <c r="H198" s="104" t="n"/>
      <c r="I198" s="104" t="n"/>
      <c r="J198" s="104" t="n"/>
      <c r="K198" s="104" t="n"/>
      <c r="L198" s="104" t="n"/>
      <c r="M198" s="104" t="n"/>
      <c r="N198" s="104" t="n"/>
      <c r="O198" s="104" t="n"/>
      <c r="P198" s="104" t="n"/>
      <c r="Q198" s="104" t="n"/>
      <c r="R198" s="104" t="n"/>
      <c r="S198" s="104" t="n"/>
      <c r="T198" s="104" t="n"/>
      <c r="U198" s="104" t="n"/>
      <c r="V198" s="104" t="n"/>
      <c r="W198" s="104" t="n"/>
      <c r="X198" s="104" t="n"/>
      <c r="Y198" s="104" t="n"/>
      <c r="Z198" s="104" t="n"/>
      <c r="AA198" s="104" t="n"/>
      <c r="AB198" s="104" t="n"/>
      <c r="AC198" s="104" t="n"/>
      <c r="AD198" s="104" t="n"/>
      <c r="AE198" s="104" t="n"/>
      <c r="AF198" s="168" t="n"/>
      <c r="AH198" s="54" t="n"/>
    </row>
    <row r="199" ht="15.75" customHeight="1" s="367">
      <c r="A199" s="168" t="n"/>
      <c r="B199" s="104" t="n"/>
      <c r="C199" s="104" t="n"/>
      <c r="D199" s="104" t="n"/>
      <c r="E199" s="104" t="n"/>
      <c r="F199" s="104" t="n"/>
      <c r="G199" s="104" t="n"/>
      <c r="H199" s="104" t="n"/>
      <c r="I199" s="104" t="n"/>
      <c r="J199" s="104" t="n"/>
      <c r="K199" s="104" t="n"/>
      <c r="L199" s="104" t="n"/>
      <c r="M199" s="104" t="n"/>
      <c r="N199" s="104" t="n"/>
      <c r="O199" s="104" t="n"/>
      <c r="P199" s="104" t="n"/>
      <c r="Q199" s="104" t="n"/>
      <c r="R199" s="104" t="n"/>
      <c r="S199" s="104" t="n"/>
      <c r="T199" s="104" t="n"/>
      <c r="U199" s="104" t="n"/>
      <c r="V199" s="104" t="n"/>
      <c r="W199" s="104" t="n"/>
      <c r="X199" s="104" t="n"/>
      <c r="Y199" s="104" t="n"/>
      <c r="Z199" s="104" t="n"/>
      <c r="AA199" s="104" t="n"/>
      <c r="AB199" s="104" t="n"/>
      <c r="AC199" s="104" t="n"/>
      <c r="AD199" s="104" t="n"/>
      <c r="AE199" s="104" t="n"/>
      <c r="AF199" s="168" t="n"/>
      <c r="AH199" s="54" t="n"/>
    </row>
    <row r="200" ht="15.75" customHeight="1" s="367">
      <c r="A200" s="168" t="n"/>
      <c r="B200" s="104" t="n"/>
      <c r="C200" s="104" t="n"/>
      <c r="D200" s="104" t="n"/>
      <c r="E200" s="104" t="n"/>
      <c r="F200" s="104" t="n"/>
      <c r="G200" s="104" t="n"/>
      <c r="H200" s="104" t="n"/>
      <c r="I200" s="104" t="n"/>
      <c r="J200" s="104" t="n"/>
      <c r="K200" s="104" t="n"/>
      <c r="L200" s="104" t="n"/>
      <c r="M200" s="104" t="n"/>
      <c r="N200" s="104" t="n"/>
      <c r="O200" s="104" t="n"/>
      <c r="P200" s="104" t="n"/>
      <c r="Q200" s="104" t="n"/>
      <c r="R200" s="104" t="n"/>
      <c r="S200" s="104" t="n"/>
      <c r="T200" s="104" t="n"/>
      <c r="U200" s="104" t="n"/>
      <c r="V200" s="104" t="n"/>
      <c r="W200" s="104" t="n"/>
      <c r="X200" s="104" t="n"/>
      <c r="Y200" s="104" t="n"/>
      <c r="Z200" s="104" t="n"/>
      <c r="AA200" s="104" t="n"/>
      <c r="AB200" s="104" t="n"/>
      <c r="AC200" s="104" t="n"/>
      <c r="AD200" s="104" t="n"/>
      <c r="AE200" s="104" t="n"/>
      <c r="AF200" s="168" t="n"/>
      <c r="AH200" s="54" t="n"/>
    </row>
    <row r="201" ht="15.75" customHeight="1" s="367">
      <c r="A201" s="168" t="n"/>
      <c r="B201" s="104" t="n"/>
      <c r="C201" s="104" t="n"/>
      <c r="D201" s="104" t="n"/>
      <c r="E201" s="104" t="n"/>
      <c r="F201" s="104" t="n"/>
      <c r="G201" s="104" t="n"/>
      <c r="H201" s="104" t="n"/>
      <c r="I201" s="104" t="n"/>
      <c r="J201" s="104" t="n"/>
      <c r="K201" s="104" t="n"/>
      <c r="L201" s="104" t="n"/>
      <c r="M201" s="104" t="n"/>
      <c r="N201" s="104" t="n"/>
      <c r="O201" s="104" t="n"/>
      <c r="P201" s="104" t="n"/>
      <c r="Q201" s="104" t="n"/>
      <c r="R201" s="104" t="n"/>
      <c r="S201" s="104" t="n"/>
      <c r="T201" s="104" t="n"/>
      <c r="U201" s="104" t="n"/>
      <c r="V201" s="104" t="n"/>
      <c r="W201" s="104" t="n"/>
      <c r="X201" s="104" t="n"/>
      <c r="Y201" s="104" t="n"/>
      <c r="Z201" s="104" t="n"/>
      <c r="AA201" s="104" t="n"/>
      <c r="AB201" s="104" t="n"/>
      <c r="AC201" s="104" t="n"/>
      <c r="AD201" s="104" t="n"/>
      <c r="AE201" s="104" t="n"/>
      <c r="AF201" s="168" t="n"/>
      <c r="AH201" s="54" t="n"/>
    </row>
    <row r="202" ht="15.75" customHeight="1" s="367">
      <c r="A202" s="168" t="n"/>
      <c r="B202" s="104" t="n"/>
      <c r="C202" s="104" t="n"/>
      <c r="D202" s="104" t="n"/>
      <c r="E202" s="104" t="n"/>
      <c r="F202" s="104" t="n"/>
      <c r="G202" s="104" t="n"/>
      <c r="H202" s="104" t="n"/>
      <c r="I202" s="104" t="n"/>
      <c r="J202" s="104" t="n"/>
      <c r="K202" s="104" t="n"/>
      <c r="L202" s="104" t="n"/>
      <c r="M202" s="104" t="n"/>
      <c r="N202" s="104" t="n"/>
      <c r="O202" s="104" t="n"/>
      <c r="P202" s="104" t="n"/>
      <c r="Q202" s="104" t="n"/>
      <c r="R202" s="104" t="n"/>
      <c r="S202" s="104" t="n"/>
      <c r="T202" s="104" t="n"/>
      <c r="U202" s="104" t="n"/>
      <c r="V202" s="104" t="n"/>
      <c r="W202" s="104" t="n"/>
      <c r="X202" s="104" t="n"/>
      <c r="Y202" s="104" t="n"/>
      <c r="Z202" s="104" t="n"/>
      <c r="AA202" s="104" t="n"/>
      <c r="AB202" s="104" t="n"/>
      <c r="AC202" s="104" t="n"/>
      <c r="AD202" s="104" t="n"/>
      <c r="AE202" s="104" t="n"/>
      <c r="AF202" s="168" t="n"/>
      <c r="AH202" s="54" t="n"/>
    </row>
    <row r="203" ht="15.75" customHeight="1" s="367">
      <c r="A203" s="168" t="n"/>
      <c r="B203" s="104" t="n"/>
      <c r="C203" s="104" t="n"/>
      <c r="D203" s="104" t="n"/>
      <c r="E203" s="104" t="n"/>
      <c r="F203" s="104" t="n"/>
      <c r="G203" s="104" t="n"/>
      <c r="H203" s="104" t="n"/>
      <c r="I203" s="104" t="n"/>
      <c r="J203" s="104" t="n"/>
      <c r="K203" s="104" t="n"/>
      <c r="L203" s="104" t="n"/>
      <c r="M203" s="104" t="n"/>
      <c r="N203" s="104" t="n"/>
      <c r="O203" s="104" t="n"/>
      <c r="P203" s="104" t="n"/>
      <c r="Q203" s="104" t="n"/>
      <c r="R203" s="104" t="n"/>
      <c r="S203" s="104" t="n"/>
      <c r="T203" s="104" t="n"/>
      <c r="U203" s="104" t="n"/>
      <c r="V203" s="104" t="n"/>
      <c r="W203" s="104" t="n"/>
      <c r="X203" s="104" t="n"/>
      <c r="Y203" s="104" t="n"/>
      <c r="Z203" s="104" t="n"/>
      <c r="AA203" s="104" t="n"/>
      <c r="AB203" s="104" t="n"/>
      <c r="AC203" s="104" t="n"/>
      <c r="AD203" s="104" t="n"/>
      <c r="AE203" s="104" t="n"/>
      <c r="AF203" s="168" t="n"/>
      <c r="AH203" s="54" t="n"/>
    </row>
    <row r="204" ht="15.75" customHeight="1" s="367">
      <c r="A204" s="168" t="n"/>
      <c r="B204" s="104" t="n"/>
      <c r="C204" s="104" t="n"/>
      <c r="D204" s="104" t="n"/>
      <c r="E204" s="104" t="n"/>
      <c r="F204" s="104" t="n"/>
      <c r="G204" s="104" t="n"/>
      <c r="H204" s="104" t="n"/>
      <c r="I204" s="104" t="n"/>
      <c r="J204" s="104" t="n"/>
      <c r="K204" s="104" t="n"/>
      <c r="L204" s="104" t="n"/>
      <c r="M204" s="104" t="n"/>
      <c r="N204" s="104" t="n"/>
      <c r="O204" s="104" t="n"/>
      <c r="P204" s="104" t="n"/>
      <c r="Q204" s="104" t="n"/>
      <c r="R204" s="104" t="n"/>
      <c r="S204" s="104" t="n"/>
      <c r="T204" s="104" t="n"/>
      <c r="U204" s="104" t="n"/>
      <c r="V204" s="104" t="n"/>
      <c r="W204" s="104" t="n"/>
      <c r="X204" s="104" t="n"/>
      <c r="Y204" s="104" t="n"/>
      <c r="Z204" s="104" t="n"/>
      <c r="AA204" s="104" t="n"/>
      <c r="AB204" s="104" t="n"/>
      <c r="AC204" s="104" t="n"/>
      <c r="AD204" s="104" t="n"/>
      <c r="AE204" s="104" t="n"/>
      <c r="AF204" s="168" t="n"/>
      <c r="AH204" s="54" t="n"/>
    </row>
    <row r="205" ht="15.75" customHeight="1" s="367">
      <c r="A205" s="168" t="n"/>
      <c r="B205" s="104" t="n"/>
      <c r="C205" s="104" t="n"/>
      <c r="D205" s="104" t="n"/>
      <c r="E205" s="104" t="n"/>
      <c r="F205" s="104" t="n"/>
      <c r="G205" s="104" t="n"/>
      <c r="H205" s="104" t="n"/>
      <c r="I205" s="104" t="n"/>
      <c r="J205" s="104" t="n"/>
      <c r="K205" s="104" t="n"/>
      <c r="L205" s="104" t="n"/>
      <c r="M205" s="104" t="n"/>
      <c r="N205" s="104" t="n"/>
      <c r="O205" s="104" t="n"/>
      <c r="P205" s="104" t="n"/>
      <c r="Q205" s="104" t="n"/>
      <c r="R205" s="104" t="n"/>
      <c r="S205" s="104" t="n"/>
      <c r="T205" s="104" t="n"/>
      <c r="U205" s="104" t="n"/>
      <c r="V205" s="104" t="n"/>
      <c r="W205" s="104" t="n"/>
      <c r="X205" s="104" t="n"/>
      <c r="Y205" s="104" t="n"/>
      <c r="Z205" s="104" t="n"/>
      <c r="AA205" s="104" t="n"/>
      <c r="AB205" s="104" t="n"/>
      <c r="AC205" s="104" t="n"/>
      <c r="AD205" s="104" t="n"/>
      <c r="AE205" s="104" t="n"/>
      <c r="AF205" s="168" t="n"/>
      <c r="AH205" s="54" t="n"/>
    </row>
    <row r="206" ht="15.75" customHeight="1" s="367">
      <c r="A206" s="168" t="n"/>
      <c r="B206" s="104" t="n"/>
      <c r="C206" s="104" t="n"/>
      <c r="D206" s="104" t="n"/>
      <c r="E206" s="104" t="n"/>
      <c r="F206" s="104" t="n"/>
      <c r="G206" s="104" t="n"/>
      <c r="H206" s="104" t="n"/>
      <c r="I206" s="104" t="n"/>
      <c r="J206" s="104" t="n"/>
      <c r="K206" s="104" t="n"/>
      <c r="L206" s="104" t="n"/>
      <c r="M206" s="104" t="n"/>
      <c r="N206" s="104" t="n"/>
      <c r="O206" s="104" t="n"/>
      <c r="P206" s="104" t="n"/>
      <c r="Q206" s="104" t="n"/>
      <c r="R206" s="104" t="n"/>
      <c r="S206" s="104" t="n"/>
      <c r="T206" s="104" t="n"/>
      <c r="U206" s="104" t="n"/>
      <c r="V206" s="104" t="n"/>
      <c r="W206" s="104" t="n"/>
      <c r="X206" s="104" t="n"/>
      <c r="Y206" s="104" t="n"/>
      <c r="Z206" s="104" t="n"/>
      <c r="AA206" s="104" t="n"/>
      <c r="AB206" s="104" t="n"/>
      <c r="AC206" s="104" t="n"/>
      <c r="AD206" s="104" t="n"/>
      <c r="AE206" s="104" t="n"/>
      <c r="AF206" s="168" t="n"/>
      <c r="AH206" s="54" t="n"/>
    </row>
    <row r="207" ht="15.75" customHeight="1" s="367">
      <c r="A207" s="168" t="n"/>
      <c r="B207" s="104" t="n"/>
      <c r="C207" s="104" t="n"/>
      <c r="D207" s="104" t="n"/>
      <c r="E207" s="104" t="n"/>
      <c r="F207" s="104" t="n"/>
      <c r="G207" s="104" t="n"/>
      <c r="H207" s="104" t="n"/>
      <c r="I207" s="104" t="n"/>
      <c r="J207" s="104" t="n"/>
      <c r="K207" s="104" t="n"/>
      <c r="L207" s="104" t="n"/>
      <c r="M207" s="104" t="n"/>
      <c r="N207" s="104" t="n"/>
      <c r="O207" s="104" t="n"/>
      <c r="P207" s="104" t="n"/>
      <c r="Q207" s="104" t="n"/>
      <c r="R207" s="104" t="n"/>
      <c r="S207" s="104" t="n"/>
      <c r="T207" s="104" t="n"/>
      <c r="U207" s="104" t="n"/>
      <c r="V207" s="104" t="n"/>
      <c r="W207" s="104" t="n"/>
      <c r="X207" s="104" t="n"/>
      <c r="Y207" s="104" t="n"/>
      <c r="Z207" s="104" t="n"/>
      <c r="AA207" s="104" t="n"/>
      <c r="AB207" s="104" t="n"/>
      <c r="AC207" s="104" t="n"/>
      <c r="AD207" s="104" t="n"/>
      <c r="AE207" s="104" t="n"/>
      <c r="AF207" s="168" t="n"/>
      <c r="AH207" s="54" t="n"/>
    </row>
    <row r="208" ht="15.75" customHeight="1" s="367">
      <c r="A208" s="168" t="n"/>
      <c r="B208" s="104" t="n"/>
      <c r="C208" s="104" t="n"/>
      <c r="D208" s="104" t="n"/>
      <c r="E208" s="104" t="n"/>
      <c r="F208" s="104" t="n"/>
      <c r="G208" s="104" t="n"/>
      <c r="H208" s="104" t="n"/>
      <c r="I208" s="104" t="n"/>
      <c r="J208" s="104" t="n"/>
      <c r="K208" s="104" t="n"/>
      <c r="L208" s="104" t="n"/>
      <c r="M208" s="104" t="n"/>
      <c r="N208" s="104" t="n"/>
      <c r="O208" s="104" t="n"/>
      <c r="P208" s="104" t="n"/>
      <c r="Q208" s="104" t="n"/>
      <c r="R208" s="104" t="n"/>
      <c r="S208" s="104" t="n"/>
      <c r="T208" s="104" t="n"/>
      <c r="U208" s="104" t="n"/>
      <c r="V208" s="104" t="n"/>
      <c r="W208" s="104" t="n"/>
      <c r="X208" s="104" t="n"/>
      <c r="Y208" s="104" t="n"/>
      <c r="Z208" s="104" t="n"/>
      <c r="AA208" s="104" t="n"/>
      <c r="AB208" s="104" t="n"/>
      <c r="AC208" s="104" t="n"/>
      <c r="AD208" s="104" t="n"/>
      <c r="AE208" s="104" t="n"/>
      <c r="AF208" s="168" t="n"/>
      <c r="AH208" s="54" t="n"/>
    </row>
    <row r="209" ht="15.75" customHeight="1" s="367">
      <c r="A209" s="168" t="n"/>
      <c r="B209" s="104" t="n"/>
      <c r="C209" s="104" t="n"/>
      <c r="D209" s="104" t="n"/>
      <c r="E209" s="104" t="n"/>
      <c r="F209" s="104" t="n"/>
      <c r="G209" s="104" t="n"/>
      <c r="H209" s="104" t="n"/>
      <c r="I209" s="104" t="n"/>
      <c r="J209" s="104" t="n"/>
      <c r="K209" s="104" t="n"/>
      <c r="L209" s="104" t="n"/>
      <c r="M209" s="104" t="n"/>
      <c r="N209" s="104" t="n"/>
      <c r="O209" s="104" t="n"/>
      <c r="P209" s="104" t="n"/>
      <c r="Q209" s="104" t="n"/>
      <c r="R209" s="104" t="n"/>
      <c r="S209" s="104" t="n"/>
      <c r="T209" s="104" t="n"/>
      <c r="U209" s="104" t="n"/>
      <c r="V209" s="104" t="n"/>
      <c r="W209" s="104" t="n"/>
      <c r="X209" s="104" t="n"/>
      <c r="Y209" s="104" t="n"/>
      <c r="Z209" s="104" t="n"/>
      <c r="AA209" s="104" t="n"/>
      <c r="AB209" s="104" t="n"/>
      <c r="AC209" s="104" t="n"/>
      <c r="AD209" s="104" t="n"/>
      <c r="AE209" s="104" t="n"/>
      <c r="AF209" s="168" t="n"/>
      <c r="AH209" s="54" t="n"/>
    </row>
    <row r="210" ht="15.75" customHeight="1" s="367">
      <c r="A210" s="168" t="n"/>
      <c r="B210" s="104" t="n"/>
      <c r="C210" s="104" t="n"/>
      <c r="D210" s="104" t="n"/>
      <c r="E210" s="104" t="n"/>
      <c r="F210" s="104" t="n"/>
      <c r="G210" s="104" t="n"/>
      <c r="H210" s="104" t="n"/>
      <c r="I210" s="104" t="n"/>
      <c r="J210" s="104" t="n"/>
      <c r="K210" s="104" t="n"/>
      <c r="L210" s="104" t="n"/>
      <c r="M210" s="104" t="n"/>
      <c r="N210" s="104" t="n"/>
      <c r="O210" s="104" t="n"/>
      <c r="P210" s="104" t="n"/>
      <c r="Q210" s="104" t="n"/>
      <c r="R210" s="104" t="n"/>
      <c r="S210" s="104" t="n"/>
      <c r="T210" s="104" t="n"/>
      <c r="U210" s="104" t="n"/>
      <c r="V210" s="104" t="n"/>
      <c r="W210" s="104" t="n"/>
      <c r="X210" s="104" t="n"/>
      <c r="Y210" s="104" t="n"/>
      <c r="Z210" s="104" t="n"/>
      <c r="AA210" s="104" t="n"/>
      <c r="AB210" s="104" t="n"/>
      <c r="AC210" s="104" t="n"/>
      <c r="AD210" s="104" t="n"/>
      <c r="AE210" s="104" t="n"/>
      <c r="AF210" s="168" t="n"/>
      <c r="AH210" s="54" t="n"/>
    </row>
    <row r="211" ht="15.75" customHeight="1" s="367">
      <c r="A211" s="168" t="n"/>
      <c r="B211" s="104" t="n"/>
      <c r="C211" s="104" t="n"/>
      <c r="D211" s="104" t="n"/>
      <c r="E211" s="104" t="n"/>
      <c r="F211" s="104" t="n"/>
      <c r="G211" s="104" t="n"/>
      <c r="H211" s="104" t="n"/>
      <c r="I211" s="104" t="n"/>
      <c r="J211" s="104" t="n"/>
      <c r="K211" s="104" t="n"/>
      <c r="L211" s="104" t="n"/>
      <c r="M211" s="104" t="n"/>
      <c r="N211" s="104" t="n"/>
      <c r="O211" s="104" t="n"/>
      <c r="P211" s="104" t="n"/>
      <c r="Q211" s="104" t="n"/>
      <c r="R211" s="104" t="n"/>
      <c r="S211" s="104" t="n"/>
      <c r="T211" s="104" t="n"/>
      <c r="U211" s="104" t="n"/>
      <c r="V211" s="104" t="n"/>
      <c r="W211" s="104" t="n"/>
      <c r="X211" s="104" t="n"/>
      <c r="Y211" s="104" t="n"/>
      <c r="Z211" s="104" t="n"/>
      <c r="AA211" s="104" t="n"/>
      <c r="AB211" s="104" t="n"/>
      <c r="AC211" s="104" t="n"/>
      <c r="AD211" s="104" t="n"/>
      <c r="AE211" s="104" t="n"/>
      <c r="AF211" s="168" t="n"/>
      <c r="AH211" s="54" t="n"/>
    </row>
    <row r="212" ht="15.75" customHeight="1" s="367">
      <c r="A212" s="168" t="n"/>
      <c r="B212" s="104" t="n"/>
      <c r="C212" s="104" t="n"/>
      <c r="D212" s="104" t="n"/>
      <c r="E212" s="104" t="n"/>
      <c r="F212" s="104" t="n"/>
      <c r="G212" s="104" t="n"/>
      <c r="H212" s="104" t="n"/>
      <c r="I212" s="104" t="n"/>
      <c r="J212" s="104" t="n"/>
      <c r="K212" s="104" t="n"/>
      <c r="L212" s="104" t="n"/>
      <c r="M212" s="104" t="n"/>
      <c r="N212" s="104" t="n"/>
      <c r="O212" s="104" t="n"/>
      <c r="P212" s="104" t="n"/>
      <c r="Q212" s="104" t="n"/>
      <c r="R212" s="104" t="n"/>
      <c r="S212" s="104" t="n"/>
      <c r="T212" s="104" t="n"/>
      <c r="U212" s="104" t="n"/>
      <c r="V212" s="104" t="n"/>
      <c r="W212" s="104" t="n"/>
      <c r="X212" s="104" t="n"/>
      <c r="Y212" s="104" t="n"/>
      <c r="Z212" s="104" t="n"/>
      <c r="AA212" s="104" t="n"/>
      <c r="AB212" s="104" t="n"/>
      <c r="AC212" s="104" t="n"/>
      <c r="AD212" s="104" t="n"/>
      <c r="AE212" s="104" t="n"/>
      <c r="AF212" s="168" t="n"/>
      <c r="AH212" s="54" t="n"/>
    </row>
    <row r="213" ht="15.75" customHeight="1" s="367">
      <c r="A213" s="168" t="n"/>
      <c r="B213" s="104" t="n"/>
      <c r="C213" s="104" t="n"/>
      <c r="D213" s="104" t="n"/>
      <c r="E213" s="104" t="n"/>
      <c r="F213" s="104" t="n"/>
      <c r="G213" s="104" t="n"/>
      <c r="H213" s="104" t="n"/>
      <c r="I213" s="104" t="n"/>
      <c r="J213" s="104" t="n"/>
      <c r="K213" s="104" t="n"/>
      <c r="L213" s="104" t="n"/>
      <c r="M213" s="104" t="n"/>
      <c r="N213" s="104" t="n"/>
      <c r="O213" s="104" t="n"/>
      <c r="P213" s="104" t="n"/>
      <c r="Q213" s="104" t="n"/>
      <c r="R213" s="104" t="n"/>
      <c r="S213" s="104" t="n"/>
      <c r="T213" s="104" t="n"/>
      <c r="U213" s="104" t="n"/>
      <c r="V213" s="104" t="n"/>
      <c r="W213" s="104" t="n"/>
      <c r="X213" s="104" t="n"/>
      <c r="Y213" s="104" t="n"/>
      <c r="Z213" s="104" t="n"/>
      <c r="AA213" s="104" t="n"/>
      <c r="AB213" s="104" t="n"/>
      <c r="AC213" s="104" t="n"/>
      <c r="AD213" s="104" t="n"/>
      <c r="AE213" s="104" t="n"/>
      <c r="AF213" s="168" t="n"/>
      <c r="AH213" s="54" t="n"/>
    </row>
    <row r="214" ht="15.75" customHeight="1" s="367">
      <c r="A214" s="168" t="n"/>
      <c r="B214" s="104" t="n"/>
      <c r="C214" s="104" t="n"/>
      <c r="D214" s="104" t="n"/>
      <c r="E214" s="104" t="n"/>
      <c r="F214" s="104" t="n"/>
      <c r="G214" s="104" t="n"/>
      <c r="H214" s="104" t="n"/>
      <c r="I214" s="104" t="n"/>
      <c r="J214" s="104" t="n"/>
      <c r="K214" s="104" t="n"/>
      <c r="L214" s="104" t="n"/>
      <c r="M214" s="104" t="n"/>
      <c r="N214" s="104" t="n"/>
      <c r="O214" s="104" t="n"/>
      <c r="P214" s="104" t="n"/>
      <c r="Q214" s="104" t="n"/>
      <c r="R214" s="104" t="n"/>
      <c r="S214" s="104" t="n"/>
      <c r="T214" s="104" t="n"/>
      <c r="U214" s="104" t="n"/>
      <c r="V214" s="104" t="n"/>
      <c r="W214" s="104" t="n"/>
      <c r="X214" s="104" t="n"/>
      <c r="Y214" s="104" t="n"/>
      <c r="Z214" s="104" t="n"/>
      <c r="AA214" s="104" t="n"/>
      <c r="AB214" s="104" t="n"/>
      <c r="AC214" s="104" t="n"/>
      <c r="AD214" s="104" t="n"/>
      <c r="AE214" s="104" t="n"/>
      <c r="AF214" s="168" t="n"/>
      <c r="AH214" s="54" t="n"/>
    </row>
    <row r="215" ht="15.75" customHeight="1" s="367">
      <c r="A215" s="168" t="n"/>
      <c r="B215" s="104" t="n"/>
      <c r="C215" s="104" t="n"/>
      <c r="D215" s="104" t="n"/>
      <c r="E215" s="104" t="n"/>
      <c r="F215" s="104" t="n"/>
      <c r="G215" s="104" t="n"/>
      <c r="H215" s="104" t="n"/>
      <c r="I215" s="104" t="n"/>
      <c r="J215" s="104" t="n"/>
      <c r="K215" s="104" t="n"/>
      <c r="L215" s="104" t="n"/>
      <c r="M215" s="104" t="n"/>
      <c r="N215" s="104" t="n"/>
      <c r="O215" s="104" t="n"/>
      <c r="P215" s="104" t="n"/>
      <c r="Q215" s="104" t="n"/>
      <c r="R215" s="104" t="n"/>
      <c r="S215" s="104" t="n"/>
      <c r="T215" s="104" t="n"/>
      <c r="U215" s="104" t="n"/>
      <c r="V215" s="104" t="n"/>
      <c r="W215" s="104" t="n"/>
      <c r="X215" s="104" t="n"/>
      <c r="Y215" s="104" t="n"/>
      <c r="Z215" s="104" t="n"/>
      <c r="AA215" s="104" t="n"/>
      <c r="AB215" s="104" t="n"/>
      <c r="AC215" s="104" t="n"/>
      <c r="AD215" s="104" t="n"/>
      <c r="AE215" s="104" t="n"/>
      <c r="AF215" s="168" t="n"/>
      <c r="AH215" s="54" t="n"/>
    </row>
    <row r="216" ht="15.75" customHeight="1" s="367">
      <c r="A216" s="168" t="n"/>
      <c r="B216" s="104" t="n"/>
      <c r="C216" s="104" t="n"/>
      <c r="D216" s="104" t="n"/>
      <c r="E216" s="104" t="n"/>
      <c r="F216" s="104" t="n"/>
      <c r="G216" s="104" t="n"/>
      <c r="H216" s="104" t="n"/>
      <c r="I216" s="104" t="n"/>
      <c r="J216" s="104" t="n"/>
      <c r="K216" s="104" t="n"/>
      <c r="L216" s="104" t="n"/>
      <c r="M216" s="104" t="n"/>
      <c r="N216" s="104" t="n"/>
      <c r="O216" s="104" t="n"/>
      <c r="P216" s="104" t="n"/>
      <c r="Q216" s="104" t="n"/>
      <c r="R216" s="104" t="n"/>
      <c r="S216" s="104" t="n"/>
      <c r="T216" s="104" t="n"/>
      <c r="U216" s="104" t="n"/>
      <c r="V216" s="104" t="n"/>
      <c r="W216" s="104" t="n"/>
      <c r="X216" s="104" t="n"/>
      <c r="Y216" s="104" t="n"/>
      <c r="Z216" s="104" t="n"/>
      <c r="AA216" s="104" t="n"/>
      <c r="AB216" s="104" t="n"/>
      <c r="AC216" s="104" t="n"/>
      <c r="AD216" s="104" t="n"/>
      <c r="AE216" s="104" t="n"/>
      <c r="AF216" s="168" t="n"/>
      <c r="AH216" s="54" t="n"/>
    </row>
    <row r="217" ht="15.75" customHeight="1" s="367">
      <c r="A217" s="168" t="n"/>
      <c r="B217" s="104" t="n"/>
      <c r="C217" s="104" t="n"/>
      <c r="D217" s="104" t="n"/>
      <c r="E217" s="104" t="n"/>
      <c r="F217" s="104" t="n"/>
      <c r="G217" s="104" t="n"/>
      <c r="H217" s="104" t="n"/>
      <c r="I217" s="104" t="n"/>
      <c r="J217" s="104" t="n"/>
      <c r="K217" s="104" t="n"/>
      <c r="L217" s="104" t="n"/>
      <c r="M217" s="104" t="n"/>
      <c r="N217" s="104" t="n"/>
      <c r="O217" s="104" t="n"/>
      <c r="P217" s="104" t="n"/>
      <c r="Q217" s="104" t="n"/>
      <c r="R217" s="104" t="n"/>
      <c r="S217" s="104" t="n"/>
      <c r="T217" s="104" t="n"/>
      <c r="U217" s="104" t="n"/>
      <c r="V217" s="104" t="n"/>
      <c r="W217" s="104" t="n"/>
      <c r="X217" s="104" t="n"/>
      <c r="Y217" s="104" t="n"/>
      <c r="Z217" s="104" t="n"/>
      <c r="AA217" s="104" t="n"/>
      <c r="AB217" s="104" t="n"/>
      <c r="AC217" s="104" t="n"/>
      <c r="AD217" s="104" t="n"/>
      <c r="AE217" s="104" t="n"/>
      <c r="AF217" s="168" t="n"/>
      <c r="AH217" s="54" t="n"/>
    </row>
    <row r="218" ht="15.75" customHeight="1" s="367">
      <c r="A218" s="168" t="n"/>
      <c r="B218" s="104" t="n"/>
      <c r="C218" s="104" t="n"/>
      <c r="D218" s="104" t="n"/>
      <c r="E218" s="104" t="n"/>
      <c r="F218" s="104" t="n"/>
      <c r="G218" s="104" t="n"/>
      <c r="H218" s="104" t="n"/>
      <c r="I218" s="104" t="n"/>
      <c r="J218" s="104" t="n"/>
      <c r="K218" s="104" t="n"/>
      <c r="L218" s="104" t="n"/>
      <c r="M218" s="104" t="n"/>
      <c r="N218" s="104" t="n"/>
      <c r="O218" s="104" t="n"/>
      <c r="P218" s="104" t="n"/>
      <c r="Q218" s="104" t="n"/>
      <c r="R218" s="104" t="n"/>
      <c r="S218" s="104" t="n"/>
      <c r="T218" s="104" t="n"/>
      <c r="U218" s="104" t="n"/>
      <c r="V218" s="104" t="n"/>
      <c r="W218" s="104" t="n"/>
      <c r="X218" s="104" t="n"/>
      <c r="Y218" s="104" t="n"/>
      <c r="Z218" s="104" t="n"/>
      <c r="AA218" s="104" t="n"/>
      <c r="AB218" s="104" t="n"/>
      <c r="AC218" s="104" t="n"/>
      <c r="AD218" s="104" t="n"/>
      <c r="AE218" s="104" t="n"/>
      <c r="AF218" s="168" t="n"/>
      <c r="AH218" s="54" t="n"/>
    </row>
    <row r="219" ht="15.75" customHeight="1" s="367">
      <c r="A219" s="168" t="n"/>
      <c r="B219" s="104" t="n"/>
      <c r="C219" s="104" t="n"/>
      <c r="D219" s="104" t="n"/>
      <c r="E219" s="104" t="n"/>
      <c r="F219" s="104" t="n"/>
      <c r="G219" s="104" t="n"/>
      <c r="H219" s="104" t="n"/>
      <c r="I219" s="104" t="n"/>
      <c r="J219" s="104" t="n"/>
      <c r="K219" s="104" t="n"/>
      <c r="L219" s="104" t="n"/>
      <c r="M219" s="104" t="n"/>
      <c r="N219" s="104" t="n"/>
      <c r="O219" s="104" t="n"/>
      <c r="P219" s="104" t="n"/>
      <c r="Q219" s="104" t="n"/>
      <c r="R219" s="104" t="n"/>
      <c r="S219" s="104" t="n"/>
      <c r="T219" s="104" t="n"/>
      <c r="U219" s="104" t="n"/>
      <c r="V219" s="104" t="n"/>
      <c r="W219" s="104" t="n"/>
      <c r="X219" s="104" t="n"/>
      <c r="Y219" s="104" t="n"/>
      <c r="Z219" s="104" t="n"/>
      <c r="AA219" s="104" t="n"/>
      <c r="AB219" s="104" t="n"/>
      <c r="AC219" s="104" t="n"/>
      <c r="AD219" s="104" t="n"/>
      <c r="AE219" s="104" t="n"/>
      <c r="AF219" s="168" t="n"/>
      <c r="AH219" s="54" t="n"/>
    </row>
    <row r="220" ht="15.75" customHeight="1" s="367">
      <c r="A220" s="168" t="n"/>
      <c r="B220" s="104" t="n"/>
      <c r="C220" s="104" t="n"/>
      <c r="D220" s="104" t="n"/>
      <c r="E220" s="104" t="n"/>
      <c r="F220" s="104" t="n"/>
      <c r="G220" s="104" t="n"/>
      <c r="H220" s="104" t="n"/>
      <c r="I220" s="104" t="n"/>
      <c r="J220" s="104" t="n"/>
      <c r="K220" s="104" t="n"/>
      <c r="L220" s="104" t="n"/>
      <c r="M220" s="104" t="n"/>
      <c r="N220" s="104" t="n"/>
      <c r="O220" s="104" t="n"/>
      <c r="P220" s="104" t="n"/>
      <c r="Q220" s="104" t="n"/>
      <c r="R220" s="104" t="n"/>
      <c r="S220" s="104" t="n"/>
      <c r="T220" s="104" t="n"/>
      <c r="U220" s="104" t="n"/>
      <c r="V220" s="104" t="n"/>
      <c r="W220" s="104" t="n"/>
      <c r="X220" s="104" t="n"/>
      <c r="Y220" s="104" t="n"/>
      <c r="Z220" s="104" t="n"/>
      <c r="AA220" s="104" t="n"/>
      <c r="AB220" s="104" t="n"/>
      <c r="AC220" s="104" t="n"/>
      <c r="AD220" s="104" t="n"/>
      <c r="AE220" s="104" t="n"/>
      <c r="AF220" s="168" t="n"/>
      <c r="AH220" s="54" t="n"/>
    </row>
    <row r="221" ht="15.75" customHeight="1" s="367">
      <c r="A221" s="168" t="n"/>
      <c r="B221" s="104" t="n"/>
      <c r="C221" s="104" t="n"/>
      <c r="D221" s="104" t="n"/>
      <c r="E221" s="104" t="n"/>
      <c r="F221" s="104" t="n"/>
      <c r="G221" s="104" t="n"/>
      <c r="H221" s="104" t="n"/>
      <c r="I221" s="104" t="n"/>
      <c r="J221" s="104" t="n"/>
      <c r="K221" s="104" t="n"/>
      <c r="L221" s="104" t="n"/>
      <c r="M221" s="104" t="n"/>
      <c r="N221" s="104" t="n"/>
      <c r="O221" s="104" t="n"/>
      <c r="P221" s="104" t="n"/>
      <c r="Q221" s="104" t="n"/>
      <c r="R221" s="104" t="n"/>
      <c r="S221" s="104" t="n"/>
      <c r="T221" s="104" t="n"/>
      <c r="U221" s="104" t="n"/>
      <c r="V221" s="104" t="n"/>
      <c r="W221" s="104" t="n"/>
      <c r="X221" s="104" t="n"/>
      <c r="Y221" s="104" t="n"/>
      <c r="Z221" s="104" t="n"/>
      <c r="AA221" s="104" t="n"/>
      <c r="AB221" s="104" t="n"/>
      <c r="AC221" s="104" t="n"/>
      <c r="AD221" s="104" t="n"/>
      <c r="AE221" s="104" t="n"/>
      <c r="AF221" s="168" t="n"/>
      <c r="AH221" s="54" t="n"/>
    </row>
    <row r="222" ht="15.75" customHeight="1" s="367">
      <c r="A222" s="168" t="n"/>
      <c r="B222" s="104" t="n"/>
      <c r="C222" s="104" t="n"/>
      <c r="D222" s="104" t="n"/>
      <c r="E222" s="104" t="n"/>
      <c r="F222" s="104" t="n"/>
      <c r="G222" s="104" t="n"/>
      <c r="H222" s="104" t="n"/>
      <c r="I222" s="104" t="n"/>
      <c r="J222" s="104" t="n"/>
      <c r="K222" s="104" t="n"/>
      <c r="L222" s="104" t="n"/>
      <c r="M222" s="104" t="n"/>
      <c r="N222" s="104" t="n"/>
      <c r="O222" s="104" t="n"/>
      <c r="P222" s="104" t="n"/>
      <c r="Q222" s="104" t="n"/>
      <c r="R222" s="104" t="n"/>
      <c r="S222" s="104" t="n"/>
      <c r="T222" s="104" t="n"/>
      <c r="U222" s="104" t="n"/>
      <c r="V222" s="104" t="n"/>
      <c r="W222" s="104" t="n"/>
      <c r="X222" s="104" t="n"/>
      <c r="Y222" s="104" t="n"/>
      <c r="Z222" s="104" t="n"/>
      <c r="AA222" s="104" t="n"/>
      <c r="AB222" s="104" t="n"/>
      <c r="AC222" s="104" t="n"/>
      <c r="AD222" s="104" t="n"/>
      <c r="AE222" s="104" t="n"/>
      <c r="AF222" s="168" t="n"/>
      <c r="AH222" s="54" t="n"/>
    </row>
    <row r="223" ht="15.75" customHeight="1" s="367">
      <c r="A223" s="168" t="n"/>
      <c r="B223" s="104" t="n"/>
      <c r="C223" s="104" t="n"/>
      <c r="D223" s="104" t="n"/>
      <c r="E223" s="104" t="n"/>
      <c r="F223" s="104" t="n"/>
      <c r="G223" s="104" t="n"/>
      <c r="H223" s="104" t="n"/>
      <c r="I223" s="104" t="n"/>
      <c r="J223" s="104" t="n"/>
      <c r="K223" s="104" t="n"/>
      <c r="L223" s="104" t="n"/>
      <c r="M223" s="104" t="n"/>
      <c r="N223" s="104" t="n"/>
      <c r="O223" s="104" t="n"/>
      <c r="P223" s="104" t="n"/>
      <c r="Q223" s="104" t="n"/>
      <c r="R223" s="104" t="n"/>
      <c r="S223" s="104" t="n"/>
      <c r="T223" s="104" t="n"/>
      <c r="U223" s="104" t="n"/>
      <c r="V223" s="104" t="n"/>
      <c r="W223" s="104" t="n"/>
      <c r="X223" s="104" t="n"/>
      <c r="Y223" s="104" t="n"/>
      <c r="Z223" s="104" t="n"/>
      <c r="AA223" s="104" t="n"/>
      <c r="AB223" s="104" t="n"/>
      <c r="AC223" s="104" t="n"/>
      <c r="AD223" s="104" t="n"/>
      <c r="AE223" s="104" t="n"/>
      <c r="AF223" s="168" t="n"/>
      <c r="AH223" s="54" t="n"/>
    </row>
    <row r="224" ht="15.75" customHeight="1" s="367">
      <c r="A224" s="168" t="n"/>
      <c r="B224" s="104" t="n"/>
      <c r="C224" s="104" t="n"/>
      <c r="D224" s="104" t="n"/>
      <c r="E224" s="104" t="n"/>
      <c r="F224" s="104" t="n"/>
      <c r="G224" s="104" t="n"/>
      <c r="H224" s="104" t="n"/>
      <c r="I224" s="104" t="n"/>
      <c r="J224" s="104" t="n"/>
      <c r="K224" s="104" t="n"/>
      <c r="L224" s="104" t="n"/>
      <c r="M224" s="104" t="n"/>
      <c r="N224" s="104" t="n"/>
      <c r="O224" s="104" t="n"/>
      <c r="P224" s="104" t="n"/>
      <c r="Q224" s="104" t="n"/>
      <c r="R224" s="104" t="n"/>
      <c r="S224" s="104" t="n"/>
      <c r="T224" s="104" t="n"/>
      <c r="U224" s="104" t="n"/>
      <c r="V224" s="104" t="n"/>
      <c r="W224" s="104" t="n"/>
      <c r="X224" s="104" t="n"/>
      <c r="Y224" s="104" t="n"/>
      <c r="Z224" s="104" t="n"/>
      <c r="AA224" s="104" t="n"/>
      <c r="AB224" s="104" t="n"/>
      <c r="AC224" s="104" t="n"/>
      <c r="AD224" s="104" t="n"/>
      <c r="AE224" s="104" t="n"/>
      <c r="AF224" s="168" t="n"/>
      <c r="AH224" s="54" t="n"/>
    </row>
    <row r="225" ht="15.75" customHeight="1" s="367">
      <c r="A225" s="168" t="n"/>
      <c r="B225" s="104" t="n"/>
      <c r="C225" s="104" t="n"/>
      <c r="D225" s="104" t="n"/>
      <c r="E225" s="104" t="n"/>
      <c r="F225" s="104" t="n"/>
      <c r="G225" s="104" t="n"/>
      <c r="H225" s="104" t="n"/>
      <c r="I225" s="104" t="n"/>
      <c r="J225" s="104" t="n"/>
      <c r="K225" s="104" t="n"/>
      <c r="L225" s="104" t="n"/>
      <c r="M225" s="104" t="n"/>
      <c r="N225" s="104" t="n"/>
      <c r="O225" s="104" t="n"/>
      <c r="P225" s="104" t="n"/>
      <c r="Q225" s="104" t="n"/>
      <c r="R225" s="104" t="n"/>
      <c r="S225" s="104" t="n"/>
      <c r="T225" s="104" t="n"/>
      <c r="U225" s="104" t="n"/>
      <c r="V225" s="104" t="n"/>
      <c r="W225" s="104" t="n"/>
      <c r="X225" s="104" t="n"/>
      <c r="Y225" s="104" t="n"/>
      <c r="Z225" s="104" t="n"/>
      <c r="AA225" s="104" t="n"/>
      <c r="AB225" s="104" t="n"/>
      <c r="AC225" s="104" t="n"/>
      <c r="AD225" s="104" t="n"/>
      <c r="AE225" s="104" t="n"/>
      <c r="AF225" s="168" t="n"/>
      <c r="AH225" s="54" t="n"/>
    </row>
    <row r="226" ht="15.75" customHeight="1" s="367">
      <c r="A226" s="168" t="n"/>
      <c r="B226" s="104" t="n"/>
      <c r="C226" s="104" t="n"/>
      <c r="D226" s="104" t="n"/>
      <c r="E226" s="104" t="n"/>
      <c r="F226" s="104" t="n"/>
      <c r="G226" s="104" t="n"/>
      <c r="H226" s="104" t="n"/>
      <c r="I226" s="104" t="n"/>
      <c r="J226" s="104" t="n"/>
      <c r="K226" s="104" t="n"/>
      <c r="L226" s="104" t="n"/>
      <c r="M226" s="104" t="n"/>
      <c r="N226" s="104" t="n"/>
      <c r="O226" s="104" t="n"/>
      <c r="P226" s="104" t="n"/>
      <c r="Q226" s="104" t="n"/>
      <c r="R226" s="104" t="n"/>
      <c r="S226" s="104" t="n"/>
      <c r="T226" s="104" t="n"/>
      <c r="U226" s="104" t="n"/>
      <c r="V226" s="104" t="n"/>
      <c r="W226" s="104" t="n"/>
      <c r="X226" s="104" t="n"/>
      <c r="Y226" s="104" t="n"/>
      <c r="Z226" s="104" t="n"/>
      <c r="AA226" s="104" t="n"/>
      <c r="AB226" s="104" t="n"/>
      <c r="AC226" s="104" t="n"/>
      <c r="AD226" s="104" t="n"/>
      <c r="AE226" s="104" t="n"/>
      <c r="AF226" s="168" t="n"/>
      <c r="AH226" s="54" t="n"/>
    </row>
    <row r="227" ht="15.75" customHeight="1" s="367">
      <c r="A227" s="168" t="n"/>
      <c r="B227" s="104" t="n"/>
      <c r="C227" s="104" t="n"/>
      <c r="D227" s="104" t="n"/>
      <c r="E227" s="104" t="n"/>
      <c r="F227" s="104" t="n"/>
      <c r="G227" s="104" t="n"/>
      <c r="H227" s="104" t="n"/>
      <c r="I227" s="104" t="n"/>
      <c r="J227" s="104" t="n"/>
      <c r="K227" s="104" t="n"/>
      <c r="L227" s="104" t="n"/>
      <c r="M227" s="104" t="n"/>
      <c r="N227" s="104" t="n"/>
      <c r="O227" s="104" t="n"/>
      <c r="P227" s="104" t="n"/>
      <c r="Q227" s="104" t="n"/>
      <c r="R227" s="104" t="n"/>
      <c r="S227" s="104" t="n"/>
      <c r="T227" s="104" t="n"/>
      <c r="U227" s="104" t="n"/>
      <c r="V227" s="104" t="n"/>
      <c r="W227" s="104" t="n"/>
      <c r="X227" s="104" t="n"/>
      <c r="Y227" s="104" t="n"/>
      <c r="Z227" s="104" t="n"/>
      <c r="AA227" s="104" t="n"/>
      <c r="AB227" s="104" t="n"/>
      <c r="AC227" s="104" t="n"/>
      <c r="AD227" s="104" t="n"/>
      <c r="AE227" s="104" t="n"/>
      <c r="AF227" s="168" t="n"/>
      <c r="AH227" s="54" t="n"/>
    </row>
    <row r="228" ht="15.75" customHeight="1" s="367">
      <c r="A228" s="168" t="n"/>
      <c r="B228" s="104" t="n"/>
      <c r="C228" s="104" t="n"/>
      <c r="D228" s="104" t="n"/>
      <c r="E228" s="104" t="n"/>
      <c r="F228" s="104" t="n"/>
      <c r="G228" s="104" t="n"/>
      <c r="H228" s="104" t="n"/>
      <c r="I228" s="104" t="n"/>
      <c r="J228" s="104" t="n"/>
      <c r="K228" s="104" t="n"/>
      <c r="L228" s="104" t="n"/>
      <c r="M228" s="104" t="n"/>
      <c r="N228" s="104" t="n"/>
      <c r="O228" s="104" t="n"/>
      <c r="P228" s="104" t="n"/>
      <c r="Q228" s="104" t="n"/>
      <c r="R228" s="104" t="n"/>
      <c r="S228" s="104" t="n"/>
      <c r="T228" s="104" t="n"/>
      <c r="U228" s="104" t="n"/>
      <c r="V228" s="104" t="n"/>
      <c r="W228" s="104" t="n"/>
      <c r="X228" s="104" t="n"/>
      <c r="Y228" s="104" t="n"/>
      <c r="Z228" s="104" t="n"/>
      <c r="AA228" s="104" t="n"/>
      <c r="AB228" s="104" t="n"/>
      <c r="AC228" s="104" t="n"/>
      <c r="AD228" s="104" t="n"/>
      <c r="AE228" s="104" t="n"/>
      <c r="AF228" s="168" t="n"/>
      <c r="AH228" s="54" t="n"/>
    </row>
    <row r="229" ht="15.75" customHeight="1" s="367">
      <c r="A229" s="168" t="n"/>
      <c r="B229" s="104" t="n"/>
      <c r="C229" s="104" t="n"/>
      <c r="D229" s="104" t="n"/>
      <c r="E229" s="104" t="n"/>
      <c r="F229" s="104" t="n"/>
      <c r="G229" s="104" t="n"/>
      <c r="H229" s="104" t="n"/>
      <c r="I229" s="104" t="n"/>
      <c r="J229" s="104" t="n"/>
      <c r="K229" s="104" t="n"/>
      <c r="L229" s="104" t="n"/>
      <c r="M229" s="104" t="n"/>
      <c r="N229" s="104" t="n"/>
      <c r="O229" s="104" t="n"/>
      <c r="P229" s="104" t="n"/>
      <c r="Q229" s="104" t="n"/>
      <c r="R229" s="104" t="n"/>
      <c r="S229" s="104" t="n"/>
      <c r="T229" s="104" t="n"/>
      <c r="U229" s="104" t="n"/>
      <c r="V229" s="104" t="n"/>
      <c r="W229" s="104" t="n"/>
      <c r="X229" s="104" t="n"/>
      <c r="Y229" s="104" t="n"/>
      <c r="Z229" s="104" t="n"/>
      <c r="AA229" s="104" t="n"/>
      <c r="AB229" s="104" t="n"/>
      <c r="AC229" s="104" t="n"/>
      <c r="AD229" s="104" t="n"/>
      <c r="AE229" s="104" t="n"/>
      <c r="AF229" s="168" t="n"/>
      <c r="AH229" s="54" t="n"/>
    </row>
    <row r="230" ht="15.75" customHeight="1" s="367">
      <c r="A230" s="168" t="n"/>
      <c r="B230" s="104" t="n"/>
      <c r="C230" s="104" t="n"/>
      <c r="D230" s="104" t="n"/>
      <c r="E230" s="104" t="n"/>
      <c r="F230" s="104" t="n"/>
      <c r="G230" s="104" t="n"/>
      <c r="H230" s="104" t="n"/>
      <c r="I230" s="104" t="n"/>
      <c r="J230" s="104" t="n"/>
      <c r="K230" s="104" t="n"/>
      <c r="L230" s="104" t="n"/>
      <c r="M230" s="104" t="n"/>
      <c r="N230" s="104" t="n"/>
      <c r="O230" s="104" t="n"/>
      <c r="P230" s="104" t="n"/>
      <c r="Q230" s="104" t="n"/>
      <c r="R230" s="104" t="n"/>
      <c r="S230" s="104" t="n"/>
      <c r="T230" s="104" t="n"/>
      <c r="U230" s="104" t="n"/>
      <c r="V230" s="104" t="n"/>
      <c r="W230" s="104" t="n"/>
      <c r="X230" s="104" t="n"/>
      <c r="Y230" s="104" t="n"/>
      <c r="Z230" s="104" t="n"/>
      <c r="AA230" s="104" t="n"/>
      <c r="AB230" s="104" t="n"/>
      <c r="AC230" s="104" t="n"/>
      <c r="AD230" s="104" t="n"/>
      <c r="AE230" s="104" t="n"/>
      <c r="AF230" s="168" t="n"/>
      <c r="AH230" s="54" t="n"/>
    </row>
    <row r="231" ht="15.75" customHeight="1" s="367">
      <c r="A231" s="168" t="n"/>
      <c r="B231" s="104" t="n"/>
      <c r="C231" s="104" t="n"/>
      <c r="D231" s="104" t="n"/>
      <c r="E231" s="104" t="n"/>
      <c r="F231" s="104" t="n"/>
      <c r="G231" s="104" t="n"/>
      <c r="H231" s="104" t="n"/>
      <c r="I231" s="104" t="n"/>
      <c r="J231" s="104" t="n"/>
      <c r="K231" s="104" t="n"/>
      <c r="L231" s="104" t="n"/>
      <c r="M231" s="104" t="n"/>
      <c r="N231" s="104" t="n"/>
      <c r="O231" s="104" t="n"/>
      <c r="P231" s="104" t="n"/>
      <c r="Q231" s="104" t="n"/>
      <c r="R231" s="104" t="n"/>
      <c r="S231" s="104" t="n"/>
      <c r="T231" s="104" t="n"/>
      <c r="U231" s="104" t="n"/>
      <c r="V231" s="104" t="n"/>
      <c r="W231" s="104" t="n"/>
      <c r="X231" s="104" t="n"/>
      <c r="Y231" s="104" t="n"/>
      <c r="Z231" s="104" t="n"/>
      <c r="AA231" s="104" t="n"/>
      <c r="AB231" s="104" t="n"/>
      <c r="AC231" s="104" t="n"/>
      <c r="AD231" s="104" t="n"/>
      <c r="AE231" s="104" t="n"/>
      <c r="AF231" s="168" t="n"/>
      <c r="AH231" s="54" t="n"/>
    </row>
    <row r="232" ht="15.75" customHeight="1" s="367">
      <c r="A232" s="168" t="n"/>
      <c r="B232" s="104" t="n"/>
      <c r="C232" s="104" t="n"/>
      <c r="D232" s="104" t="n"/>
      <c r="E232" s="104" t="n"/>
      <c r="F232" s="104" t="n"/>
      <c r="G232" s="104" t="n"/>
      <c r="H232" s="104" t="n"/>
      <c r="I232" s="104" t="n"/>
      <c r="J232" s="104" t="n"/>
      <c r="K232" s="104" t="n"/>
      <c r="L232" s="104" t="n"/>
      <c r="M232" s="104" t="n"/>
      <c r="N232" s="104" t="n"/>
      <c r="O232" s="104" t="n"/>
      <c r="P232" s="104" t="n"/>
      <c r="Q232" s="104" t="n"/>
      <c r="R232" s="104" t="n"/>
      <c r="S232" s="104" t="n"/>
      <c r="T232" s="104" t="n"/>
      <c r="U232" s="104" t="n"/>
      <c r="V232" s="104" t="n"/>
      <c r="W232" s="104" t="n"/>
      <c r="X232" s="104" t="n"/>
      <c r="Y232" s="104" t="n"/>
      <c r="Z232" s="104" t="n"/>
      <c r="AA232" s="104" t="n"/>
      <c r="AB232" s="104" t="n"/>
      <c r="AC232" s="104" t="n"/>
      <c r="AD232" s="104" t="n"/>
      <c r="AE232" s="104" t="n"/>
      <c r="AF232" s="168" t="n"/>
      <c r="AH232" s="54" t="n"/>
    </row>
    <row r="233" ht="15.75" customHeight="1" s="367">
      <c r="A233" s="168" t="n"/>
      <c r="B233" s="104" t="n"/>
      <c r="C233" s="104" t="n"/>
      <c r="D233" s="104" t="n"/>
      <c r="E233" s="104" t="n"/>
      <c r="F233" s="104" t="n"/>
      <c r="G233" s="104" t="n"/>
      <c r="H233" s="104" t="n"/>
      <c r="I233" s="104" t="n"/>
      <c r="J233" s="104" t="n"/>
      <c r="K233" s="104" t="n"/>
      <c r="L233" s="104" t="n"/>
      <c r="M233" s="104" t="n"/>
      <c r="N233" s="104" t="n"/>
      <c r="O233" s="104" t="n"/>
      <c r="P233" s="104" t="n"/>
      <c r="Q233" s="104" t="n"/>
      <c r="R233" s="104" t="n"/>
      <c r="S233" s="104" t="n"/>
      <c r="T233" s="104" t="n"/>
      <c r="U233" s="104" t="n"/>
      <c r="V233" s="104" t="n"/>
      <c r="W233" s="104" t="n"/>
      <c r="X233" s="104" t="n"/>
      <c r="Y233" s="104" t="n"/>
      <c r="Z233" s="104" t="n"/>
      <c r="AA233" s="104" t="n"/>
      <c r="AB233" s="104" t="n"/>
      <c r="AC233" s="104" t="n"/>
      <c r="AD233" s="104" t="n"/>
      <c r="AE233" s="104" t="n"/>
      <c r="AF233" s="168" t="n"/>
      <c r="AH233" s="54" t="n"/>
    </row>
    <row r="234" ht="15.75" customHeight="1" s="367">
      <c r="A234" s="168" t="n"/>
      <c r="B234" s="104" t="n"/>
      <c r="C234" s="104" t="n"/>
      <c r="D234" s="104" t="n"/>
      <c r="E234" s="104" t="n"/>
      <c r="F234" s="104" t="n"/>
      <c r="G234" s="104" t="n"/>
      <c r="H234" s="104" t="n"/>
      <c r="I234" s="104" t="n"/>
      <c r="J234" s="104" t="n"/>
      <c r="K234" s="104" t="n"/>
      <c r="L234" s="104" t="n"/>
      <c r="M234" s="104" t="n"/>
      <c r="N234" s="104" t="n"/>
      <c r="O234" s="104" t="n"/>
      <c r="P234" s="104" t="n"/>
      <c r="Q234" s="104" t="n"/>
      <c r="R234" s="104" t="n"/>
      <c r="S234" s="104" t="n"/>
      <c r="T234" s="104" t="n"/>
      <c r="U234" s="104" t="n"/>
      <c r="V234" s="104" t="n"/>
      <c r="W234" s="104" t="n"/>
      <c r="X234" s="104" t="n"/>
      <c r="Y234" s="104" t="n"/>
      <c r="Z234" s="104" t="n"/>
      <c r="AA234" s="104" t="n"/>
      <c r="AB234" s="104" t="n"/>
      <c r="AC234" s="104" t="n"/>
      <c r="AD234" s="104" t="n"/>
      <c r="AE234" s="104" t="n"/>
      <c r="AF234" s="168" t="n"/>
      <c r="AH234" s="54" t="n"/>
    </row>
    <row r="235" ht="15.75" customHeight="1" s="367">
      <c r="A235" s="168" t="n"/>
      <c r="B235" s="104" t="n"/>
      <c r="C235" s="104" t="n"/>
      <c r="D235" s="104" t="n"/>
      <c r="E235" s="104" t="n"/>
      <c r="F235" s="104" t="n"/>
      <c r="G235" s="104" t="n"/>
      <c r="H235" s="104" t="n"/>
      <c r="I235" s="104" t="n"/>
      <c r="J235" s="104" t="n"/>
      <c r="K235" s="104" t="n"/>
      <c r="L235" s="104" t="n"/>
      <c r="M235" s="104" t="n"/>
      <c r="N235" s="104" t="n"/>
      <c r="O235" s="104" t="n"/>
      <c r="P235" s="104" t="n"/>
      <c r="Q235" s="104" t="n"/>
      <c r="R235" s="104" t="n"/>
      <c r="S235" s="104" t="n"/>
      <c r="T235" s="104" t="n"/>
      <c r="U235" s="104" t="n"/>
      <c r="V235" s="104" t="n"/>
      <c r="W235" s="104" t="n"/>
      <c r="X235" s="104" t="n"/>
      <c r="Y235" s="104" t="n"/>
      <c r="Z235" s="104" t="n"/>
      <c r="AA235" s="104" t="n"/>
      <c r="AB235" s="104" t="n"/>
      <c r="AC235" s="104" t="n"/>
      <c r="AD235" s="104" t="n"/>
      <c r="AE235" s="104" t="n"/>
      <c r="AF235" s="168" t="n"/>
      <c r="AH235" s="54" t="n"/>
    </row>
    <row r="236" ht="15.75" customHeight="1" s="367">
      <c r="A236" s="168" t="n"/>
      <c r="B236" s="104" t="n"/>
      <c r="C236" s="104" t="n"/>
      <c r="D236" s="104" t="n"/>
      <c r="E236" s="104" t="n"/>
      <c r="F236" s="104" t="n"/>
      <c r="G236" s="104" t="n"/>
      <c r="H236" s="104" t="n"/>
      <c r="I236" s="104" t="n"/>
      <c r="J236" s="104" t="n"/>
      <c r="K236" s="104" t="n"/>
      <c r="L236" s="104" t="n"/>
      <c r="M236" s="104" t="n"/>
      <c r="N236" s="104" t="n"/>
      <c r="O236" s="104" t="n"/>
      <c r="P236" s="104" t="n"/>
      <c r="Q236" s="104" t="n"/>
      <c r="R236" s="104" t="n"/>
      <c r="S236" s="104" t="n"/>
      <c r="T236" s="104" t="n"/>
      <c r="U236" s="104" t="n"/>
      <c r="V236" s="104" t="n"/>
      <c r="W236" s="104" t="n"/>
      <c r="X236" s="104" t="n"/>
      <c r="Y236" s="104" t="n"/>
      <c r="Z236" s="104" t="n"/>
      <c r="AA236" s="104" t="n"/>
      <c r="AB236" s="104" t="n"/>
      <c r="AC236" s="104" t="n"/>
      <c r="AD236" s="104" t="n"/>
      <c r="AE236" s="104" t="n"/>
      <c r="AF236" s="168" t="n"/>
      <c r="AH236" s="54" t="n"/>
    </row>
    <row r="237" ht="15.75" customHeight="1" s="367">
      <c r="A237" s="168" t="n"/>
      <c r="B237" s="104" t="n"/>
      <c r="C237" s="104" t="n"/>
      <c r="D237" s="104" t="n"/>
      <c r="E237" s="104" t="n"/>
      <c r="F237" s="104" t="n"/>
      <c r="G237" s="104" t="n"/>
      <c r="H237" s="104" t="n"/>
      <c r="I237" s="104" t="n"/>
      <c r="J237" s="104" t="n"/>
      <c r="K237" s="104" t="n"/>
      <c r="L237" s="104" t="n"/>
      <c r="M237" s="104" t="n"/>
      <c r="N237" s="104" t="n"/>
      <c r="O237" s="104" t="n"/>
      <c r="P237" s="104" t="n"/>
      <c r="Q237" s="104" t="n"/>
      <c r="R237" s="104" t="n"/>
      <c r="S237" s="104" t="n"/>
      <c r="T237" s="104" t="n"/>
      <c r="U237" s="104" t="n"/>
      <c r="V237" s="104" t="n"/>
      <c r="W237" s="104" t="n"/>
      <c r="X237" s="104" t="n"/>
      <c r="Y237" s="104" t="n"/>
      <c r="Z237" s="104" t="n"/>
      <c r="AA237" s="104" t="n"/>
      <c r="AB237" s="104" t="n"/>
      <c r="AC237" s="104" t="n"/>
      <c r="AD237" s="104" t="n"/>
      <c r="AE237" s="104" t="n"/>
      <c r="AF237" s="168" t="n"/>
      <c r="AH237" s="54" t="n"/>
    </row>
    <row r="238" ht="15.75" customHeight="1" s="367">
      <c r="A238" s="168" t="n"/>
      <c r="B238" s="104" t="n"/>
      <c r="C238" s="104" t="n"/>
      <c r="D238" s="104" t="n"/>
      <c r="E238" s="104" t="n"/>
      <c r="F238" s="104" t="n"/>
      <c r="G238" s="104" t="n"/>
      <c r="H238" s="104" t="n"/>
      <c r="I238" s="104" t="n"/>
      <c r="J238" s="104" t="n"/>
      <c r="K238" s="104" t="n"/>
      <c r="L238" s="104" t="n"/>
      <c r="M238" s="104" t="n"/>
      <c r="N238" s="104" t="n"/>
      <c r="O238" s="104" t="n"/>
      <c r="P238" s="104" t="n"/>
      <c r="Q238" s="104" t="n"/>
      <c r="R238" s="104" t="n"/>
      <c r="S238" s="104" t="n"/>
      <c r="T238" s="104" t="n"/>
      <c r="U238" s="104" t="n"/>
      <c r="V238" s="104" t="n"/>
      <c r="W238" s="104" t="n"/>
      <c r="X238" s="104" t="n"/>
      <c r="Y238" s="104" t="n"/>
      <c r="Z238" s="104" t="n"/>
      <c r="AA238" s="104" t="n"/>
      <c r="AB238" s="104" t="n"/>
      <c r="AC238" s="104" t="n"/>
      <c r="AD238" s="104" t="n"/>
      <c r="AE238" s="104" t="n"/>
      <c r="AF238" s="168" t="n"/>
      <c r="AH238" s="54" t="n"/>
    </row>
    <row r="239" ht="15.75" customHeight="1" s="367">
      <c r="A239" s="168" t="n"/>
      <c r="B239" s="104" t="n"/>
      <c r="C239" s="104" t="n"/>
      <c r="D239" s="104" t="n"/>
      <c r="E239" s="104" t="n"/>
      <c r="F239" s="104" t="n"/>
      <c r="G239" s="104" t="n"/>
      <c r="H239" s="104" t="n"/>
      <c r="I239" s="104" t="n"/>
      <c r="J239" s="104" t="n"/>
      <c r="K239" s="104" t="n"/>
      <c r="L239" s="104" t="n"/>
      <c r="M239" s="104" t="n"/>
      <c r="N239" s="104" t="n"/>
      <c r="O239" s="104" t="n"/>
      <c r="P239" s="104" t="n"/>
      <c r="Q239" s="104" t="n"/>
      <c r="R239" s="104" t="n"/>
      <c r="S239" s="104" t="n"/>
      <c r="T239" s="104" t="n"/>
      <c r="U239" s="104" t="n"/>
      <c r="V239" s="104" t="n"/>
      <c r="W239" s="104" t="n"/>
      <c r="X239" s="104" t="n"/>
      <c r="Y239" s="104" t="n"/>
      <c r="Z239" s="104" t="n"/>
      <c r="AA239" s="104" t="n"/>
      <c r="AB239" s="104" t="n"/>
      <c r="AC239" s="104" t="n"/>
      <c r="AD239" s="104" t="n"/>
      <c r="AE239" s="104" t="n"/>
      <c r="AF239" s="168" t="n"/>
      <c r="AH239" s="54" t="n"/>
    </row>
    <row r="240" ht="15.75" customHeight="1" s="367">
      <c r="AH240" s="54" t="n"/>
    </row>
    <row r="241" ht="15.75" customHeight="1" s="367">
      <c r="AH241" s="54" t="n"/>
    </row>
    <row r="242" ht="15.75" customHeight="1" s="367">
      <c r="AH242" s="54" t="n"/>
    </row>
    <row r="243" ht="15.75" customHeight="1" s="367">
      <c r="AH243" s="54" t="n"/>
    </row>
    <row r="244" ht="15.75" customHeight="1" s="367">
      <c r="AH244" s="54" t="n"/>
    </row>
    <row r="245" ht="15.75" customHeight="1" s="367">
      <c r="AH245" s="54" t="n"/>
    </row>
    <row r="246" ht="15.75" customHeight="1" s="367">
      <c r="AH246" s="54" t="n"/>
    </row>
    <row r="247" ht="15.75" customHeight="1" s="367">
      <c r="AH247" s="54" t="n"/>
    </row>
    <row r="248" ht="15.75" customHeight="1" s="367">
      <c r="AH248" s="54" t="n"/>
    </row>
    <row r="249" ht="15.75" customHeight="1" s="367">
      <c r="AH249" s="54" t="n"/>
    </row>
    <row r="250" ht="15.75" customHeight="1" s="367">
      <c r="AH250" s="54" t="n"/>
    </row>
    <row r="251" ht="15.75" customHeight="1" s="367">
      <c r="AH251" s="54" t="n"/>
    </row>
    <row r="252" ht="15.75" customHeight="1" s="367">
      <c r="AH252" s="54" t="n"/>
    </row>
    <row r="253" ht="15.75" customHeight="1" s="367">
      <c r="AH253" s="54" t="n"/>
    </row>
    <row r="254" ht="15.75" customHeight="1" s="367">
      <c r="AH254" s="54" t="n"/>
    </row>
    <row r="255" ht="15.75" customHeight="1" s="367">
      <c r="AH255" s="54" t="n"/>
    </row>
    <row r="256" ht="15.75" customHeight="1" s="367">
      <c r="AH256" s="54" t="n"/>
    </row>
    <row r="257" ht="15.75" customHeight="1" s="367">
      <c r="AH257" s="54" t="n"/>
    </row>
    <row r="258" ht="15.75" customHeight="1" s="367">
      <c r="AH258" s="54" t="n"/>
    </row>
    <row r="259" ht="15.75" customHeight="1" s="367">
      <c r="AH259" s="54" t="n"/>
    </row>
    <row r="260" ht="15.75" customHeight="1" s="367">
      <c r="AH260" s="54" t="n"/>
    </row>
    <row r="261" ht="15.75" customHeight="1" s="367">
      <c r="AH261" s="54" t="n"/>
    </row>
    <row r="262" ht="15.75" customHeight="1" s="367">
      <c r="AH262" s="54" t="n"/>
    </row>
    <row r="263" ht="15.75" customHeight="1" s="367">
      <c r="AH263" s="54" t="n"/>
    </row>
    <row r="264" ht="15.75" customHeight="1" s="367">
      <c r="AH264" s="54" t="n"/>
    </row>
    <row r="265" ht="15.75" customHeight="1" s="367">
      <c r="AH265" s="54" t="n"/>
    </row>
    <row r="266" ht="15.75" customHeight="1" s="367">
      <c r="AH266" s="54" t="n"/>
    </row>
    <row r="267" ht="15.75" customHeight="1" s="367">
      <c r="AH267" s="54" t="n"/>
    </row>
    <row r="268" ht="15.75" customHeight="1" s="367">
      <c r="AH268" s="54" t="n"/>
    </row>
    <row r="269" ht="15.75" customHeight="1" s="367">
      <c r="AH269" s="54" t="n"/>
    </row>
    <row r="270" ht="15.75" customHeight="1" s="367">
      <c r="AH270" s="54" t="n"/>
    </row>
    <row r="271" ht="15.75" customHeight="1" s="367">
      <c r="AH271" s="54" t="n"/>
    </row>
    <row r="272" ht="15.75" customHeight="1" s="367">
      <c r="AH272" s="54" t="n"/>
    </row>
    <row r="273" ht="15.75" customHeight="1" s="367">
      <c r="AH273" s="54" t="n"/>
    </row>
    <row r="274" ht="15.75" customHeight="1" s="367">
      <c r="AH274" s="54" t="n"/>
    </row>
    <row r="275" ht="15.75" customHeight="1" s="367">
      <c r="AH275" s="54" t="n"/>
    </row>
    <row r="276" ht="15.75" customHeight="1" s="367">
      <c r="AH276" s="54" t="n"/>
    </row>
    <row r="277" ht="15.75" customHeight="1" s="367">
      <c r="AH277" s="54" t="n"/>
    </row>
    <row r="278" ht="15.75" customHeight="1" s="367">
      <c r="AH278" s="54" t="n"/>
    </row>
    <row r="279" ht="15.75" customHeight="1" s="367">
      <c r="AH279" s="54" t="n"/>
    </row>
    <row r="280" ht="15.75" customHeight="1" s="367">
      <c r="AH280" s="54" t="n"/>
    </row>
    <row r="281" ht="15.75" customHeight="1" s="367">
      <c r="AH281" s="54" t="n"/>
    </row>
    <row r="282" ht="15.75" customHeight="1" s="367">
      <c r="AH282" s="54" t="n"/>
    </row>
    <row r="283" ht="15.75" customHeight="1" s="367">
      <c r="AH283" s="54" t="n"/>
    </row>
    <row r="284" ht="15.75" customHeight="1" s="367">
      <c r="AH284" s="54" t="n"/>
    </row>
    <row r="285" ht="15.75" customHeight="1" s="367">
      <c r="AH285" s="54" t="n"/>
    </row>
    <row r="286" ht="15.75" customHeight="1" s="367">
      <c r="AH286" s="54" t="n"/>
    </row>
    <row r="287" ht="15.75" customHeight="1" s="367">
      <c r="AH287" s="54" t="n"/>
    </row>
    <row r="288" ht="15.75" customHeight="1" s="367">
      <c r="AH288" s="54" t="n"/>
    </row>
    <row r="289" ht="15.75" customHeight="1" s="367">
      <c r="AH289" s="54" t="n"/>
    </row>
    <row r="290" ht="15.75" customHeight="1" s="367">
      <c r="AH290" s="54" t="n"/>
    </row>
    <row r="291" ht="15.75" customHeight="1" s="367">
      <c r="AH291" s="54" t="n"/>
    </row>
    <row r="292" ht="15.75" customHeight="1" s="367">
      <c r="AH292" s="54" t="n"/>
    </row>
    <row r="293" ht="15.75" customHeight="1" s="367">
      <c r="AH293" s="54" t="n"/>
    </row>
    <row r="294" ht="15.75" customHeight="1" s="367">
      <c r="AH294" s="54" t="n"/>
    </row>
    <row r="295" ht="15.75" customHeight="1" s="367">
      <c r="AH295" s="54" t="n"/>
    </row>
    <row r="296" ht="15.75" customHeight="1" s="367">
      <c r="AH296" s="54" t="n"/>
    </row>
    <row r="297" ht="15.75" customHeight="1" s="367">
      <c r="AH297" s="54" t="n"/>
    </row>
    <row r="298" ht="15.75" customHeight="1" s="367">
      <c r="AH298" s="54" t="n"/>
    </row>
    <row r="299" ht="15.75" customHeight="1" s="367">
      <c r="AH299" s="54" t="n"/>
    </row>
    <row r="300" ht="15.75" customHeight="1" s="367">
      <c r="AH300" s="54" t="n"/>
    </row>
    <row r="301" ht="15.75" customHeight="1" s="367">
      <c r="AH301" s="54" t="n"/>
    </row>
    <row r="302" ht="15.75" customHeight="1" s="367">
      <c r="AH302" s="54" t="n"/>
    </row>
    <row r="303" ht="15.75" customHeight="1" s="367">
      <c r="AH303" s="54" t="n"/>
    </row>
    <row r="304" ht="15.75" customHeight="1" s="367">
      <c r="AH304" s="54" t="n"/>
    </row>
    <row r="305" ht="15.75" customHeight="1" s="367">
      <c r="AH305" s="54" t="n"/>
    </row>
    <row r="306" ht="15.75" customHeight="1" s="367">
      <c r="AH306" s="54" t="n"/>
    </row>
    <row r="307" ht="15.75" customHeight="1" s="367">
      <c r="AH307" s="54" t="n"/>
    </row>
    <row r="308" ht="15.75" customHeight="1" s="367">
      <c r="AH308" s="54" t="n"/>
    </row>
    <row r="309" ht="15.75" customHeight="1" s="367">
      <c r="AH309" s="54" t="n"/>
    </row>
    <row r="310" ht="15.75" customHeight="1" s="367">
      <c r="AH310" s="54" t="n"/>
    </row>
    <row r="311" ht="15.75" customHeight="1" s="367">
      <c r="AH311" s="54" t="n"/>
    </row>
    <row r="312" ht="15.75" customHeight="1" s="367">
      <c r="AH312" s="54" t="n"/>
    </row>
    <row r="313" ht="15.75" customHeight="1" s="367">
      <c r="AH313" s="54" t="n"/>
    </row>
    <row r="314" ht="15.75" customHeight="1" s="367">
      <c r="AH314" s="54" t="n"/>
    </row>
    <row r="315" ht="15.75" customHeight="1" s="367">
      <c r="AH315" s="54" t="n"/>
    </row>
    <row r="316" ht="15.75" customHeight="1" s="367">
      <c r="AH316" s="54" t="n"/>
    </row>
    <row r="317" ht="15.75" customHeight="1" s="367">
      <c r="AH317" s="54" t="n"/>
    </row>
    <row r="318" ht="15.75" customHeight="1" s="367">
      <c r="AH318" s="54" t="n"/>
    </row>
    <row r="319" ht="15.75" customHeight="1" s="367">
      <c r="AH319" s="54" t="n"/>
    </row>
    <row r="320" ht="15.75" customHeight="1" s="367">
      <c r="AH320" s="54" t="n"/>
    </row>
    <row r="321" ht="15.75" customHeight="1" s="367">
      <c r="AH321" s="54" t="n"/>
    </row>
    <row r="322" ht="15.75" customHeight="1" s="367">
      <c r="AH322" s="54" t="n"/>
    </row>
    <row r="323" ht="15.75" customHeight="1" s="367">
      <c r="AH323" s="54" t="n"/>
    </row>
    <row r="324" ht="15.75" customHeight="1" s="367">
      <c r="AH324" s="54" t="n"/>
    </row>
    <row r="325" ht="15.75" customHeight="1" s="367">
      <c r="AH325" s="54" t="n"/>
    </row>
    <row r="326" ht="15.75" customHeight="1" s="367">
      <c r="AH326" s="54" t="n"/>
    </row>
    <row r="327" ht="15.75" customHeight="1" s="367">
      <c r="AH327" s="54" t="n"/>
    </row>
    <row r="328" ht="15.75" customHeight="1" s="367">
      <c r="AH328" s="54" t="n"/>
    </row>
    <row r="329" ht="15.75" customHeight="1" s="367">
      <c r="AH329" s="54" t="n"/>
    </row>
    <row r="330" ht="15.75" customHeight="1" s="367">
      <c r="AH330" s="54" t="n"/>
    </row>
    <row r="331" ht="15.75" customHeight="1" s="367">
      <c r="AH331" s="54" t="n"/>
    </row>
    <row r="332" ht="15.75" customHeight="1" s="367">
      <c r="AH332" s="54" t="n"/>
    </row>
    <row r="333" ht="15.75" customHeight="1" s="367">
      <c r="AH333" s="54" t="n"/>
    </row>
    <row r="334" ht="15.75" customHeight="1" s="367">
      <c r="AH334" s="54" t="n"/>
    </row>
    <row r="335" ht="15.75" customHeight="1" s="367">
      <c r="AH335" s="54" t="n"/>
    </row>
    <row r="336" ht="15.75" customHeight="1" s="367">
      <c r="AH336" s="54" t="n"/>
    </row>
    <row r="337" ht="15.75" customHeight="1" s="367">
      <c r="AH337" s="54" t="n"/>
    </row>
    <row r="338" ht="15.75" customHeight="1" s="367">
      <c r="AH338" s="54" t="n"/>
    </row>
    <row r="339" ht="15.75" customHeight="1" s="367">
      <c r="AH339" s="54" t="n"/>
    </row>
    <row r="340" ht="15.75" customHeight="1" s="367">
      <c r="AH340" s="54" t="n"/>
    </row>
    <row r="341" ht="15.75" customHeight="1" s="367">
      <c r="AH341" s="54" t="n"/>
    </row>
    <row r="342" ht="15.75" customHeight="1" s="367">
      <c r="AH342" s="54" t="n"/>
    </row>
    <row r="343" ht="15.75" customHeight="1" s="367">
      <c r="AH343" s="54" t="n"/>
    </row>
    <row r="344" ht="15.75" customHeight="1" s="367">
      <c r="AH344" s="54" t="n"/>
    </row>
    <row r="345" ht="15.75" customHeight="1" s="367">
      <c r="AH345" s="54" t="n"/>
    </row>
    <row r="346" ht="15.75" customHeight="1" s="367">
      <c r="AH346" s="54" t="n"/>
    </row>
    <row r="347" ht="15.75" customHeight="1" s="367">
      <c r="AH347" s="54" t="n"/>
    </row>
    <row r="348" ht="15.75" customHeight="1" s="367">
      <c r="AH348" s="54" t="n"/>
    </row>
    <row r="349" ht="15.75" customHeight="1" s="367">
      <c r="AH349" s="54" t="n"/>
    </row>
    <row r="350" ht="15.75" customHeight="1" s="367">
      <c r="AH350" s="54" t="n"/>
    </row>
    <row r="351" ht="15.75" customHeight="1" s="367">
      <c r="AH351" s="54" t="n"/>
    </row>
    <row r="352" ht="15.75" customHeight="1" s="367">
      <c r="AH352" s="54" t="n"/>
    </row>
    <row r="353" ht="15.75" customHeight="1" s="367">
      <c r="AH353" s="54" t="n"/>
    </row>
    <row r="354" ht="15.75" customHeight="1" s="367">
      <c r="AH354" s="54" t="n"/>
    </row>
    <row r="355" ht="15.75" customHeight="1" s="367">
      <c r="AH355" s="54" t="n"/>
    </row>
    <row r="356" ht="15.75" customHeight="1" s="367">
      <c r="AH356" s="54" t="n"/>
    </row>
    <row r="357" ht="15.75" customHeight="1" s="367">
      <c r="AH357" s="54" t="n"/>
    </row>
    <row r="358" ht="15.75" customHeight="1" s="367">
      <c r="AH358" s="54" t="n"/>
    </row>
    <row r="359" ht="15.75" customHeight="1" s="367">
      <c r="AH359" s="54" t="n"/>
    </row>
    <row r="360" ht="15.75" customHeight="1" s="367">
      <c r="AH360" s="54" t="n"/>
    </row>
    <row r="361" ht="15.75" customHeight="1" s="367">
      <c r="AH361" s="54" t="n"/>
    </row>
    <row r="362" ht="15.75" customHeight="1" s="367">
      <c r="AH362" s="54" t="n"/>
    </row>
    <row r="363" ht="15.75" customHeight="1" s="367">
      <c r="AH363" s="54" t="n"/>
    </row>
    <row r="364" ht="15.75" customHeight="1" s="367">
      <c r="AH364" s="54" t="n"/>
    </row>
    <row r="365" ht="15.75" customHeight="1" s="367">
      <c r="AH365" s="54" t="n"/>
    </row>
    <row r="366" ht="15.75" customHeight="1" s="367">
      <c r="AH366" s="54" t="n"/>
    </row>
    <row r="367" ht="15.75" customHeight="1" s="367">
      <c r="AH367" s="54" t="n"/>
    </row>
    <row r="368" ht="15.75" customHeight="1" s="367">
      <c r="AH368" s="54" t="n"/>
    </row>
    <row r="369" ht="15.75" customHeight="1" s="367">
      <c r="AH369" s="54" t="n"/>
    </row>
    <row r="370" ht="15.75" customHeight="1" s="367">
      <c r="AH370" s="54" t="n"/>
    </row>
    <row r="371" ht="15.75" customHeight="1" s="367">
      <c r="AH371" s="54" t="n"/>
    </row>
    <row r="372" ht="15.75" customHeight="1" s="367">
      <c r="AH372" s="54" t="n"/>
    </row>
    <row r="373" ht="15.75" customHeight="1" s="367">
      <c r="AH373" s="54" t="n"/>
    </row>
    <row r="374" ht="15.75" customHeight="1" s="367">
      <c r="AH374" s="54" t="n"/>
    </row>
    <row r="375" ht="15.75" customHeight="1" s="367">
      <c r="AH375" s="54" t="n"/>
    </row>
    <row r="376" ht="15.75" customHeight="1" s="367">
      <c r="AH376" s="54" t="n"/>
    </row>
    <row r="377" ht="15.75" customHeight="1" s="367">
      <c r="AH377" s="54" t="n"/>
    </row>
    <row r="378" ht="15.75" customHeight="1" s="367">
      <c r="AH378" s="54" t="n"/>
    </row>
    <row r="379" ht="15.75" customHeight="1" s="367">
      <c r="AH379" s="54" t="n"/>
    </row>
    <row r="380" ht="15.75" customHeight="1" s="367">
      <c r="AH380" s="54" t="n"/>
    </row>
    <row r="381" ht="15.75" customHeight="1" s="367">
      <c r="AH381" s="54" t="n"/>
    </row>
    <row r="382" ht="15.75" customHeight="1" s="367">
      <c r="AH382" s="54" t="n"/>
    </row>
    <row r="383" ht="15.75" customHeight="1" s="367">
      <c r="AH383" s="54" t="n"/>
    </row>
    <row r="384" ht="15.75" customHeight="1" s="367">
      <c r="AH384" s="54" t="n"/>
    </row>
    <row r="385" ht="15.75" customHeight="1" s="367">
      <c r="AH385" s="54" t="n"/>
    </row>
    <row r="386" ht="15.75" customHeight="1" s="367">
      <c r="AH386" s="54" t="n"/>
    </row>
    <row r="387" ht="15.75" customHeight="1" s="367">
      <c r="AH387" s="54" t="n"/>
    </row>
    <row r="388" ht="15.75" customHeight="1" s="367">
      <c r="AH388" s="54" t="n"/>
    </row>
    <row r="389" ht="15.75" customHeight="1" s="367">
      <c r="AH389" s="54" t="n"/>
    </row>
    <row r="390" ht="15.75" customHeight="1" s="367">
      <c r="AH390" s="54" t="n"/>
    </row>
    <row r="391" ht="15.75" customHeight="1" s="367">
      <c r="AH391" s="54" t="n"/>
    </row>
    <row r="392" ht="15.75" customHeight="1" s="367">
      <c r="AH392" s="54" t="n"/>
    </row>
    <row r="393" ht="15.75" customHeight="1" s="367">
      <c r="AH393" s="54" t="n"/>
    </row>
    <row r="394" ht="15.75" customHeight="1" s="367">
      <c r="AH394" s="54" t="n"/>
    </row>
    <row r="395" ht="15.75" customHeight="1" s="367">
      <c r="AH395" s="54" t="n"/>
    </row>
    <row r="396" ht="15.75" customHeight="1" s="367">
      <c r="AH396" s="54" t="n"/>
    </row>
    <row r="397" ht="15.75" customHeight="1" s="367">
      <c r="AH397" s="54" t="n"/>
    </row>
    <row r="398" ht="15.75" customHeight="1" s="367">
      <c r="AH398" s="54" t="n"/>
    </row>
    <row r="399" ht="15.75" customHeight="1" s="367">
      <c r="AH399" s="54" t="n"/>
    </row>
    <row r="400" ht="15.75" customHeight="1" s="367">
      <c r="AH400" s="54" t="n"/>
    </row>
    <row r="401" ht="15.75" customHeight="1" s="367">
      <c r="AH401" s="54" t="n"/>
    </row>
    <row r="402" ht="15.75" customHeight="1" s="367">
      <c r="AH402" s="54" t="n"/>
    </row>
    <row r="403" ht="15.75" customHeight="1" s="367">
      <c r="AH403" s="54" t="n"/>
    </row>
    <row r="404" ht="15.75" customHeight="1" s="367">
      <c r="AH404" s="54" t="n"/>
    </row>
    <row r="405" ht="15.75" customHeight="1" s="367">
      <c r="AH405" s="54" t="n"/>
    </row>
    <row r="406" ht="15.75" customHeight="1" s="367">
      <c r="AH406" s="54" t="n"/>
    </row>
    <row r="407" ht="15.75" customHeight="1" s="367">
      <c r="AH407" s="54" t="n"/>
    </row>
    <row r="408" ht="15.75" customHeight="1" s="367">
      <c r="AH408" s="54" t="n"/>
    </row>
    <row r="409" ht="15.75" customHeight="1" s="367">
      <c r="AH409" s="54" t="n"/>
    </row>
    <row r="410" ht="15.75" customHeight="1" s="367">
      <c r="AH410" s="54" t="n"/>
    </row>
    <row r="411" ht="15.75" customHeight="1" s="367">
      <c r="AH411" s="54" t="n"/>
    </row>
    <row r="412" ht="15.75" customHeight="1" s="367">
      <c r="AH412" s="54" t="n"/>
    </row>
    <row r="413" ht="15.75" customHeight="1" s="367">
      <c r="AH413" s="54" t="n"/>
    </row>
    <row r="414" ht="15.75" customHeight="1" s="367">
      <c r="AH414" s="54" t="n"/>
    </row>
    <row r="415" ht="15.75" customHeight="1" s="367">
      <c r="AH415" s="54" t="n"/>
    </row>
    <row r="416" ht="15.75" customHeight="1" s="367">
      <c r="AH416" s="54" t="n"/>
    </row>
    <row r="417" ht="15.75" customHeight="1" s="367">
      <c r="AH417" s="54" t="n"/>
    </row>
    <row r="418" ht="15.75" customHeight="1" s="367">
      <c r="AH418" s="54" t="n"/>
    </row>
    <row r="419" ht="15.75" customHeight="1" s="367">
      <c r="AH419" s="54" t="n"/>
    </row>
    <row r="420" ht="15.75" customHeight="1" s="367">
      <c r="AH420" s="54" t="n"/>
    </row>
    <row r="421" ht="15.75" customHeight="1" s="367">
      <c r="AH421" s="54" t="n"/>
    </row>
    <row r="422" ht="15.75" customHeight="1" s="367">
      <c r="AH422" s="54" t="n"/>
    </row>
    <row r="423" ht="15.75" customHeight="1" s="367">
      <c r="AH423" s="54" t="n"/>
    </row>
    <row r="424" ht="15.75" customHeight="1" s="367">
      <c r="AH424" s="54" t="n"/>
    </row>
    <row r="425" ht="15.75" customHeight="1" s="367">
      <c r="AH425" s="54" t="n"/>
    </row>
    <row r="426" ht="15.75" customHeight="1" s="367">
      <c r="AH426" s="54" t="n"/>
    </row>
    <row r="427" ht="15.75" customHeight="1" s="367">
      <c r="AH427" s="54" t="n"/>
    </row>
    <row r="428" ht="15.75" customHeight="1" s="367">
      <c r="AH428" s="54" t="n"/>
    </row>
    <row r="429" ht="15.75" customHeight="1" s="367">
      <c r="AH429" s="54" t="n"/>
    </row>
    <row r="430" ht="15.75" customHeight="1" s="367">
      <c r="AH430" s="54" t="n"/>
    </row>
    <row r="431" ht="15.75" customHeight="1" s="367">
      <c r="AH431" s="54" t="n"/>
    </row>
    <row r="432" ht="15.75" customHeight="1" s="367">
      <c r="AH432" s="54" t="n"/>
    </row>
    <row r="433" ht="15.75" customHeight="1" s="367">
      <c r="AH433" s="54" t="n"/>
    </row>
    <row r="434" ht="15.75" customHeight="1" s="367">
      <c r="AH434" s="54" t="n"/>
    </row>
    <row r="435" ht="15.75" customHeight="1" s="367">
      <c r="AH435" s="54" t="n"/>
    </row>
    <row r="436" ht="15.75" customHeight="1" s="367">
      <c r="AH436" s="54" t="n"/>
    </row>
    <row r="437" ht="15.75" customHeight="1" s="367">
      <c r="AH437" s="54" t="n"/>
    </row>
    <row r="438" ht="15.75" customHeight="1" s="367">
      <c r="AH438" s="54" t="n"/>
    </row>
    <row r="439" ht="15.75" customHeight="1" s="367">
      <c r="AH439" s="54" t="n"/>
    </row>
    <row r="440" ht="15.75" customHeight="1" s="367">
      <c r="AH440" s="54" t="n"/>
    </row>
    <row r="441" ht="15.75" customHeight="1" s="367">
      <c r="AH441" s="54" t="n"/>
    </row>
    <row r="442" ht="15.75" customHeight="1" s="367">
      <c r="AH442" s="54" t="n"/>
    </row>
    <row r="443" ht="15.75" customHeight="1" s="367">
      <c r="AH443" s="54" t="n"/>
    </row>
    <row r="444" ht="15.75" customHeight="1" s="367">
      <c r="AH444" s="54" t="n"/>
    </row>
    <row r="445" ht="15.75" customHeight="1" s="367">
      <c r="AH445" s="54" t="n"/>
    </row>
    <row r="446" ht="15.75" customHeight="1" s="367">
      <c r="AH446" s="54" t="n"/>
    </row>
    <row r="447" ht="15.75" customHeight="1" s="367">
      <c r="AH447" s="54" t="n"/>
    </row>
    <row r="448" ht="15.75" customHeight="1" s="367">
      <c r="AH448" s="54" t="n"/>
    </row>
    <row r="449" ht="15.75" customHeight="1" s="367">
      <c r="AH449" s="54" t="n"/>
    </row>
    <row r="450" ht="15.75" customHeight="1" s="367">
      <c r="AH450" s="54" t="n"/>
    </row>
    <row r="451" ht="15.75" customHeight="1" s="367">
      <c r="AH451" s="54" t="n"/>
    </row>
    <row r="452" ht="15.75" customHeight="1" s="367">
      <c r="AH452" s="54" t="n"/>
    </row>
    <row r="453" ht="15.75" customHeight="1" s="367">
      <c r="AH453" s="54" t="n"/>
    </row>
    <row r="454" ht="15.75" customHeight="1" s="367">
      <c r="AH454" s="54" t="n"/>
    </row>
    <row r="455" ht="15.75" customHeight="1" s="367">
      <c r="AH455" s="54" t="n"/>
    </row>
    <row r="456" ht="15.75" customHeight="1" s="367">
      <c r="AH456" s="54" t="n"/>
    </row>
    <row r="457" ht="15.75" customHeight="1" s="367">
      <c r="AH457" s="54" t="n"/>
    </row>
    <row r="458" ht="15.75" customHeight="1" s="367">
      <c r="AH458" s="54" t="n"/>
    </row>
    <row r="459" ht="15.75" customHeight="1" s="367">
      <c r="AH459" s="54" t="n"/>
    </row>
    <row r="460" ht="15.75" customHeight="1" s="367">
      <c r="AH460" s="54" t="n"/>
    </row>
    <row r="461" ht="15.75" customHeight="1" s="367">
      <c r="AH461" s="54" t="n"/>
    </row>
    <row r="462" ht="15.75" customHeight="1" s="367">
      <c r="AH462" s="54" t="n"/>
    </row>
    <row r="463" ht="15.75" customHeight="1" s="367">
      <c r="AH463" s="54" t="n"/>
    </row>
    <row r="464" ht="15.75" customHeight="1" s="367">
      <c r="AH464" s="54" t="n"/>
    </row>
    <row r="465" ht="15.75" customHeight="1" s="367">
      <c r="AH465" s="54" t="n"/>
    </row>
    <row r="466" ht="15.75" customHeight="1" s="367">
      <c r="AH466" s="54" t="n"/>
    </row>
    <row r="467" ht="15.75" customHeight="1" s="367">
      <c r="AH467" s="54" t="n"/>
    </row>
    <row r="468" ht="15.75" customHeight="1" s="367">
      <c r="AH468" s="54" t="n"/>
    </row>
    <row r="469" ht="15.75" customHeight="1" s="367">
      <c r="AH469" s="54" t="n"/>
    </row>
    <row r="470" ht="15.75" customHeight="1" s="367">
      <c r="AH470" s="54" t="n"/>
    </row>
    <row r="471" ht="15.75" customHeight="1" s="367">
      <c r="AH471" s="54" t="n"/>
    </row>
    <row r="472" ht="15.75" customHeight="1" s="367">
      <c r="AH472" s="54" t="n"/>
    </row>
    <row r="473" ht="15.75" customHeight="1" s="367">
      <c r="AH473" s="54" t="n"/>
    </row>
    <row r="474" ht="15.75" customHeight="1" s="367">
      <c r="AH474" s="54" t="n"/>
    </row>
    <row r="475" ht="15.75" customHeight="1" s="367">
      <c r="AH475" s="54" t="n"/>
    </row>
    <row r="476" ht="15.75" customHeight="1" s="367">
      <c r="AH476" s="54" t="n"/>
    </row>
    <row r="477" ht="15.75" customHeight="1" s="367">
      <c r="AH477" s="54" t="n"/>
    </row>
    <row r="478" ht="15.75" customHeight="1" s="367">
      <c r="AH478" s="54" t="n"/>
    </row>
    <row r="479" ht="15.75" customHeight="1" s="367">
      <c r="AH479" s="54" t="n"/>
    </row>
    <row r="480" ht="15.75" customHeight="1" s="367">
      <c r="AH480" s="54" t="n"/>
    </row>
    <row r="481" ht="15.75" customHeight="1" s="367">
      <c r="AH481" s="54" t="n"/>
    </row>
    <row r="482" ht="15.75" customHeight="1" s="367">
      <c r="AH482" s="54" t="n"/>
    </row>
    <row r="483" ht="15.75" customHeight="1" s="367">
      <c r="AH483" s="54" t="n"/>
    </row>
    <row r="484" ht="15.75" customHeight="1" s="367">
      <c r="AH484" s="54" t="n"/>
    </row>
    <row r="485" ht="15.75" customHeight="1" s="367">
      <c r="AH485" s="54" t="n"/>
    </row>
    <row r="486" ht="15.75" customHeight="1" s="367">
      <c r="AH486" s="54" t="n"/>
    </row>
    <row r="487" ht="15.75" customHeight="1" s="367">
      <c r="AH487" s="54" t="n"/>
    </row>
    <row r="488" ht="15.75" customHeight="1" s="367">
      <c r="AH488" s="54" t="n"/>
    </row>
    <row r="489" ht="15.75" customHeight="1" s="367">
      <c r="AH489" s="54" t="n"/>
    </row>
    <row r="490" ht="15.75" customHeight="1" s="367">
      <c r="AH490" s="54" t="n"/>
    </row>
    <row r="491" ht="15.75" customHeight="1" s="367">
      <c r="AH491" s="54" t="n"/>
    </row>
    <row r="492" ht="15.75" customHeight="1" s="367">
      <c r="AH492" s="54" t="n"/>
    </row>
    <row r="493" ht="15.75" customHeight="1" s="367">
      <c r="AH493" s="54" t="n"/>
    </row>
    <row r="494" ht="15.75" customHeight="1" s="367">
      <c r="AH494" s="54" t="n"/>
    </row>
    <row r="495" ht="15.75" customHeight="1" s="367">
      <c r="AH495" s="54" t="n"/>
    </row>
    <row r="496" ht="15.75" customHeight="1" s="367">
      <c r="AH496" s="54" t="n"/>
    </row>
    <row r="497" ht="15.75" customHeight="1" s="367">
      <c r="AH497" s="54" t="n"/>
    </row>
    <row r="498" ht="15.75" customHeight="1" s="367">
      <c r="AH498" s="54" t="n"/>
    </row>
    <row r="499" ht="15.75" customHeight="1" s="367">
      <c r="AH499" s="54" t="n"/>
    </row>
    <row r="500" ht="15.75" customHeight="1" s="367">
      <c r="AH500" s="54" t="n"/>
    </row>
    <row r="501" ht="15.75" customHeight="1" s="367">
      <c r="AH501" s="54" t="n"/>
    </row>
    <row r="502" ht="15.75" customHeight="1" s="367">
      <c r="AH502" s="54" t="n"/>
    </row>
    <row r="503" ht="15.75" customHeight="1" s="367">
      <c r="AH503" s="54" t="n"/>
    </row>
    <row r="504" ht="15.75" customHeight="1" s="367">
      <c r="AH504" s="54" t="n"/>
    </row>
    <row r="505" ht="15.75" customHeight="1" s="367">
      <c r="AH505" s="54" t="n"/>
    </row>
    <row r="506" ht="15.75" customHeight="1" s="367">
      <c r="AH506" s="54" t="n"/>
    </row>
    <row r="507" ht="15.75" customHeight="1" s="367">
      <c r="AH507" s="54" t="n"/>
    </row>
    <row r="508" ht="15.75" customHeight="1" s="367">
      <c r="AH508" s="54" t="n"/>
    </row>
    <row r="509" ht="15.75" customHeight="1" s="367">
      <c r="AH509" s="54" t="n"/>
    </row>
    <row r="510" ht="15.75" customHeight="1" s="367">
      <c r="AH510" s="54" t="n"/>
    </row>
    <row r="511" ht="15.75" customHeight="1" s="367">
      <c r="AH511" s="54" t="n"/>
    </row>
    <row r="512" ht="15.75" customHeight="1" s="367">
      <c r="AH512" s="54" t="n"/>
    </row>
    <row r="513" ht="15.75" customHeight="1" s="367">
      <c r="AH513" s="54" t="n"/>
    </row>
    <row r="514" ht="15.75" customHeight="1" s="367">
      <c r="AH514" s="54" t="n"/>
    </row>
    <row r="515" ht="15.75" customHeight="1" s="367">
      <c r="AH515" s="54" t="n"/>
    </row>
    <row r="516" ht="15.75" customHeight="1" s="367">
      <c r="AH516" s="54" t="n"/>
    </row>
    <row r="517" ht="15.75" customHeight="1" s="367">
      <c r="AH517" s="54" t="n"/>
    </row>
    <row r="518" ht="15.75" customHeight="1" s="367">
      <c r="AH518" s="54" t="n"/>
    </row>
    <row r="519" ht="15.75" customHeight="1" s="367">
      <c r="AH519" s="54" t="n"/>
    </row>
    <row r="520" ht="15.75" customHeight="1" s="367">
      <c r="AH520" s="54" t="n"/>
    </row>
    <row r="521" ht="15.75" customHeight="1" s="367">
      <c r="AH521" s="54" t="n"/>
    </row>
    <row r="522" ht="15.75" customHeight="1" s="367">
      <c r="AH522" s="54" t="n"/>
    </row>
    <row r="523" ht="15.75" customHeight="1" s="367">
      <c r="AH523" s="54" t="n"/>
    </row>
    <row r="524" ht="15.75" customHeight="1" s="367">
      <c r="AH524" s="54" t="n"/>
    </row>
    <row r="525" ht="15.75" customHeight="1" s="367">
      <c r="AH525" s="54" t="n"/>
    </row>
    <row r="526" ht="15.75" customHeight="1" s="367">
      <c r="AH526" s="54" t="n"/>
    </row>
    <row r="527" ht="15.75" customHeight="1" s="367">
      <c r="AH527" s="54" t="n"/>
    </row>
    <row r="528" ht="15.75" customHeight="1" s="367">
      <c r="AH528" s="54" t="n"/>
    </row>
    <row r="529" ht="15.75" customHeight="1" s="367">
      <c r="AH529" s="54" t="n"/>
    </row>
    <row r="530" ht="15.75" customHeight="1" s="367">
      <c r="AH530" s="54" t="n"/>
    </row>
    <row r="531" ht="15.75" customHeight="1" s="367">
      <c r="AH531" s="54" t="n"/>
    </row>
    <row r="532" ht="15.75" customHeight="1" s="367">
      <c r="AH532" s="54" t="n"/>
    </row>
    <row r="533" ht="15.75" customHeight="1" s="367">
      <c r="AH533" s="54" t="n"/>
    </row>
    <row r="534" ht="15.75" customHeight="1" s="367">
      <c r="AH534" s="54" t="n"/>
    </row>
    <row r="535" ht="15.75" customHeight="1" s="367">
      <c r="AH535" s="54" t="n"/>
    </row>
    <row r="536" ht="15.75" customHeight="1" s="367">
      <c r="AH536" s="54" t="n"/>
    </row>
    <row r="537" ht="15.75" customHeight="1" s="367">
      <c r="AH537" s="54" t="n"/>
    </row>
    <row r="538" ht="15.75" customHeight="1" s="367">
      <c r="AH538" s="54" t="n"/>
    </row>
    <row r="539" ht="15.75" customHeight="1" s="367">
      <c r="AH539" s="54" t="n"/>
    </row>
    <row r="540" ht="15.75" customHeight="1" s="367">
      <c r="AH540" s="54" t="n"/>
    </row>
    <row r="541" ht="15.75" customHeight="1" s="367">
      <c r="AH541" s="54" t="n"/>
    </row>
    <row r="542" ht="15.75" customHeight="1" s="367">
      <c r="AH542" s="54" t="n"/>
    </row>
    <row r="543" ht="15.75" customHeight="1" s="367">
      <c r="AH543" s="54" t="n"/>
    </row>
    <row r="544" ht="15.75" customHeight="1" s="367">
      <c r="AH544" s="54" t="n"/>
    </row>
    <row r="545" ht="15.75" customHeight="1" s="367">
      <c r="AH545" s="54" t="n"/>
    </row>
    <row r="546" ht="15.75" customHeight="1" s="367">
      <c r="AH546" s="54" t="n"/>
    </row>
    <row r="547" ht="15.75" customHeight="1" s="367">
      <c r="AH547" s="54" t="n"/>
    </row>
    <row r="548" ht="15.75" customHeight="1" s="367">
      <c r="AH548" s="54" t="n"/>
    </row>
    <row r="549" ht="15.75" customHeight="1" s="367">
      <c r="AH549" s="54" t="n"/>
    </row>
    <row r="550" ht="15.75" customHeight="1" s="367">
      <c r="AH550" s="54" t="n"/>
    </row>
    <row r="551" ht="15.75" customHeight="1" s="367">
      <c r="AH551" s="54" t="n"/>
    </row>
    <row r="552" ht="15.75" customHeight="1" s="367">
      <c r="AH552" s="54" t="n"/>
    </row>
    <row r="553" ht="15.75" customHeight="1" s="367">
      <c r="AH553" s="54" t="n"/>
    </row>
    <row r="554" ht="15.75" customHeight="1" s="367">
      <c r="AH554" s="54" t="n"/>
    </row>
    <row r="555" ht="15.75" customHeight="1" s="367">
      <c r="AH555" s="54" t="n"/>
    </row>
    <row r="556" ht="15.75" customHeight="1" s="367">
      <c r="AH556" s="54" t="n"/>
    </row>
    <row r="557" ht="15.75" customHeight="1" s="367">
      <c r="AH557" s="54" t="n"/>
    </row>
    <row r="558" ht="15.75" customHeight="1" s="367">
      <c r="AH558" s="54" t="n"/>
    </row>
    <row r="559" ht="15.75" customHeight="1" s="367">
      <c r="AH559" s="54" t="n"/>
    </row>
    <row r="560" ht="15.75" customHeight="1" s="367">
      <c r="AH560" s="54" t="n"/>
    </row>
    <row r="561" ht="15.75" customHeight="1" s="367">
      <c r="AH561" s="54" t="n"/>
    </row>
    <row r="562" ht="15.75" customHeight="1" s="367">
      <c r="AH562" s="54" t="n"/>
    </row>
    <row r="563" ht="15.75" customHeight="1" s="367">
      <c r="AH563" s="54" t="n"/>
    </row>
    <row r="564" ht="15.75" customHeight="1" s="367">
      <c r="AH564" s="54" t="n"/>
    </row>
    <row r="565" ht="15.75" customHeight="1" s="367">
      <c r="AH565" s="54" t="n"/>
    </row>
    <row r="566" ht="15.75" customHeight="1" s="367">
      <c r="AH566" s="54" t="n"/>
    </row>
    <row r="567" ht="15.75" customHeight="1" s="367">
      <c r="AH567" s="54" t="n"/>
    </row>
    <row r="568" ht="15.75" customHeight="1" s="367">
      <c r="AH568" s="54" t="n"/>
    </row>
    <row r="569" ht="15.75" customHeight="1" s="367">
      <c r="AH569" s="54" t="n"/>
    </row>
    <row r="570" ht="15.75" customHeight="1" s="367">
      <c r="AH570" s="54" t="n"/>
    </row>
    <row r="571" ht="15.75" customHeight="1" s="367">
      <c r="AH571" s="54" t="n"/>
    </row>
    <row r="572" ht="15.75" customHeight="1" s="367">
      <c r="AH572" s="54" t="n"/>
    </row>
    <row r="573" ht="15.75" customHeight="1" s="367">
      <c r="AH573" s="54" t="n"/>
    </row>
    <row r="574" ht="15.75" customHeight="1" s="367">
      <c r="AH574" s="54" t="n"/>
    </row>
    <row r="575" ht="15.75" customHeight="1" s="367">
      <c r="AH575" s="54" t="n"/>
    </row>
    <row r="576" ht="15.75" customHeight="1" s="367">
      <c r="AH576" s="54" t="n"/>
    </row>
    <row r="577" ht="15.75" customHeight="1" s="367">
      <c r="AH577" s="54" t="n"/>
    </row>
    <row r="578" ht="15.75" customHeight="1" s="367">
      <c r="AH578" s="54" t="n"/>
    </row>
    <row r="579" ht="15.75" customHeight="1" s="367">
      <c r="AH579" s="54" t="n"/>
    </row>
    <row r="580" ht="15.75" customHeight="1" s="367">
      <c r="AH580" s="54" t="n"/>
    </row>
    <row r="581" ht="15.75" customHeight="1" s="367">
      <c r="AH581" s="54" t="n"/>
    </row>
    <row r="582" ht="15.75" customHeight="1" s="367">
      <c r="AH582" s="54" t="n"/>
    </row>
    <row r="583" ht="15.75" customHeight="1" s="367">
      <c r="AH583" s="54" t="n"/>
    </row>
    <row r="584" ht="15.75" customHeight="1" s="367">
      <c r="AH584" s="54" t="n"/>
    </row>
    <row r="585" ht="15.75" customHeight="1" s="367">
      <c r="AH585" s="54" t="n"/>
    </row>
    <row r="586" ht="15.75" customHeight="1" s="367">
      <c r="AH586" s="54" t="n"/>
    </row>
    <row r="587" ht="15.75" customHeight="1" s="367">
      <c r="AH587" s="54" t="n"/>
    </row>
    <row r="588" ht="15.75" customHeight="1" s="367">
      <c r="AH588" s="54" t="n"/>
    </row>
    <row r="589" ht="15.75" customHeight="1" s="367">
      <c r="AH589" s="54" t="n"/>
    </row>
    <row r="590" ht="15.75" customHeight="1" s="367">
      <c r="AH590" s="54" t="n"/>
    </row>
    <row r="591" ht="15.75" customHeight="1" s="367">
      <c r="AH591" s="54" t="n"/>
    </row>
    <row r="592" ht="15.75" customHeight="1" s="367">
      <c r="AH592" s="54" t="n"/>
    </row>
    <row r="593" ht="15.75" customHeight="1" s="367">
      <c r="AH593" s="54" t="n"/>
    </row>
    <row r="594" ht="15.75" customHeight="1" s="367">
      <c r="AH594" s="54" t="n"/>
    </row>
    <row r="595" ht="15.75" customHeight="1" s="367">
      <c r="AH595" s="54" t="n"/>
    </row>
    <row r="596" ht="15.75" customHeight="1" s="367">
      <c r="AH596" s="54" t="n"/>
    </row>
    <row r="597" ht="15.75" customHeight="1" s="367">
      <c r="AH597" s="54" t="n"/>
    </row>
    <row r="598" ht="15.75" customHeight="1" s="367">
      <c r="AH598" s="54" t="n"/>
    </row>
    <row r="599" ht="15.75" customHeight="1" s="367">
      <c r="AH599" s="54" t="n"/>
    </row>
    <row r="600" ht="15.75" customHeight="1" s="367">
      <c r="AH600" s="54" t="n"/>
    </row>
    <row r="601" ht="15.75" customHeight="1" s="367">
      <c r="AH601" s="54" t="n"/>
    </row>
    <row r="602" ht="15.75" customHeight="1" s="367">
      <c r="AH602" s="54" t="n"/>
    </row>
    <row r="603" ht="15.75" customHeight="1" s="367">
      <c r="AH603" s="54" t="n"/>
    </row>
    <row r="604" ht="15.75" customHeight="1" s="367">
      <c r="AH604" s="54" t="n"/>
    </row>
    <row r="605" ht="15.75" customHeight="1" s="367">
      <c r="AH605" s="54" t="n"/>
    </row>
    <row r="606" ht="15.75" customHeight="1" s="367">
      <c r="AH606" s="54" t="n"/>
    </row>
    <row r="607" ht="15.75" customHeight="1" s="367">
      <c r="AH607" s="54" t="n"/>
    </row>
    <row r="608" ht="15.75" customHeight="1" s="367">
      <c r="AH608" s="54" t="n"/>
    </row>
    <row r="609" ht="15.75" customHeight="1" s="367">
      <c r="AH609" s="54" t="n"/>
    </row>
    <row r="610" ht="15.75" customHeight="1" s="367">
      <c r="AH610" s="54" t="n"/>
    </row>
    <row r="611" ht="15.75" customHeight="1" s="367">
      <c r="AH611" s="54" t="n"/>
    </row>
    <row r="612" ht="15.75" customHeight="1" s="367">
      <c r="AH612" s="54" t="n"/>
    </row>
    <row r="613" ht="15.75" customHeight="1" s="367">
      <c r="AH613" s="54" t="n"/>
    </row>
    <row r="614" ht="15.75" customHeight="1" s="367">
      <c r="AH614" s="54" t="n"/>
    </row>
    <row r="615" ht="15.75" customHeight="1" s="367">
      <c r="AH615" s="54" t="n"/>
    </row>
    <row r="616" ht="15.75" customHeight="1" s="367">
      <c r="AH616" s="54" t="n"/>
    </row>
    <row r="617" ht="15.75" customHeight="1" s="367">
      <c r="AH617" s="54" t="n"/>
    </row>
    <row r="618" ht="15.75" customHeight="1" s="367">
      <c r="AH618" s="54" t="n"/>
    </row>
    <row r="619" ht="15.75" customHeight="1" s="367">
      <c r="AH619" s="54" t="n"/>
    </row>
    <row r="620" ht="15.75" customHeight="1" s="367">
      <c r="AH620" s="54" t="n"/>
    </row>
    <row r="621" ht="15.75" customHeight="1" s="367">
      <c r="AH621" s="54" t="n"/>
    </row>
    <row r="622" ht="15.75" customHeight="1" s="367">
      <c r="AH622" s="54" t="n"/>
    </row>
    <row r="623" ht="15.75" customHeight="1" s="367">
      <c r="AH623" s="54" t="n"/>
    </row>
    <row r="624" ht="15.75" customHeight="1" s="367">
      <c r="AH624" s="54" t="n"/>
    </row>
    <row r="625" ht="15.75" customHeight="1" s="367">
      <c r="AH625" s="54" t="n"/>
    </row>
    <row r="626" ht="15.75" customHeight="1" s="367">
      <c r="AH626" s="54" t="n"/>
    </row>
    <row r="627" ht="15.75" customHeight="1" s="367">
      <c r="AH627" s="54" t="n"/>
    </row>
    <row r="628" ht="15.75" customHeight="1" s="367">
      <c r="AH628" s="54" t="n"/>
    </row>
    <row r="629" ht="15.75" customHeight="1" s="367">
      <c r="AH629" s="54" t="n"/>
    </row>
    <row r="630" ht="15.75" customHeight="1" s="367">
      <c r="AH630" s="54" t="n"/>
    </row>
    <row r="631" ht="15.75" customHeight="1" s="367">
      <c r="AH631" s="54" t="n"/>
    </row>
    <row r="632" ht="15.75" customHeight="1" s="367">
      <c r="AH632" s="54" t="n"/>
    </row>
    <row r="633" ht="15.75" customHeight="1" s="367">
      <c r="AH633" s="54" t="n"/>
    </row>
    <row r="634" ht="15.75" customHeight="1" s="367">
      <c r="AH634" s="54" t="n"/>
    </row>
    <row r="635" ht="15.75" customHeight="1" s="367">
      <c r="AH635" s="54" t="n"/>
    </row>
    <row r="636" ht="15.75" customHeight="1" s="367">
      <c r="AH636" s="54" t="n"/>
    </row>
    <row r="637" ht="15.75" customHeight="1" s="367">
      <c r="AH637" s="54" t="n"/>
    </row>
    <row r="638" ht="15.75" customHeight="1" s="367">
      <c r="AH638" s="54" t="n"/>
    </row>
    <row r="639" ht="15.75" customHeight="1" s="367">
      <c r="AH639" s="54" t="n"/>
    </row>
    <row r="640" ht="15.75" customHeight="1" s="367">
      <c r="AH640" s="54" t="n"/>
    </row>
    <row r="641" ht="15.75" customHeight="1" s="367">
      <c r="AH641" s="54" t="n"/>
    </row>
    <row r="642" ht="15.75" customHeight="1" s="367">
      <c r="AH642" s="54" t="n"/>
    </row>
    <row r="643" ht="15.75" customHeight="1" s="367">
      <c r="AH643" s="54" t="n"/>
    </row>
    <row r="644" ht="15.75" customHeight="1" s="367">
      <c r="AH644" s="54" t="n"/>
    </row>
    <row r="645" ht="15.75" customHeight="1" s="367">
      <c r="AH645" s="54" t="n"/>
    </row>
    <row r="646" ht="15.75" customHeight="1" s="367">
      <c r="AH646" s="54" t="n"/>
    </row>
    <row r="647" ht="15.75" customHeight="1" s="367">
      <c r="AH647" s="54" t="n"/>
    </row>
    <row r="648" ht="15.75" customHeight="1" s="367">
      <c r="AH648" s="54" t="n"/>
    </row>
    <row r="649" ht="15.75" customHeight="1" s="367">
      <c r="AH649" s="54" t="n"/>
    </row>
    <row r="650" ht="15.75" customHeight="1" s="367">
      <c r="AH650" s="54" t="n"/>
    </row>
    <row r="651" ht="15.75" customHeight="1" s="367">
      <c r="AH651" s="54" t="n"/>
    </row>
    <row r="652" ht="15.75" customHeight="1" s="367">
      <c r="AH652" s="54" t="n"/>
    </row>
    <row r="653" ht="15.75" customHeight="1" s="367">
      <c r="AH653" s="54" t="n"/>
    </row>
    <row r="654" ht="15.75" customHeight="1" s="367">
      <c r="AH654" s="54" t="n"/>
    </row>
    <row r="655" ht="15.75" customHeight="1" s="367">
      <c r="AH655" s="54" t="n"/>
    </row>
    <row r="656" ht="15.75" customHeight="1" s="367">
      <c r="AH656" s="54" t="n"/>
    </row>
    <row r="657" ht="15.75" customHeight="1" s="367">
      <c r="AH657" s="54" t="n"/>
    </row>
    <row r="658" ht="15.75" customHeight="1" s="367">
      <c r="AH658" s="54" t="n"/>
    </row>
    <row r="659" ht="15.75" customHeight="1" s="367">
      <c r="AH659" s="54" t="n"/>
    </row>
    <row r="660" ht="15.75" customHeight="1" s="367">
      <c r="AH660" s="54" t="n"/>
    </row>
    <row r="661" ht="15.75" customHeight="1" s="367">
      <c r="AH661" s="54" t="n"/>
    </row>
    <row r="662" ht="15.75" customHeight="1" s="367">
      <c r="AH662" s="54" t="n"/>
    </row>
    <row r="663" ht="15.75" customHeight="1" s="367">
      <c r="AH663" s="54" t="n"/>
    </row>
    <row r="664" ht="15.75" customHeight="1" s="367">
      <c r="AH664" s="54" t="n"/>
    </row>
    <row r="665" ht="15.75" customHeight="1" s="367">
      <c r="AH665" s="54" t="n"/>
    </row>
    <row r="666" ht="15.75" customHeight="1" s="367">
      <c r="AH666" s="54" t="n"/>
    </row>
    <row r="667" ht="15.75" customHeight="1" s="367">
      <c r="AH667" s="54" t="n"/>
    </row>
    <row r="668" ht="15.75" customHeight="1" s="367">
      <c r="AH668" s="54" t="n"/>
    </row>
    <row r="669" ht="15.75" customHeight="1" s="367">
      <c r="AH669" s="54" t="n"/>
    </row>
    <row r="670" ht="15.75" customHeight="1" s="367">
      <c r="AH670" s="54" t="n"/>
    </row>
    <row r="671" ht="15.75" customHeight="1" s="367">
      <c r="AH671" s="54" t="n"/>
    </row>
    <row r="672" ht="15.75" customHeight="1" s="367">
      <c r="AH672" s="54" t="n"/>
    </row>
    <row r="673" ht="15.75" customHeight="1" s="367">
      <c r="AH673" s="54" t="n"/>
    </row>
    <row r="674" ht="15.75" customHeight="1" s="367">
      <c r="AH674" s="54" t="n"/>
    </row>
    <row r="675" ht="15.75" customHeight="1" s="367">
      <c r="AH675" s="54" t="n"/>
    </row>
    <row r="676" ht="15.75" customHeight="1" s="367">
      <c r="AH676" s="54" t="n"/>
    </row>
    <row r="677" ht="15.75" customHeight="1" s="367">
      <c r="AH677" s="54" t="n"/>
    </row>
    <row r="678" ht="15.75" customHeight="1" s="367">
      <c r="AH678" s="54" t="n"/>
    </row>
    <row r="679" ht="15.75" customHeight="1" s="367">
      <c r="AH679" s="54" t="n"/>
    </row>
    <row r="680" ht="15.75" customHeight="1" s="367">
      <c r="AH680" s="54" t="n"/>
    </row>
    <row r="681" ht="15.75" customHeight="1" s="367">
      <c r="AH681" s="54" t="n"/>
    </row>
    <row r="682" ht="15.75" customHeight="1" s="367">
      <c r="AH682" s="54" t="n"/>
    </row>
    <row r="683" ht="15.75" customHeight="1" s="367">
      <c r="AH683" s="54" t="n"/>
    </row>
    <row r="684" ht="15.75" customHeight="1" s="367">
      <c r="AH684" s="54" t="n"/>
    </row>
    <row r="685" ht="15.75" customHeight="1" s="367">
      <c r="AH685" s="54" t="n"/>
    </row>
    <row r="686" ht="15.75" customHeight="1" s="367">
      <c r="AH686" s="54" t="n"/>
    </row>
    <row r="687" ht="15.75" customHeight="1" s="367">
      <c r="AH687" s="54" t="n"/>
    </row>
    <row r="688" ht="15.75" customHeight="1" s="367">
      <c r="AH688" s="54" t="n"/>
    </row>
    <row r="689" ht="15.75" customHeight="1" s="367">
      <c r="AH689" s="54" t="n"/>
    </row>
    <row r="690" ht="15.75" customHeight="1" s="367">
      <c r="AH690" s="54" t="n"/>
    </row>
    <row r="691" ht="15.75" customHeight="1" s="367">
      <c r="AH691" s="54" t="n"/>
    </row>
    <row r="692" ht="15.75" customHeight="1" s="367">
      <c r="AH692" s="54" t="n"/>
    </row>
    <row r="693" ht="15.75" customHeight="1" s="367">
      <c r="AH693" s="54" t="n"/>
    </row>
    <row r="694" ht="15.75" customHeight="1" s="367">
      <c r="AH694" s="54" t="n"/>
    </row>
    <row r="695" ht="15.75" customHeight="1" s="367">
      <c r="AH695" s="54" t="n"/>
    </row>
    <row r="696" ht="15.75" customHeight="1" s="367">
      <c r="AH696" s="54" t="n"/>
    </row>
    <row r="697" ht="15.75" customHeight="1" s="367">
      <c r="AH697" s="54" t="n"/>
    </row>
    <row r="698" ht="15.75" customHeight="1" s="367">
      <c r="AH698" s="54" t="n"/>
    </row>
    <row r="699" ht="15.75" customHeight="1" s="367">
      <c r="AH699" s="54" t="n"/>
    </row>
    <row r="700" ht="15.75" customHeight="1" s="367">
      <c r="AH700" s="54" t="n"/>
    </row>
    <row r="701" ht="15.75" customHeight="1" s="367">
      <c r="AH701" s="54" t="n"/>
    </row>
    <row r="702" ht="15.75" customHeight="1" s="367">
      <c r="AH702" s="54" t="n"/>
    </row>
    <row r="703" ht="15.75" customHeight="1" s="367">
      <c r="AH703" s="54" t="n"/>
    </row>
    <row r="704" ht="15.75" customHeight="1" s="367">
      <c r="AH704" s="54" t="n"/>
    </row>
    <row r="705" ht="15.75" customHeight="1" s="367">
      <c r="AH705" s="54" t="n"/>
    </row>
    <row r="706" ht="15.75" customHeight="1" s="367">
      <c r="AH706" s="54" t="n"/>
    </row>
    <row r="707" ht="15.75" customHeight="1" s="367">
      <c r="AH707" s="54" t="n"/>
    </row>
    <row r="708" ht="15.75" customHeight="1" s="367">
      <c r="AH708" s="54" t="n"/>
    </row>
    <row r="709" ht="15.75" customHeight="1" s="367">
      <c r="AH709" s="54" t="n"/>
    </row>
    <row r="710" ht="15.75" customHeight="1" s="367">
      <c r="AH710" s="54" t="n"/>
    </row>
    <row r="711" ht="15.75" customHeight="1" s="367">
      <c r="AH711" s="54" t="n"/>
    </row>
    <row r="712" ht="15.75" customHeight="1" s="367">
      <c r="AH712" s="54" t="n"/>
    </row>
    <row r="713" ht="15.75" customHeight="1" s="367">
      <c r="AH713" s="54" t="n"/>
    </row>
    <row r="714" ht="15.75" customHeight="1" s="367">
      <c r="AH714" s="54" t="n"/>
    </row>
    <row r="715" ht="15.75" customHeight="1" s="367">
      <c r="AH715" s="54" t="n"/>
    </row>
    <row r="716" ht="15.75" customHeight="1" s="367">
      <c r="AH716" s="54" t="n"/>
    </row>
    <row r="717" ht="15.75" customHeight="1" s="367">
      <c r="AH717" s="54" t="n"/>
    </row>
    <row r="718" ht="15.75" customHeight="1" s="367">
      <c r="AH718" s="54" t="n"/>
    </row>
    <row r="719" ht="15.75" customHeight="1" s="367">
      <c r="AH719" s="54" t="n"/>
    </row>
    <row r="720" ht="15.75" customHeight="1" s="367">
      <c r="AH720" s="54" t="n"/>
    </row>
    <row r="721" ht="15.75" customHeight="1" s="367">
      <c r="AH721" s="54" t="n"/>
    </row>
    <row r="722" ht="15.75" customHeight="1" s="367">
      <c r="AH722" s="54" t="n"/>
    </row>
    <row r="723" ht="15.75" customHeight="1" s="367">
      <c r="AH723" s="54" t="n"/>
    </row>
    <row r="724" ht="15.75" customHeight="1" s="367">
      <c r="AH724" s="54" t="n"/>
    </row>
    <row r="725" ht="15.75" customHeight="1" s="367">
      <c r="AH725" s="54" t="n"/>
    </row>
    <row r="726" ht="15.75" customHeight="1" s="367">
      <c r="AH726" s="54" t="n"/>
    </row>
    <row r="727" ht="15.75" customHeight="1" s="367">
      <c r="AH727" s="54" t="n"/>
    </row>
    <row r="728" ht="15.75" customHeight="1" s="367">
      <c r="AH728" s="54" t="n"/>
    </row>
    <row r="729" ht="15.75" customHeight="1" s="367">
      <c r="AH729" s="54" t="n"/>
    </row>
    <row r="730" ht="15.75" customHeight="1" s="367">
      <c r="AH730" s="54" t="n"/>
    </row>
    <row r="731" ht="15.75" customHeight="1" s="367">
      <c r="AH731" s="54" t="n"/>
    </row>
    <row r="732" ht="15.75" customHeight="1" s="367">
      <c r="AH732" s="54" t="n"/>
    </row>
    <row r="733" ht="15.75" customHeight="1" s="367">
      <c r="AH733" s="54" t="n"/>
    </row>
    <row r="734" ht="15.75" customHeight="1" s="367">
      <c r="AH734" s="54" t="n"/>
    </row>
    <row r="735" ht="15.75" customHeight="1" s="367">
      <c r="AH735" s="54" t="n"/>
    </row>
    <row r="736" ht="15.75" customHeight="1" s="367">
      <c r="AH736" s="54" t="n"/>
    </row>
    <row r="737" ht="15.75" customHeight="1" s="367">
      <c r="AH737" s="54" t="n"/>
    </row>
    <row r="738" ht="15.75" customHeight="1" s="367">
      <c r="AH738" s="54" t="n"/>
    </row>
    <row r="739" ht="15.75" customHeight="1" s="367">
      <c r="AH739" s="54" t="n"/>
    </row>
    <row r="740" ht="15.75" customHeight="1" s="367">
      <c r="AH740" s="54" t="n"/>
    </row>
    <row r="741" ht="15.75" customHeight="1" s="367">
      <c r="AH741" s="54" t="n"/>
    </row>
    <row r="742" ht="15.75" customHeight="1" s="367">
      <c r="AH742" s="54" t="n"/>
    </row>
    <row r="743" ht="15.75" customHeight="1" s="367">
      <c r="AH743" s="54" t="n"/>
    </row>
    <row r="744" ht="15.75" customHeight="1" s="367">
      <c r="AH744" s="54" t="n"/>
    </row>
    <row r="745" ht="15.75" customHeight="1" s="367">
      <c r="AH745" s="54" t="n"/>
    </row>
    <row r="746" ht="15.75" customHeight="1" s="367">
      <c r="AH746" s="54" t="n"/>
    </row>
    <row r="747" ht="15.75" customHeight="1" s="367">
      <c r="AH747" s="54" t="n"/>
    </row>
    <row r="748" ht="15.75" customHeight="1" s="367">
      <c r="AH748" s="54" t="n"/>
    </row>
    <row r="749" ht="15.75" customHeight="1" s="367">
      <c r="AH749" s="54" t="n"/>
    </row>
    <row r="750" ht="15.75" customHeight="1" s="367">
      <c r="AH750" s="54" t="n"/>
    </row>
    <row r="751" ht="15.75" customHeight="1" s="367">
      <c r="AH751" s="54" t="n"/>
    </row>
    <row r="752" ht="15.75" customHeight="1" s="367">
      <c r="AH752" s="54" t="n"/>
    </row>
    <row r="753" ht="15.75" customHeight="1" s="367">
      <c r="AH753" s="54" t="n"/>
    </row>
    <row r="754" ht="15.75" customHeight="1" s="367">
      <c r="AH754" s="54" t="n"/>
    </row>
    <row r="755" ht="15.75" customHeight="1" s="367">
      <c r="AH755" s="54" t="n"/>
    </row>
    <row r="756" ht="15.75" customHeight="1" s="367">
      <c r="AH756" s="54" t="n"/>
    </row>
    <row r="757" ht="15.75" customHeight="1" s="367">
      <c r="AH757" s="54" t="n"/>
    </row>
    <row r="758" ht="15.75" customHeight="1" s="367">
      <c r="AH758" s="54" t="n"/>
    </row>
    <row r="759" ht="15.75" customHeight="1" s="367">
      <c r="AH759" s="54" t="n"/>
    </row>
    <row r="760" ht="15.75" customHeight="1" s="367">
      <c r="AH760" s="54" t="n"/>
    </row>
    <row r="761" ht="15.75" customHeight="1" s="367">
      <c r="AH761" s="54" t="n"/>
    </row>
    <row r="762" ht="15.75" customHeight="1" s="367">
      <c r="AH762" s="54" t="n"/>
    </row>
    <row r="763" ht="15.75" customHeight="1" s="367">
      <c r="AH763" s="54" t="n"/>
    </row>
    <row r="764" ht="15.75" customHeight="1" s="367">
      <c r="AH764" s="54" t="n"/>
    </row>
    <row r="765" ht="15.75" customHeight="1" s="367">
      <c r="AH765" s="54" t="n"/>
    </row>
    <row r="766" ht="15.75" customHeight="1" s="367">
      <c r="AH766" s="54" t="n"/>
    </row>
    <row r="767" ht="15.75" customHeight="1" s="367">
      <c r="AH767" s="54" t="n"/>
    </row>
    <row r="768" ht="15.75" customHeight="1" s="367">
      <c r="AH768" s="54" t="n"/>
    </row>
    <row r="769" ht="15.75" customHeight="1" s="367">
      <c r="AH769" s="54" t="n"/>
    </row>
    <row r="770" ht="15.75" customHeight="1" s="367">
      <c r="AH770" s="54" t="n"/>
    </row>
    <row r="771" ht="15.75" customHeight="1" s="367">
      <c r="AH771" s="54" t="n"/>
    </row>
    <row r="772" ht="15.75" customHeight="1" s="367">
      <c r="AH772" s="54" t="n"/>
    </row>
    <row r="773" ht="15.75" customHeight="1" s="367">
      <c r="AH773" s="54" t="n"/>
    </row>
    <row r="774" ht="15.75" customHeight="1" s="367">
      <c r="AH774" s="54" t="n"/>
    </row>
    <row r="775" ht="15.75" customHeight="1" s="367">
      <c r="AH775" s="54" t="n"/>
    </row>
    <row r="776" ht="15.75" customHeight="1" s="367">
      <c r="AH776" s="54" t="n"/>
    </row>
    <row r="777" ht="15.75" customHeight="1" s="367">
      <c r="AH777" s="54" t="n"/>
    </row>
    <row r="778" ht="15.75" customHeight="1" s="367">
      <c r="AH778" s="54" t="n"/>
    </row>
    <row r="779" ht="15.75" customHeight="1" s="367">
      <c r="AH779" s="54" t="n"/>
    </row>
    <row r="780" ht="15.75" customHeight="1" s="367">
      <c r="AH780" s="54" t="n"/>
    </row>
    <row r="781" ht="15.75" customHeight="1" s="367">
      <c r="AH781" s="54" t="n"/>
    </row>
    <row r="782" ht="15.75" customHeight="1" s="367">
      <c r="AH782" s="54" t="n"/>
    </row>
    <row r="783" ht="15.75" customHeight="1" s="367">
      <c r="AH783" s="54" t="n"/>
    </row>
    <row r="784" ht="15.75" customHeight="1" s="367">
      <c r="AH784" s="54" t="n"/>
    </row>
    <row r="785" ht="15.75" customHeight="1" s="367">
      <c r="AH785" s="54" t="n"/>
    </row>
    <row r="786" ht="15.75" customHeight="1" s="367">
      <c r="AH786" s="54" t="n"/>
    </row>
    <row r="787" ht="15.75" customHeight="1" s="367">
      <c r="AH787" s="54" t="n"/>
    </row>
    <row r="788" ht="15.75" customHeight="1" s="367">
      <c r="AH788" s="54" t="n"/>
    </row>
    <row r="789" ht="15.75" customHeight="1" s="367">
      <c r="AH789" s="54" t="n"/>
    </row>
    <row r="790" ht="15.75" customHeight="1" s="367">
      <c r="AH790" s="54" t="n"/>
    </row>
    <row r="791" ht="15.75" customHeight="1" s="367">
      <c r="AH791" s="54" t="n"/>
    </row>
    <row r="792" ht="15.75" customHeight="1" s="367">
      <c r="AH792" s="54" t="n"/>
    </row>
    <row r="793" ht="15.75" customHeight="1" s="367">
      <c r="AH793" s="54" t="n"/>
    </row>
    <row r="794" ht="15.75" customHeight="1" s="367">
      <c r="AH794" s="54" t="n"/>
    </row>
    <row r="795" ht="15.75" customHeight="1" s="367">
      <c r="AH795" s="54" t="n"/>
    </row>
    <row r="796" ht="15.75" customHeight="1" s="367">
      <c r="AH796" s="54" t="n"/>
    </row>
    <row r="797" ht="15.75" customHeight="1" s="367">
      <c r="AH797" s="54" t="n"/>
    </row>
    <row r="798" ht="15.75" customHeight="1" s="367">
      <c r="AH798" s="54" t="n"/>
    </row>
    <row r="799" ht="15.75" customHeight="1" s="367">
      <c r="AH799" s="54" t="n"/>
    </row>
    <row r="800" ht="15.75" customHeight="1" s="367">
      <c r="AH800" s="54" t="n"/>
    </row>
    <row r="801" ht="15.75" customHeight="1" s="367">
      <c r="AH801" s="54" t="n"/>
    </row>
    <row r="802" ht="15.75" customHeight="1" s="367">
      <c r="AH802" s="54" t="n"/>
    </row>
    <row r="803" ht="15.75" customHeight="1" s="367">
      <c r="AH803" s="54" t="n"/>
    </row>
    <row r="804" ht="15.75" customHeight="1" s="367">
      <c r="AH804" s="54" t="n"/>
    </row>
    <row r="805" ht="15.75" customHeight="1" s="367">
      <c r="AH805" s="54" t="n"/>
    </row>
    <row r="806" ht="15.75" customHeight="1" s="367">
      <c r="AH806" s="54" t="n"/>
    </row>
    <row r="807" ht="15.75" customHeight="1" s="367">
      <c r="AH807" s="54" t="n"/>
    </row>
    <row r="808" ht="15.75" customHeight="1" s="367">
      <c r="AH808" s="54" t="n"/>
    </row>
    <row r="809" ht="15.75" customHeight="1" s="367">
      <c r="AH809" s="54" t="n"/>
    </row>
    <row r="810" ht="15.75" customHeight="1" s="367">
      <c r="AH810" s="54" t="n"/>
    </row>
    <row r="811" ht="15.75" customHeight="1" s="367">
      <c r="AH811" s="54" t="n"/>
    </row>
    <row r="812" ht="15.75" customHeight="1" s="367">
      <c r="AH812" s="54" t="n"/>
    </row>
    <row r="813" ht="15.75" customHeight="1" s="367">
      <c r="AH813" s="54" t="n"/>
    </row>
    <row r="814" ht="15.75" customHeight="1" s="367">
      <c r="AH814" s="54" t="n"/>
    </row>
    <row r="815" ht="15.75" customHeight="1" s="367">
      <c r="AH815" s="54" t="n"/>
    </row>
    <row r="816" ht="15.75" customHeight="1" s="367">
      <c r="AH816" s="54" t="n"/>
    </row>
    <row r="817" ht="15.75" customHeight="1" s="367">
      <c r="AH817" s="54" t="n"/>
    </row>
    <row r="818" ht="15.75" customHeight="1" s="367">
      <c r="AH818" s="54" t="n"/>
    </row>
    <row r="819" ht="15.75" customHeight="1" s="367">
      <c r="AH819" s="54" t="n"/>
    </row>
    <row r="820" ht="15.75" customHeight="1" s="367">
      <c r="AH820" s="54" t="n"/>
    </row>
    <row r="821" ht="15.75" customHeight="1" s="367">
      <c r="AH821" s="54" t="n"/>
    </row>
    <row r="822" ht="15.75" customHeight="1" s="367">
      <c r="AH822" s="54" t="n"/>
    </row>
    <row r="823" ht="15.75" customHeight="1" s="367">
      <c r="AH823" s="54" t="n"/>
    </row>
    <row r="824" ht="15.75" customHeight="1" s="367">
      <c r="AH824" s="54" t="n"/>
    </row>
    <row r="825" ht="15.75" customHeight="1" s="367">
      <c r="AH825" s="54" t="n"/>
    </row>
    <row r="826" ht="15.75" customHeight="1" s="367">
      <c r="AH826" s="54" t="n"/>
    </row>
    <row r="827" ht="15.75" customHeight="1" s="367">
      <c r="AH827" s="54" t="n"/>
    </row>
    <row r="828" ht="15.75" customHeight="1" s="367">
      <c r="AH828" s="54" t="n"/>
    </row>
    <row r="829" ht="15.75" customHeight="1" s="367">
      <c r="AH829" s="54" t="n"/>
    </row>
    <row r="830" ht="15.75" customHeight="1" s="367">
      <c r="AH830" s="54" t="n"/>
    </row>
    <row r="831" ht="15.75" customHeight="1" s="367">
      <c r="AH831" s="54" t="n"/>
    </row>
    <row r="832" ht="15.75" customHeight="1" s="367">
      <c r="AH832" s="54" t="n"/>
    </row>
    <row r="833" ht="15.75" customHeight="1" s="367">
      <c r="AH833" s="54" t="n"/>
    </row>
    <row r="834" ht="15.75" customHeight="1" s="367">
      <c r="AH834" s="54" t="n"/>
    </row>
    <row r="835" ht="15.75" customHeight="1" s="367">
      <c r="AH835" s="54" t="n"/>
    </row>
    <row r="836" ht="15.75" customHeight="1" s="367">
      <c r="AH836" s="54" t="n"/>
    </row>
    <row r="837" ht="15.75" customHeight="1" s="367">
      <c r="AH837" s="54" t="n"/>
    </row>
    <row r="838" ht="15.75" customHeight="1" s="367">
      <c r="AH838" s="54" t="n"/>
    </row>
    <row r="839" ht="15.75" customHeight="1" s="367">
      <c r="AH839" s="54" t="n"/>
    </row>
    <row r="840" ht="15.75" customHeight="1" s="367">
      <c r="AH840" s="54" t="n"/>
    </row>
    <row r="841" ht="15.75" customHeight="1" s="367">
      <c r="AH841" s="54" t="n"/>
    </row>
    <row r="842" ht="15.75" customHeight="1" s="367">
      <c r="AH842" s="54" t="n"/>
    </row>
    <row r="843" ht="15.75" customHeight="1" s="367">
      <c r="AH843" s="54" t="n"/>
    </row>
    <row r="844" ht="15.75" customHeight="1" s="367">
      <c r="AH844" s="54" t="n"/>
    </row>
    <row r="845" ht="15.75" customHeight="1" s="367">
      <c r="AH845" s="54" t="n"/>
    </row>
    <row r="846" ht="15.75" customHeight="1" s="367">
      <c r="AH846" s="54" t="n"/>
    </row>
    <row r="847" ht="15.75" customHeight="1" s="367">
      <c r="AH847" s="54" t="n"/>
    </row>
    <row r="848" ht="15.75" customHeight="1" s="367">
      <c r="AH848" s="54" t="n"/>
    </row>
    <row r="849" ht="15.75" customHeight="1" s="367">
      <c r="AH849" s="54" t="n"/>
    </row>
    <row r="850" ht="15.75" customHeight="1" s="367">
      <c r="AH850" s="54" t="n"/>
    </row>
    <row r="851" ht="15.75" customHeight="1" s="367">
      <c r="AH851" s="54" t="n"/>
    </row>
    <row r="852" ht="15.75" customHeight="1" s="367">
      <c r="AH852" s="54" t="n"/>
    </row>
    <row r="853" ht="15.75" customHeight="1" s="367">
      <c r="AH853" s="54" t="n"/>
    </row>
    <row r="854" ht="15.75" customHeight="1" s="367">
      <c r="AH854" s="54" t="n"/>
    </row>
    <row r="855" ht="15.75" customHeight="1" s="367">
      <c r="AH855" s="54" t="n"/>
    </row>
    <row r="856" ht="15.75" customHeight="1" s="367">
      <c r="AH856" s="54" t="n"/>
    </row>
    <row r="857" ht="15.75" customHeight="1" s="367">
      <c r="AH857" s="54" t="n"/>
    </row>
    <row r="858" ht="15.75" customHeight="1" s="367">
      <c r="AH858" s="54" t="n"/>
    </row>
    <row r="859" ht="15.75" customHeight="1" s="367">
      <c r="AH859" s="54" t="n"/>
    </row>
    <row r="860" ht="15.75" customHeight="1" s="367">
      <c r="AH860" s="54" t="n"/>
    </row>
    <row r="861" ht="15.75" customHeight="1" s="367">
      <c r="AH861" s="54" t="n"/>
    </row>
    <row r="862" ht="15.75" customHeight="1" s="367">
      <c r="AH862" s="54" t="n"/>
    </row>
    <row r="863" ht="15.75" customHeight="1" s="367">
      <c r="AH863" s="54" t="n"/>
    </row>
    <row r="864" ht="15.75" customHeight="1" s="367">
      <c r="AH864" s="54" t="n"/>
    </row>
    <row r="865" ht="15.75" customHeight="1" s="367">
      <c r="AH865" s="54" t="n"/>
    </row>
    <row r="866" ht="15.75" customHeight="1" s="367">
      <c r="AH866" s="54" t="n"/>
    </row>
    <row r="867" ht="15.75" customHeight="1" s="367">
      <c r="AH867" s="54" t="n"/>
    </row>
    <row r="868" ht="15.75" customHeight="1" s="367">
      <c r="AH868" s="54" t="n"/>
    </row>
    <row r="869" ht="15.75" customHeight="1" s="367">
      <c r="AH869" s="54" t="n"/>
    </row>
    <row r="870" ht="15.75" customHeight="1" s="367">
      <c r="AH870" s="54" t="n"/>
    </row>
    <row r="871" ht="15.75" customHeight="1" s="367">
      <c r="AH871" s="54" t="n"/>
    </row>
    <row r="872" ht="15.75" customHeight="1" s="367">
      <c r="AH872" s="54" t="n"/>
    </row>
    <row r="873" ht="15.75" customHeight="1" s="367">
      <c r="AH873" s="54" t="n"/>
    </row>
    <row r="874" ht="15.75" customHeight="1" s="367">
      <c r="AH874" s="54" t="n"/>
    </row>
    <row r="875" ht="15.75" customHeight="1" s="367">
      <c r="AH875" s="54" t="n"/>
    </row>
    <row r="876" ht="15.75" customHeight="1" s="367">
      <c r="AH876" s="54" t="n"/>
    </row>
    <row r="877" ht="15.75" customHeight="1" s="367">
      <c r="AH877" s="54" t="n"/>
    </row>
    <row r="878" ht="15.75" customHeight="1" s="367">
      <c r="AH878" s="54" t="n"/>
    </row>
    <row r="879" ht="15.75" customHeight="1" s="367">
      <c r="AH879" s="54" t="n"/>
    </row>
    <row r="880" ht="15.75" customHeight="1" s="367">
      <c r="AH880" s="54" t="n"/>
    </row>
    <row r="881" ht="15.75" customHeight="1" s="367">
      <c r="AH881" s="54" t="n"/>
    </row>
    <row r="882" ht="15.75" customHeight="1" s="367">
      <c r="AH882" s="54" t="n"/>
    </row>
    <row r="883" ht="15.75" customHeight="1" s="367">
      <c r="AH883" s="54" t="n"/>
    </row>
    <row r="884" ht="15.75" customHeight="1" s="367">
      <c r="AH884" s="54" t="n"/>
    </row>
    <row r="885" ht="15.75" customHeight="1" s="367">
      <c r="AH885" s="54" t="n"/>
    </row>
    <row r="886" ht="15.75" customHeight="1" s="367">
      <c r="AH886" s="54" t="n"/>
    </row>
    <row r="887" ht="15.75" customHeight="1" s="367">
      <c r="AH887" s="54" t="n"/>
    </row>
    <row r="888" ht="15.75" customHeight="1" s="367">
      <c r="AH888" s="54" t="n"/>
    </row>
    <row r="889" ht="15.75" customHeight="1" s="367">
      <c r="AH889" s="54" t="n"/>
    </row>
    <row r="890" ht="15.75" customHeight="1" s="367">
      <c r="AH890" s="54" t="n"/>
    </row>
    <row r="891" ht="15.75" customHeight="1" s="367">
      <c r="AH891" s="54" t="n"/>
    </row>
    <row r="892" ht="15.75" customHeight="1" s="367">
      <c r="AH892" s="54" t="n"/>
    </row>
    <row r="893" ht="15.75" customHeight="1" s="367">
      <c r="AH893" s="54" t="n"/>
    </row>
    <row r="894" ht="15.75" customHeight="1" s="367">
      <c r="AH894" s="54" t="n"/>
    </row>
    <row r="895" ht="15.75" customHeight="1" s="367">
      <c r="AH895" s="54" t="n"/>
    </row>
    <row r="896" ht="15.75" customHeight="1" s="367">
      <c r="AH896" s="54" t="n"/>
    </row>
    <row r="897" ht="15.75" customHeight="1" s="367">
      <c r="AH897" s="54" t="n"/>
    </row>
    <row r="898" ht="15.75" customHeight="1" s="367">
      <c r="AH898" s="54" t="n"/>
    </row>
    <row r="899" ht="15.75" customHeight="1" s="367">
      <c r="AH899" s="54" t="n"/>
    </row>
    <row r="900" ht="15.75" customHeight="1" s="367">
      <c r="AH900" s="54" t="n"/>
    </row>
    <row r="901" ht="15.75" customHeight="1" s="367">
      <c r="AH901" s="54" t="n"/>
    </row>
    <row r="902" ht="15.75" customHeight="1" s="367">
      <c r="AH902" s="54" t="n"/>
    </row>
    <row r="903" ht="15.75" customHeight="1" s="367">
      <c r="AH903" s="54" t="n"/>
    </row>
    <row r="904" ht="15.75" customHeight="1" s="367">
      <c r="AH904" s="54" t="n"/>
    </row>
    <row r="905" ht="15.75" customHeight="1" s="367">
      <c r="AH905" s="54" t="n"/>
    </row>
    <row r="906" ht="15.75" customHeight="1" s="367">
      <c r="AH906" s="54" t="n"/>
    </row>
    <row r="907" ht="15.75" customHeight="1" s="367">
      <c r="AH907" s="54" t="n"/>
    </row>
    <row r="908" ht="15.75" customHeight="1" s="367">
      <c r="AH908" s="54" t="n"/>
    </row>
    <row r="909" ht="15.75" customHeight="1" s="367">
      <c r="AH909" s="54" t="n"/>
    </row>
    <row r="910" ht="15.75" customHeight="1" s="367">
      <c r="AH910" s="54" t="n"/>
    </row>
    <row r="911" ht="15.75" customHeight="1" s="367">
      <c r="AH911" s="54" t="n"/>
    </row>
    <row r="912" ht="15.75" customHeight="1" s="367">
      <c r="AH912" s="54" t="n"/>
    </row>
    <row r="913" ht="15.75" customHeight="1" s="367">
      <c r="AH913" s="54" t="n"/>
    </row>
    <row r="914" ht="15.75" customHeight="1" s="367">
      <c r="AH914" s="54" t="n"/>
    </row>
    <row r="915" ht="15.75" customHeight="1" s="367">
      <c r="AH915" s="54" t="n"/>
    </row>
    <row r="916" ht="15.75" customHeight="1" s="367">
      <c r="AH916" s="54" t="n"/>
    </row>
    <row r="917" ht="15.75" customHeight="1" s="367">
      <c r="AH917" s="54" t="n"/>
    </row>
    <row r="918" ht="15.75" customHeight="1" s="367">
      <c r="AH918" s="54" t="n"/>
    </row>
    <row r="919" ht="15.75" customHeight="1" s="367">
      <c r="AH919" s="54" t="n"/>
    </row>
    <row r="920" ht="15.75" customHeight="1" s="367">
      <c r="AH920" s="54" t="n"/>
    </row>
    <row r="921" ht="15.75" customHeight="1" s="367">
      <c r="AH921" s="54" t="n"/>
    </row>
    <row r="922" ht="15.75" customHeight="1" s="367">
      <c r="AH922" s="54" t="n"/>
    </row>
    <row r="923" ht="15.75" customHeight="1" s="367">
      <c r="AH923" s="54" t="n"/>
    </row>
    <row r="924" ht="15.75" customHeight="1" s="367">
      <c r="AH924" s="54" t="n"/>
    </row>
    <row r="925" ht="15.75" customHeight="1" s="367">
      <c r="AH925" s="54" t="n"/>
    </row>
    <row r="926" ht="15.75" customHeight="1" s="367">
      <c r="AH926" s="54" t="n"/>
    </row>
    <row r="927" ht="15.75" customHeight="1" s="367">
      <c r="AH927" s="54" t="n"/>
    </row>
    <row r="928" ht="15.75" customHeight="1" s="367">
      <c r="AH928" s="54" t="n"/>
    </row>
    <row r="929" ht="15.75" customHeight="1" s="367">
      <c r="AH929" s="54" t="n"/>
    </row>
    <row r="930" ht="15.75" customHeight="1" s="367">
      <c r="AH930" s="54" t="n"/>
    </row>
    <row r="931" ht="15.75" customHeight="1" s="367">
      <c r="AH931" s="54" t="n"/>
    </row>
    <row r="932" ht="15.75" customHeight="1" s="367">
      <c r="AH932" s="54" t="n"/>
    </row>
    <row r="933" ht="15.75" customHeight="1" s="367">
      <c r="AH933" s="54" t="n"/>
    </row>
    <row r="934" ht="15.75" customHeight="1" s="367">
      <c r="AH934" s="54" t="n"/>
    </row>
    <row r="935" ht="15.75" customHeight="1" s="367">
      <c r="AH935" s="54" t="n"/>
    </row>
    <row r="936" ht="15.75" customHeight="1" s="367">
      <c r="AH936" s="54" t="n"/>
    </row>
    <row r="937" ht="15.75" customHeight="1" s="367">
      <c r="AH937" s="54" t="n"/>
    </row>
    <row r="938" ht="15.75" customHeight="1" s="367">
      <c r="AH938" s="54" t="n"/>
    </row>
    <row r="939" ht="15.75" customHeight="1" s="367">
      <c r="AH939" s="54" t="n"/>
    </row>
    <row r="940" ht="15.75" customHeight="1" s="367">
      <c r="AH940" s="54" t="n"/>
    </row>
    <row r="941" ht="15.75" customHeight="1" s="367">
      <c r="AH941" s="54" t="n"/>
    </row>
    <row r="942" ht="15.75" customHeight="1" s="367">
      <c r="AH942" s="54" t="n"/>
    </row>
    <row r="943" ht="15.75" customHeight="1" s="367">
      <c r="AH943" s="54" t="n"/>
    </row>
    <row r="944" ht="15.75" customHeight="1" s="367">
      <c r="AH944" s="54" t="n"/>
    </row>
    <row r="945" ht="15.75" customHeight="1" s="367">
      <c r="AH945" s="54" t="n"/>
    </row>
    <row r="946" ht="15.75" customHeight="1" s="367">
      <c r="AH946" s="54" t="n"/>
    </row>
    <row r="947" ht="15.75" customHeight="1" s="367">
      <c r="AH947" s="54" t="n"/>
    </row>
    <row r="948" ht="15.75" customHeight="1" s="367">
      <c r="AH948" s="54" t="n"/>
    </row>
    <row r="949" ht="15.75" customHeight="1" s="367">
      <c r="AH949" s="54" t="n"/>
    </row>
    <row r="950" ht="15.75" customHeight="1" s="367">
      <c r="AH950" s="54" t="n"/>
    </row>
    <row r="951" ht="15.75" customHeight="1" s="367">
      <c r="AH951" s="54" t="n"/>
    </row>
    <row r="952" ht="15.75" customHeight="1" s="367">
      <c r="AH952" s="54" t="n"/>
    </row>
    <row r="953" ht="15.75" customHeight="1" s="367">
      <c r="AH953" s="54" t="n"/>
    </row>
    <row r="954" ht="15.75" customHeight="1" s="367">
      <c r="AH954" s="54" t="n"/>
    </row>
    <row r="955" ht="15.75" customHeight="1" s="367">
      <c r="AH955" s="54" t="n"/>
    </row>
    <row r="956" ht="15.75" customHeight="1" s="367">
      <c r="AH956" s="54" t="n"/>
    </row>
    <row r="957" ht="15.75" customHeight="1" s="367">
      <c r="AH957" s="54" t="n"/>
    </row>
    <row r="958" ht="15.75" customHeight="1" s="367">
      <c r="AH958" s="54" t="n"/>
    </row>
    <row r="959" ht="15.75" customHeight="1" s="367">
      <c r="AH959" s="54" t="n"/>
    </row>
    <row r="960" ht="15.75" customHeight="1" s="367">
      <c r="AH960" s="54" t="n"/>
    </row>
    <row r="961" ht="15.75" customHeight="1" s="367">
      <c r="AH961" s="54" t="n"/>
    </row>
    <row r="962" ht="15.75" customHeight="1" s="367">
      <c r="AH962" s="54" t="n"/>
    </row>
    <row r="963" ht="15.75" customHeight="1" s="367">
      <c r="AH963" s="54" t="n"/>
    </row>
    <row r="964" ht="15.75" customHeight="1" s="367">
      <c r="AH964" s="54" t="n"/>
    </row>
    <row r="965" ht="15.75" customHeight="1" s="367">
      <c r="AH965" s="54" t="n"/>
    </row>
    <row r="966" ht="15.75" customHeight="1" s="367">
      <c r="AH966" s="54" t="n"/>
    </row>
    <row r="967" ht="15.75" customHeight="1" s="367">
      <c r="AH967" s="54" t="n"/>
    </row>
    <row r="968" ht="15.75" customHeight="1" s="367">
      <c r="AH968" s="54" t="n"/>
    </row>
    <row r="969" ht="15.75" customHeight="1" s="367">
      <c r="AH969" s="54" t="n"/>
    </row>
    <row r="970" ht="15.75" customHeight="1" s="367">
      <c r="AH970" s="54" t="n"/>
    </row>
    <row r="971" ht="15.75" customHeight="1" s="367">
      <c r="AH971" s="54" t="n"/>
    </row>
    <row r="972" ht="15.75" customHeight="1" s="367">
      <c r="AH972" s="54" t="n"/>
    </row>
    <row r="973" ht="15.75" customHeight="1" s="367">
      <c r="AH973" s="54" t="n"/>
    </row>
    <row r="974" ht="15.75" customHeight="1" s="367">
      <c r="AH974" s="54" t="n"/>
    </row>
    <row r="975" ht="15.75" customHeight="1" s="367">
      <c r="AH975" s="54" t="n"/>
    </row>
    <row r="976" ht="15.75" customHeight="1" s="367">
      <c r="AH976" s="54" t="n"/>
    </row>
    <row r="977" ht="15.75" customHeight="1" s="367">
      <c r="AH977" s="54" t="n"/>
    </row>
    <row r="978" ht="15.75" customHeight="1" s="367">
      <c r="AH978" s="54" t="n"/>
    </row>
    <row r="979" ht="15.75" customHeight="1" s="367">
      <c r="AH979" s="54" t="n"/>
    </row>
    <row r="980" ht="15.75" customHeight="1" s="367">
      <c r="AH980" s="54" t="n"/>
    </row>
    <row r="981" ht="15.75" customHeight="1" s="367">
      <c r="AH981" s="54" t="n"/>
    </row>
    <row r="982" ht="15.75" customHeight="1" s="367">
      <c r="AH982" s="54" t="n"/>
    </row>
    <row r="983" ht="15.75" customHeight="1" s="367">
      <c r="AH983" s="54" t="n"/>
    </row>
    <row r="984" ht="15.75" customHeight="1" s="367">
      <c r="AH984" s="54" t="n"/>
    </row>
    <row r="985" ht="15.75" customHeight="1" s="367">
      <c r="AH985" s="54" t="n"/>
    </row>
    <row r="986" ht="15.75" customHeight="1" s="367">
      <c r="AH986" s="54" t="n"/>
    </row>
    <row r="987" ht="15.75" customHeight="1" s="367">
      <c r="AH987" s="54" t="n"/>
    </row>
    <row r="988" ht="15.75" customHeight="1" s="367">
      <c r="AH988" s="54" t="n"/>
    </row>
    <row r="989" ht="15.75" customHeight="1" s="367">
      <c r="AH989" s="54" t="n"/>
    </row>
    <row r="990" ht="15.75" customHeight="1" s="367">
      <c r="AH990" s="54" t="n"/>
    </row>
    <row r="991" ht="15.75" customHeight="1" s="367">
      <c r="AH991" s="54" t="n"/>
    </row>
    <row r="992" ht="15.75" customHeight="1" s="367">
      <c r="AH992" s="54" t="n"/>
    </row>
    <row r="993" ht="15.75" customHeight="1" s="367">
      <c r="AH993" s="54" t="n"/>
    </row>
    <row r="994" ht="15.75" customHeight="1" s="367">
      <c r="AH994" s="54" t="n"/>
    </row>
    <row r="995" ht="15.75" customHeight="1" s="367">
      <c r="AH995" s="54" t="n"/>
    </row>
    <row r="996" ht="15.75" customHeight="1" s="367">
      <c r="AH996" s="54" t="n"/>
    </row>
    <row r="997" ht="15.75" customHeight="1" s="367">
      <c r="AH997" s="54" t="n"/>
    </row>
    <row r="998" ht="15.75" customHeight="1" s="367">
      <c r="AH998" s="54" t="n"/>
    </row>
    <row r="999" ht="15.75" customHeight="1" s="367">
      <c r="AH999" s="54" t="n"/>
    </row>
    <row r="1000" ht="15.75" customHeight="1" s="367">
      <c r="AH1000" s="54" t="n"/>
    </row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G3:AG8 AG11:AG12 AG14 AG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G3:AG8 AG11:AG14 AG16 AG32:AO32 AG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G3:AG8 AG11:AG14 AG16 AG32:AO32 AG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G4:AG8 AG11:AG12 AG14 AG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G4 AG9:AG13 AG15:AG16 AG18:AG35 AG37:AO38 AH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G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G3:AG8 AG11:AG12 AG14 AG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E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E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E35 B37:AE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E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J4:AO18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I4:AI18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7">
      <formula>-82.5</formula>
      <formula>-81.001</formula>
    </cfRule>
    <cfRule type="cellIs" priority="326" operator="between" dxfId="3">
      <formula>-88.5</formula>
      <formula>-87.001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I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portrait" paperSize="9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AO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5"/>
    <col width="30.71" customWidth="1" style="367" min="36" max="36"/>
    <col width="10.71" customWidth="1" style="367" min="37" max="41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SJP - COLÔNIA</t>
        </is>
      </c>
      <c r="V1" s="400" t="inlineStr">
        <is>
          <t>SJP - AFONSO PENA</t>
        </is>
      </c>
      <c r="X1" s="400" t="inlineStr">
        <is>
          <t>TIJUCAS - RIO DE UNA</t>
        </is>
      </c>
      <c r="Z1" s="400" t="inlineStr">
        <is>
          <t>PIRAQUARA - GUARITUBA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54" t="n"/>
      <c r="AI1" s="54" t="n"/>
      <c r="AJ1" s="415" t="inlineStr">
        <is>
          <t>ESTAÇÕES CURITIBA E REGIÃO - JANEIRO/2021</t>
        </is>
      </c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10" t="inlineStr">
        <is>
          <t>DIA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H3" s="411" t="n"/>
      <c r="AI3" s="136" t="n"/>
      <c r="AJ3" s="137" t="inlineStr">
        <is>
          <t>ESTAÇÃO</t>
        </is>
      </c>
      <c r="AK3" s="138" t="inlineStr">
        <is>
          <t>MED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REC MIN</t>
        </is>
      </c>
      <c r="AO3" s="140" t="inlineStr">
        <is>
          <t>REC MAX</t>
        </is>
      </c>
    </row>
    <row r="4" ht="15" customHeight="1" s="367">
      <c r="A4" s="118" t="n">
        <v>1</v>
      </c>
      <c r="B4" s="145" t="n">
        <v>17.3</v>
      </c>
      <c r="C4" s="25" t="n">
        <v>24.1</v>
      </c>
      <c r="D4" s="24" t="n">
        <v>17.6</v>
      </c>
      <c r="E4" s="25" t="n">
        <v>24.3</v>
      </c>
      <c r="F4" s="24" t="n">
        <v>17.3</v>
      </c>
      <c r="G4" s="25" t="n">
        <v>25.5</v>
      </c>
      <c r="H4" s="24" t="n">
        <v>17.4</v>
      </c>
      <c r="I4" s="25" t="n">
        <v>25.5</v>
      </c>
      <c r="J4" s="24" t="n">
        <v>17.5</v>
      </c>
      <c r="K4" s="25" t="n">
        <v>25.7</v>
      </c>
      <c r="L4" s="24" t="n">
        <v>17.4</v>
      </c>
      <c r="M4" s="25" t="n">
        <v>24.9</v>
      </c>
      <c r="N4" s="24" t="n">
        <v>17.9</v>
      </c>
      <c r="O4" s="25" t="n">
        <v>24</v>
      </c>
      <c r="P4" s="24" t="n">
        <v>17.5</v>
      </c>
      <c r="Q4" s="25" t="n">
        <v>24.2</v>
      </c>
      <c r="R4" s="24" t="n">
        <v>16.9</v>
      </c>
      <c r="S4" s="25" t="n">
        <v>23.5</v>
      </c>
      <c r="T4" s="24" t="n">
        <v>16.5</v>
      </c>
      <c r="U4" s="25" t="n">
        <v>22.1</v>
      </c>
      <c r="V4" s="24" t="n">
        <v>17.2</v>
      </c>
      <c r="W4" s="25" t="n">
        <v>21.9</v>
      </c>
      <c r="X4" s="24" t="n">
        <v>17.5</v>
      </c>
      <c r="Y4" s="25" t="n">
        <v>21.6</v>
      </c>
      <c r="Z4" s="24" t="n">
        <v>17.3</v>
      </c>
      <c r="AA4" s="25" t="n">
        <v>23.4</v>
      </c>
      <c r="AB4" s="24" t="n">
        <v>15.7</v>
      </c>
      <c r="AC4" s="25" t="n">
        <v>25.5</v>
      </c>
      <c r="AD4" s="24" t="n">
        <v>17</v>
      </c>
      <c r="AE4" s="25" t="n">
        <v>23.6</v>
      </c>
      <c r="AF4" s="24" t="n">
        <v>16.1</v>
      </c>
      <c r="AG4" s="25" t="n">
        <v>25.1</v>
      </c>
      <c r="AH4" s="118" t="n">
        <v>1</v>
      </c>
      <c r="AI4" s="146" t="n"/>
      <c r="AJ4" s="147" t="inlineStr">
        <is>
          <t>COLOMBO - INMET</t>
        </is>
      </c>
      <c r="AK4" s="148">
        <f>B36</f>
        <v/>
      </c>
      <c r="AL4" s="149">
        <f>B35</f>
        <v/>
      </c>
      <c r="AM4" s="149">
        <f>C35</f>
        <v/>
      </c>
      <c r="AN4" s="149">
        <f>B37</f>
        <v/>
      </c>
      <c r="AO4" s="150">
        <f>C38</f>
        <v/>
      </c>
    </row>
    <row r="5" ht="15" customHeight="1" s="367">
      <c r="A5" s="118" t="n">
        <v>2</v>
      </c>
      <c r="B5" s="206" t="n">
        <v>16.6</v>
      </c>
      <c r="C5" s="155" t="n">
        <v>23.3</v>
      </c>
      <c r="D5" s="152" t="n">
        <v>16.8</v>
      </c>
      <c r="E5" s="155" t="n">
        <v>24.5</v>
      </c>
      <c r="F5" s="152" t="n">
        <v>17.4</v>
      </c>
      <c r="G5" s="155" t="n">
        <v>25.5</v>
      </c>
      <c r="H5" s="152" t="n">
        <v>16.1</v>
      </c>
      <c r="I5" s="155" t="n">
        <v>24.5</v>
      </c>
      <c r="J5" s="152" t="n">
        <v>16.4</v>
      </c>
      <c r="K5" s="155" t="n">
        <v>25.1</v>
      </c>
      <c r="L5" s="152" t="n">
        <v>16</v>
      </c>
      <c r="M5" s="155" t="n">
        <v>25.1</v>
      </c>
      <c r="N5" s="152" t="n">
        <v>16.3</v>
      </c>
      <c r="O5" s="155" t="n">
        <v>23.9</v>
      </c>
      <c r="P5" s="152" t="n">
        <v>16.5</v>
      </c>
      <c r="Q5" s="155" t="n">
        <v>24.2</v>
      </c>
      <c r="R5" s="152" t="n">
        <v>15.8</v>
      </c>
      <c r="S5" s="155" t="n">
        <v>25.2</v>
      </c>
      <c r="T5" s="152" t="n">
        <v>14.9</v>
      </c>
      <c r="U5" s="155" t="n">
        <v>22.6</v>
      </c>
      <c r="V5" s="152" t="n">
        <v>16.2</v>
      </c>
      <c r="W5" s="155" t="n">
        <v>21.4</v>
      </c>
      <c r="X5" s="152" t="n">
        <v>15.7</v>
      </c>
      <c r="Y5" s="155" t="n">
        <v>23.1</v>
      </c>
      <c r="Z5" s="152" t="n">
        <v>15.7</v>
      </c>
      <c r="AA5" s="155" t="n">
        <v>24.2</v>
      </c>
      <c r="AB5" s="152" t="n">
        <v>15.7</v>
      </c>
      <c r="AC5" s="155" t="n">
        <v>24.9</v>
      </c>
      <c r="AD5" s="152" t="n">
        <v>15.7</v>
      </c>
      <c r="AE5" s="155" t="n">
        <v>24.2</v>
      </c>
      <c r="AF5" s="152" t="n">
        <v>16</v>
      </c>
      <c r="AG5" s="155" t="n">
        <v>26.5</v>
      </c>
      <c r="AH5" s="118" t="n">
        <v>2</v>
      </c>
      <c r="AI5" s="146" t="n"/>
      <c r="AJ5" s="207" t="inlineStr">
        <is>
          <t>CURITIBA - INMET AUTO</t>
        </is>
      </c>
      <c r="AK5" s="204">
        <f>D36</f>
        <v/>
      </c>
      <c r="AL5" s="205">
        <f>D35</f>
        <v/>
      </c>
      <c r="AM5" s="205">
        <f>E35</f>
        <v/>
      </c>
      <c r="AN5" s="205">
        <f>D37</f>
        <v/>
      </c>
      <c r="AO5" s="230">
        <f>E38</f>
        <v/>
      </c>
    </row>
    <row r="6" ht="15" customHeight="1" s="367">
      <c r="A6" s="118" t="n">
        <v>3</v>
      </c>
      <c r="B6" s="206" t="n">
        <v>13.9</v>
      </c>
      <c r="C6" s="155" t="n">
        <v>22.4</v>
      </c>
      <c r="D6" s="152" t="n">
        <v>15.1</v>
      </c>
      <c r="E6" s="155" t="n">
        <v>23</v>
      </c>
      <c r="F6" s="152" t="n">
        <v>15.5</v>
      </c>
      <c r="G6" s="155" t="n">
        <v>25.1</v>
      </c>
      <c r="H6" s="152" t="n">
        <v>13.8</v>
      </c>
      <c r="I6" s="155" t="n">
        <v>24.6</v>
      </c>
      <c r="J6" s="152" t="n">
        <v>14.1</v>
      </c>
      <c r="K6" s="155" t="n">
        <v>24.9</v>
      </c>
      <c r="L6" s="152" t="n">
        <v>14.5</v>
      </c>
      <c r="M6" s="155" t="n">
        <v>24.3</v>
      </c>
      <c r="N6" s="152" t="n">
        <v>14.7</v>
      </c>
      <c r="O6" s="155" t="n">
        <v>22.4</v>
      </c>
      <c r="P6" s="152" t="n">
        <v>15.4</v>
      </c>
      <c r="Q6" s="155" t="n">
        <v>23.2</v>
      </c>
      <c r="R6" s="152" t="n">
        <v>14.2</v>
      </c>
      <c r="S6" s="155" t="n">
        <v>23.9</v>
      </c>
      <c r="T6" s="152" t="n">
        <v>14.8</v>
      </c>
      <c r="U6" s="155" t="n">
        <v>23.4</v>
      </c>
      <c r="V6" s="152" t="n">
        <v>13</v>
      </c>
      <c r="W6" s="155" t="n">
        <v>21.4</v>
      </c>
      <c r="X6" s="152" t="n">
        <v>15.3</v>
      </c>
      <c r="Y6" s="155" t="n">
        <v>22</v>
      </c>
      <c r="Z6" s="152" t="n">
        <v>13</v>
      </c>
      <c r="AA6" s="155" t="n">
        <v>23.4</v>
      </c>
      <c r="AB6" s="152" t="n">
        <v>12.5</v>
      </c>
      <c r="AC6" s="155" t="n">
        <v>24.1</v>
      </c>
      <c r="AD6" s="152" t="n">
        <v>14.2</v>
      </c>
      <c r="AE6" s="155" t="n">
        <v>23</v>
      </c>
      <c r="AF6" s="152" t="n">
        <v>11.8</v>
      </c>
      <c r="AG6" s="155" t="n">
        <v>24.3</v>
      </c>
      <c r="AH6" s="118" t="n">
        <v>3</v>
      </c>
      <c r="AI6" s="146" t="n"/>
      <c r="AJ6" s="207" t="inlineStr">
        <is>
          <t>CURITIBA - ORLEANS</t>
        </is>
      </c>
      <c r="AK6" s="204">
        <f>F36</f>
        <v/>
      </c>
      <c r="AL6" s="205">
        <f>F35</f>
        <v/>
      </c>
      <c r="AM6" s="205">
        <f>G35</f>
        <v/>
      </c>
      <c r="AN6" s="205">
        <f>F37</f>
        <v/>
      </c>
      <c r="AO6" s="230">
        <f>G38</f>
        <v/>
      </c>
    </row>
    <row r="7" ht="15" customHeight="1" s="367">
      <c r="A7" s="118" t="n">
        <v>4</v>
      </c>
      <c r="B7" s="206" t="n">
        <v>13.1</v>
      </c>
      <c r="C7" s="155" t="n">
        <v>25.1</v>
      </c>
      <c r="D7" s="152" t="n">
        <v>14.3</v>
      </c>
      <c r="E7" s="155" t="n">
        <v>25.9</v>
      </c>
      <c r="F7" s="152" t="n">
        <v>12.9</v>
      </c>
      <c r="G7" s="155" t="n">
        <v>29.4</v>
      </c>
      <c r="H7" s="152" t="n">
        <v>13.7</v>
      </c>
      <c r="I7" s="155" t="n">
        <v>26.9</v>
      </c>
      <c r="J7" s="152" t="n">
        <v>13.4</v>
      </c>
      <c r="K7" s="155" t="n">
        <v>27.5</v>
      </c>
      <c r="L7" s="152" t="n">
        <v>13.8</v>
      </c>
      <c r="M7" s="155" t="n">
        <v>27.2</v>
      </c>
      <c r="N7" s="152" t="n">
        <v>14.8</v>
      </c>
      <c r="O7" s="155" t="n">
        <v>25.9</v>
      </c>
      <c r="P7" s="152" t="n">
        <v>14.5</v>
      </c>
      <c r="Q7" s="155" t="n">
        <v>25.7</v>
      </c>
      <c r="R7" s="152" t="n">
        <v>14.6</v>
      </c>
      <c r="S7" s="155" t="n">
        <v>27.9</v>
      </c>
      <c r="T7" s="152" t="n">
        <v>13.4</v>
      </c>
      <c r="U7" s="155" t="n">
        <v>26.3</v>
      </c>
      <c r="V7" s="152" t="n">
        <v>13.6</v>
      </c>
      <c r="W7" s="155" t="n">
        <v>23.2</v>
      </c>
      <c r="X7" s="152" t="n">
        <v>13.8</v>
      </c>
      <c r="Y7" s="155" t="n">
        <v>25.4</v>
      </c>
      <c r="Z7" s="152" t="n">
        <v>13.5</v>
      </c>
      <c r="AA7" s="155" t="n">
        <v>25.6</v>
      </c>
      <c r="AB7" s="152" t="n">
        <v>13</v>
      </c>
      <c r="AC7" s="155" t="n">
        <v>26.3</v>
      </c>
      <c r="AD7" s="152" t="n">
        <v>13.5</v>
      </c>
      <c r="AE7" s="155" t="n">
        <v>25.2</v>
      </c>
      <c r="AF7" s="152" t="n">
        <v>12.7</v>
      </c>
      <c r="AG7" s="155" t="n">
        <v>26.3</v>
      </c>
      <c r="AH7" s="118" t="n">
        <v>4</v>
      </c>
      <c r="AI7" s="146" t="n"/>
      <c r="AJ7" s="207" t="inlineStr">
        <is>
          <t>CURITIBA - AHÚ</t>
        </is>
      </c>
      <c r="AK7" s="204">
        <f>H36</f>
        <v/>
      </c>
      <c r="AL7" s="205">
        <f>H35</f>
        <v/>
      </c>
      <c r="AM7" s="205">
        <f>I35</f>
        <v/>
      </c>
      <c r="AN7" s="205">
        <f>H37</f>
        <v/>
      </c>
      <c r="AO7" s="230">
        <f>I38</f>
        <v/>
      </c>
    </row>
    <row r="8" ht="15" customHeight="1" s="367">
      <c r="A8" s="118" t="n">
        <v>5</v>
      </c>
      <c r="B8" s="206" t="n">
        <v>18.1</v>
      </c>
      <c r="C8" s="155" t="n">
        <v>28.3</v>
      </c>
      <c r="D8" s="152" t="n">
        <v>18.6</v>
      </c>
      <c r="E8" s="155" t="n">
        <v>28.6</v>
      </c>
      <c r="F8" s="152" t="n">
        <v>19.5</v>
      </c>
      <c r="G8" s="155" t="n">
        <v>30.5</v>
      </c>
      <c r="H8" s="152" t="n">
        <v>18.4</v>
      </c>
      <c r="I8" s="155" t="n">
        <v>28.8</v>
      </c>
      <c r="J8" s="152" t="n">
        <v>18.7</v>
      </c>
      <c r="K8" s="155" t="n">
        <v>29.2</v>
      </c>
      <c r="L8" s="152" t="n">
        <v>18.5</v>
      </c>
      <c r="M8" s="155" t="n">
        <v>29.6</v>
      </c>
      <c r="N8" s="152" t="n">
        <v>18.5</v>
      </c>
      <c r="O8" s="155" t="n">
        <v>28.9</v>
      </c>
      <c r="P8" s="152" t="n">
        <v>18.8</v>
      </c>
      <c r="Q8" s="155" t="n">
        <v>28.7</v>
      </c>
      <c r="R8" s="152" t="n">
        <v>18.6</v>
      </c>
      <c r="S8" s="155" t="n">
        <v>30.6</v>
      </c>
      <c r="T8" s="152" t="n">
        <v>18</v>
      </c>
      <c r="U8" s="155" t="n">
        <v>31.1</v>
      </c>
      <c r="V8" s="152" t="n">
        <v>17.9</v>
      </c>
      <c r="W8" s="155" t="n">
        <v>28</v>
      </c>
      <c r="X8" s="152" t="n">
        <v>19.1</v>
      </c>
      <c r="Y8" s="155" t="n">
        <v>28.5</v>
      </c>
      <c r="Z8" s="152" t="n">
        <v>17.7</v>
      </c>
      <c r="AA8" s="155" t="n">
        <v>29.6</v>
      </c>
      <c r="AB8" s="152" t="n">
        <v>17.4</v>
      </c>
      <c r="AC8" s="155" t="n">
        <v>27.8</v>
      </c>
      <c r="AD8" s="152" t="n">
        <v>17.8</v>
      </c>
      <c r="AE8" s="155" t="n">
        <v>29.1</v>
      </c>
      <c r="AF8" s="152" t="n">
        <v>18</v>
      </c>
      <c r="AG8" s="155" t="n">
        <v>27.2</v>
      </c>
      <c r="AH8" s="118" t="n">
        <v>5</v>
      </c>
      <c r="AI8" s="146" t="n"/>
      <c r="AJ8" s="207" t="inlineStr">
        <is>
          <t>CURITIBA - PILARZINHO</t>
        </is>
      </c>
      <c r="AK8" s="204">
        <f>J36</f>
        <v/>
      </c>
      <c r="AL8" s="205">
        <f>J35</f>
        <v/>
      </c>
      <c r="AM8" s="205">
        <f>K35</f>
        <v/>
      </c>
      <c r="AN8" s="205">
        <f>J37</f>
        <v/>
      </c>
      <c r="AO8" s="230">
        <f>K38</f>
        <v/>
      </c>
    </row>
    <row r="9" ht="15" customHeight="1" s="367">
      <c r="A9" s="118" t="n">
        <v>6</v>
      </c>
      <c r="B9" s="206" t="n">
        <v>18.6</v>
      </c>
      <c r="C9" s="155" t="n">
        <v>28.8</v>
      </c>
      <c r="D9" s="152" t="n">
        <v>19.2</v>
      </c>
      <c r="E9" s="155" t="n">
        <v>29</v>
      </c>
      <c r="F9" s="152" t="n">
        <v>18.1</v>
      </c>
      <c r="G9" s="155" t="n">
        <v>30.4</v>
      </c>
      <c r="H9" s="152" t="n">
        <v>18.4</v>
      </c>
      <c r="I9" s="155" t="n">
        <v>28.6</v>
      </c>
      <c r="J9" s="152" t="n">
        <v>18.1</v>
      </c>
      <c r="K9" s="155" t="n">
        <v>28.7</v>
      </c>
      <c r="L9" s="152" t="n">
        <v>18.2</v>
      </c>
      <c r="M9" s="155" t="n">
        <v>28.9</v>
      </c>
      <c r="N9" s="152" t="n">
        <v>19.6</v>
      </c>
      <c r="O9" s="155" t="n">
        <v>28.7</v>
      </c>
      <c r="P9" s="152" t="n">
        <v>18.7</v>
      </c>
      <c r="Q9" s="155" t="n">
        <v>29.4</v>
      </c>
      <c r="R9" s="152" t="n">
        <v>19.2</v>
      </c>
      <c r="S9" s="155" t="n">
        <v>30.4</v>
      </c>
      <c r="T9" s="152" t="n">
        <v>18.4</v>
      </c>
      <c r="U9" s="155" t="n">
        <v>28.7</v>
      </c>
      <c r="V9" s="152" t="n">
        <v>18.9</v>
      </c>
      <c r="W9" s="155" t="n">
        <v>28</v>
      </c>
      <c r="X9" s="152" t="n">
        <v>19.9</v>
      </c>
      <c r="Y9" s="155" t="n">
        <v>27.6</v>
      </c>
      <c r="Z9" s="152" t="n">
        <v>18.1</v>
      </c>
      <c r="AA9" s="155" t="n">
        <v>29.8</v>
      </c>
      <c r="AB9" s="152" t="n">
        <v>18.7</v>
      </c>
      <c r="AC9" s="155" t="n">
        <v>27.2</v>
      </c>
      <c r="AD9" s="152" t="n">
        <v>18.5</v>
      </c>
      <c r="AE9" s="155" t="n">
        <v>28.1</v>
      </c>
      <c r="AF9" s="152" t="n">
        <v>19</v>
      </c>
      <c r="AG9" s="155" t="n">
        <v>28.9</v>
      </c>
      <c r="AH9" s="118" t="n">
        <v>6</v>
      </c>
      <c r="AI9" s="146" t="n"/>
      <c r="AJ9" s="207" t="inlineStr">
        <is>
          <t>CURITIBA - PARQUE BARIGUI</t>
        </is>
      </c>
      <c r="AK9" s="204">
        <f>L36</f>
        <v/>
      </c>
      <c r="AL9" s="205">
        <f>L35</f>
        <v/>
      </c>
      <c r="AM9" s="205">
        <f>M35</f>
        <v/>
      </c>
      <c r="AN9" s="205">
        <f>L37</f>
        <v/>
      </c>
      <c r="AO9" s="230">
        <f>M38</f>
        <v/>
      </c>
    </row>
    <row r="10" ht="15" customHeight="1" s="367">
      <c r="A10" s="118" t="n">
        <v>7</v>
      </c>
      <c r="B10" s="206" t="n">
        <v>16.9</v>
      </c>
      <c r="C10" s="155" t="n">
        <v>30.6</v>
      </c>
      <c r="D10" s="152" t="n">
        <v>18.7</v>
      </c>
      <c r="E10" s="155" t="n">
        <v>29.8</v>
      </c>
      <c r="F10" s="152" t="n">
        <v>17.5</v>
      </c>
      <c r="G10" s="155" t="n">
        <v>33</v>
      </c>
      <c r="H10" s="152" t="n">
        <v>17.7</v>
      </c>
      <c r="I10" s="155" t="n">
        <v>30.4</v>
      </c>
      <c r="J10" s="152" t="n">
        <v>17.4</v>
      </c>
      <c r="K10" s="155" t="n">
        <v>30.8</v>
      </c>
      <c r="L10" s="152" t="n">
        <v>17.8</v>
      </c>
      <c r="M10" s="155" t="n">
        <v>30.2</v>
      </c>
      <c r="N10" s="152" t="n">
        <v>18.7</v>
      </c>
      <c r="O10" s="155" t="n">
        <v>32.3</v>
      </c>
      <c r="P10" s="152" t="n">
        <v>18.4</v>
      </c>
      <c r="Q10" s="155" t="n">
        <v>31.8</v>
      </c>
      <c r="R10" s="152" t="n">
        <v>19.3</v>
      </c>
      <c r="S10" s="155" t="n">
        <v>34.4</v>
      </c>
      <c r="T10" s="152" t="n">
        <v>18.1</v>
      </c>
      <c r="U10" s="155" t="n">
        <v>33.3</v>
      </c>
      <c r="V10" s="152" t="n">
        <v>19.2</v>
      </c>
      <c r="W10" s="155" t="n">
        <v>30.1</v>
      </c>
      <c r="X10" s="152" t="n">
        <v>19.7</v>
      </c>
      <c r="Y10" s="155" t="n">
        <v>31.6</v>
      </c>
      <c r="Z10" s="152" t="n">
        <v>17.2</v>
      </c>
      <c r="AA10" s="155" t="n">
        <v>32</v>
      </c>
      <c r="AB10" s="152" t="n">
        <v>18.4</v>
      </c>
      <c r="AC10" s="155" t="n">
        <v>28.7</v>
      </c>
      <c r="AD10" s="152" t="n">
        <v>18.2</v>
      </c>
      <c r="AE10" s="155" t="n">
        <v>31.3</v>
      </c>
      <c r="AF10" s="152" t="n">
        <v>17.5</v>
      </c>
      <c r="AG10" s="155" t="n">
        <v>29.5</v>
      </c>
      <c r="AH10" s="118" t="n">
        <v>7</v>
      </c>
      <c r="AI10" s="146" t="n"/>
      <c r="AJ10" s="207" t="inlineStr">
        <is>
          <t>CURITIBA - BOA VISTA</t>
        </is>
      </c>
      <c r="AK10" s="204">
        <f>N36</f>
        <v/>
      </c>
      <c r="AL10" s="205">
        <f>N35</f>
        <v/>
      </c>
      <c r="AM10" s="205">
        <f>O35</f>
        <v/>
      </c>
      <c r="AN10" s="205">
        <f>N37</f>
        <v/>
      </c>
      <c r="AO10" s="230">
        <f>O38</f>
        <v/>
      </c>
    </row>
    <row r="11" ht="15" customHeight="1" s="367">
      <c r="A11" s="118" t="n">
        <v>8</v>
      </c>
      <c r="B11" s="206" t="n">
        <v>19.2</v>
      </c>
      <c r="C11" s="155" t="n">
        <v>27.8</v>
      </c>
      <c r="D11" s="152" t="n">
        <v>19.5</v>
      </c>
      <c r="E11" s="155" t="n">
        <v>28</v>
      </c>
      <c r="F11" s="152" t="n">
        <v>19.7</v>
      </c>
      <c r="G11" s="155" t="n">
        <v>31.6</v>
      </c>
      <c r="H11" s="152" t="n">
        <v>18.7</v>
      </c>
      <c r="I11" s="155" t="n">
        <v>28.5</v>
      </c>
      <c r="J11" s="152" t="n">
        <v>18.8</v>
      </c>
      <c r="K11" s="155" t="n">
        <v>29.7</v>
      </c>
      <c r="L11" s="152" t="n">
        <v>19.2</v>
      </c>
      <c r="M11" s="155" t="n">
        <v>29.3</v>
      </c>
      <c r="N11" s="152" t="n">
        <v>19.1</v>
      </c>
      <c r="O11" s="155" t="n">
        <v>30</v>
      </c>
      <c r="P11" s="152" t="n">
        <v>19.8</v>
      </c>
      <c r="Q11" s="155" t="n">
        <v>30.8</v>
      </c>
      <c r="R11" s="152" t="n">
        <v>19.5</v>
      </c>
      <c r="S11" s="155" t="n">
        <v>31.9</v>
      </c>
      <c r="T11" s="152" t="n">
        <v>18.4</v>
      </c>
      <c r="U11" s="155" t="n">
        <v>30.2</v>
      </c>
      <c r="V11" s="152" t="n">
        <v>18.8</v>
      </c>
      <c r="W11" s="155" t="n">
        <v>27.4</v>
      </c>
      <c r="X11" s="152" t="n">
        <v>19.9</v>
      </c>
      <c r="Y11" s="155" t="n">
        <v>28.6</v>
      </c>
      <c r="Z11" s="152" t="n">
        <v>18.3</v>
      </c>
      <c r="AA11" s="155" t="n">
        <v>29.3</v>
      </c>
      <c r="AB11" s="152" t="n">
        <v>18.5</v>
      </c>
      <c r="AC11" s="155" t="n">
        <v>27.6</v>
      </c>
      <c r="AD11" s="152" t="n">
        <v>18.8</v>
      </c>
      <c r="AE11" s="155" t="n">
        <v>28.5</v>
      </c>
      <c r="AF11" s="152" t="n">
        <v>18.1</v>
      </c>
      <c r="AG11" s="155" t="n">
        <v>27.8</v>
      </c>
      <c r="AH11" s="118" t="n">
        <v>8</v>
      </c>
      <c r="AI11" s="146" t="n"/>
      <c r="AJ11" s="207" t="inlineStr">
        <is>
          <t>CURITIBA - CAMPO COMPRIDO</t>
        </is>
      </c>
      <c r="AK11" s="204">
        <f>P36</f>
        <v/>
      </c>
      <c r="AL11" s="205">
        <f>P35</f>
        <v/>
      </c>
      <c r="AM11" s="205">
        <f>Q35</f>
        <v/>
      </c>
      <c r="AN11" s="205">
        <f>P37</f>
        <v/>
      </c>
      <c r="AO11" s="230">
        <f>Q38</f>
        <v/>
      </c>
    </row>
    <row r="12" ht="15" customHeight="1" s="367">
      <c r="A12" s="118" t="n">
        <v>9</v>
      </c>
      <c r="B12" s="206" t="n">
        <v>18</v>
      </c>
      <c r="C12" s="155" t="n">
        <v>24.8</v>
      </c>
      <c r="D12" s="152" t="n">
        <v>19.2</v>
      </c>
      <c r="E12" s="155" t="n">
        <v>26.8</v>
      </c>
      <c r="F12" s="152" t="n">
        <v>18.8</v>
      </c>
      <c r="G12" s="155" t="n">
        <v>28.2</v>
      </c>
      <c r="H12" s="152" t="n">
        <v>18.1</v>
      </c>
      <c r="I12" s="155" t="n">
        <v>27.2</v>
      </c>
      <c r="J12" s="152" t="n">
        <v>18.1</v>
      </c>
      <c r="K12" s="155" t="n">
        <v>28</v>
      </c>
      <c r="L12" s="152" t="n">
        <v>18.8</v>
      </c>
      <c r="M12" s="155" t="n">
        <v>27.6</v>
      </c>
      <c r="N12" s="152" t="n">
        <v>18.6</v>
      </c>
      <c r="O12" s="155" t="n">
        <v>25.6</v>
      </c>
      <c r="P12" s="152" t="n">
        <v>19.2</v>
      </c>
      <c r="Q12" s="155" t="n">
        <v>26.5</v>
      </c>
      <c r="R12" s="152" t="n">
        <v>18.8</v>
      </c>
      <c r="S12" s="155" t="n">
        <v>27.7</v>
      </c>
      <c r="T12" s="152" t="n">
        <v>18.2</v>
      </c>
      <c r="U12" s="155" t="n">
        <v>26.5</v>
      </c>
      <c r="V12" s="152" t="n">
        <v>18.2</v>
      </c>
      <c r="W12" s="155" t="n">
        <v>25.3</v>
      </c>
      <c r="X12" s="152" t="n">
        <v>19</v>
      </c>
      <c r="Y12" s="155" t="n">
        <v>26.3</v>
      </c>
      <c r="Z12" s="152" t="n">
        <v>18.2</v>
      </c>
      <c r="AA12" s="155" t="n">
        <v>27.6</v>
      </c>
      <c r="AB12" s="152" t="n">
        <v>17.6</v>
      </c>
      <c r="AC12" s="155" t="n">
        <v>26.6</v>
      </c>
      <c r="AD12" s="152" t="n">
        <v>18.3</v>
      </c>
      <c r="AE12" s="155" t="n">
        <v>26.4</v>
      </c>
      <c r="AF12" s="152" t="n">
        <v>17.7</v>
      </c>
      <c r="AG12" s="155" t="n">
        <v>27</v>
      </c>
      <c r="AH12" s="118" t="n">
        <v>9</v>
      </c>
      <c r="AI12" s="146" t="n"/>
      <c r="AJ12" s="156" t="inlineStr">
        <is>
          <t>CURITIBA - UBERABA</t>
        </is>
      </c>
      <c r="AK12" s="204">
        <f>R36</f>
        <v/>
      </c>
      <c r="AL12" s="205">
        <f>R35</f>
        <v/>
      </c>
      <c r="AM12" s="205">
        <f>S35</f>
        <v/>
      </c>
      <c r="AN12" s="205">
        <f>R37</f>
        <v/>
      </c>
      <c r="AO12" s="230">
        <f>S38</f>
        <v/>
      </c>
    </row>
    <row r="13" ht="15" customHeight="1" s="367">
      <c r="A13" s="118" t="n">
        <v>10</v>
      </c>
      <c r="B13" s="206" t="n">
        <v>17.4</v>
      </c>
      <c r="C13" s="155" t="n">
        <v>27.7</v>
      </c>
      <c r="D13" s="152" t="n">
        <v>18.6</v>
      </c>
      <c r="E13" s="155" t="n">
        <v>29.4</v>
      </c>
      <c r="F13" s="152" t="n">
        <v>17.8</v>
      </c>
      <c r="G13" s="155" t="n">
        <v>31.1</v>
      </c>
      <c r="H13" s="152" t="n">
        <v>17.4</v>
      </c>
      <c r="I13" s="155" t="n">
        <v>30.6</v>
      </c>
      <c r="J13" s="152" t="n">
        <v>17.3</v>
      </c>
      <c r="K13" s="155" t="n">
        <v>30.5</v>
      </c>
      <c r="L13" s="152" t="n">
        <v>17.8</v>
      </c>
      <c r="M13" s="155" t="n">
        <v>29.2</v>
      </c>
      <c r="N13" s="152" t="n">
        <v>18.1</v>
      </c>
      <c r="O13" s="155" t="n">
        <v>30.5</v>
      </c>
      <c r="P13" s="152" t="n">
        <v>18.3</v>
      </c>
      <c r="Q13" s="155" t="n">
        <v>31.2</v>
      </c>
      <c r="R13" s="152" t="n">
        <v>18.9</v>
      </c>
      <c r="S13" s="155" t="n">
        <v>31.4</v>
      </c>
      <c r="T13" s="152" t="n">
        <v>18</v>
      </c>
      <c r="U13" s="155" t="n">
        <v>29.1</v>
      </c>
      <c r="V13" s="152" t="n">
        <v>18.7</v>
      </c>
      <c r="W13" s="155" t="n">
        <v>27.3</v>
      </c>
      <c r="X13" s="152" t="n">
        <v>18.5</v>
      </c>
      <c r="Y13" s="155" t="n">
        <v>28</v>
      </c>
      <c r="Z13" s="152" t="n">
        <v>17.9</v>
      </c>
      <c r="AA13" s="155" t="n">
        <v>29.1</v>
      </c>
      <c r="AB13" s="152" t="n">
        <v>17.7</v>
      </c>
      <c r="AC13" s="155" t="n">
        <v>28.5</v>
      </c>
      <c r="AD13" s="152" t="n">
        <v>17.4</v>
      </c>
      <c r="AE13" s="155" t="n">
        <v>28.1</v>
      </c>
      <c r="AF13" s="152" t="n">
        <v>17.7</v>
      </c>
      <c r="AG13" s="155" t="n">
        <v>29.8</v>
      </c>
      <c r="AH13" s="118" t="n">
        <v>10</v>
      </c>
      <c r="AI13" s="146" t="n"/>
      <c r="AJ13" s="207" t="inlineStr">
        <is>
          <t>SJP - COLÔNIA</t>
        </is>
      </c>
      <c r="AK13" s="204">
        <f>T36</f>
        <v/>
      </c>
      <c r="AL13" s="205">
        <f>T35</f>
        <v/>
      </c>
      <c r="AM13" s="205">
        <f>U35</f>
        <v/>
      </c>
      <c r="AN13" s="205">
        <f>T37</f>
        <v/>
      </c>
      <c r="AO13" s="230">
        <f>U38</f>
        <v/>
      </c>
    </row>
    <row r="14" ht="15" customHeight="1" s="367">
      <c r="A14" s="118" t="n">
        <v>11</v>
      </c>
      <c r="B14" s="206" t="n">
        <v>19.5</v>
      </c>
      <c r="C14" s="155" t="n">
        <v>28.6</v>
      </c>
      <c r="D14" s="152" t="n">
        <v>19.6</v>
      </c>
      <c r="E14" s="155" t="n">
        <v>29.5</v>
      </c>
      <c r="F14" s="152" t="n">
        <v>19.9</v>
      </c>
      <c r="G14" s="155" t="n">
        <v>33.2</v>
      </c>
      <c r="H14" s="152" t="n">
        <v>19.4</v>
      </c>
      <c r="I14" s="155" t="n">
        <v>31.1</v>
      </c>
      <c r="J14" s="152" t="n">
        <v>19.9</v>
      </c>
      <c r="K14" s="155" t="n">
        <v>31.4</v>
      </c>
      <c r="L14" s="152" t="n">
        <v>19.4</v>
      </c>
      <c r="M14" s="155" t="n">
        <v>29.7</v>
      </c>
      <c r="N14" s="152" t="n">
        <v>19.6</v>
      </c>
      <c r="O14" s="155" t="n">
        <v>30.2</v>
      </c>
      <c r="P14" s="152" t="n">
        <v>19.9</v>
      </c>
      <c r="Q14" s="155" t="n">
        <v>29.3</v>
      </c>
      <c r="R14" s="152" t="n">
        <v>19.6</v>
      </c>
      <c r="S14" s="155" t="n">
        <v>31.3</v>
      </c>
      <c r="T14" s="152" t="n">
        <v>19.2</v>
      </c>
      <c r="U14" s="155" t="inlineStr">
        <is>
          <t>*</t>
        </is>
      </c>
      <c r="V14" s="152" t="n">
        <v>19.1</v>
      </c>
      <c r="W14" s="155" t="n">
        <v>28</v>
      </c>
      <c r="X14" s="152" t="n">
        <v>20.6</v>
      </c>
      <c r="Y14" s="155" t="n">
        <v>29.7</v>
      </c>
      <c r="Z14" s="152" t="n">
        <v>18.7</v>
      </c>
      <c r="AA14" s="155" t="n">
        <v>29.6</v>
      </c>
      <c r="AB14" s="152" t="n">
        <v>18.7</v>
      </c>
      <c r="AC14" s="155" t="n">
        <v>29.7</v>
      </c>
      <c r="AD14" s="152" t="n">
        <v>19.1</v>
      </c>
      <c r="AE14" s="155" t="n">
        <v>28.8</v>
      </c>
      <c r="AF14" s="152" t="n">
        <v>18.7</v>
      </c>
      <c r="AG14" s="155" t="n">
        <v>30.8</v>
      </c>
      <c r="AH14" s="118" t="n">
        <v>11</v>
      </c>
      <c r="AI14" s="146" t="n"/>
      <c r="AJ14" s="207" t="inlineStr">
        <is>
          <t xml:space="preserve">SJP - AFONSO PENA	</t>
        </is>
      </c>
      <c r="AK14" s="204">
        <f>V36</f>
        <v/>
      </c>
      <c r="AL14" s="205">
        <f>V35</f>
        <v/>
      </c>
      <c r="AM14" s="205">
        <f>W35</f>
        <v/>
      </c>
      <c r="AN14" s="205">
        <f>V37</f>
        <v/>
      </c>
      <c r="AO14" s="230">
        <f>W38</f>
        <v/>
      </c>
    </row>
    <row r="15" ht="15" customHeight="1" s="367">
      <c r="A15" s="118" t="n">
        <v>12</v>
      </c>
      <c r="B15" s="206" t="n">
        <v>19.7</v>
      </c>
      <c r="C15" s="155" t="n">
        <v>30.9</v>
      </c>
      <c r="D15" s="152" t="n">
        <v>20.8</v>
      </c>
      <c r="E15" s="155" t="n">
        <v>31.8</v>
      </c>
      <c r="F15" s="152" t="n">
        <v>21.5</v>
      </c>
      <c r="G15" s="155" t="n">
        <v>34.3</v>
      </c>
      <c r="H15" s="152" t="n">
        <v>20</v>
      </c>
      <c r="I15" s="155" t="n">
        <v>32.6</v>
      </c>
      <c r="J15" s="152" t="n">
        <v>20.6</v>
      </c>
      <c r="K15" s="155" t="n">
        <v>32.5</v>
      </c>
      <c r="L15" s="152" t="n">
        <v>20.2</v>
      </c>
      <c r="M15" s="155" t="n">
        <v>31.1</v>
      </c>
      <c r="N15" s="152" t="n">
        <v>20.9</v>
      </c>
      <c r="O15" s="155" t="n">
        <v>33.3</v>
      </c>
      <c r="P15" s="152" t="n">
        <v>20.6</v>
      </c>
      <c r="Q15" s="155" t="n">
        <v>30.9</v>
      </c>
      <c r="R15" s="152" t="n">
        <v>20.9</v>
      </c>
      <c r="S15" s="155" t="n">
        <v>35</v>
      </c>
      <c r="T15" s="152" t="n">
        <v>19.6</v>
      </c>
      <c r="U15" s="155" t="n">
        <v>32.8</v>
      </c>
      <c r="V15" s="152" t="n">
        <v>20.6</v>
      </c>
      <c r="W15" s="155" t="n">
        <v>28.9</v>
      </c>
      <c r="X15" s="152" t="n">
        <v>20.9</v>
      </c>
      <c r="Y15" s="155" t="n">
        <v>30.6</v>
      </c>
      <c r="Z15" s="152" t="n">
        <v>20.3</v>
      </c>
      <c r="AA15" s="155" t="n">
        <v>31.8</v>
      </c>
      <c r="AB15" s="152" t="n">
        <v>19.5</v>
      </c>
      <c r="AC15" s="155" t="n">
        <v>29.6</v>
      </c>
      <c r="AD15" s="152" t="n">
        <v>19.5</v>
      </c>
      <c r="AE15" s="155" t="n">
        <v>30.9</v>
      </c>
      <c r="AF15" s="152" t="n">
        <v>19</v>
      </c>
      <c r="AG15" s="155" t="n">
        <v>30</v>
      </c>
      <c r="AH15" s="118" t="n">
        <v>12</v>
      </c>
      <c r="AI15" s="146" t="n"/>
      <c r="AJ15" s="156" t="inlineStr">
        <is>
          <t xml:space="preserve">TIJUCAS - RIO DE UNA	</t>
        </is>
      </c>
      <c r="AK15" s="204">
        <f>X36</f>
        <v/>
      </c>
      <c r="AL15" s="205">
        <f>X35</f>
        <v/>
      </c>
      <c r="AM15" s="205">
        <f>Y35</f>
        <v/>
      </c>
      <c r="AN15" s="205">
        <f>X37</f>
        <v/>
      </c>
      <c r="AO15" s="230">
        <f>Y38</f>
        <v/>
      </c>
    </row>
    <row r="16" ht="15" customHeight="1" s="367">
      <c r="A16" s="118" t="n">
        <v>13</v>
      </c>
      <c r="B16" s="206" t="n">
        <v>19.2</v>
      </c>
      <c r="C16" s="155" t="n">
        <v>24.9</v>
      </c>
      <c r="D16" s="152" t="n">
        <v>19.2</v>
      </c>
      <c r="E16" s="155" t="n">
        <v>25.1</v>
      </c>
      <c r="F16" s="152" t="n">
        <v>19.8</v>
      </c>
      <c r="G16" s="155" t="n">
        <v>27.1</v>
      </c>
      <c r="H16" s="152" t="n">
        <v>18.7</v>
      </c>
      <c r="I16" s="155" t="n">
        <v>25.7</v>
      </c>
      <c r="J16" s="152" t="n">
        <v>19</v>
      </c>
      <c r="K16" s="155" t="n">
        <v>25.9</v>
      </c>
      <c r="L16" s="152" t="n">
        <v>18.1</v>
      </c>
      <c r="M16" s="155" t="n">
        <v>24.7</v>
      </c>
      <c r="N16" s="152" t="n">
        <v>18.6</v>
      </c>
      <c r="O16" s="155" t="n">
        <v>24.2</v>
      </c>
      <c r="P16" s="152" t="n">
        <v>18.8</v>
      </c>
      <c r="Q16" s="155" t="n">
        <v>24.9</v>
      </c>
      <c r="R16" s="152" t="n">
        <v>18.5</v>
      </c>
      <c r="S16" s="155" t="n">
        <v>24.9</v>
      </c>
      <c r="T16" s="152" t="n">
        <v>18.2</v>
      </c>
      <c r="U16" s="155" t="n">
        <v>23.6</v>
      </c>
      <c r="V16" s="152" t="n">
        <v>19.9</v>
      </c>
      <c r="W16" s="155" t="n">
        <v>23.2</v>
      </c>
      <c r="X16" s="152" t="n">
        <v>19.1</v>
      </c>
      <c r="Y16" s="155" t="n">
        <v>23.7</v>
      </c>
      <c r="Z16" s="152" t="n">
        <v>18.5</v>
      </c>
      <c r="AA16" s="155" t="n">
        <v>24.9</v>
      </c>
      <c r="AB16" s="152" t="n">
        <v>18.3</v>
      </c>
      <c r="AC16" s="155" t="n">
        <v>25.7</v>
      </c>
      <c r="AD16" s="152" t="n">
        <v>18.8</v>
      </c>
      <c r="AE16" s="155" t="n">
        <v>24.6</v>
      </c>
      <c r="AF16" s="152" t="n">
        <v>18.5</v>
      </c>
      <c r="AG16" s="155" t="n">
        <v>25.6</v>
      </c>
      <c r="AH16" s="118" t="n">
        <v>13</v>
      </c>
      <c r="AI16" s="132" t="n"/>
      <c r="AJ16" s="207" t="inlineStr">
        <is>
          <t xml:space="preserve">PIRAQUARA - GUARITUBA	</t>
        </is>
      </c>
      <c r="AK16" s="204">
        <f>Z36</f>
        <v/>
      </c>
      <c r="AL16" s="205">
        <f>Z35</f>
        <v/>
      </c>
      <c r="AM16" s="205">
        <f>AA35</f>
        <v/>
      </c>
      <c r="AN16" s="205">
        <f>Z37</f>
        <v/>
      </c>
      <c r="AO16" s="230">
        <f>AA38</f>
        <v/>
      </c>
    </row>
    <row r="17" ht="15" customHeight="1" s="367">
      <c r="A17" s="118" t="n">
        <v>14</v>
      </c>
      <c r="B17" s="206" t="n">
        <v>17.8</v>
      </c>
      <c r="C17" s="155" t="n">
        <v>22.9</v>
      </c>
      <c r="D17" s="152" t="n">
        <v>17.6</v>
      </c>
      <c r="E17" s="155" t="n">
        <v>22.6</v>
      </c>
      <c r="F17" s="152" t="n">
        <v>18.9</v>
      </c>
      <c r="G17" s="155" t="n">
        <v>24.4</v>
      </c>
      <c r="H17" s="152" t="n">
        <v>17.6</v>
      </c>
      <c r="I17" s="155" t="n">
        <v>23.3</v>
      </c>
      <c r="J17" s="152" t="n">
        <v>18</v>
      </c>
      <c r="K17" s="155" t="n">
        <v>23.5</v>
      </c>
      <c r="L17" s="152" t="n">
        <v>17.3</v>
      </c>
      <c r="M17" s="155" t="n">
        <v>23</v>
      </c>
      <c r="N17" s="152" t="n">
        <v>17.7</v>
      </c>
      <c r="O17" s="155" t="n">
        <v>22.6</v>
      </c>
      <c r="P17" s="152" t="n">
        <v>17.9</v>
      </c>
      <c r="Q17" s="155" t="n">
        <v>22.8</v>
      </c>
      <c r="R17" s="152" t="n">
        <v>17.5</v>
      </c>
      <c r="S17" s="155" t="n">
        <v>22.3</v>
      </c>
      <c r="T17" s="152" t="n">
        <v>17.1</v>
      </c>
      <c r="U17" s="155" t="n">
        <v>20.5</v>
      </c>
      <c r="V17" s="152" t="n">
        <v>17.5</v>
      </c>
      <c r="W17" s="155" t="n">
        <v>20.5</v>
      </c>
      <c r="X17" s="152" t="n">
        <v>18.4</v>
      </c>
      <c r="Y17" s="155" t="n">
        <v>21.7</v>
      </c>
      <c r="Z17" s="152" t="n">
        <v>17.5</v>
      </c>
      <c r="AA17" s="155" t="n">
        <v>22.4</v>
      </c>
      <c r="AB17" s="152" t="n">
        <v>16.8</v>
      </c>
      <c r="AC17" s="155" t="n">
        <v>22.2</v>
      </c>
      <c r="AD17" s="152" t="n">
        <v>17.2</v>
      </c>
      <c r="AE17" s="155" t="n">
        <v>23</v>
      </c>
      <c r="AF17" s="152" t="n">
        <v>16.8</v>
      </c>
      <c r="AG17" s="155" t="n">
        <v>22.2</v>
      </c>
      <c r="AH17" s="118" t="n">
        <v>14</v>
      </c>
      <c r="AI17" s="157" t="n"/>
      <c r="AJ17" s="207" t="inlineStr">
        <is>
          <t xml:space="preserve">BALSA NOVA - SÃO CARLOS	</t>
        </is>
      </c>
      <c r="AK17" s="204">
        <f>AB36</f>
        <v/>
      </c>
      <c r="AL17" s="205">
        <f>AB35</f>
        <v/>
      </c>
      <c r="AM17" s="205">
        <f>AC35</f>
        <v/>
      </c>
      <c r="AN17" s="205">
        <f>AB37</f>
        <v/>
      </c>
      <c r="AO17" s="230">
        <f>AC38</f>
        <v/>
      </c>
    </row>
    <row r="18" ht="15" customHeight="1" s="367">
      <c r="A18" s="118" t="n">
        <v>15</v>
      </c>
      <c r="B18" s="206" t="n">
        <v>18</v>
      </c>
      <c r="C18" s="155" t="n">
        <v>26.7</v>
      </c>
      <c r="D18" s="152" t="n">
        <v>18.3</v>
      </c>
      <c r="E18" s="155" t="n">
        <v>28</v>
      </c>
      <c r="F18" s="152" t="n">
        <v>19.4</v>
      </c>
      <c r="G18" s="155" t="n">
        <v>29.8</v>
      </c>
      <c r="H18" s="152" t="n">
        <v>17.8</v>
      </c>
      <c r="I18" s="155" t="n">
        <v>29</v>
      </c>
      <c r="J18" s="152" t="n">
        <v>18</v>
      </c>
      <c r="K18" s="155" t="n">
        <v>31</v>
      </c>
      <c r="L18" s="152" t="n">
        <v>18.1</v>
      </c>
      <c r="M18" s="155" t="n">
        <v>29.2</v>
      </c>
      <c r="N18" s="152" t="n">
        <v>18.3</v>
      </c>
      <c r="O18" s="155" t="n">
        <v>27.3</v>
      </c>
      <c r="P18" s="152" t="n">
        <v>18.5</v>
      </c>
      <c r="Q18" s="155" t="n">
        <v>27.8</v>
      </c>
      <c r="R18" s="152" t="n">
        <v>18.2</v>
      </c>
      <c r="S18" s="155" t="n">
        <v>30</v>
      </c>
      <c r="T18" s="152" t="n">
        <v>18.3</v>
      </c>
      <c r="U18" s="155" t="n">
        <v>26.6</v>
      </c>
      <c r="V18" s="152" t="n">
        <v>18.1</v>
      </c>
      <c r="W18" s="155" t="n">
        <v>26.5</v>
      </c>
      <c r="X18" s="152" t="n">
        <v>19.6</v>
      </c>
      <c r="Y18" s="155" t="n">
        <v>26.4</v>
      </c>
      <c r="Z18" s="152" t="n">
        <v>18.1</v>
      </c>
      <c r="AA18" s="155" t="n">
        <v>28.2</v>
      </c>
      <c r="AB18" s="152" t="n">
        <v>17.3</v>
      </c>
      <c r="AC18" s="155" t="n">
        <v>28.1</v>
      </c>
      <c r="AD18" s="152" t="n">
        <v>18.1</v>
      </c>
      <c r="AE18" s="155" t="n">
        <v>27.7</v>
      </c>
      <c r="AF18" s="152" t="n">
        <v>17.8</v>
      </c>
      <c r="AG18" s="155" t="n">
        <v>28.5</v>
      </c>
      <c r="AH18" s="118" t="n">
        <v>15</v>
      </c>
      <c r="AI18" s="158" t="n"/>
      <c r="AJ18" s="207" t="inlineStr">
        <is>
          <t>PINHAIS - SIMEPAR</t>
        </is>
      </c>
      <c r="AK18" s="204">
        <f>AD36</f>
        <v/>
      </c>
      <c r="AL18" s="205">
        <f>AD35</f>
        <v/>
      </c>
      <c r="AM18" s="205">
        <f>AE35</f>
        <v/>
      </c>
      <c r="AN18" s="205">
        <f>AD37</f>
        <v/>
      </c>
      <c r="AO18" s="230">
        <f>AE38</f>
        <v/>
      </c>
    </row>
    <row r="19" ht="15" customHeight="1" s="367">
      <c r="A19" s="118" t="n">
        <v>16</v>
      </c>
      <c r="B19" s="206" t="n">
        <v>18.2</v>
      </c>
      <c r="C19" s="155" t="n">
        <v>25</v>
      </c>
      <c r="D19" s="152" t="n">
        <v>19.1</v>
      </c>
      <c r="E19" s="155" t="n">
        <v>26.5</v>
      </c>
      <c r="F19" s="152" t="inlineStr">
        <is>
          <t>*</t>
        </is>
      </c>
      <c r="G19" s="155" t="n">
        <v>29.1</v>
      </c>
      <c r="H19" s="152" t="n">
        <v>18.3</v>
      </c>
      <c r="I19" s="155" t="n">
        <v>27.1</v>
      </c>
      <c r="J19" s="152" t="n">
        <v>18.6</v>
      </c>
      <c r="K19" s="155" t="n">
        <v>27.1</v>
      </c>
      <c r="L19" s="152" t="n">
        <v>18.7</v>
      </c>
      <c r="M19" s="155" t="n">
        <v>27.3</v>
      </c>
      <c r="N19" s="152" t="n">
        <v>18.7</v>
      </c>
      <c r="O19" s="155" t="n">
        <v>26.4</v>
      </c>
      <c r="P19" s="152" t="n">
        <v>19.2</v>
      </c>
      <c r="Q19" s="155" t="n">
        <v>26.6</v>
      </c>
      <c r="R19" s="152" t="n">
        <v>19.3</v>
      </c>
      <c r="S19" s="155" t="n">
        <v>27.8</v>
      </c>
      <c r="T19" s="152" t="n">
        <v>18.1</v>
      </c>
      <c r="U19" s="155" t="n">
        <v>26.3</v>
      </c>
      <c r="V19" s="152" t="n">
        <v>18.9</v>
      </c>
      <c r="W19" s="155" t="n">
        <v>25.8</v>
      </c>
      <c r="X19" s="152" t="n">
        <v>19.3</v>
      </c>
      <c r="Y19" s="155" t="n">
        <v>26.7</v>
      </c>
      <c r="Z19" s="152" t="n">
        <v>17.3</v>
      </c>
      <c r="AA19" s="155" t="n">
        <v>27.6</v>
      </c>
      <c r="AB19" s="152" t="n">
        <v>17.7</v>
      </c>
      <c r="AC19" s="155" t="n">
        <v>26.7</v>
      </c>
      <c r="AD19" s="152" t="n">
        <v>18</v>
      </c>
      <c r="AE19" s="155" t="n">
        <v>27.8</v>
      </c>
      <c r="AF19" s="152" t="n">
        <v>18.2</v>
      </c>
      <c r="AG19" s="155" t="n">
        <v>27.8</v>
      </c>
      <c r="AH19" s="118" t="n">
        <v>16</v>
      </c>
      <c r="AI19" s="158" t="n"/>
      <c r="AJ19" s="159" t="inlineStr">
        <is>
          <t xml:space="preserve">LAPA - SIMEPAR	</t>
        </is>
      </c>
      <c r="AK19" s="248">
        <f>AF36</f>
        <v/>
      </c>
      <c r="AL19" s="247">
        <f>AF35</f>
        <v/>
      </c>
      <c r="AM19" s="247">
        <f>AG35</f>
        <v/>
      </c>
      <c r="AN19" s="247">
        <f>AF37</f>
        <v/>
      </c>
      <c r="AO19" s="249">
        <f>AG38</f>
        <v/>
      </c>
    </row>
    <row r="20" ht="15" customHeight="1" s="367">
      <c r="A20" s="118" t="n">
        <v>17</v>
      </c>
      <c r="B20" s="206" t="n">
        <v>19.1</v>
      </c>
      <c r="C20" s="155" t="n">
        <v>25.8</v>
      </c>
      <c r="D20" s="152" t="n">
        <v>19.9</v>
      </c>
      <c r="E20" s="155" t="n">
        <v>27.8</v>
      </c>
      <c r="F20" s="152" t="n">
        <v>19.8</v>
      </c>
      <c r="G20" s="155" t="n">
        <v>28.7</v>
      </c>
      <c r="H20" s="152" t="n">
        <v>19.2</v>
      </c>
      <c r="I20" s="155" t="n">
        <v>27.6</v>
      </c>
      <c r="J20" s="152" t="n">
        <v>18.7</v>
      </c>
      <c r="K20" s="155" t="n">
        <v>27.3</v>
      </c>
      <c r="L20" s="152" t="n">
        <v>18.7</v>
      </c>
      <c r="M20" s="155" t="n">
        <v>27.7</v>
      </c>
      <c r="N20" s="152" t="n">
        <v>19.6</v>
      </c>
      <c r="O20" s="155" t="n">
        <v>27.2</v>
      </c>
      <c r="P20" s="152" t="n">
        <v>19.8</v>
      </c>
      <c r="Q20" s="155" t="n">
        <v>27.6</v>
      </c>
      <c r="R20" s="152" t="n">
        <v>20</v>
      </c>
      <c r="S20" s="155" t="n">
        <v>27.6</v>
      </c>
      <c r="T20" s="152" t="n">
        <v>18.7</v>
      </c>
      <c r="U20" s="155" t="n">
        <v>28.3</v>
      </c>
      <c r="V20" s="152" t="n">
        <v>19.8</v>
      </c>
      <c r="W20" s="155" t="n">
        <v>27.2</v>
      </c>
      <c r="X20" s="152" t="n">
        <v>20.2</v>
      </c>
      <c r="Y20" s="155" t="n">
        <v>27</v>
      </c>
      <c r="Z20" s="152" t="n">
        <v>18.8</v>
      </c>
      <c r="AA20" s="155" t="n">
        <v>29.1</v>
      </c>
      <c r="AB20" s="152" t="n">
        <v>18.8</v>
      </c>
      <c r="AC20" s="155" t="n">
        <v>24.6</v>
      </c>
      <c r="AD20" s="152" t="n">
        <v>19.4</v>
      </c>
      <c r="AE20" s="155" t="n">
        <v>27.9</v>
      </c>
      <c r="AF20" s="152" t="n">
        <v>18.7</v>
      </c>
      <c r="AG20" s="155" t="n">
        <v>25.6</v>
      </c>
      <c r="AH20" s="118" t="n">
        <v>17</v>
      </c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17.8</v>
      </c>
      <c r="C21" s="155" t="n">
        <v>25.4</v>
      </c>
      <c r="D21" s="152" t="n">
        <v>17.5</v>
      </c>
      <c r="E21" s="155" t="n">
        <v>26</v>
      </c>
      <c r="F21" s="152" t="n">
        <v>18.3</v>
      </c>
      <c r="G21" s="155" t="n">
        <v>28</v>
      </c>
      <c r="H21" s="152" t="n">
        <v>17.1</v>
      </c>
      <c r="I21" s="155" t="n">
        <v>27.2</v>
      </c>
      <c r="J21" s="152" t="n">
        <v>17.4</v>
      </c>
      <c r="K21" s="155" t="n">
        <v>27.1</v>
      </c>
      <c r="L21" s="152" t="n">
        <v>17.2</v>
      </c>
      <c r="M21" s="155" t="n">
        <v>26.1</v>
      </c>
      <c r="N21" s="152" t="n">
        <v>18.5</v>
      </c>
      <c r="O21" s="155" t="n">
        <v>26.6</v>
      </c>
      <c r="P21" s="152" t="n">
        <v>17.5</v>
      </c>
      <c r="Q21" s="155" t="n">
        <v>27.3</v>
      </c>
      <c r="R21" s="152" t="n">
        <v>17.3</v>
      </c>
      <c r="S21" s="155" t="n">
        <v>25.8</v>
      </c>
      <c r="T21" s="152" t="n">
        <v>17</v>
      </c>
      <c r="U21" s="155" t="n">
        <v>23.4</v>
      </c>
      <c r="V21" s="152" t="n">
        <v>19.8</v>
      </c>
      <c r="W21" s="155" t="n">
        <v>23.9</v>
      </c>
      <c r="X21" s="152" t="n">
        <v>18</v>
      </c>
      <c r="Y21" s="155" t="n">
        <v>24.2</v>
      </c>
      <c r="Z21" s="152" t="n">
        <v>17.5</v>
      </c>
      <c r="AA21" s="155" t="n">
        <v>24.7</v>
      </c>
      <c r="AB21" s="152" t="n">
        <v>16.4</v>
      </c>
      <c r="AC21" s="155" t="n">
        <v>23</v>
      </c>
      <c r="AD21" s="152" t="n">
        <v>17.3</v>
      </c>
      <c r="AE21" s="155" t="n">
        <v>25.3</v>
      </c>
      <c r="AF21" s="152" t="n">
        <v>16.1</v>
      </c>
      <c r="AG21" s="155" t="n">
        <v>25</v>
      </c>
      <c r="AH21" s="118" t="n">
        <v>18</v>
      </c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16.7</v>
      </c>
      <c r="C22" s="155" t="n">
        <v>19.5</v>
      </c>
      <c r="D22" s="152" t="n">
        <v>16.4</v>
      </c>
      <c r="E22" s="155" t="n">
        <v>20.7</v>
      </c>
      <c r="F22" s="152" t="n">
        <v>17.6</v>
      </c>
      <c r="G22" s="155" t="n">
        <v>20.9</v>
      </c>
      <c r="H22" s="152" t="n">
        <v>16.6</v>
      </c>
      <c r="I22" s="155" t="n">
        <v>20</v>
      </c>
      <c r="J22" s="152" t="n">
        <v>16.9</v>
      </c>
      <c r="K22" s="155" t="n">
        <v>20.4</v>
      </c>
      <c r="L22" s="152" t="n">
        <v>16.3</v>
      </c>
      <c r="M22" s="155" t="n">
        <v>21.7</v>
      </c>
      <c r="N22" s="152" t="n">
        <v>18</v>
      </c>
      <c r="O22" s="155" t="n">
        <v>20.1</v>
      </c>
      <c r="P22" s="152" t="n">
        <v>16.4</v>
      </c>
      <c r="Q22" s="155" t="n">
        <v>20.1</v>
      </c>
      <c r="R22" s="152" t="n">
        <v>16.3</v>
      </c>
      <c r="S22" s="155" t="n">
        <v>19.5</v>
      </c>
      <c r="T22" s="152" t="n">
        <v>16</v>
      </c>
      <c r="U22" s="155" t="n">
        <v>19.6</v>
      </c>
      <c r="V22" s="152" t="n">
        <v>16.2</v>
      </c>
      <c r="W22" s="155" t="n">
        <v>19.4</v>
      </c>
      <c r="X22" s="152" t="n">
        <v>17.4</v>
      </c>
      <c r="Y22" s="155" t="n">
        <v>19.4</v>
      </c>
      <c r="Z22" s="152" t="n">
        <v>16.4</v>
      </c>
      <c r="AA22" s="155" t="n">
        <v>20.3</v>
      </c>
      <c r="AB22" s="152" t="n">
        <v>15.7</v>
      </c>
      <c r="AC22" s="155" t="n">
        <v>17.9</v>
      </c>
      <c r="AD22" s="152" t="n">
        <v>16.6</v>
      </c>
      <c r="AE22" s="155" t="n">
        <v>19.5</v>
      </c>
      <c r="AF22" s="152" t="n">
        <v>14.5</v>
      </c>
      <c r="AG22" s="155" t="n">
        <v>18.8</v>
      </c>
      <c r="AH22" s="118" t="n">
        <v>19</v>
      </c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17.8</v>
      </c>
      <c r="C23" s="155" t="n">
        <v>23.1</v>
      </c>
      <c r="D23" s="152" t="n">
        <v>17.8</v>
      </c>
      <c r="E23" s="155" t="n">
        <v>21.8</v>
      </c>
      <c r="F23" s="152" t="n">
        <v>18.9</v>
      </c>
      <c r="G23" s="155" t="n">
        <v>22.1</v>
      </c>
      <c r="H23" s="152" t="n">
        <v>17.6</v>
      </c>
      <c r="I23" s="155" t="n">
        <v>21.5</v>
      </c>
      <c r="J23" s="152" t="n">
        <v>18</v>
      </c>
      <c r="K23" s="155" t="n">
        <v>21.9</v>
      </c>
      <c r="L23" s="152" t="n">
        <v>17.4</v>
      </c>
      <c r="M23" s="155" t="n">
        <v>21.5</v>
      </c>
      <c r="N23" s="152" t="n">
        <v>18.2</v>
      </c>
      <c r="O23" s="155" t="n">
        <v>21.7</v>
      </c>
      <c r="P23" s="152" t="n">
        <v>17.5</v>
      </c>
      <c r="Q23" s="155" t="n">
        <v>21.1</v>
      </c>
      <c r="R23" s="152" t="n">
        <v>17.5</v>
      </c>
      <c r="S23" s="155" t="n">
        <v>21.2</v>
      </c>
      <c r="T23" s="152" t="n">
        <v>17.4</v>
      </c>
      <c r="U23" s="155" t="n">
        <v>21</v>
      </c>
      <c r="V23" s="152" t="n">
        <v>17.5</v>
      </c>
      <c r="W23" s="155" t="n">
        <v>20.7</v>
      </c>
      <c r="X23" s="152" t="n">
        <v>19.1</v>
      </c>
      <c r="Y23" s="155" t="n">
        <v>21.8</v>
      </c>
      <c r="Z23" s="152" t="n">
        <v>17.9</v>
      </c>
      <c r="AA23" s="155" t="n">
        <v>21.8</v>
      </c>
      <c r="AB23" s="152" t="n">
        <v>16.7</v>
      </c>
      <c r="AC23" s="155" t="n">
        <v>21</v>
      </c>
      <c r="AD23" s="152" t="n">
        <v>17.8</v>
      </c>
      <c r="AE23" s="155" t="n">
        <v>23.8</v>
      </c>
      <c r="AF23" s="152" t="n">
        <v>16.9</v>
      </c>
      <c r="AG23" s="155" t="n">
        <v>19.9</v>
      </c>
      <c r="AH23" s="118" t="n">
        <v>20</v>
      </c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18.5</v>
      </c>
      <c r="C24" s="155" t="n">
        <v>24.2</v>
      </c>
      <c r="D24" s="152" t="n">
        <v>18.5</v>
      </c>
      <c r="E24" s="155" t="n">
        <v>25.3</v>
      </c>
      <c r="F24" s="152" t="n">
        <v>19.1</v>
      </c>
      <c r="G24" s="155" t="n">
        <v>24.8</v>
      </c>
      <c r="H24" s="152" t="n">
        <v>17.9</v>
      </c>
      <c r="I24" s="155" t="n">
        <v>24.9</v>
      </c>
      <c r="J24" s="152" t="n">
        <v>18.4</v>
      </c>
      <c r="K24" s="155" t="n">
        <v>25.2</v>
      </c>
      <c r="L24" s="152" t="n">
        <v>17.8</v>
      </c>
      <c r="M24" s="155" t="n">
        <v>25</v>
      </c>
      <c r="N24" s="152" t="n">
        <v>18.2</v>
      </c>
      <c r="O24" s="155" t="n">
        <v>23.6</v>
      </c>
      <c r="P24" s="152" t="n">
        <v>18</v>
      </c>
      <c r="Q24" s="155" t="n">
        <v>24.2</v>
      </c>
      <c r="R24" s="152" t="n">
        <v>18.2</v>
      </c>
      <c r="S24" s="155" t="n">
        <v>25.8</v>
      </c>
      <c r="T24" s="152" t="n">
        <v>17.5</v>
      </c>
      <c r="U24" s="155" t="n">
        <v>23.4</v>
      </c>
      <c r="V24" s="152" t="n">
        <v>18.2</v>
      </c>
      <c r="W24" s="155" t="n">
        <v>22.8</v>
      </c>
      <c r="X24" s="152" t="n">
        <v>18.7</v>
      </c>
      <c r="Y24" s="155" t="n">
        <v>23.2</v>
      </c>
      <c r="Z24" s="152" t="n">
        <v>18.1</v>
      </c>
      <c r="AA24" s="155" t="n">
        <v>25.4</v>
      </c>
      <c r="AB24" s="152" t="n">
        <v>17.3</v>
      </c>
      <c r="AC24" s="155" t="n">
        <v>23</v>
      </c>
      <c r="AD24" s="152" t="n">
        <v>18.1</v>
      </c>
      <c r="AE24" s="155" t="n">
        <v>24.7</v>
      </c>
      <c r="AF24" s="152" t="n">
        <v>17.5</v>
      </c>
      <c r="AG24" s="155" t="n">
        <v>23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n">
        <v>17.3</v>
      </c>
      <c r="C25" s="155" t="n">
        <v>24.2</v>
      </c>
      <c r="D25" s="152" t="n">
        <v>17.7</v>
      </c>
      <c r="E25" s="155" t="n">
        <v>24.8</v>
      </c>
      <c r="F25" s="152" t="n">
        <v>19.2</v>
      </c>
      <c r="G25" s="155" t="n">
        <v>25.4</v>
      </c>
      <c r="H25" s="152" t="n">
        <v>17.6</v>
      </c>
      <c r="I25" s="155" t="n">
        <v>25.3</v>
      </c>
      <c r="J25" s="152" t="n">
        <v>18</v>
      </c>
      <c r="K25" s="155" t="n">
        <v>25.6</v>
      </c>
      <c r="L25" s="152" t="n">
        <v>17.6</v>
      </c>
      <c r="M25" s="155" t="n">
        <v>24.9</v>
      </c>
      <c r="N25" s="152" t="n">
        <v>17.9</v>
      </c>
      <c r="O25" s="155" t="n">
        <v>25.1</v>
      </c>
      <c r="P25" s="152" t="n">
        <v>17.7</v>
      </c>
      <c r="Q25" s="155" t="n">
        <v>24.9</v>
      </c>
      <c r="R25" s="152" t="n">
        <v>17.4</v>
      </c>
      <c r="S25" s="155" t="n">
        <v>25.2</v>
      </c>
      <c r="T25" s="152" t="n">
        <v>17.1</v>
      </c>
      <c r="U25" s="155" t="n">
        <v>22.9</v>
      </c>
      <c r="V25" s="152" t="n">
        <v>17.2</v>
      </c>
      <c r="W25" s="155" t="n">
        <v>23.1</v>
      </c>
      <c r="X25" s="152" t="n">
        <v>18.6</v>
      </c>
      <c r="Y25" s="155" t="n">
        <v>24</v>
      </c>
      <c r="Z25" s="152" t="n">
        <v>16.9</v>
      </c>
      <c r="AA25" s="155" t="n">
        <v>24.9</v>
      </c>
      <c r="AB25" s="152" t="n">
        <v>16.9</v>
      </c>
      <c r="AC25" s="155" t="n">
        <v>23.4</v>
      </c>
      <c r="AD25" s="152" t="n">
        <v>17.3</v>
      </c>
      <c r="AE25" s="155" t="n">
        <v>25.4</v>
      </c>
      <c r="AF25" s="152" t="n">
        <v>16.9</v>
      </c>
      <c r="AG25" s="155" t="n">
        <v>23.2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18.1</v>
      </c>
      <c r="C26" s="155" t="n">
        <v>24.5</v>
      </c>
      <c r="D26" s="152" t="n">
        <v>18.5</v>
      </c>
      <c r="E26" s="155" t="n">
        <v>25.3</v>
      </c>
      <c r="F26" s="152" t="n">
        <v>19.7</v>
      </c>
      <c r="G26" s="155" t="n">
        <v>25.7</v>
      </c>
      <c r="H26" s="152" t="n">
        <v>18.2</v>
      </c>
      <c r="I26" s="155" t="n">
        <v>25.4</v>
      </c>
      <c r="J26" s="152" t="n">
        <v>18.5</v>
      </c>
      <c r="K26" s="155" t="n">
        <v>26.2</v>
      </c>
      <c r="L26" s="152" t="n">
        <v>18.1</v>
      </c>
      <c r="M26" s="155" t="n">
        <v>25.5</v>
      </c>
      <c r="N26" s="152" t="n">
        <v>18.5</v>
      </c>
      <c r="O26" s="155" t="n">
        <v>24.9</v>
      </c>
      <c r="P26" s="152" t="n">
        <v>18.6</v>
      </c>
      <c r="Q26" s="155" t="n">
        <v>24.9</v>
      </c>
      <c r="R26" s="152" t="n">
        <v>18.3</v>
      </c>
      <c r="S26" s="155" t="n">
        <v>25.8</v>
      </c>
      <c r="T26" s="152" t="n">
        <v>17.8</v>
      </c>
      <c r="U26" s="155" t="n">
        <v>25.4</v>
      </c>
      <c r="V26" s="152" t="n">
        <v>17.9</v>
      </c>
      <c r="W26" s="155" t="n">
        <v>24.2</v>
      </c>
      <c r="X26" s="152" t="n">
        <v>19.2</v>
      </c>
      <c r="Y26" s="155" t="n">
        <v>24</v>
      </c>
      <c r="Z26" s="152" t="n">
        <v>18.1</v>
      </c>
      <c r="AA26" s="155" t="n">
        <v>25.7</v>
      </c>
      <c r="AB26" s="152" t="n">
        <v>17.3</v>
      </c>
      <c r="AC26" s="155" t="n">
        <v>25.6</v>
      </c>
      <c r="AD26" s="152" t="n">
        <v>18</v>
      </c>
      <c r="AE26" s="155" t="n">
        <v>26.2</v>
      </c>
      <c r="AF26" s="152" t="n">
        <v>18.2</v>
      </c>
      <c r="AG26" s="155" t="n">
        <v>25.5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17.3</v>
      </c>
      <c r="C27" s="155" t="n">
        <v>21.5</v>
      </c>
      <c r="D27" s="152" t="n">
        <v>18.1</v>
      </c>
      <c r="E27" s="155" t="n">
        <v>22</v>
      </c>
      <c r="F27" s="152" t="inlineStr">
        <is>
          <t>*</t>
        </is>
      </c>
      <c r="G27" s="155" t="n">
        <v>23</v>
      </c>
      <c r="H27" s="152" t="n">
        <v>17.5</v>
      </c>
      <c r="I27" s="155" t="n">
        <v>22.7</v>
      </c>
      <c r="J27" s="152" t="n">
        <v>17.7</v>
      </c>
      <c r="K27" s="155" t="n">
        <v>22.6</v>
      </c>
      <c r="L27" s="152" t="n">
        <v>17.5</v>
      </c>
      <c r="M27" s="155" t="n">
        <v>22.8</v>
      </c>
      <c r="N27" s="152" t="n">
        <v>18.3</v>
      </c>
      <c r="O27" s="155" t="n">
        <v>23.4</v>
      </c>
      <c r="P27" s="152" t="n">
        <v>18</v>
      </c>
      <c r="Q27" s="155" t="n">
        <v>22.2</v>
      </c>
      <c r="R27" s="152" t="n">
        <v>18.2</v>
      </c>
      <c r="S27" s="155" t="n">
        <v>22.6</v>
      </c>
      <c r="T27" s="152" t="n">
        <v>17</v>
      </c>
      <c r="U27" s="155" t="n">
        <v>21.6</v>
      </c>
      <c r="V27" s="152" t="n">
        <v>17.3</v>
      </c>
      <c r="W27" s="155" t="n">
        <v>21.6</v>
      </c>
      <c r="X27" s="152" t="n">
        <v>18.9</v>
      </c>
      <c r="Y27" s="155" t="n">
        <v>23.6</v>
      </c>
      <c r="Z27" s="152" t="n">
        <v>17</v>
      </c>
      <c r="AA27" s="155" t="n">
        <v>22.7</v>
      </c>
      <c r="AB27" s="152" t="n">
        <v>17.1</v>
      </c>
      <c r="AC27" s="155" t="n">
        <v>23.6</v>
      </c>
      <c r="AD27" s="152" t="n">
        <v>17.2</v>
      </c>
      <c r="AE27" s="155" t="n">
        <v>21.8</v>
      </c>
      <c r="AF27" s="152" t="n">
        <v>17.7</v>
      </c>
      <c r="AG27" s="155" t="n">
        <v>24.6</v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17.7</v>
      </c>
      <c r="C28" s="155" t="n">
        <v>24.4</v>
      </c>
      <c r="D28" s="152" t="n">
        <v>18.1</v>
      </c>
      <c r="E28" s="155" t="n">
        <v>26</v>
      </c>
      <c r="F28" s="152" t="inlineStr">
        <is>
          <t>*</t>
        </is>
      </c>
      <c r="G28" s="155" t="n">
        <v>25.9</v>
      </c>
      <c r="H28" s="152" t="n">
        <v>17.4</v>
      </c>
      <c r="I28" s="155" t="n">
        <v>25.9</v>
      </c>
      <c r="J28" s="152" t="n">
        <v>17.3</v>
      </c>
      <c r="K28" s="155" t="n">
        <v>25.6</v>
      </c>
      <c r="L28" s="152" t="n">
        <v>17.1</v>
      </c>
      <c r="M28" s="155" t="n">
        <v>25.9</v>
      </c>
      <c r="N28" s="152" t="n">
        <v>18.3</v>
      </c>
      <c r="O28" s="155" t="n">
        <v>25.7</v>
      </c>
      <c r="P28" s="152" t="n">
        <v>17.7</v>
      </c>
      <c r="Q28" s="155" t="n">
        <v>26.8</v>
      </c>
      <c r="R28" s="152" t="n">
        <v>18.1</v>
      </c>
      <c r="S28" s="155" t="n">
        <v>27.4</v>
      </c>
      <c r="T28" s="152" t="n">
        <v>17.2</v>
      </c>
      <c r="U28" s="155" t="n">
        <v>24.9</v>
      </c>
      <c r="V28" s="152" t="n">
        <v>17.6</v>
      </c>
      <c r="W28" s="155" t="n">
        <v>24.1</v>
      </c>
      <c r="X28" s="152" t="n">
        <v>18.8</v>
      </c>
      <c r="Y28" s="155" t="n">
        <v>24.3</v>
      </c>
      <c r="Z28" s="152" t="n">
        <v>16.7</v>
      </c>
      <c r="AA28" s="155" t="n">
        <v>26.5</v>
      </c>
      <c r="AB28" s="152" t="n">
        <v>17.5</v>
      </c>
      <c r="AC28" s="155" t="n">
        <v>24</v>
      </c>
      <c r="AD28" s="152" t="n">
        <v>17.8</v>
      </c>
      <c r="AE28" s="155" t="n">
        <v>25.7</v>
      </c>
      <c r="AF28" s="152" t="n">
        <v>17.4</v>
      </c>
      <c r="AG28" s="155" t="n">
        <v>24.3</v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17.8</v>
      </c>
      <c r="C29" s="155" t="n">
        <v>26.9</v>
      </c>
      <c r="D29" s="152" t="n">
        <v>18.3</v>
      </c>
      <c r="E29" s="155" t="n">
        <v>28.7</v>
      </c>
      <c r="F29" s="152" t="n">
        <v>18.6</v>
      </c>
      <c r="G29" s="155" t="n">
        <v>29.3</v>
      </c>
      <c r="H29" s="152" t="n">
        <v>17.7</v>
      </c>
      <c r="I29" s="155" t="n">
        <v>29.5</v>
      </c>
      <c r="J29" s="152" t="n">
        <v>17.9</v>
      </c>
      <c r="K29" s="155" t="n">
        <v>28.7</v>
      </c>
      <c r="L29" s="152" t="n">
        <v>17.5</v>
      </c>
      <c r="M29" s="155" t="n">
        <v>29</v>
      </c>
      <c r="N29" s="152" t="n">
        <v>18.6</v>
      </c>
      <c r="O29" s="155" t="n">
        <v>28.7</v>
      </c>
      <c r="P29" s="152" t="n">
        <v>17.6</v>
      </c>
      <c r="Q29" s="155" t="n">
        <v>28.6</v>
      </c>
      <c r="R29" s="152" t="n">
        <v>18.2</v>
      </c>
      <c r="S29" s="155" t="n">
        <v>30.6</v>
      </c>
      <c r="T29" s="152" t="n">
        <v>17.9</v>
      </c>
      <c r="U29" s="155" t="n">
        <v>28.6</v>
      </c>
      <c r="V29" s="152" t="n">
        <v>18.2</v>
      </c>
      <c r="W29" s="155" t="n">
        <v>27.7</v>
      </c>
      <c r="X29" s="152" t="n">
        <v>19.7</v>
      </c>
      <c r="Y29" s="155" t="n">
        <v>28.3</v>
      </c>
      <c r="Z29" s="152" t="n">
        <v>18.1</v>
      </c>
      <c r="AA29" s="155" t="n">
        <v>30.1</v>
      </c>
      <c r="AB29" s="152" t="n">
        <v>17.1</v>
      </c>
      <c r="AC29" s="155" t="n">
        <v>25.4</v>
      </c>
      <c r="AD29" s="152" t="n">
        <v>17.9</v>
      </c>
      <c r="AE29" s="155" t="n">
        <v>28.6</v>
      </c>
      <c r="AF29" s="152" t="n">
        <v>17.4</v>
      </c>
      <c r="AG29" s="155" t="n">
        <v>25.5</v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17.6</v>
      </c>
      <c r="C30" s="155" t="n">
        <v>28.1</v>
      </c>
      <c r="D30" s="152" t="n">
        <v>18.7</v>
      </c>
      <c r="E30" s="155" t="n">
        <v>29.1</v>
      </c>
      <c r="F30" s="152" t="n">
        <v>17.7</v>
      </c>
      <c r="G30" s="155" t="n">
        <v>30.1</v>
      </c>
      <c r="H30" s="152" t="n">
        <v>17.9</v>
      </c>
      <c r="I30" s="155" t="n">
        <v>29.7</v>
      </c>
      <c r="J30" s="152" t="n">
        <v>17.6</v>
      </c>
      <c r="K30" s="155" t="n">
        <v>29.2</v>
      </c>
      <c r="L30" s="152" t="n">
        <v>17.7</v>
      </c>
      <c r="M30" s="155" t="n">
        <v>29.9</v>
      </c>
      <c r="N30" s="152" t="n">
        <v>19.2</v>
      </c>
      <c r="O30" s="155" t="n">
        <v>29.2</v>
      </c>
      <c r="P30" s="152" t="n">
        <v>18.6</v>
      </c>
      <c r="Q30" s="155" t="n">
        <v>29.7</v>
      </c>
      <c r="R30" s="152" t="n">
        <v>19.3</v>
      </c>
      <c r="S30" s="155" t="n">
        <v>29.7</v>
      </c>
      <c r="T30" s="152" t="n">
        <v>18</v>
      </c>
      <c r="U30" s="155" t="n">
        <v>30.6</v>
      </c>
      <c r="V30" s="152" t="n">
        <v>18.5</v>
      </c>
      <c r="W30" s="155" t="n">
        <v>28.8</v>
      </c>
      <c r="X30" s="152" t="n">
        <v>19.1</v>
      </c>
      <c r="Y30" s="155" t="n">
        <v>29.3</v>
      </c>
      <c r="Z30" s="152" t="n">
        <v>17.6</v>
      </c>
      <c r="AA30" s="155" t="n">
        <v>30.6</v>
      </c>
      <c r="AB30" s="152" t="n">
        <v>18.5</v>
      </c>
      <c r="AC30" s="155" t="n">
        <v>29.1</v>
      </c>
      <c r="AD30" s="152" t="n">
        <v>17.9</v>
      </c>
      <c r="AE30" s="155" t="n">
        <v>29.4</v>
      </c>
      <c r="AF30" s="152" t="n">
        <v>17.9</v>
      </c>
      <c r="AG30" s="155" t="n">
        <v>29.1</v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18.8</v>
      </c>
      <c r="C31" s="155" t="n">
        <v>26</v>
      </c>
      <c r="D31" s="152" t="n">
        <v>19.1</v>
      </c>
      <c r="E31" s="155" t="n">
        <v>27.8</v>
      </c>
      <c r="F31" s="152" t="inlineStr">
        <is>
          <t>*</t>
        </is>
      </c>
      <c r="G31" s="155" t="n">
        <v>28.6</v>
      </c>
      <c r="H31" s="152" t="n">
        <v>18.3</v>
      </c>
      <c r="I31" s="155" t="n">
        <v>29</v>
      </c>
      <c r="J31" s="152" t="n">
        <v>18</v>
      </c>
      <c r="K31" s="155" t="n">
        <v>28.2</v>
      </c>
      <c r="L31" s="152" t="n">
        <v>18.3</v>
      </c>
      <c r="M31" s="155" t="n">
        <v>28</v>
      </c>
      <c r="N31" s="152" t="n">
        <v>19.3</v>
      </c>
      <c r="O31" s="155" t="n">
        <v>27.8</v>
      </c>
      <c r="P31" s="152" t="n">
        <v>19.2</v>
      </c>
      <c r="Q31" s="155" t="n">
        <v>27.8</v>
      </c>
      <c r="R31" s="152" t="n">
        <v>19.5</v>
      </c>
      <c r="S31" s="155" t="n">
        <v>29.4</v>
      </c>
      <c r="T31" s="152" t="n">
        <v>18.5</v>
      </c>
      <c r="U31" s="155" t="n">
        <v>27.8</v>
      </c>
      <c r="V31" s="152" t="n">
        <v>19.6</v>
      </c>
      <c r="W31" s="155" t="n">
        <v>26.5</v>
      </c>
      <c r="X31" s="152" t="n">
        <v>20.2</v>
      </c>
      <c r="Y31" s="155" t="n">
        <v>27.6</v>
      </c>
      <c r="Z31" s="152" t="n">
        <v>18.6</v>
      </c>
      <c r="AA31" s="155" t="n">
        <v>29.1</v>
      </c>
      <c r="AB31" s="152" t="n">
        <v>18.3</v>
      </c>
      <c r="AC31" s="155" t="n">
        <v>27.4</v>
      </c>
      <c r="AD31" s="152" t="n">
        <v>18.6</v>
      </c>
      <c r="AE31" s="155" t="n">
        <v>27.7</v>
      </c>
      <c r="AF31" s="152" t="n">
        <v>18.5</v>
      </c>
      <c r="AG31" s="155" t="n">
        <v>27.8</v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n">
        <v>18.8</v>
      </c>
      <c r="C32" s="155" t="n">
        <v>26.6</v>
      </c>
      <c r="D32" s="152" t="n">
        <v>19.3</v>
      </c>
      <c r="E32" s="155" t="n">
        <v>27.3</v>
      </c>
      <c r="F32" s="152" t="n">
        <v>19.2</v>
      </c>
      <c r="G32" s="155" t="n">
        <v>26.9</v>
      </c>
      <c r="H32" s="152" t="n">
        <v>18.3</v>
      </c>
      <c r="I32" s="155" t="n">
        <v>27.8</v>
      </c>
      <c r="J32" s="152" t="n">
        <v>18.2</v>
      </c>
      <c r="K32" s="155" t="n">
        <v>27.2</v>
      </c>
      <c r="L32" s="152" t="n">
        <v>18.2</v>
      </c>
      <c r="M32" s="155" t="n">
        <v>28</v>
      </c>
      <c r="N32" s="152" t="n">
        <v>19.2</v>
      </c>
      <c r="O32" s="155" t="n">
        <v>27.2</v>
      </c>
      <c r="P32" s="152" t="n">
        <v>18.7</v>
      </c>
      <c r="Q32" s="155" t="n">
        <v>27.5</v>
      </c>
      <c r="R32" s="152" t="n">
        <v>19.5</v>
      </c>
      <c r="S32" s="155" t="n">
        <v>27.8</v>
      </c>
      <c r="T32" s="152" t="n">
        <v>18.5</v>
      </c>
      <c r="U32" s="155" t="n">
        <v>27.9</v>
      </c>
      <c r="V32" s="152" t="n">
        <v>19.2</v>
      </c>
      <c r="W32" s="155" t="n">
        <v>25.9</v>
      </c>
      <c r="X32" s="152" t="n">
        <v>20.4</v>
      </c>
      <c r="Y32" s="155" t="n">
        <v>26.6</v>
      </c>
      <c r="Z32" s="152" t="n">
        <v>18.7</v>
      </c>
      <c r="AA32" s="155" t="n">
        <v>28.8</v>
      </c>
      <c r="AB32" s="152" t="n">
        <v>18.8</v>
      </c>
      <c r="AC32" s="155" t="n">
        <v>25.4</v>
      </c>
      <c r="AD32" s="152" t="n">
        <v>18.9</v>
      </c>
      <c r="AE32" s="155" t="n">
        <v>27.3</v>
      </c>
      <c r="AF32" s="152" t="n">
        <v>19.1</v>
      </c>
      <c r="AG32" s="155" t="n">
        <v>25.1</v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n">
        <v>18.9</v>
      </c>
      <c r="C33" s="155" t="n">
        <v>25.2</v>
      </c>
      <c r="D33" s="152" t="n">
        <v>19.7</v>
      </c>
      <c r="E33" s="155" t="n">
        <v>24.7</v>
      </c>
      <c r="F33" s="152" t="inlineStr">
        <is>
          <t>*</t>
        </is>
      </c>
      <c r="G33" s="155" t="n">
        <v>23.5</v>
      </c>
      <c r="H33" s="152" t="n">
        <v>18.8</v>
      </c>
      <c r="I33" s="155" t="n">
        <v>26.5</v>
      </c>
      <c r="J33" s="152" t="n">
        <v>18.9</v>
      </c>
      <c r="K33" s="155" t="n">
        <v>24.9</v>
      </c>
      <c r="L33" s="152" t="n">
        <v>18.6</v>
      </c>
      <c r="M33" s="155" t="n">
        <v>25.3</v>
      </c>
      <c r="N33" s="152" t="n">
        <v>19.9</v>
      </c>
      <c r="O33" s="155" t="n">
        <v>25.3</v>
      </c>
      <c r="P33" s="152" t="n">
        <v>19.1</v>
      </c>
      <c r="Q33" s="155" t="n">
        <v>25.5</v>
      </c>
      <c r="R33" s="152" t="n">
        <v>19.7</v>
      </c>
      <c r="S33" s="155" t="n">
        <v>26.9</v>
      </c>
      <c r="T33" s="152" t="n">
        <v>18.8</v>
      </c>
      <c r="U33" s="155" t="n">
        <v>26.1</v>
      </c>
      <c r="V33" s="152" t="n">
        <v>19.6</v>
      </c>
      <c r="W33" s="155" t="n">
        <v>25.9</v>
      </c>
      <c r="X33" s="152" t="n">
        <v>20.6</v>
      </c>
      <c r="Y33" s="155" t="n">
        <v>24.6</v>
      </c>
      <c r="Z33" s="152" t="n">
        <v>19</v>
      </c>
      <c r="AA33" s="155" t="n">
        <v>27.1</v>
      </c>
      <c r="AB33" s="152" t="n">
        <v>18.5</v>
      </c>
      <c r="AC33" s="155" t="n">
        <v>24.1</v>
      </c>
      <c r="AD33" s="152" t="n">
        <v>19.1</v>
      </c>
      <c r="AE33" s="155" t="n">
        <v>26.3</v>
      </c>
      <c r="AF33" s="152" t="n">
        <v>19.1</v>
      </c>
      <c r="AG33" s="155" t="n">
        <v>24.8</v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n">
        <v>18.9</v>
      </c>
      <c r="C34" s="213" t="n">
        <v>28.6</v>
      </c>
      <c r="D34" s="214" t="n">
        <v>19.3</v>
      </c>
      <c r="E34" s="213" t="n">
        <v>28.6</v>
      </c>
      <c r="F34" s="214" t="n">
        <v>20</v>
      </c>
      <c r="G34" s="213" t="n">
        <v>29.4</v>
      </c>
      <c r="H34" s="214" t="n">
        <v>18.8</v>
      </c>
      <c r="I34" s="213" t="n">
        <v>30.1</v>
      </c>
      <c r="J34" s="214" t="n">
        <v>18.9</v>
      </c>
      <c r="K34" s="213" t="n">
        <v>29</v>
      </c>
      <c r="L34" s="214" t="n">
        <v>18.6</v>
      </c>
      <c r="M34" s="213" t="n">
        <v>30.4</v>
      </c>
      <c r="N34" s="214" t="n">
        <v>19.6</v>
      </c>
      <c r="O34" s="213" t="n">
        <v>28.5</v>
      </c>
      <c r="P34" s="214" t="n">
        <v>18.7</v>
      </c>
      <c r="Q34" s="213" t="n">
        <v>29.5</v>
      </c>
      <c r="R34" s="214" t="n">
        <v>19.5</v>
      </c>
      <c r="S34" s="213" t="n">
        <v>32.1</v>
      </c>
      <c r="T34" s="214" t="n">
        <v>19</v>
      </c>
      <c r="U34" s="213" t="n">
        <v>30.6</v>
      </c>
      <c r="V34" s="214" t="n">
        <v>19.4</v>
      </c>
      <c r="W34" s="213" t="n">
        <v>28.6</v>
      </c>
      <c r="X34" s="214" t="n">
        <v>21</v>
      </c>
      <c r="Y34" s="213" t="n">
        <v>28.5</v>
      </c>
      <c r="Z34" s="214" t="n">
        <v>19.2</v>
      </c>
      <c r="AA34" s="213" t="n">
        <v>30.2</v>
      </c>
      <c r="AB34" s="214" t="n">
        <v>17.7</v>
      </c>
      <c r="AC34" s="213" t="n">
        <v>25.9</v>
      </c>
      <c r="AD34" s="214" t="n">
        <v>19</v>
      </c>
      <c r="AE34" s="213" t="n">
        <v>29.4</v>
      </c>
      <c r="AF34" s="214" t="n">
        <v>17.1</v>
      </c>
      <c r="AG34" s="213" t="n">
        <v>25.3</v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IF(X4="","",AVERAGE(V4:V34))</f>
        <v/>
      </c>
      <c r="W35" s="42">
        <f>IF(Y4="","",AVERAGE(W4:W34))</f>
        <v/>
      </c>
      <c r="X35" s="41">
        <f>IF(Z4="","",AVERAGE(X4:X34))</f>
        <v/>
      </c>
      <c r="Y35" s="42">
        <f>IF(AA4="","",AVERAGE(Y4:Y34))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IF(Z4="","",MIN(X4:X34))</f>
        <v/>
      </c>
      <c r="Y37" s="48">
        <f>IF(AA4="","",MIN(Y4:Y34))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IF(Z4="","",MAX(X4:X34))</f>
        <v/>
      </c>
      <c r="Y38" s="50">
        <f>IF(AA4="","",MAX(Y4:Y34))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/>
    <row r="41" ht="15" customHeight="1" s="367"/>
    <row r="42" ht="15" customHeight="1" s="367"/>
    <row r="43" ht="15" customHeight="1" s="367"/>
    <row r="44" ht="15" customHeight="1" s="367"/>
    <row r="45" ht="15" customHeight="1" s="367"/>
    <row r="46" ht="15" customHeight="1" s="367"/>
    <row r="47" ht="15" customHeight="1" s="367"/>
    <row r="48" ht="15" customHeight="1" s="367"/>
    <row r="49" ht="15" customHeight="1" s="367"/>
    <row r="50" ht="15" customHeight="1" s="367"/>
    <row r="51" ht="15" customHeight="1" s="367"/>
    <row r="52" ht="15" customHeight="1" s="367"/>
    <row r="53" ht="15" customHeight="1" s="367"/>
    <row r="54" ht="15" customHeight="1" s="367"/>
    <row r="55" ht="15" customHeight="1" s="367"/>
    <row r="56" ht="15" customHeight="1" s="367"/>
    <row r="57" ht="15" customHeight="1" s="367"/>
    <row r="58" ht="15" customHeight="1" s="367"/>
    <row r="59" ht="15" customHeight="1" s="367"/>
    <row r="60" ht="15" customHeight="1" s="367"/>
    <row r="61" ht="15" customHeight="1" s="367"/>
    <row r="62" ht="15" customHeight="1" s="367"/>
    <row r="63" ht="15" customHeight="1" s="367"/>
    <row r="64" ht="15" customHeight="1" s="367"/>
    <row r="65" ht="15" customHeight="1" s="367"/>
    <row r="66" ht="15" customHeight="1" s="367"/>
    <row r="67" ht="15" customHeight="1" s="367"/>
    <row r="68" ht="15" customHeight="1" s="367"/>
    <row r="69" ht="15" customHeight="1" s="367"/>
    <row r="70" ht="15" customHeight="1" s="367"/>
    <row r="71" ht="15" customHeight="1" s="367"/>
    <row r="72" ht="15" customHeight="1" s="367"/>
    <row r="73" ht="15" customHeight="1" s="367"/>
    <row r="74" ht="15" customHeight="1" s="367"/>
    <row r="75" ht="15" customHeight="1" s="367"/>
    <row r="76" ht="15" customHeight="1" s="367"/>
    <row r="77" ht="15" customHeight="1" s="367"/>
    <row r="78" ht="15" customHeight="1" s="367"/>
    <row r="79" ht="15" customHeight="1" s="367"/>
    <row r="80" ht="15" customHeight="1" s="367"/>
    <row r="81" ht="15" customHeight="1" s="367"/>
    <row r="82" ht="15" customHeight="1" s="367"/>
    <row r="83" ht="15" customHeight="1" s="367"/>
    <row r="84" ht="15" customHeight="1" s="367"/>
    <row r="85" ht="15" customHeight="1" s="367"/>
    <row r="86" ht="15" customHeight="1" s="367"/>
    <row r="87" ht="15" customHeight="1" s="367"/>
    <row r="88" ht="15" customHeight="1" s="367"/>
    <row r="89" ht="15" customHeight="1" s="367"/>
    <row r="90" ht="15" customHeight="1" s="367"/>
    <row r="91" ht="15" customHeight="1" s="367"/>
    <row r="92" ht="15" customHeight="1" s="367"/>
    <row r="93" ht="15" customHeight="1" s="367"/>
    <row r="94" ht="1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I3:AI8 AI11:AI12 AI14 AI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O32 AI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4 AI16 AI32:AO32 AI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O38 AJ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2 AI14 AI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G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G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G35 B37:AG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G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L4:AO19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K4:AK19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7">
      <formula>-82.5</formula>
      <formula>-81.001</formula>
    </cfRule>
    <cfRule type="cellIs" priority="326" operator="between" dxfId="3">
      <formula>-88.5</formula>
      <formula>-87.001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J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AO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5"/>
    <col width="30.71" customWidth="1" style="367" min="36" max="36"/>
    <col width="10.71" customWidth="1" style="367" min="37" max="41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SJP - COLÔNIA</t>
        </is>
      </c>
      <c r="V1" s="400" t="inlineStr">
        <is>
          <t>SJP - AFONSO PENA</t>
        </is>
      </c>
      <c r="X1" s="400" t="inlineStr">
        <is>
          <t>TIJUCAS - RIO DE UNA</t>
        </is>
      </c>
      <c r="Z1" s="400" t="inlineStr">
        <is>
          <t>PIRAQUARA - GUARITUBA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54" t="n"/>
      <c r="AI1" s="54" t="n"/>
      <c r="AJ1" s="415" t="inlineStr">
        <is>
          <t>ESTAÇÕES CURITIBA E REGIÃO - FEVEREIRO/2021</t>
        </is>
      </c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10" t="inlineStr">
        <is>
          <t>DIA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H3" s="411" t="n"/>
      <c r="AI3" s="136" t="n"/>
      <c r="AJ3" s="137" t="inlineStr">
        <is>
          <t>ESTAÇÃO</t>
        </is>
      </c>
      <c r="AK3" s="138" t="inlineStr">
        <is>
          <t>MED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REC MIN</t>
        </is>
      </c>
      <c r="AO3" s="140" t="inlineStr">
        <is>
          <t>REC MAX</t>
        </is>
      </c>
    </row>
    <row r="4" ht="15" customHeight="1" s="367">
      <c r="A4" s="118" t="n">
        <v>1</v>
      </c>
      <c r="B4" s="145" t="n">
        <v>19.2</v>
      </c>
      <c r="C4" s="25" t="n">
        <v>27</v>
      </c>
      <c r="D4" s="24" t="n">
        <v>19.9</v>
      </c>
      <c r="E4" s="25" t="n">
        <v>28.2</v>
      </c>
      <c r="F4" s="24" t="n">
        <v>20.1</v>
      </c>
      <c r="G4" s="25" t="n">
        <v>28.7</v>
      </c>
      <c r="H4" s="24" t="n">
        <v>19.4</v>
      </c>
      <c r="I4" s="25" t="n">
        <v>28</v>
      </c>
      <c r="J4" s="24" t="n">
        <v>19.5</v>
      </c>
      <c r="K4" s="25" t="n">
        <v>27.6</v>
      </c>
      <c r="L4" s="24" t="n">
        <v>19.3</v>
      </c>
      <c r="M4" s="25" t="n">
        <v>29.5</v>
      </c>
      <c r="N4" s="24" t="n">
        <v>19.9</v>
      </c>
      <c r="O4" s="25" t="n">
        <v>27.6</v>
      </c>
      <c r="P4" s="24" t="n">
        <v>19.6</v>
      </c>
      <c r="Q4" s="25" t="n">
        <v>29.3</v>
      </c>
      <c r="R4" s="24" t="n">
        <v>20</v>
      </c>
      <c r="S4" s="25" t="n">
        <v>30.7</v>
      </c>
      <c r="T4" s="24" t="n">
        <v>19.3</v>
      </c>
      <c r="U4" s="25" t="n">
        <v>27.7</v>
      </c>
      <c r="V4" s="24" t="n">
        <v>19.8</v>
      </c>
      <c r="W4" s="25" t="n">
        <v>27.7</v>
      </c>
      <c r="X4" s="24" t="n">
        <v>20.5</v>
      </c>
      <c r="Y4" s="25" t="n">
        <v>27.8</v>
      </c>
      <c r="Z4" s="24" t="n">
        <v>19.5</v>
      </c>
      <c r="AA4" s="25" t="n">
        <v>29</v>
      </c>
      <c r="AB4" s="24" t="n">
        <v>18.1</v>
      </c>
      <c r="AC4" s="25" t="n">
        <v>26.2</v>
      </c>
      <c r="AD4" s="24" t="n">
        <v>19.4</v>
      </c>
      <c r="AE4" s="25" t="n">
        <v>28.3</v>
      </c>
      <c r="AF4" s="24" t="n">
        <v>18.9</v>
      </c>
      <c r="AG4" s="25" t="n">
        <v>26.2</v>
      </c>
      <c r="AH4" s="118" t="n">
        <v>1</v>
      </c>
      <c r="AI4" s="146" t="n"/>
      <c r="AJ4" s="147" t="inlineStr">
        <is>
          <t>COLOMBO - INMET</t>
        </is>
      </c>
      <c r="AK4" s="148">
        <f>B36</f>
        <v/>
      </c>
      <c r="AL4" s="149">
        <f>B35</f>
        <v/>
      </c>
      <c r="AM4" s="149">
        <f>C35</f>
        <v/>
      </c>
      <c r="AN4" s="149">
        <f>B37</f>
        <v/>
      </c>
      <c r="AO4" s="150">
        <f>C38</f>
        <v/>
      </c>
    </row>
    <row r="5" ht="15" customHeight="1" s="367">
      <c r="A5" s="118" t="n">
        <v>2</v>
      </c>
      <c r="B5" s="206" t="n">
        <v>19.3</v>
      </c>
      <c r="C5" s="155" t="n">
        <v>30.5</v>
      </c>
      <c r="D5" s="152" t="n">
        <v>20.3</v>
      </c>
      <c r="E5" s="155" t="n">
        <v>31.3</v>
      </c>
      <c r="F5" s="152" t="n">
        <v>19.8</v>
      </c>
      <c r="G5" s="155" t="n">
        <v>30.6</v>
      </c>
      <c r="H5" s="152" t="n">
        <v>19.7</v>
      </c>
      <c r="I5" s="155" t="n">
        <v>31.9</v>
      </c>
      <c r="J5" s="152" t="n">
        <v>19.4</v>
      </c>
      <c r="K5" s="155" t="n">
        <v>30.8</v>
      </c>
      <c r="L5" s="152" t="n">
        <v>19.5</v>
      </c>
      <c r="M5" s="155" t="n">
        <v>31.8</v>
      </c>
      <c r="N5" s="152" t="n">
        <v>20.4</v>
      </c>
      <c r="O5" s="155" t="n">
        <v>32.1</v>
      </c>
      <c r="P5" s="152" t="n">
        <v>20.2</v>
      </c>
      <c r="Q5" s="155" t="n">
        <v>31.7</v>
      </c>
      <c r="R5" s="152" t="n">
        <v>20.6</v>
      </c>
      <c r="S5" s="155" t="n">
        <v>34</v>
      </c>
      <c r="T5" s="152" t="n">
        <v>19.4</v>
      </c>
      <c r="U5" s="155" t="n">
        <v>31.5</v>
      </c>
      <c r="V5" s="152" t="n">
        <v>20.3</v>
      </c>
      <c r="W5" s="155" t="n">
        <v>28.2</v>
      </c>
      <c r="X5" s="152" t="n">
        <v>21.1</v>
      </c>
      <c r="Y5" s="155" t="n">
        <v>32.3</v>
      </c>
      <c r="Z5" s="152" t="n">
        <v>19.3</v>
      </c>
      <c r="AA5" s="155" t="n">
        <v>30.1</v>
      </c>
      <c r="AB5" s="152" t="n">
        <v>18.1</v>
      </c>
      <c r="AC5" s="155" t="n">
        <v>28.8</v>
      </c>
      <c r="AD5" s="152" t="n">
        <v>19</v>
      </c>
      <c r="AE5" s="155" t="n">
        <v>31.2</v>
      </c>
      <c r="AF5" s="152" t="n">
        <v>18.9</v>
      </c>
      <c r="AG5" s="155" t="n">
        <v>30</v>
      </c>
      <c r="AH5" s="118" t="n">
        <v>2</v>
      </c>
      <c r="AI5" s="146" t="n"/>
      <c r="AJ5" s="207" t="inlineStr">
        <is>
          <t>CURITIBA - INMET AUTO</t>
        </is>
      </c>
      <c r="AK5" s="204">
        <f>D36</f>
        <v/>
      </c>
      <c r="AL5" s="205">
        <f>D35</f>
        <v/>
      </c>
      <c r="AM5" s="205">
        <f>E35</f>
        <v/>
      </c>
      <c r="AN5" s="205">
        <f>D37</f>
        <v/>
      </c>
      <c r="AO5" s="230">
        <f>E38</f>
        <v/>
      </c>
    </row>
    <row r="6" ht="15" customHeight="1" s="367">
      <c r="A6" s="118" t="n">
        <v>3</v>
      </c>
      <c r="B6" s="206" t="n">
        <v>16.6</v>
      </c>
      <c r="C6" s="155" t="n">
        <v>30.5</v>
      </c>
      <c r="D6" s="152" t="n">
        <v>18.2</v>
      </c>
      <c r="E6" s="155" t="n">
        <v>31.6</v>
      </c>
      <c r="F6" s="152" t="n">
        <v>16.7</v>
      </c>
      <c r="G6" s="155" t="n">
        <v>32.4</v>
      </c>
      <c r="H6" s="152" t="n">
        <v>17.7</v>
      </c>
      <c r="I6" s="155" t="n">
        <v>33</v>
      </c>
      <c r="J6" s="152" t="n">
        <v>17.3</v>
      </c>
      <c r="K6" s="155" t="n">
        <v>31.9</v>
      </c>
      <c r="L6" s="152" t="n">
        <v>17.4</v>
      </c>
      <c r="M6" s="155" t="n">
        <v>33.5</v>
      </c>
      <c r="N6" s="152" t="n">
        <v>18.7</v>
      </c>
      <c r="O6" s="155" t="n">
        <v>33</v>
      </c>
      <c r="P6" s="152" t="n">
        <v>18.6</v>
      </c>
      <c r="Q6" s="155" t="n">
        <v>33</v>
      </c>
      <c r="R6" s="152" t="n">
        <v>18.7</v>
      </c>
      <c r="S6" s="155" t="n">
        <v>34.6</v>
      </c>
      <c r="T6" s="152" t="n">
        <v>17.2</v>
      </c>
      <c r="U6" s="155" t="n">
        <v>32.7</v>
      </c>
      <c r="V6" s="152" t="n">
        <v>17.1</v>
      </c>
      <c r="W6" s="155" t="n">
        <v>30.2</v>
      </c>
      <c r="X6" s="152" t="n">
        <v>20.1</v>
      </c>
      <c r="Y6" s="155" t="n">
        <v>32.1</v>
      </c>
      <c r="Z6" s="152" t="n">
        <v>17</v>
      </c>
      <c r="AA6" s="155" t="n">
        <v>33.6</v>
      </c>
      <c r="AB6" s="152" t="n">
        <v>17.2</v>
      </c>
      <c r="AC6" s="155" t="n">
        <v>30.2</v>
      </c>
      <c r="AD6" s="152" t="n">
        <v>16.7</v>
      </c>
      <c r="AE6" s="155" t="n">
        <v>31.5</v>
      </c>
      <c r="AF6" s="152" t="n">
        <v>17.8</v>
      </c>
      <c r="AG6" s="155" t="n">
        <v>30.7</v>
      </c>
      <c r="AH6" s="118" t="n">
        <v>3</v>
      </c>
      <c r="AI6" s="146" t="n"/>
      <c r="AJ6" s="207" t="inlineStr">
        <is>
          <t>CURITIBA - ORLEANS</t>
        </is>
      </c>
      <c r="AK6" s="204" t="inlineStr">
        <is>
          <t>*</t>
        </is>
      </c>
      <c r="AL6" s="205" t="inlineStr">
        <is>
          <t>*</t>
        </is>
      </c>
      <c r="AM6" s="205">
        <f>G35</f>
        <v/>
      </c>
      <c r="AN6" s="205">
        <f>F37</f>
        <v/>
      </c>
      <c r="AO6" s="230">
        <f>G38</f>
        <v/>
      </c>
    </row>
    <row r="7" ht="15" customHeight="1" s="367">
      <c r="A7" s="118" t="n">
        <v>4</v>
      </c>
      <c r="B7" s="206" t="n">
        <v>20.9</v>
      </c>
      <c r="C7" s="155" t="n">
        <v>29.7</v>
      </c>
      <c r="D7" s="152" t="n">
        <v>20.5</v>
      </c>
      <c r="E7" s="155" t="n">
        <v>30.2</v>
      </c>
      <c r="F7" s="152" t="n">
        <v>17.8</v>
      </c>
      <c r="G7" s="155" t="n">
        <v>30.8</v>
      </c>
      <c r="H7" s="152" t="n">
        <v>18.9</v>
      </c>
      <c r="I7" s="155" t="n">
        <v>32.6</v>
      </c>
      <c r="J7" s="152" t="n">
        <v>18.1</v>
      </c>
      <c r="K7" s="155" t="n">
        <v>31.1</v>
      </c>
      <c r="L7" s="152" t="n">
        <v>18.2</v>
      </c>
      <c r="M7" s="155" t="n">
        <v>31.9</v>
      </c>
      <c r="N7" s="152" t="n">
        <v>20.3</v>
      </c>
      <c r="O7" s="155" t="n">
        <v>31.3</v>
      </c>
      <c r="P7" s="152" t="n">
        <v>18.4</v>
      </c>
      <c r="Q7" s="155" t="n">
        <v>32</v>
      </c>
      <c r="R7" s="152" t="n">
        <v>19</v>
      </c>
      <c r="S7" s="155" t="inlineStr">
        <is>
          <t>*</t>
        </is>
      </c>
      <c r="T7" s="152" t="n">
        <v>16.8</v>
      </c>
      <c r="U7" s="155" t="n">
        <v>32.9</v>
      </c>
      <c r="V7" s="152" t="n">
        <v>21.4</v>
      </c>
      <c r="W7" s="155" t="n">
        <v>29.7</v>
      </c>
      <c r="X7" s="152" t="n">
        <v>17.9</v>
      </c>
      <c r="Y7" s="155" t="n">
        <v>30.6</v>
      </c>
      <c r="Z7" s="152" t="n">
        <v>17.9</v>
      </c>
      <c r="AA7" s="155" t="n">
        <v>31.7</v>
      </c>
      <c r="AB7" s="152" t="n">
        <v>18.6</v>
      </c>
      <c r="AC7" s="155" t="n">
        <v>28.7</v>
      </c>
      <c r="AD7" s="152" t="n">
        <v>18.5</v>
      </c>
      <c r="AE7" s="155" t="n">
        <v>31</v>
      </c>
      <c r="AF7" s="152" t="n">
        <v>16.9</v>
      </c>
      <c r="AG7" s="155" t="n">
        <v>29.5</v>
      </c>
      <c r="AH7" s="118" t="n">
        <v>4</v>
      </c>
      <c r="AI7" s="146" t="n"/>
      <c r="AJ7" s="207" t="inlineStr">
        <is>
          <t>CURITIBA - AHÚ</t>
        </is>
      </c>
      <c r="AK7" s="204">
        <f>H36</f>
        <v/>
      </c>
      <c r="AL7" s="205">
        <f>H35</f>
        <v/>
      </c>
      <c r="AM7" s="205">
        <f>I35</f>
        <v/>
      </c>
      <c r="AN7" s="205">
        <f>H37</f>
        <v/>
      </c>
      <c r="AO7" s="230">
        <f>I38</f>
        <v/>
      </c>
    </row>
    <row r="8" ht="15" customHeight="1" s="367">
      <c r="A8" s="118" t="n">
        <v>5</v>
      </c>
      <c r="B8" s="206" t="n">
        <v>14.3</v>
      </c>
      <c r="C8" s="155" t="n">
        <v>26.8</v>
      </c>
      <c r="D8" s="152" t="n">
        <v>15.3</v>
      </c>
      <c r="E8" s="155" t="n">
        <v>26.8</v>
      </c>
      <c r="F8" s="152" t="n">
        <v>13.5</v>
      </c>
      <c r="G8" s="155" t="n">
        <v>29.7</v>
      </c>
      <c r="H8" s="152" t="n">
        <v>14.4</v>
      </c>
      <c r="I8" s="155" t="n">
        <v>28.7</v>
      </c>
      <c r="J8" s="152" t="n">
        <v>14.3</v>
      </c>
      <c r="K8" s="155" t="n">
        <v>27.4</v>
      </c>
      <c r="L8" s="152" t="n">
        <v>14.5</v>
      </c>
      <c r="M8" s="155" t="n">
        <v>27.7</v>
      </c>
      <c r="N8" s="152" t="n">
        <v>16.1</v>
      </c>
      <c r="O8" s="155" t="n">
        <v>28.7</v>
      </c>
      <c r="P8" s="152" t="n">
        <v>15</v>
      </c>
      <c r="Q8" s="155" t="n">
        <v>28.1</v>
      </c>
      <c r="R8" s="152" t="n">
        <v>15.3</v>
      </c>
      <c r="S8" s="155" t="n">
        <v>30.8</v>
      </c>
      <c r="T8" s="152" t="n">
        <v>13.2</v>
      </c>
      <c r="U8" s="155" t="n">
        <v>27.6</v>
      </c>
      <c r="V8" s="152" t="n">
        <v>15.1</v>
      </c>
      <c r="W8" s="155" t="n">
        <v>25.8</v>
      </c>
      <c r="X8" s="152" t="n">
        <v>15.7</v>
      </c>
      <c r="Y8" s="155" t="n">
        <v>27.6</v>
      </c>
      <c r="Z8" s="152" t="n">
        <v>13.6</v>
      </c>
      <c r="AA8" s="155" t="n">
        <v>27.6</v>
      </c>
      <c r="AB8" s="152" t="n">
        <v>13.5</v>
      </c>
      <c r="AC8" s="155" t="n">
        <v>25</v>
      </c>
      <c r="AD8" s="152" t="n">
        <v>14.1</v>
      </c>
      <c r="AE8" s="155" t="n">
        <v>27.5</v>
      </c>
      <c r="AF8" s="152" t="n">
        <v>12.9</v>
      </c>
      <c r="AG8" s="155" t="n">
        <v>26.4</v>
      </c>
      <c r="AH8" s="118" t="n">
        <v>5</v>
      </c>
      <c r="AI8" s="146" t="n"/>
      <c r="AJ8" s="207" t="inlineStr">
        <is>
          <t>CURITIBA - PILARZINHO</t>
        </is>
      </c>
      <c r="AK8" s="204">
        <f>J36</f>
        <v/>
      </c>
      <c r="AL8" s="205">
        <f>J35</f>
        <v/>
      </c>
      <c r="AM8" s="205">
        <f>K35</f>
        <v/>
      </c>
      <c r="AN8" s="205">
        <f>J37</f>
        <v/>
      </c>
      <c r="AO8" s="230">
        <f>K38</f>
        <v/>
      </c>
    </row>
    <row r="9" ht="15" customHeight="1" s="367">
      <c r="A9" s="118" t="n">
        <v>6</v>
      </c>
      <c r="B9" s="206" t="n">
        <v>14.9</v>
      </c>
      <c r="C9" s="155" t="n">
        <v>26.4</v>
      </c>
      <c r="D9" s="152" t="n">
        <v>16.2</v>
      </c>
      <c r="E9" s="155" t="n">
        <v>26.7</v>
      </c>
      <c r="F9" s="152" t="inlineStr">
        <is>
          <t>*</t>
        </is>
      </c>
      <c r="G9" s="155" t="n">
        <v>29.4</v>
      </c>
      <c r="H9" s="152" t="n">
        <v>15.5</v>
      </c>
      <c r="I9" s="155" t="n">
        <v>29.1</v>
      </c>
      <c r="J9" s="152" t="n">
        <v>15.2</v>
      </c>
      <c r="K9" s="155" t="n">
        <v>28.5</v>
      </c>
      <c r="L9" s="152" t="n">
        <v>15.2</v>
      </c>
      <c r="M9" s="155" t="n">
        <v>28.1</v>
      </c>
      <c r="N9" s="152" t="n">
        <v>16.1</v>
      </c>
      <c r="O9" s="155" t="n">
        <v>29.9</v>
      </c>
      <c r="P9" s="152" t="n">
        <v>16.3</v>
      </c>
      <c r="Q9" s="155" t="n">
        <v>28.3</v>
      </c>
      <c r="R9" s="152" t="n">
        <v>16</v>
      </c>
      <c r="S9" s="155" t="n">
        <v>31</v>
      </c>
      <c r="T9" s="152" t="n">
        <v>14.9</v>
      </c>
      <c r="U9" s="155" t="n">
        <v>28.1</v>
      </c>
      <c r="V9" s="152" t="n">
        <v>15.2</v>
      </c>
      <c r="W9" s="155" t="n">
        <v>24.9</v>
      </c>
      <c r="X9" s="152" t="n">
        <v>16.3</v>
      </c>
      <c r="Y9" s="155" t="n">
        <v>27.3</v>
      </c>
      <c r="Z9" s="152" t="n">
        <v>13.5</v>
      </c>
      <c r="AA9" s="155" t="n">
        <v>28</v>
      </c>
      <c r="AB9" s="152" t="n">
        <v>13.5</v>
      </c>
      <c r="AC9" s="155" t="n">
        <v>25.6</v>
      </c>
      <c r="AD9" s="152" t="n">
        <v>14.9</v>
      </c>
      <c r="AE9" s="155" t="n">
        <v>27.5</v>
      </c>
      <c r="AF9" s="152" t="n">
        <v>12.7</v>
      </c>
      <c r="AG9" s="155" t="n">
        <v>26.7</v>
      </c>
      <c r="AH9" s="118" t="n">
        <v>6</v>
      </c>
      <c r="AI9" s="146" t="n"/>
      <c r="AJ9" s="207" t="inlineStr">
        <is>
          <t>CURITIBA - PARQUE BARIGUI</t>
        </is>
      </c>
      <c r="AK9" s="204">
        <f>L36</f>
        <v/>
      </c>
      <c r="AL9" s="205">
        <f>L35</f>
        <v/>
      </c>
      <c r="AM9" s="205">
        <f>M35</f>
        <v/>
      </c>
      <c r="AN9" s="205">
        <f>L37</f>
        <v/>
      </c>
      <c r="AO9" s="230">
        <f>M38</f>
        <v/>
      </c>
    </row>
    <row r="10" ht="15" customHeight="1" s="367">
      <c r="A10" s="118" t="n">
        <v>7</v>
      </c>
      <c r="B10" s="206" t="n">
        <v>10.9</v>
      </c>
      <c r="C10" s="155" t="n">
        <v>25.4</v>
      </c>
      <c r="D10" s="152" t="n">
        <v>13.5</v>
      </c>
      <c r="E10" s="155" t="n">
        <v>25.9</v>
      </c>
      <c r="F10" s="152" t="n">
        <v>11.5</v>
      </c>
      <c r="G10" s="155" t="n">
        <v>28.5</v>
      </c>
      <c r="H10" s="152" t="n">
        <v>12.9</v>
      </c>
      <c r="I10" s="155" t="n">
        <v>28</v>
      </c>
      <c r="J10" s="152" t="n">
        <v>12.5</v>
      </c>
      <c r="K10" s="155" t="n">
        <v>28.5</v>
      </c>
      <c r="L10" s="152" t="n">
        <v>13.3</v>
      </c>
      <c r="M10" s="155" t="n">
        <v>27.5</v>
      </c>
      <c r="N10" s="152" t="n">
        <v>13.9</v>
      </c>
      <c r="O10" s="155" t="n">
        <v>26</v>
      </c>
      <c r="P10" s="152" t="n">
        <v>14.3</v>
      </c>
      <c r="Q10" s="155" t="n">
        <v>26.4</v>
      </c>
      <c r="R10" s="152" t="n">
        <v>14.2</v>
      </c>
      <c r="S10" s="155" t="n">
        <v>27.7</v>
      </c>
      <c r="T10" s="152" t="n">
        <v>12.9</v>
      </c>
      <c r="U10" s="155" t="n">
        <v>25.2</v>
      </c>
      <c r="V10" s="152" t="n">
        <v>13.3</v>
      </c>
      <c r="W10" s="155" t="n">
        <v>24.7</v>
      </c>
      <c r="X10" s="152" t="n">
        <v>13.5</v>
      </c>
      <c r="Y10" s="155" t="n">
        <v>25.9</v>
      </c>
      <c r="Z10" s="152" t="n">
        <v>11.4</v>
      </c>
      <c r="AA10" s="155" t="inlineStr">
        <is>
          <t>*</t>
        </is>
      </c>
      <c r="AB10" s="152" t="n">
        <v>12.8</v>
      </c>
      <c r="AC10" s="155" t="n">
        <v>25.7</v>
      </c>
      <c r="AD10" s="152" t="n">
        <v>13.4</v>
      </c>
      <c r="AE10" s="155" t="n">
        <v>25.3</v>
      </c>
      <c r="AF10" s="152" t="n">
        <v>10.9</v>
      </c>
      <c r="AG10" s="155" t="n">
        <v>27.4</v>
      </c>
      <c r="AH10" s="118" t="n">
        <v>7</v>
      </c>
      <c r="AI10" s="146" t="n"/>
      <c r="AJ10" s="207" t="inlineStr">
        <is>
          <t>CURITIBA - BOA VISTA</t>
        </is>
      </c>
      <c r="AK10" s="204">
        <f>N36</f>
        <v/>
      </c>
      <c r="AL10" s="205">
        <f>N35</f>
        <v/>
      </c>
      <c r="AM10" s="205">
        <f>O35</f>
        <v/>
      </c>
      <c r="AN10" s="205">
        <f>N37</f>
        <v/>
      </c>
      <c r="AO10" s="230">
        <f>O38</f>
        <v/>
      </c>
    </row>
    <row r="11" ht="15" customHeight="1" s="367">
      <c r="A11" s="118" t="n">
        <v>8</v>
      </c>
      <c r="B11" s="206" t="n">
        <v>11.1</v>
      </c>
      <c r="C11" s="155" t="n">
        <v>24.6</v>
      </c>
      <c r="D11" s="152" t="n">
        <v>13.9</v>
      </c>
      <c r="E11" s="155" t="n">
        <v>25.7</v>
      </c>
      <c r="F11" s="152" t="inlineStr">
        <is>
          <t>*</t>
        </is>
      </c>
      <c r="G11" s="155" t="n">
        <v>27</v>
      </c>
      <c r="H11" s="152" t="n">
        <v>13.7</v>
      </c>
      <c r="I11" s="155" t="n">
        <v>27.5</v>
      </c>
      <c r="J11" s="152" t="n">
        <v>13</v>
      </c>
      <c r="K11" s="155" t="n">
        <v>27.7</v>
      </c>
      <c r="L11" s="152" t="n">
        <v>13.7</v>
      </c>
      <c r="M11" s="155" t="n">
        <v>27</v>
      </c>
      <c r="N11" s="152" t="n">
        <v>14.8</v>
      </c>
      <c r="O11" s="155" t="n">
        <v>25.6</v>
      </c>
      <c r="P11" s="152" t="n">
        <v>14</v>
      </c>
      <c r="Q11" s="155" t="n">
        <v>26</v>
      </c>
      <c r="R11" s="152" t="n">
        <v>14.3</v>
      </c>
      <c r="S11" s="155" t="n">
        <v>27.7</v>
      </c>
      <c r="T11" s="152" t="n">
        <v>13</v>
      </c>
      <c r="U11" s="155" t="n">
        <v>24</v>
      </c>
      <c r="V11" s="152" t="n">
        <v>13.4</v>
      </c>
      <c r="W11" s="155" t="n">
        <v>23.6</v>
      </c>
      <c r="X11" s="152" t="n">
        <v>13.9</v>
      </c>
      <c r="Y11" s="155" t="n">
        <v>25.4</v>
      </c>
      <c r="Z11" s="152" t="inlineStr">
        <is>
          <t>*</t>
        </is>
      </c>
      <c r="AA11" s="155" t="inlineStr">
        <is>
          <t>*</t>
        </is>
      </c>
      <c r="AB11" s="152" t="n">
        <v>12.6</v>
      </c>
      <c r="AC11" s="155" t="n">
        <v>25.4</v>
      </c>
      <c r="AD11" s="152" t="n">
        <v>13.1</v>
      </c>
      <c r="AE11" s="155" t="n">
        <v>25.3</v>
      </c>
      <c r="AF11" s="152" t="n">
        <v>11.7</v>
      </c>
      <c r="AG11" s="155" t="n">
        <v>27</v>
      </c>
      <c r="AH11" s="118" t="n">
        <v>8</v>
      </c>
      <c r="AI11" s="146" t="n"/>
      <c r="AJ11" s="207" t="inlineStr">
        <is>
          <t>CURITIBA - CAMPO COMPRIDO</t>
        </is>
      </c>
      <c r="AK11" s="204">
        <f>P36</f>
        <v/>
      </c>
      <c r="AL11" s="205">
        <f>P35</f>
        <v/>
      </c>
      <c r="AM11" s="205">
        <f>Q35</f>
        <v/>
      </c>
      <c r="AN11" s="205">
        <f>P37</f>
        <v/>
      </c>
      <c r="AO11" s="230">
        <f>Q38</f>
        <v/>
      </c>
    </row>
    <row r="12" ht="15" customHeight="1" s="367">
      <c r="A12" s="118" t="n">
        <v>9</v>
      </c>
      <c r="B12" s="206" t="n">
        <v>13</v>
      </c>
      <c r="C12" s="155" t="n">
        <v>25.5</v>
      </c>
      <c r="D12" s="152" t="n">
        <v>14.6</v>
      </c>
      <c r="E12" s="155" t="n">
        <v>26.5</v>
      </c>
      <c r="F12" s="152" t="inlineStr">
        <is>
          <t>*</t>
        </is>
      </c>
      <c r="G12" s="155" t="n">
        <v>27</v>
      </c>
      <c r="H12" s="152" t="n">
        <v>14.3</v>
      </c>
      <c r="I12" s="155" t="n">
        <v>28.2</v>
      </c>
      <c r="J12" s="152" t="n">
        <v>13.9</v>
      </c>
      <c r="K12" s="155" t="n">
        <v>27.7</v>
      </c>
      <c r="L12" s="152" t="n">
        <v>14.9</v>
      </c>
      <c r="M12" s="155" t="n">
        <v>27.7</v>
      </c>
      <c r="N12" s="152" t="n">
        <v>15.3</v>
      </c>
      <c r="O12" s="155" t="n">
        <v>26.2</v>
      </c>
      <c r="P12" s="152" t="n">
        <v>15.2</v>
      </c>
      <c r="Q12" s="155" t="n">
        <v>26.8</v>
      </c>
      <c r="R12" s="152" t="n">
        <v>15</v>
      </c>
      <c r="S12" s="155" t="n">
        <v>28.6</v>
      </c>
      <c r="T12" s="152" t="n">
        <v>14.1</v>
      </c>
      <c r="U12" s="155" t="n">
        <v>24.8</v>
      </c>
      <c r="V12" s="152" t="n">
        <v>14</v>
      </c>
      <c r="W12" s="155" t="n">
        <v>23.9</v>
      </c>
      <c r="X12" s="152" t="n">
        <v>16.6</v>
      </c>
      <c r="Y12" s="155" t="n">
        <v>24.8</v>
      </c>
      <c r="Z12" s="152" t="inlineStr">
        <is>
          <t>*</t>
        </is>
      </c>
      <c r="AA12" s="155" t="inlineStr">
        <is>
          <t>*</t>
        </is>
      </c>
      <c r="AB12" s="152" t="n">
        <v>13</v>
      </c>
      <c r="AC12" s="155" t="n">
        <v>27.3</v>
      </c>
      <c r="AD12" s="152" t="n">
        <v>13.8</v>
      </c>
      <c r="AE12" s="155" t="n">
        <v>26.5</v>
      </c>
      <c r="AF12" s="152" t="n">
        <v>12.4</v>
      </c>
      <c r="AG12" s="155" t="n">
        <v>26.9</v>
      </c>
      <c r="AH12" s="118" t="n">
        <v>9</v>
      </c>
      <c r="AI12" s="146" t="n"/>
      <c r="AJ12" s="156" t="inlineStr">
        <is>
          <t>CURITIBA - UBERABA</t>
        </is>
      </c>
      <c r="AK12" s="204">
        <f>R36</f>
        <v/>
      </c>
      <c r="AL12" s="205">
        <f>R35</f>
        <v/>
      </c>
      <c r="AM12" s="205">
        <f>S35</f>
        <v/>
      </c>
      <c r="AN12" s="205">
        <f>R37</f>
        <v/>
      </c>
      <c r="AO12" s="230">
        <f>S38</f>
        <v/>
      </c>
    </row>
    <row r="13" ht="15" customHeight="1" s="367">
      <c r="A13" s="118" t="n">
        <v>10</v>
      </c>
      <c r="B13" s="206" t="n">
        <v>12.4</v>
      </c>
      <c r="C13" s="155" t="n">
        <v>25.2</v>
      </c>
      <c r="D13" s="152" t="n">
        <v>14.8</v>
      </c>
      <c r="E13" s="155" t="n">
        <v>26.4</v>
      </c>
      <c r="F13" s="152" t="inlineStr">
        <is>
          <t>*</t>
        </is>
      </c>
      <c r="G13" s="155" t="n">
        <v>26.9</v>
      </c>
      <c r="H13" s="152" t="n">
        <v>14.2</v>
      </c>
      <c r="I13" s="155" t="n">
        <v>28</v>
      </c>
      <c r="J13" s="152" t="n">
        <v>13.7</v>
      </c>
      <c r="K13" s="155" t="n">
        <v>28.7</v>
      </c>
      <c r="L13" s="152" t="n">
        <v>14.4</v>
      </c>
      <c r="M13" s="155" t="n">
        <v>27.5</v>
      </c>
      <c r="N13" s="152" t="n">
        <v>14.9</v>
      </c>
      <c r="O13" s="155" t="n">
        <v>25.5</v>
      </c>
      <c r="P13" s="152" t="n">
        <v>14.9</v>
      </c>
      <c r="Q13" s="155" t="n">
        <v>26.1</v>
      </c>
      <c r="R13" s="152" t="n">
        <v>14.9</v>
      </c>
      <c r="S13" s="155" t="n">
        <v>27.6</v>
      </c>
      <c r="T13" s="152" t="n">
        <v>13.4</v>
      </c>
      <c r="U13" s="155" t="n">
        <v>25.2</v>
      </c>
      <c r="V13" s="152" t="n">
        <v>13.3</v>
      </c>
      <c r="W13" s="155" t="n">
        <v>24.8</v>
      </c>
      <c r="X13" s="152" t="n">
        <v>15</v>
      </c>
      <c r="Y13" s="155" t="n">
        <v>25.2</v>
      </c>
      <c r="Z13" s="152" t="inlineStr">
        <is>
          <t>*</t>
        </is>
      </c>
      <c r="AA13" s="155" t="inlineStr">
        <is>
          <t>*</t>
        </is>
      </c>
      <c r="AB13" s="152" t="n">
        <v>13.4</v>
      </c>
      <c r="AC13" s="155" t="n">
        <v>26.6</v>
      </c>
      <c r="AD13" s="152" t="n">
        <v>14</v>
      </c>
      <c r="AE13" s="155" t="n">
        <v>26.4</v>
      </c>
      <c r="AF13" s="152" t="n">
        <v>13.1</v>
      </c>
      <c r="AG13" s="155" t="n">
        <v>26.8</v>
      </c>
      <c r="AH13" s="118" t="n">
        <v>10</v>
      </c>
      <c r="AI13" s="146" t="n"/>
      <c r="AJ13" s="207" t="inlineStr">
        <is>
          <t>SJP - COLÔNIA</t>
        </is>
      </c>
      <c r="AK13" s="204">
        <f>T36</f>
        <v/>
      </c>
      <c r="AL13" s="205">
        <f>T35</f>
        <v/>
      </c>
      <c r="AM13" s="205">
        <f>U35</f>
        <v/>
      </c>
      <c r="AN13" s="205">
        <f>T37</f>
        <v/>
      </c>
      <c r="AO13" s="230">
        <f>U38</f>
        <v/>
      </c>
    </row>
    <row r="14" ht="15" customHeight="1" s="367">
      <c r="A14" s="118" t="n">
        <v>11</v>
      </c>
      <c r="B14" s="206" t="n">
        <v>15.3</v>
      </c>
      <c r="C14" s="155" t="n">
        <v>23.1</v>
      </c>
      <c r="D14" s="152" t="n">
        <v>16.5</v>
      </c>
      <c r="E14" s="155" t="n">
        <v>24.4</v>
      </c>
      <c r="F14" s="152" t="inlineStr">
        <is>
          <t>*</t>
        </is>
      </c>
      <c r="G14" s="155" t="n">
        <v>24.6</v>
      </c>
      <c r="H14" s="152" t="n">
        <v>15.4</v>
      </c>
      <c r="I14" s="155" t="n">
        <v>24.6</v>
      </c>
      <c r="J14" s="152" t="n">
        <v>15.5</v>
      </c>
      <c r="K14" s="155" t="n">
        <v>25.2</v>
      </c>
      <c r="L14" s="152" t="n">
        <v>15.8</v>
      </c>
      <c r="M14" s="155" t="n">
        <v>24.6</v>
      </c>
      <c r="N14" s="152" t="n">
        <v>16.5</v>
      </c>
      <c r="O14" s="155" t="n">
        <v>23.7</v>
      </c>
      <c r="P14" s="152" t="n">
        <v>15.9</v>
      </c>
      <c r="Q14" s="155" t="n">
        <v>24.4</v>
      </c>
      <c r="R14" s="152" t="n">
        <v>16.6</v>
      </c>
      <c r="S14" s="155" t="n">
        <v>25.7</v>
      </c>
      <c r="T14" s="152" t="n">
        <v>16.1</v>
      </c>
      <c r="U14" s="155" t="n">
        <v>23.4</v>
      </c>
      <c r="V14" s="152" t="n">
        <v>15.8</v>
      </c>
      <c r="W14" s="155" t="n">
        <v>23.4</v>
      </c>
      <c r="X14" s="152" t="n">
        <v>17.2</v>
      </c>
      <c r="Y14" s="155" t="n">
        <v>25.2</v>
      </c>
      <c r="Z14" s="152" t="inlineStr">
        <is>
          <t>*</t>
        </is>
      </c>
      <c r="AA14" s="155" t="inlineStr">
        <is>
          <t>*</t>
        </is>
      </c>
      <c r="AB14" s="152" t="n">
        <v>15.4</v>
      </c>
      <c r="AC14" s="155" t="n">
        <v>23.1</v>
      </c>
      <c r="AD14" s="152" t="n">
        <v>15.4</v>
      </c>
      <c r="AE14" s="155" t="n">
        <v>24.8</v>
      </c>
      <c r="AF14" s="152" t="n">
        <v>15.5</v>
      </c>
      <c r="AG14" s="155" t="n">
        <v>24.8</v>
      </c>
      <c r="AH14" s="118" t="n">
        <v>11</v>
      </c>
      <c r="AI14" s="146" t="n"/>
      <c r="AJ14" s="207" t="inlineStr">
        <is>
          <t xml:space="preserve">SJP - AFONSO PENA	</t>
        </is>
      </c>
      <c r="AK14" s="204">
        <f>V36</f>
        <v/>
      </c>
      <c r="AL14" s="205">
        <f>V35</f>
        <v/>
      </c>
      <c r="AM14" s="205">
        <f>W35</f>
        <v/>
      </c>
      <c r="AN14" s="205">
        <f>V37</f>
        <v/>
      </c>
      <c r="AO14" s="230">
        <f>W38</f>
        <v/>
      </c>
    </row>
    <row r="15" ht="15" customHeight="1" s="367">
      <c r="A15" s="118" t="n">
        <v>12</v>
      </c>
      <c r="B15" s="206" t="n">
        <v>15</v>
      </c>
      <c r="C15" s="155" t="n">
        <v>25.3</v>
      </c>
      <c r="D15" s="152" t="n">
        <v>15.5</v>
      </c>
      <c r="E15" s="155" t="n">
        <v>25.5</v>
      </c>
      <c r="F15" s="152" t="inlineStr">
        <is>
          <t>*</t>
        </is>
      </c>
      <c r="G15" s="155" t="n">
        <v>26.6</v>
      </c>
      <c r="H15" s="152" t="n">
        <v>15.1</v>
      </c>
      <c r="I15" s="155" t="n">
        <v>26.1</v>
      </c>
      <c r="J15" s="152" t="n">
        <v>15</v>
      </c>
      <c r="K15" s="155" t="n">
        <v>26.4</v>
      </c>
      <c r="L15" s="152" t="n">
        <v>15.2</v>
      </c>
      <c r="M15" s="155" t="n">
        <v>25.9</v>
      </c>
      <c r="N15" s="152" t="n">
        <v>16.6</v>
      </c>
      <c r="O15" s="155" t="n">
        <v>26</v>
      </c>
      <c r="P15" s="152" t="n">
        <v>15.4</v>
      </c>
      <c r="Q15" s="155" t="n">
        <v>26.9</v>
      </c>
      <c r="R15" s="152" t="n">
        <v>16</v>
      </c>
      <c r="S15" s="155" t="n">
        <v>24.9</v>
      </c>
      <c r="T15" s="152" t="n">
        <v>15.4</v>
      </c>
      <c r="U15" s="155" t="n">
        <v>23.8</v>
      </c>
      <c r="V15" s="152" t="n">
        <v>15.7</v>
      </c>
      <c r="W15" s="155" t="n">
        <v>22.3</v>
      </c>
      <c r="X15" s="152" t="n">
        <v>16.7</v>
      </c>
      <c r="Y15" s="155" t="n">
        <v>23.9</v>
      </c>
      <c r="Z15" s="152" t="inlineStr">
        <is>
          <t>*</t>
        </is>
      </c>
      <c r="AA15" s="155" t="inlineStr">
        <is>
          <t>*</t>
        </is>
      </c>
      <c r="AB15" s="152" t="n">
        <v>14.8</v>
      </c>
      <c r="AC15" s="155" t="n">
        <v>25.2</v>
      </c>
      <c r="AD15" s="152" t="n">
        <v>15.1</v>
      </c>
      <c r="AE15" s="155" t="n">
        <v>24.5</v>
      </c>
      <c r="AF15" s="152" t="n">
        <v>15.8</v>
      </c>
      <c r="AG15" s="155" t="n">
        <v>25.7</v>
      </c>
      <c r="AH15" s="118" t="n">
        <v>12</v>
      </c>
      <c r="AI15" s="146" t="n"/>
      <c r="AJ15" s="156" t="inlineStr">
        <is>
          <t xml:space="preserve">TIJUCAS - RIO DE UNA	</t>
        </is>
      </c>
      <c r="AK15" s="204">
        <f>X36</f>
        <v/>
      </c>
      <c r="AL15" s="205">
        <f>X35</f>
        <v/>
      </c>
      <c r="AM15" s="205">
        <f>Y35</f>
        <v/>
      </c>
      <c r="AN15" s="205">
        <f>X37</f>
        <v/>
      </c>
      <c r="AO15" s="230">
        <f>Y38</f>
        <v/>
      </c>
    </row>
    <row r="16" ht="15" customHeight="1" s="367">
      <c r="A16" s="118" t="n">
        <v>13</v>
      </c>
      <c r="B16" s="206" t="n">
        <v>17.8</v>
      </c>
      <c r="C16" s="155" t="n">
        <v>27.8</v>
      </c>
      <c r="D16" s="152" t="n">
        <v>18</v>
      </c>
      <c r="E16" s="155" t="n">
        <v>27.8</v>
      </c>
      <c r="F16" s="152" t="inlineStr">
        <is>
          <t>*</t>
        </is>
      </c>
      <c r="G16" s="155" t="n">
        <v>28.3</v>
      </c>
      <c r="H16" s="152" t="n">
        <v>17.7</v>
      </c>
      <c r="I16" s="155" t="n">
        <v>28.9</v>
      </c>
      <c r="J16" s="152" t="n">
        <v>17.9</v>
      </c>
      <c r="K16" s="155" t="n">
        <v>28</v>
      </c>
      <c r="L16" s="152" t="n">
        <v>17.5</v>
      </c>
      <c r="M16" s="155" t="n">
        <v>28.1</v>
      </c>
      <c r="N16" s="152" t="n">
        <v>19.2</v>
      </c>
      <c r="O16" s="155" t="n">
        <v>29.2</v>
      </c>
      <c r="P16" s="152" t="n">
        <v>17.8</v>
      </c>
      <c r="Q16" s="155" t="n">
        <v>28.1</v>
      </c>
      <c r="R16" s="152" t="n">
        <v>18.2</v>
      </c>
      <c r="S16" s="155" t="n">
        <v>31.3</v>
      </c>
      <c r="T16" s="152" t="n">
        <v>17.3</v>
      </c>
      <c r="U16" s="155" t="n">
        <v>27.7</v>
      </c>
      <c r="V16" s="152" t="n">
        <v>17.5</v>
      </c>
      <c r="W16" s="155" t="n">
        <v>26.7</v>
      </c>
      <c r="X16" s="152" t="n">
        <v>19.5</v>
      </c>
      <c r="Y16" s="155" t="n">
        <v>29.4</v>
      </c>
      <c r="Z16" s="152" t="inlineStr">
        <is>
          <t>*</t>
        </is>
      </c>
      <c r="AA16" s="155" t="inlineStr">
        <is>
          <t>*</t>
        </is>
      </c>
      <c r="AB16" s="152" t="n">
        <v>16.7</v>
      </c>
      <c r="AC16" s="155" t="n">
        <v>27.1</v>
      </c>
      <c r="AD16" s="152" t="n">
        <v>17.6</v>
      </c>
      <c r="AE16" s="155" t="n">
        <v>29.2</v>
      </c>
      <c r="AF16" s="152" t="n">
        <v>17.8</v>
      </c>
      <c r="AG16" s="155" t="n">
        <v>29.2</v>
      </c>
      <c r="AH16" s="118" t="n">
        <v>13</v>
      </c>
      <c r="AI16" s="132" t="n"/>
      <c r="AJ16" s="207" t="inlineStr">
        <is>
          <t xml:space="preserve">PIRAQUARA - GUARITUBA	</t>
        </is>
      </c>
      <c r="AK16" s="204" t="inlineStr">
        <is>
          <t>*</t>
        </is>
      </c>
      <c r="AL16" s="205" t="inlineStr">
        <is>
          <t>*</t>
        </is>
      </c>
      <c r="AM16" s="205" t="inlineStr">
        <is>
          <t>*</t>
        </is>
      </c>
      <c r="AN16" s="205">
        <f>Z37</f>
        <v/>
      </c>
      <c r="AO16" s="230">
        <f>AA38</f>
        <v/>
      </c>
    </row>
    <row r="17" ht="15" customHeight="1" s="367">
      <c r="A17" s="118" t="n">
        <v>14</v>
      </c>
      <c r="B17" s="206" t="n">
        <v>16.4</v>
      </c>
      <c r="C17" s="155" t="n">
        <v>26.7</v>
      </c>
      <c r="D17" s="152" t="n">
        <v>17.2</v>
      </c>
      <c r="E17" s="155" t="n">
        <v>28.3</v>
      </c>
      <c r="F17" s="152" t="inlineStr">
        <is>
          <t>*</t>
        </is>
      </c>
      <c r="G17" s="155" t="n">
        <v>27.7</v>
      </c>
      <c r="H17" s="152" t="n">
        <v>16.2</v>
      </c>
      <c r="I17" s="155" t="n">
        <v>28.3</v>
      </c>
      <c r="J17" s="152" t="n">
        <v>16</v>
      </c>
      <c r="K17" s="155" t="n">
        <v>27.8</v>
      </c>
      <c r="L17" s="152" t="n">
        <v>16</v>
      </c>
      <c r="M17" s="155" t="n">
        <v>29.1</v>
      </c>
      <c r="N17" s="152" t="n">
        <v>16.9</v>
      </c>
      <c r="O17" s="155" t="n">
        <v>27.9</v>
      </c>
      <c r="P17" s="152" t="n">
        <v>16.8</v>
      </c>
      <c r="Q17" s="155" t="n">
        <v>28.3</v>
      </c>
      <c r="R17" s="152" t="n">
        <v>17.2</v>
      </c>
      <c r="S17" s="155" t="n">
        <v>30.9</v>
      </c>
      <c r="T17" s="152" t="n">
        <v>15.9</v>
      </c>
      <c r="U17" s="155" t="n">
        <v>30.8</v>
      </c>
      <c r="V17" s="152" t="n">
        <v>16.6</v>
      </c>
      <c r="W17" s="155" t="n">
        <v>27.3</v>
      </c>
      <c r="X17" s="152" t="n">
        <v>16.9</v>
      </c>
      <c r="Y17" s="155" t="n">
        <v>29</v>
      </c>
      <c r="Z17" s="152" t="inlineStr">
        <is>
          <t>*</t>
        </is>
      </c>
      <c r="AA17" s="155" t="inlineStr">
        <is>
          <t>*</t>
        </is>
      </c>
      <c r="AB17" s="152" t="n">
        <v>15.8</v>
      </c>
      <c r="AC17" s="155" t="n">
        <v>27.2</v>
      </c>
      <c r="AD17" s="152" t="n">
        <v>16</v>
      </c>
      <c r="AE17" s="155" t="n">
        <v>28.8</v>
      </c>
      <c r="AF17" s="152" t="n">
        <v>15.6</v>
      </c>
      <c r="AG17" s="155" t="n">
        <v>28.1</v>
      </c>
      <c r="AH17" s="118" t="n">
        <v>14</v>
      </c>
      <c r="AI17" s="157" t="n"/>
      <c r="AJ17" s="207" t="inlineStr">
        <is>
          <t xml:space="preserve">BALSA NOVA - SÃO CARLOS	</t>
        </is>
      </c>
      <c r="AK17" s="204">
        <f>AB36</f>
        <v/>
      </c>
      <c r="AL17" s="205">
        <f>AB35</f>
        <v/>
      </c>
      <c r="AM17" s="205">
        <f>AC35</f>
        <v/>
      </c>
      <c r="AN17" s="205">
        <f>AB37</f>
        <v/>
      </c>
      <c r="AO17" s="230">
        <f>AC38</f>
        <v/>
      </c>
    </row>
    <row r="18" ht="15" customHeight="1" s="367">
      <c r="A18" s="118" t="n">
        <v>15</v>
      </c>
      <c r="B18" s="206" t="n">
        <v>13.5</v>
      </c>
      <c r="C18" s="155" t="n">
        <v>26.1</v>
      </c>
      <c r="D18" s="152" t="n">
        <v>15.5</v>
      </c>
      <c r="E18" s="155" t="n">
        <v>26.5</v>
      </c>
      <c r="F18" s="152" t="n">
        <v>13.8</v>
      </c>
      <c r="G18" s="155" t="n">
        <v>27.8</v>
      </c>
      <c r="H18" s="152" t="n">
        <v>14.3</v>
      </c>
      <c r="I18" s="155" t="n">
        <v>27.5</v>
      </c>
      <c r="J18" s="152" t="n">
        <v>14.1</v>
      </c>
      <c r="K18" s="155" t="n">
        <v>26.2</v>
      </c>
      <c r="L18" s="152" t="n">
        <v>14.1</v>
      </c>
      <c r="M18" s="155" t="n">
        <v>26.5</v>
      </c>
      <c r="N18" s="152" t="n">
        <v>15.7</v>
      </c>
      <c r="O18" s="155" t="n">
        <v>27.1</v>
      </c>
      <c r="P18" s="152" t="n">
        <v>14.9</v>
      </c>
      <c r="Q18" s="155" t="n">
        <v>27.7</v>
      </c>
      <c r="R18" s="152" t="n">
        <v>16.4</v>
      </c>
      <c r="S18" s="155" t="n">
        <v>30.1</v>
      </c>
      <c r="T18" s="152" t="n">
        <v>14</v>
      </c>
      <c r="U18" s="155" t="n">
        <v>29</v>
      </c>
      <c r="V18" s="152" t="n">
        <v>15.8</v>
      </c>
      <c r="W18" s="155" t="n">
        <v>27.3</v>
      </c>
      <c r="X18" s="152" t="n">
        <v>16.3</v>
      </c>
      <c r="Y18" s="155" t="n">
        <v>28.7</v>
      </c>
      <c r="Z18" s="152" t="inlineStr">
        <is>
          <t>*</t>
        </is>
      </c>
      <c r="AA18" s="155" t="inlineStr">
        <is>
          <t>*</t>
        </is>
      </c>
      <c r="AB18" s="152" t="n">
        <v>14</v>
      </c>
      <c r="AC18" s="155" t="n">
        <v>25.3</v>
      </c>
      <c r="AD18" s="152" t="n">
        <v>14.2</v>
      </c>
      <c r="AE18" s="155" t="n">
        <v>27.4</v>
      </c>
      <c r="AF18" s="152" t="n">
        <v>13.5</v>
      </c>
      <c r="AG18" s="155" t="n">
        <v>26.8</v>
      </c>
      <c r="AH18" s="118" t="n">
        <v>15</v>
      </c>
      <c r="AI18" s="158" t="n"/>
      <c r="AJ18" s="207" t="inlineStr">
        <is>
          <t>PINHAIS - SIMEPAR</t>
        </is>
      </c>
      <c r="AK18" s="204">
        <f>AD36</f>
        <v/>
      </c>
      <c r="AL18" s="205">
        <f>AD35</f>
        <v/>
      </c>
      <c r="AM18" s="205">
        <f>AE35</f>
        <v/>
      </c>
      <c r="AN18" s="205">
        <f>AD37</f>
        <v/>
      </c>
      <c r="AO18" s="230">
        <f>AE38</f>
        <v/>
      </c>
    </row>
    <row r="19" ht="15" customHeight="1" s="367">
      <c r="A19" s="118" t="n">
        <v>16</v>
      </c>
      <c r="B19" s="206" t="n">
        <v>14.7</v>
      </c>
      <c r="C19" s="155" t="n">
        <v>28</v>
      </c>
      <c r="D19" s="152" t="n">
        <v>16.5</v>
      </c>
      <c r="E19" s="155" t="n">
        <v>28.5</v>
      </c>
      <c r="F19" s="152" t="n">
        <v>14.4</v>
      </c>
      <c r="G19" s="155" t="n">
        <v>30</v>
      </c>
      <c r="H19" s="152" t="n">
        <v>15.3</v>
      </c>
      <c r="I19" s="155" t="n">
        <v>29.1</v>
      </c>
      <c r="J19" s="152" t="n">
        <v>15.4</v>
      </c>
      <c r="K19" s="155" t="n">
        <v>28.6</v>
      </c>
      <c r="L19" s="152" t="n">
        <v>15</v>
      </c>
      <c r="M19" s="155" t="n">
        <v>29.3</v>
      </c>
      <c r="N19" s="152" t="n">
        <v>17.4</v>
      </c>
      <c r="O19" s="155" t="n">
        <v>28.9</v>
      </c>
      <c r="P19" s="152" t="n">
        <v>16.1</v>
      </c>
      <c r="Q19" s="155" t="n">
        <v>29.7</v>
      </c>
      <c r="R19" s="152" t="n">
        <v>16.9</v>
      </c>
      <c r="S19" s="155" t="n">
        <v>31.7</v>
      </c>
      <c r="T19" s="152" t="n">
        <v>14.6</v>
      </c>
      <c r="U19" s="155" t="n">
        <v>29.3</v>
      </c>
      <c r="V19" s="152" t="n">
        <v>15.8</v>
      </c>
      <c r="W19" s="155" t="n">
        <v>27.9</v>
      </c>
      <c r="X19" s="152" t="n">
        <v>17.3</v>
      </c>
      <c r="Y19" s="155" t="n">
        <v>30.3</v>
      </c>
      <c r="Z19" s="152" t="inlineStr">
        <is>
          <t>*</t>
        </is>
      </c>
      <c r="AA19" s="155" t="inlineStr">
        <is>
          <t>*</t>
        </is>
      </c>
      <c r="AB19" s="152" t="n">
        <v>16.7</v>
      </c>
      <c r="AC19" s="155" t="n">
        <v>27.4</v>
      </c>
      <c r="AD19" s="152" t="n">
        <v>14.7</v>
      </c>
      <c r="AE19" s="155" t="n">
        <v>29.2</v>
      </c>
      <c r="AF19" s="152" t="n">
        <v>14.6</v>
      </c>
      <c r="AG19" s="155" t="n">
        <v>29.3</v>
      </c>
      <c r="AH19" s="118" t="n">
        <v>16</v>
      </c>
      <c r="AI19" s="158" t="n"/>
      <c r="AJ19" s="159" t="inlineStr">
        <is>
          <t xml:space="preserve">LAPA - SIMEPAR	</t>
        </is>
      </c>
      <c r="AK19" s="248">
        <f>AF36</f>
        <v/>
      </c>
      <c r="AL19" s="247">
        <f>AF35</f>
        <v/>
      </c>
      <c r="AM19" s="247">
        <f>AG35</f>
        <v/>
      </c>
      <c r="AN19" s="247">
        <f>AF37</f>
        <v/>
      </c>
      <c r="AO19" s="249">
        <f>AG38</f>
        <v/>
      </c>
    </row>
    <row r="20" ht="15" customHeight="1" s="367">
      <c r="A20" s="118" t="n">
        <v>17</v>
      </c>
      <c r="B20" s="206" t="n">
        <v>15</v>
      </c>
      <c r="C20" s="155" t="n">
        <v>28.5</v>
      </c>
      <c r="D20" s="152" t="n">
        <v>17.3</v>
      </c>
      <c r="E20" s="155" t="n">
        <v>28.9</v>
      </c>
      <c r="F20" s="152" t="n">
        <v>14.5</v>
      </c>
      <c r="G20" s="155" t="n">
        <v>31.1</v>
      </c>
      <c r="H20" s="152" t="n">
        <v>15.5</v>
      </c>
      <c r="I20" s="155" t="n">
        <v>30.3</v>
      </c>
      <c r="J20" s="152" t="n">
        <v>15.7</v>
      </c>
      <c r="K20" s="155" t="n">
        <v>29.5</v>
      </c>
      <c r="L20" s="152" t="n">
        <v>15.9</v>
      </c>
      <c r="M20" s="155" t="n">
        <v>29.4</v>
      </c>
      <c r="N20" s="152" t="n">
        <v>17.6</v>
      </c>
      <c r="O20" s="155" t="n">
        <v>30.6</v>
      </c>
      <c r="P20" s="152" t="n">
        <v>16.1</v>
      </c>
      <c r="Q20" s="155" t="n">
        <v>31</v>
      </c>
      <c r="R20" s="152" t="n">
        <v>17.5</v>
      </c>
      <c r="S20" s="155" t="n">
        <v>32.4</v>
      </c>
      <c r="T20" s="152" t="n">
        <v>16.3</v>
      </c>
      <c r="U20" s="155" t="n">
        <v>30.3</v>
      </c>
      <c r="V20" s="152" t="n">
        <v>16.6</v>
      </c>
      <c r="W20" s="155" t="n">
        <v>28.3</v>
      </c>
      <c r="X20" s="152" t="n">
        <v>17.3</v>
      </c>
      <c r="Y20" s="155" t="n">
        <v>30.4</v>
      </c>
      <c r="Z20" s="152" t="inlineStr">
        <is>
          <t>*</t>
        </is>
      </c>
      <c r="AA20" s="155" t="inlineStr">
        <is>
          <t>*</t>
        </is>
      </c>
      <c r="AB20" s="152" t="n">
        <v>16.2</v>
      </c>
      <c r="AC20" s="155" t="n">
        <v>27.4</v>
      </c>
      <c r="AD20" s="152" t="n">
        <v>16</v>
      </c>
      <c r="AE20" s="155" t="n">
        <v>29.8</v>
      </c>
      <c r="AF20" s="152" t="n">
        <v>14.9</v>
      </c>
      <c r="AG20" s="155" t="n">
        <v>28.7</v>
      </c>
      <c r="AH20" s="118" t="n">
        <v>17</v>
      </c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16.4</v>
      </c>
      <c r="C21" s="155" t="n">
        <v>28.4</v>
      </c>
      <c r="D21" s="152" t="n">
        <v>18.3</v>
      </c>
      <c r="E21" s="155" t="n">
        <v>28.8</v>
      </c>
      <c r="F21" s="152" t="n">
        <v>16.2</v>
      </c>
      <c r="G21" s="155" t="n">
        <v>31.6</v>
      </c>
      <c r="H21" s="152" t="n">
        <v>17.3</v>
      </c>
      <c r="I21" s="155" t="n">
        <v>30.4</v>
      </c>
      <c r="J21" s="152" t="n">
        <v>16.9</v>
      </c>
      <c r="K21" s="155" t="n">
        <v>29.7</v>
      </c>
      <c r="L21" s="152" t="n">
        <v>17.2</v>
      </c>
      <c r="M21" s="155" t="n">
        <v>29.5</v>
      </c>
      <c r="N21" s="152" t="n">
        <v>18.3</v>
      </c>
      <c r="O21" s="155" t="n">
        <v>30.7</v>
      </c>
      <c r="P21" s="152" t="n">
        <v>18</v>
      </c>
      <c r="Q21" s="155" t="n">
        <v>30.6</v>
      </c>
      <c r="R21" s="152" t="n">
        <v>17.9</v>
      </c>
      <c r="S21" s="155" t="n">
        <v>32</v>
      </c>
      <c r="T21" s="152" t="n">
        <v>15.7</v>
      </c>
      <c r="U21" s="155" t="n">
        <v>29.1</v>
      </c>
      <c r="V21" s="152" t="n">
        <v>16.4</v>
      </c>
      <c r="W21" s="155" t="n">
        <v>28.2</v>
      </c>
      <c r="X21" s="152" t="n">
        <v>16.8</v>
      </c>
      <c r="Y21" s="155" t="n">
        <v>30.5</v>
      </c>
      <c r="Z21" s="152" t="inlineStr">
        <is>
          <t>*</t>
        </is>
      </c>
      <c r="AA21" s="155" t="inlineStr">
        <is>
          <t>*</t>
        </is>
      </c>
      <c r="AB21" s="152" t="n">
        <v>15</v>
      </c>
      <c r="AC21" s="155" t="n">
        <v>27.6</v>
      </c>
      <c r="AD21" s="152" t="n">
        <v>16.6</v>
      </c>
      <c r="AE21" s="155" t="n">
        <v>29.9</v>
      </c>
      <c r="AF21" s="152" t="n">
        <v>13.9</v>
      </c>
      <c r="AG21" s="155" t="n">
        <v>28.6</v>
      </c>
      <c r="AH21" s="118" t="n">
        <v>18</v>
      </c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14.7</v>
      </c>
      <c r="C22" s="155" t="n">
        <v>27.7</v>
      </c>
      <c r="D22" s="152" t="n">
        <v>15.7</v>
      </c>
      <c r="E22" s="155" t="n">
        <v>28.4</v>
      </c>
      <c r="F22" s="152" t="n">
        <v>14.7</v>
      </c>
      <c r="G22" s="155" t="n">
        <v>31.8</v>
      </c>
      <c r="H22" s="152" t="n">
        <v>15.3</v>
      </c>
      <c r="I22" s="155" t="n">
        <v>30.1</v>
      </c>
      <c r="J22" s="152" t="n">
        <v>15.3</v>
      </c>
      <c r="K22" s="155" t="n">
        <v>30.7</v>
      </c>
      <c r="L22" s="152" t="n">
        <v>15.6</v>
      </c>
      <c r="M22" s="155" t="n">
        <v>29.7</v>
      </c>
      <c r="N22" s="152" t="n">
        <v>16.6</v>
      </c>
      <c r="O22" s="155" t="n">
        <v>30.4</v>
      </c>
      <c r="P22" s="152" t="n">
        <v>16</v>
      </c>
      <c r="Q22" s="155" t="n">
        <v>30.5</v>
      </c>
      <c r="R22" s="152" t="n">
        <v>16.9</v>
      </c>
      <c r="S22" s="155" t="n">
        <v>31.8</v>
      </c>
      <c r="T22" s="152" t="n">
        <v>14.3</v>
      </c>
      <c r="U22" s="155" t="n">
        <v>29.4</v>
      </c>
      <c r="V22" s="152" t="n">
        <v>15.4</v>
      </c>
      <c r="W22" s="155" t="n">
        <v>26.9</v>
      </c>
      <c r="X22" s="152" t="n">
        <v>16.2</v>
      </c>
      <c r="Y22" s="155" t="n">
        <v>30.5</v>
      </c>
      <c r="Z22" s="152" t="inlineStr">
        <is>
          <t>*</t>
        </is>
      </c>
      <c r="AA22" s="155" t="inlineStr">
        <is>
          <t>*</t>
        </is>
      </c>
      <c r="AB22" s="152" t="n">
        <v>14.9</v>
      </c>
      <c r="AC22" s="155" t="n">
        <v>28.4</v>
      </c>
      <c r="AD22" s="152" t="n">
        <v>14.6</v>
      </c>
      <c r="AE22" s="155" t="n">
        <v>29.2</v>
      </c>
      <c r="AF22" s="152" t="n">
        <v>14.7</v>
      </c>
      <c r="AG22" s="155" t="n">
        <v>28.5</v>
      </c>
      <c r="AH22" s="118" t="n">
        <v>19</v>
      </c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16.3</v>
      </c>
      <c r="C23" s="155" t="n">
        <v>26.2</v>
      </c>
      <c r="D23" s="152" t="n">
        <v>16.6</v>
      </c>
      <c r="E23" s="155" t="n">
        <v>28</v>
      </c>
      <c r="F23" s="152" t="inlineStr">
        <is>
          <t>*</t>
        </is>
      </c>
      <c r="G23" s="155" t="n">
        <v>28.3</v>
      </c>
      <c r="H23" s="152" t="n">
        <v>15.8</v>
      </c>
      <c r="I23" s="155" t="n">
        <v>28.9</v>
      </c>
      <c r="J23" s="152" t="n">
        <v>16.1</v>
      </c>
      <c r="K23" s="155" t="n">
        <v>29.6</v>
      </c>
      <c r="L23" s="152" t="n">
        <v>17</v>
      </c>
      <c r="M23" s="155" t="n">
        <v>28.6</v>
      </c>
      <c r="N23" s="152" t="n">
        <v>17.1</v>
      </c>
      <c r="O23" s="155" t="n">
        <v>26.5</v>
      </c>
      <c r="P23" s="152" t="n">
        <v>17.4</v>
      </c>
      <c r="Q23" s="155" t="n">
        <v>27.5</v>
      </c>
      <c r="R23" s="152" t="n">
        <v>16.8</v>
      </c>
      <c r="S23" s="155" t="n">
        <v>29.6</v>
      </c>
      <c r="T23" s="152" t="n">
        <v>15.8</v>
      </c>
      <c r="U23" s="155" t="n">
        <v>26.7</v>
      </c>
      <c r="V23" s="152" t="n">
        <v>15.7</v>
      </c>
      <c r="W23" s="155" t="n">
        <v>25.9</v>
      </c>
      <c r="X23" s="152" t="n">
        <v>17.4</v>
      </c>
      <c r="Y23" s="155" t="n">
        <v>26.9</v>
      </c>
      <c r="Z23" s="152" t="inlineStr">
        <is>
          <t>*</t>
        </is>
      </c>
      <c r="AA23" s="155" t="inlineStr">
        <is>
          <t>*</t>
        </is>
      </c>
      <c r="AB23" s="152" t="n">
        <v>16</v>
      </c>
      <c r="AC23" s="155" t="n">
        <v>28.8</v>
      </c>
      <c r="AD23" s="152" t="n">
        <v>15.7</v>
      </c>
      <c r="AE23" s="155" t="n">
        <v>27.4</v>
      </c>
      <c r="AF23" s="152" t="n">
        <v>15.8</v>
      </c>
      <c r="AG23" s="155" t="n">
        <v>29.4</v>
      </c>
      <c r="AH23" s="118" t="n">
        <v>20</v>
      </c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16.1</v>
      </c>
      <c r="C24" s="155" t="n">
        <v>27</v>
      </c>
      <c r="D24" s="152" t="n">
        <v>17.6</v>
      </c>
      <c r="E24" s="155" t="n">
        <v>28.2</v>
      </c>
      <c r="F24" s="152" t="n">
        <v>15.4</v>
      </c>
      <c r="G24" s="155" t="n">
        <v>29.5</v>
      </c>
      <c r="H24" s="152" t="n">
        <v>16</v>
      </c>
      <c r="I24" s="155" t="n">
        <v>29</v>
      </c>
      <c r="J24" s="152" t="n">
        <v>16</v>
      </c>
      <c r="K24" s="155" t="n">
        <v>30.1</v>
      </c>
      <c r="L24" s="152" t="n">
        <v>17.4</v>
      </c>
      <c r="M24" s="155" t="n">
        <v>29.3</v>
      </c>
      <c r="N24" s="152" t="n">
        <v>17.3</v>
      </c>
      <c r="O24" s="155" t="n">
        <v>27.5</v>
      </c>
      <c r="P24" s="152" t="n">
        <v>17.8</v>
      </c>
      <c r="Q24" s="155" t="n">
        <v>28.6</v>
      </c>
      <c r="R24" s="152" t="n">
        <v>17.6</v>
      </c>
      <c r="S24" s="155" t="n">
        <v>30.2</v>
      </c>
      <c r="T24" s="152" t="n">
        <v>17.5</v>
      </c>
      <c r="U24" s="155" t="n">
        <v>27.2</v>
      </c>
      <c r="V24" s="152" t="n">
        <v>17</v>
      </c>
      <c r="W24" s="155" t="n">
        <v>25.5</v>
      </c>
      <c r="X24" s="152" t="n">
        <v>18.2</v>
      </c>
      <c r="Y24" s="155" t="n">
        <v>28</v>
      </c>
      <c r="Z24" s="152" t="inlineStr">
        <is>
          <t>*</t>
        </is>
      </c>
      <c r="AA24" s="155" t="inlineStr">
        <is>
          <t>*</t>
        </is>
      </c>
      <c r="AB24" s="152" t="n">
        <v>15.8</v>
      </c>
      <c r="AC24" s="155" t="n">
        <v>28</v>
      </c>
      <c r="AD24" s="152" t="n">
        <v>17.1</v>
      </c>
      <c r="AE24" s="155" t="n">
        <v>27.7</v>
      </c>
      <c r="AF24" s="152" t="n">
        <v>15.9</v>
      </c>
      <c r="AG24" s="155" t="n">
        <v>29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n">
        <v>15.6</v>
      </c>
      <c r="C25" s="155" t="n">
        <v>28.4</v>
      </c>
      <c r="D25" s="152" t="n">
        <v>16.3</v>
      </c>
      <c r="E25" s="155" t="n">
        <v>29.9</v>
      </c>
      <c r="F25" s="152" t="inlineStr">
        <is>
          <t>*</t>
        </is>
      </c>
      <c r="G25" s="155" t="n">
        <v>32.9</v>
      </c>
      <c r="H25" s="152" t="n">
        <v>15.3</v>
      </c>
      <c r="I25" s="155" t="n">
        <v>31.1</v>
      </c>
      <c r="J25" s="152" t="n">
        <v>15</v>
      </c>
      <c r="K25" s="155" t="n">
        <v>32</v>
      </c>
      <c r="L25" s="152" t="n">
        <v>15.3</v>
      </c>
      <c r="M25" s="155" t="n">
        <v>30.8</v>
      </c>
      <c r="N25" s="152" t="n">
        <v>16.7</v>
      </c>
      <c r="O25" s="155" t="n">
        <v>31.2</v>
      </c>
      <c r="P25" s="152" t="n">
        <v>16.2</v>
      </c>
      <c r="Q25" s="155" t="n">
        <v>31.1</v>
      </c>
      <c r="R25" s="152" t="n">
        <v>16.8</v>
      </c>
      <c r="S25" s="155" t="n">
        <v>32.4</v>
      </c>
      <c r="T25" s="152" t="n">
        <v>16.1</v>
      </c>
      <c r="U25" s="155" t="n">
        <v>29.4</v>
      </c>
      <c r="V25" s="152" t="n">
        <v>15.8</v>
      </c>
      <c r="W25" s="155" t="n">
        <v>28.3</v>
      </c>
      <c r="X25" s="152" t="n">
        <v>15</v>
      </c>
      <c r="Y25" s="155" t="n">
        <v>29.8</v>
      </c>
      <c r="Z25" s="152" t="inlineStr">
        <is>
          <t>*</t>
        </is>
      </c>
      <c r="AA25" s="155" t="inlineStr">
        <is>
          <t>*</t>
        </is>
      </c>
      <c r="AB25" s="152" t="n">
        <v>15.2</v>
      </c>
      <c r="AC25" s="155" t="n">
        <v>28.7</v>
      </c>
      <c r="AD25" s="152" t="n">
        <v>15.6</v>
      </c>
      <c r="AE25" s="155" t="n">
        <v>30</v>
      </c>
      <c r="AF25" s="152" t="n">
        <v>15.9</v>
      </c>
      <c r="AG25" s="155" t="n">
        <v>30.7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15.9</v>
      </c>
      <c r="C26" s="155" t="n">
        <v>30.5</v>
      </c>
      <c r="D26" s="152" t="n">
        <v>18.2</v>
      </c>
      <c r="E26" s="155" t="n">
        <v>32</v>
      </c>
      <c r="F26" s="152" t="n">
        <v>19.6</v>
      </c>
      <c r="G26" s="155" t="n">
        <v>32.8</v>
      </c>
      <c r="H26" s="152" t="n">
        <v>17.6</v>
      </c>
      <c r="I26" s="155" t="n">
        <v>32.7</v>
      </c>
      <c r="J26" s="152" t="n">
        <v>17.7</v>
      </c>
      <c r="K26" s="155" t="n">
        <v>32.3</v>
      </c>
      <c r="L26" s="152" t="n">
        <v>17.7</v>
      </c>
      <c r="M26" s="155" t="n">
        <v>32.3</v>
      </c>
      <c r="N26" s="152" t="n">
        <v>18.1</v>
      </c>
      <c r="O26" s="155" t="n">
        <v>32.5</v>
      </c>
      <c r="P26" s="152" t="n">
        <v>18.5</v>
      </c>
      <c r="Q26" s="155" t="n">
        <v>32.4</v>
      </c>
      <c r="R26" s="152" t="n">
        <v>18.7</v>
      </c>
      <c r="S26" s="155" t="n">
        <v>35</v>
      </c>
      <c r="T26" s="152" t="n">
        <v>16.5</v>
      </c>
      <c r="U26" s="155" t="n">
        <v>31.9</v>
      </c>
      <c r="V26" s="152" t="n">
        <v>16.5</v>
      </c>
      <c r="W26" s="155" t="n">
        <v>29.7</v>
      </c>
      <c r="X26" s="152" t="n">
        <v>17.7</v>
      </c>
      <c r="Y26" s="155" t="n">
        <v>32.7</v>
      </c>
      <c r="Z26" s="152" t="inlineStr">
        <is>
          <t>*</t>
        </is>
      </c>
      <c r="AA26" s="155" t="inlineStr">
        <is>
          <t>*</t>
        </is>
      </c>
      <c r="AB26" s="152" t="n">
        <v>17</v>
      </c>
      <c r="AC26" s="155" t="n">
        <v>30.6</v>
      </c>
      <c r="AD26" s="152" t="n">
        <v>16.6</v>
      </c>
      <c r="AE26" s="155" t="n">
        <v>32.1</v>
      </c>
      <c r="AF26" s="152" t="n">
        <v>16.3</v>
      </c>
      <c r="AG26" s="155" t="n">
        <v>31.7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17.3</v>
      </c>
      <c r="C27" s="155" t="n">
        <v>24</v>
      </c>
      <c r="D27" s="152" t="n">
        <v>18.7</v>
      </c>
      <c r="E27" s="155" t="n">
        <v>25.8</v>
      </c>
      <c r="F27" s="152" t="n">
        <v>18.7</v>
      </c>
      <c r="G27" s="155" t="n">
        <v>26.8</v>
      </c>
      <c r="H27" s="152" t="n">
        <v>17.7</v>
      </c>
      <c r="I27" s="155" t="n">
        <v>25.9</v>
      </c>
      <c r="J27" s="152" t="n">
        <v>18</v>
      </c>
      <c r="K27" s="155" t="n">
        <v>26.5</v>
      </c>
      <c r="L27" s="152" t="n">
        <v>18.6</v>
      </c>
      <c r="M27" s="155" t="n">
        <v>26.8</v>
      </c>
      <c r="N27" s="152" t="n">
        <v>18.8</v>
      </c>
      <c r="O27" s="155" t="n">
        <v>24.9</v>
      </c>
      <c r="P27" s="152" t="n">
        <v>18.8</v>
      </c>
      <c r="Q27" s="155" t="n">
        <v>25.8</v>
      </c>
      <c r="R27" s="152" t="n">
        <v>18.3</v>
      </c>
      <c r="S27" s="155" t="n">
        <v>25.9</v>
      </c>
      <c r="T27" s="152" t="n">
        <v>17.7</v>
      </c>
      <c r="U27" s="155" t="n">
        <v>23.8</v>
      </c>
      <c r="V27" s="152" t="n">
        <v>18.1</v>
      </c>
      <c r="W27" s="155" t="n">
        <v>23.2</v>
      </c>
      <c r="X27" s="152" t="n">
        <v>18.3</v>
      </c>
      <c r="Y27" s="155" t="n">
        <v>24.8</v>
      </c>
      <c r="Z27" s="152" t="inlineStr">
        <is>
          <t>*</t>
        </is>
      </c>
      <c r="AA27" s="155" t="inlineStr">
        <is>
          <t>*</t>
        </is>
      </c>
      <c r="AB27" s="152" t="n">
        <v>17.4</v>
      </c>
      <c r="AC27" s="155" t="n">
        <v>25</v>
      </c>
      <c r="AD27" s="152" t="n">
        <v>17.4</v>
      </c>
      <c r="AE27" s="155" t="n">
        <v>25.4</v>
      </c>
      <c r="AF27" s="152" t="n">
        <v>17.3</v>
      </c>
      <c r="AG27" s="155" t="n">
        <v>24.7</v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18.1</v>
      </c>
      <c r="C28" s="155" t="n">
        <v>24.6</v>
      </c>
      <c r="D28" s="152" t="n">
        <v>17.5</v>
      </c>
      <c r="E28" s="155" t="n">
        <v>25.8</v>
      </c>
      <c r="F28" s="152" t="inlineStr">
        <is>
          <t>*</t>
        </is>
      </c>
      <c r="G28" s="155" t="n">
        <v>25.4</v>
      </c>
      <c r="H28" s="152" t="n">
        <v>16.6</v>
      </c>
      <c r="I28" s="155" t="n">
        <v>25.9</v>
      </c>
      <c r="J28" s="152" t="n">
        <v>17.1</v>
      </c>
      <c r="K28" s="155" t="n">
        <v>27.3</v>
      </c>
      <c r="L28" s="152" t="n">
        <v>16.9</v>
      </c>
      <c r="M28" s="155" t="n">
        <v>26.3</v>
      </c>
      <c r="N28" s="152" t="n">
        <v>17.4</v>
      </c>
      <c r="O28" s="155" t="n">
        <v>24.8</v>
      </c>
      <c r="P28" s="152" t="n">
        <v>17.3</v>
      </c>
      <c r="Q28" s="155" t="n">
        <v>24.6</v>
      </c>
      <c r="R28" s="152" t="n">
        <v>17.3</v>
      </c>
      <c r="S28" s="155" t="n">
        <v>26.9</v>
      </c>
      <c r="T28" s="152" t="n">
        <v>16.8</v>
      </c>
      <c r="U28" s="155" t="n">
        <v>25.3</v>
      </c>
      <c r="V28" s="152" t="n">
        <v>17.2</v>
      </c>
      <c r="W28" s="155" t="n">
        <v>23.6</v>
      </c>
      <c r="X28" s="152" t="n">
        <v>18.3</v>
      </c>
      <c r="Y28" s="155" t="n">
        <v>24.7</v>
      </c>
      <c r="Z28" s="152" t="inlineStr">
        <is>
          <t>*</t>
        </is>
      </c>
      <c r="AA28" s="155" t="inlineStr">
        <is>
          <t>*</t>
        </is>
      </c>
      <c r="AB28" s="152" t="n">
        <v>16</v>
      </c>
      <c r="AC28" s="155" t="n">
        <v>27.8</v>
      </c>
      <c r="AD28" s="152" t="n">
        <v>16.8</v>
      </c>
      <c r="AE28" s="155" t="n">
        <v>25.1</v>
      </c>
      <c r="AF28" s="152" t="n">
        <v>16.5</v>
      </c>
      <c r="AG28" s="155" t="n">
        <v>26.9</v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16.9</v>
      </c>
      <c r="C29" s="155" t="n">
        <v>22.7</v>
      </c>
      <c r="D29" s="152" t="n">
        <v>17</v>
      </c>
      <c r="E29" s="155" t="n">
        <v>23.9</v>
      </c>
      <c r="F29" s="152" t="inlineStr">
        <is>
          <t>*</t>
        </is>
      </c>
      <c r="G29" s="155" t="inlineStr">
        <is>
          <t>*</t>
        </is>
      </c>
      <c r="H29" s="152" t="n">
        <v>15.9</v>
      </c>
      <c r="I29" s="155" t="n">
        <v>24.5</v>
      </c>
      <c r="J29" s="152" t="n">
        <v>16.2</v>
      </c>
      <c r="K29" s="155" t="n">
        <v>25.6</v>
      </c>
      <c r="L29" s="152" t="n">
        <v>16.6</v>
      </c>
      <c r="M29" s="155" t="n">
        <v>24.4</v>
      </c>
      <c r="N29" s="152" t="n">
        <v>17</v>
      </c>
      <c r="O29" s="155" t="n">
        <v>23.2</v>
      </c>
      <c r="P29" s="152" t="n">
        <v>16.9</v>
      </c>
      <c r="Q29" s="155" t="n">
        <v>23.6</v>
      </c>
      <c r="R29" s="152" t="n">
        <v>16.9</v>
      </c>
      <c r="S29" s="155" t="n">
        <v>23.6</v>
      </c>
      <c r="T29" s="152" t="n">
        <v>16.8</v>
      </c>
      <c r="U29" s="155" t="n">
        <v>22.8</v>
      </c>
      <c r="V29" s="152" t="n">
        <v>16.6</v>
      </c>
      <c r="W29" s="155" t="n">
        <v>22</v>
      </c>
      <c r="X29" s="152" t="inlineStr">
        <is>
          <t>*</t>
        </is>
      </c>
      <c r="Y29" s="155" t="inlineStr">
        <is>
          <t>*</t>
        </is>
      </c>
      <c r="Z29" s="152" t="inlineStr">
        <is>
          <t>*</t>
        </is>
      </c>
      <c r="AA29" s="155" t="inlineStr">
        <is>
          <t>*</t>
        </is>
      </c>
      <c r="AB29" s="152" t="n">
        <v>15.8</v>
      </c>
      <c r="AC29" s="155" t="n">
        <v>22.7</v>
      </c>
      <c r="AD29" s="152" t="n">
        <v>16.3</v>
      </c>
      <c r="AE29" s="155" t="n">
        <v>22.5</v>
      </c>
      <c r="AF29" s="152" t="n">
        <v>16.5</v>
      </c>
      <c r="AG29" s="155" t="n">
        <v>24.9</v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17.2</v>
      </c>
      <c r="C30" s="155" t="n">
        <v>22.2</v>
      </c>
      <c r="D30" s="152" t="n">
        <v>17.3</v>
      </c>
      <c r="E30" s="155" t="n">
        <v>23.1</v>
      </c>
      <c r="F30" s="152" t="inlineStr">
        <is>
          <t>*</t>
        </is>
      </c>
      <c r="G30" s="155" t="inlineStr">
        <is>
          <t>*</t>
        </is>
      </c>
      <c r="H30" s="152" t="n">
        <v>16.3</v>
      </c>
      <c r="I30" s="155" t="n">
        <v>21.8</v>
      </c>
      <c r="J30" s="152" t="n">
        <v>16.6</v>
      </c>
      <c r="K30" s="155" t="n">
        <v>22.6</v>
      </c>
      <c r="L30" s="152" t="n">
        <v>16.3</v>
      </c>
      <c r="M30" s="155" t="n">
        <v>23.3</v>
      </c>
      <c r="N30" s="152" t="n">
        <v>17.3</v>
      </c>
      <c r="O30" s="155" t="n">
        <v>21.3</v>
      </c>
      <c r="P30" s="152" t="n">
        <v>16.5</v>
      </c>
      <c r="Q30" s="155" t="n">
        <v>21.7</v>
      </c>
      <c r="R30" s="152" t="n">
        <v>16.6</v>
      </c>
      <c r="S30" s="155" t="n">
        <v>22.5</v>
      </c>
      <c r="T30" s="152" t="n">
        <v>16.6</v>
      </c>
      <c r="U30" s="155" t="n">
        <v>20.7</v>
      </c>
      <c r="V30" s="152" t="n">
        <v>17.1</v>
      </c>
      <c r="W30" s="155" t="n">
        <v>19.6</v>
      </c>
      <c r="X30" s="152" t="inlineStr">
        <is>
          <t>*</t>
        </is>
      </c>
      <c r="Y30" s="155" t="inlineStr">
        <is>
          <t>*</t>
        </is>
      </c>
      <c r="Z30" s="152" t="inlineStr">
        <is>
          <t>*</t>
        </is>
      </c>
      <c r="AA30" s="155" t="inlineStr">
        <is>
          <t>*</t>
        </is>
      </c>
      <c r="AB30" s="152" t="n">
        <v>15.8</v>
      </c>
      <c r="AC30" s="155" t="n">
        <v>22</v>
      </c>
      <c r="AD30" s="152" t="n">
        <v>17.1</v>
      </c>
      <c r="AE30" s="155" t="n">
        <v>21.9</v>
      </c>
      <c r="AF30" s="152" t="n">
        <v>16.9</v>
      </c>
      <c r="AG30" s="155" t="n">
        <v>23.5</v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16.9</v>
      </c>
      <c r="C31" s="155" t="n">
        <v>20.1</v>
      </c>
      <c r="D31" s="152" t="n">
        <v>16.6</v>
      </c>
      <c r="E31" s="155" t="n">
        <v>20.1</v>
      </c>
      <c r="F31" s="152" t="n">
        <v>17.2</v>
      </c>
      <c r="G31" s="155" t="n">
        <v>21.7</v>
      </c>
      <c r="H31" s="152" t="n">
        <v>16.2</v>
      </c>
      <c r="I31" s="155" t="n">
        <v>20.4</v>
      </c>
      <c r="J31" s="152" t="n">
        <v>16.7</v>
      </c>
      <c r="K31" s="155" t="n">
        <v>20.4</v>
      </c>
      <c r="L31" s="152" t="n">
        <v>16.2</v>
      </c>
      <c r="M31" s="155" t="n">
        <v>21</v>
      </c>
      <c r="N31" s="152" t="n">
        <v>17.3</v>
      </c>
      <c r="O31" s="155" t="n">
        <v>20.2</v>
      </c>
      <c r="P31" s="152" t="n">
        <v>16.3</v>
      </c>
      <c r="Q31" s="155" t="n">
        <v>20.5</v>
      </c>
      <c r="R31" s="152" t="n">
        <v>16.5</v>
      </c>
      <c r="S31" s="155" t="n">
        <v>19.8</v>
      </c>
      <c r="T31" s="152" t="n">
        <v>16.6</v>
      </c>
      <c r="U31" s="155" t="n">
        <v>19.4</v>
      </c>
      <c r="V31" s="152" t="n">
        <v>16.5</v>
      </c>
      <c r="W31" s="155" t="n">
        <v>19.9</v>
      </c>
      <c r="X31" s="152" t="inlineStr">
        <is>
          <t>*</t>
        </is>
      </c>
      <c r="Y31" s="155" t="inlineStr">
        <is>
          <t>*</t>
        </is>
      </c>
      <c r="Z31" s="152" t="inlineStr">
        <is>
          <t>*</t>
        </is>
      </c>
      <c r="AA31" s="155" t="inlineStr">
        <is>
          <t>*</t>
        </is>
      </c>
      <c r="AB31" s="152" t="n">
        <v>15.3</v>
      </c>
      <c r="AC31" s="155" t="n">
        <v>20.8</v>
      </c>
      <c r="AD31" s="152" t="n">
        <v>16.5</v>
      </c>
      <c r="AE31" s="155" t="n">
        <v>20.3</v>
      </c>
      <c r="AF31" s="152" t="n">
        <v>16.5</v>
      </c>
      <c r="AG31" s="155" t="n">
        <v>21.9</v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inlineStr">
        <is>
          <t>*</t>
        </is>
      </c>
      <c r="C32" s="155" t="inlineStr">
        <is>
          <t>*</t>
        </is>
      </c>
      <c r="D32" s="152" t="inlineStr">
        <is>
          <t>*</t>
        </is>
      </c>
      <c r="E32" s="155" t="inlineStr">
        <is>
          <t>*</t>
        </is>
      </c>
      <c r="F32" s="152" t="inlineStr">
        <is>
          <t>*</t>
        </is>
      </c>
      <c r="G32" s="155" t="inlineStr">
        <is>
          <t>*</t>
        </is>
      </c>
      <c r="H32" s="152" t="inlineStr">
        <is>
          <t>*</t>
        </is>
      </c>
      <c r="I32" s="155" t="inlineStr">
        <is>
          <t>*</t>
        </is>
      </c>
      <c r="J32" s="152" t="inlineStr">
        <is>
          <t>*</t>
        </is>
      </c>
      <c r="K32" s="155" t="inlineStr">
        <is>
          <t>*</t>
        </is>
      </c>
      <c r="L32" s="152" t="inlineStr">
        <is>
          <t>*</t>
        </is>
      </c>
      <c r="M32" s="155" t="inlineStr">
        <is>
          <t>*</t>
        </is>
      </c>
      <c r="N32" s="152" t="inlineStr">
        <is>
          <t>*</t>
        </is>
      </c>
      <c r="O32" s="155" t="inlineStr">
        <is>
          <t>*</t>
        </is>
      </c>
      <c r="P32" s="152" t="inlineStr">
        <is>
          <t>*</t>
        </is>
      </c>
      <c r="Q32" s="155" t="inlineStr">
        <is>
          <t>*</t>
        </is>
      </c>
      <c r="R32" s="152" t="inlineStr">
        <is>
          <t>*</t>
        </is>
      </c>
      <c r="S32" s="155" t="inlineStr">
        <is>
          <t>*</t>
        </is>
      </c>
      <c r="T32" s="152" t="inlineStr">
        <is>
          <t>*</t>
        </is>
      </c>
      <c r="U32" s="155" t="inlineStr">
        <is>
          <t>*</t>
        </is>
      </c>
      <c r="V32" s="152" t="inlineStr">
        <is>
          <t>*</t>
        </is>
      </c>
      <c r="W32" s="155" t="inlineStr">
        <is>
          <t>*</t>
        </is>
      </c>
      <c r="X32" s="152" t="inlineStr">
        <is>
          <t>*</t>
        </is>
      </c>
      <c r="Y32" s="155" t="inlineStr">
        <is>
          <t>*</t>
        </is>
      </c>
      <c r="Z32" s="152" t="inlineStr">
        <is>
          <t>*</t>
        </is>
      </c>
      <c r="AA32" s="155" t="inlineStr">
        <is>
          <t>*</t>
        </is>
      </c>
      <c r="AB32" s="152" t="inlineStr">
        <is>
          <t>*</t>
        </is>
      </c>
      <c r="AC32" s="155" t="inlineStr">
        <is>
          <t>*</t>
        </is>
      </c>
      <c r="AD32" s="152" t="inlineStr">
        <is>
          <t>*</t>
        </is>
      </c>
      <c r="AE32" s="155" t="inlineStr">
        <is>
          <t>*</t>
        </is>
      </c>
      <c r="AF32" s="152" t="inlineStr">
        <is>
          <t>*</t>
        </is>
      </c>
      <c r="AG32" s="155" t="inlineStr">
        <is>
          <t>*</t>
        </is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inlineStr">
        <is>
          <t>*</t>
        </is>
      </c>
      <c r="C33" s="155" t="inlineStr">
        <is>
          <t>*</t>
        </is>
      </c>
      <c r="D33" s="152" t="inlineStr">
        <is>
          <t>*</t>
        </is>
      </c>
      <c r="E33" s="155" t="inlineStr">
        <is>
          <t>*</t>
        </is>
      </c>
      <c r="F33" s="152" t="inlineStr">
        <is>
          <t>*</t>
        </is>
      </c>
      <c r="G33" s="155" t="inlineStr">
        <is>
          <t>*</t>
        </is>
      </c>
      <c r="H33" s="152" t="inlineStr">
        <is>
          <t>*</t>
        </is>
      </c>
      <c r="I33" s="155" t="inlineStr">
        <is>
          <t>*</t>
        </is>
      </c>
      <c r="J33" s="152" t="inlineStr">
        <is>
          <t>*</t>
        </is>
      </c>
      <c r="K33" s="155" t="inlineStr">
        <is>
          <t>*</t>
        </is>
      </c>
      <c r="L33" s="152" t="inlineStr">
        <is>
          <t>*</t>
        </is>
      </c>
      <c r="M33" s="155" t="inlineStr">
        <is>
          <t>*</t>
        </is>
      </c>
      <c r="N33" s="152" t="inlineStr">
        <is>
          <t>*</t>
        </is>
      </c>
      <c r="O33" s="155" t="inlineStr">
        <is>
          <t>*</t>
        </is>
      </c>
      <c r="P33" s="152" t="inlineStr">
        <is>
          <t>*</t>
        </is>
      </c>
      <c r="Q33" s="155" t="inlineStr">
        <is>
          <t>*</t>
        </is>
      </c>
      <c r="R33" s="152" t="inlineStr">
        <is>
          <t>*</t>
        </is>
      </c>
      <c r="S33" s="155" t="inlineStr">
        <is>
          <t>*</t>
        </is>
      </c>
      <c r="T33" s="152" t="inlineStr">
        <is>
          <t>*</t>
        </is>
      </c>
      <c r="U33" s="155" t="inlineStr">
        <is>
          <t>*</t>
        </is>
      </c>
      <c r="V33" s="152" t="inlineStr">
        <is>
          <t>*</t>
        </is>
      </c>
      <c r="W33" s="155" t="inlineStr">
        <is>
          <t>*</t>
        </is>
      </c>
      <c r="X33" s="152" t="inlineStr">
        <is>
          <t>*</t>
        </is>
      </c>
      <c r="Y33" s="155" t="inlineStr">
        <is>
          <t>*</t>
        </is>
      </c>
      <c r="Z33" s="152" t="inlineStr">
        <is>
          <t>*</t>
        </is>
      </c>
      <c r="AA33" s="155" t="inlineStr">
        <is>
          <t>*</t>
        </is>
      </c>
      <c r="AB33" s="152" t="inlineStr">
        <is>
          <t>*</t>
        </is>
      </c>
      <c r="AC33" s="155" t="inlineStr">
        <is>
          <t>*</t>
        </is>
      </c>
      <c r="AD33" s="152" t="inlineStr">
        <is>
          <t>*</t>
        </is>
      </c>
      <c r="AE33" s="155" t="inlineStr">
        <is>
          <t>*</t>
        </is>
      </c>
      <c r="AF33" s="152" t="inlineStr">
        <is>
          <t>*</t>
        </is>
      </c>
      <c r="AG33" s="155" t="inlineStr">
        <is>
          <t>*</t>
        </is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inlineStr">
        <is>
          <t>*</t>
        </is>
      </c>
      <c r="AC34" s="213" t="inlineStr">
        <is>
          <t>*</t>
        </is>
      </c>
      <c r="AD34" s="214" t="inlineStr">
        <is>
          <t>*</t>
        </is>
      </c>
      <c r="AE34" s="213" t="inlineStr">
        <is>
          <t>*</t>
        </is>
      </c>
      <c r="AF34" s="214" t="inlineStr">
        <is>
          <t>*</t>
        </is>
      </c>
      <c r="AG34" s="213" t="inlineStr">
        <is>
          <t>*</t>
        </is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IF(X4="","",AVERAGE(V4:V34))</f>
        <v/>
      </c>
      <c r="W35" s="42">
        <f>IF(Y4="","",AVERAGE(W4:W34))</f>
        <v/>
      </c>
      <c r="X35" s="41">
        <f>IF(Z4="","",AVERAGE(X4:X34))</f>
        <v/>
      </c>
      <c r="Y35" s="42">
        <f>IF(AA4="","",AVERAGE(Y4:Y34))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IF(Z4="","",MIN(X4:X34))</f>
        <v/>
      </c>
      <c r="Y37" s="48">
        <f>IF(AA4="","",MIN(Y4:Y34))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IF(Z4="","",MAX(X4:X34))</f>
        <v/>
      </c>
      <c r="Y38" s="50">
        <f>IF(AA4="","",MAX(Y4:Y34))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/>
    <row r="41" ht="15" customHeight="1" s="367"/>
    <row r="42" ht="15" customHeight="1" s="367"/>
    <row r="43" ht="15" customHeight="1" s="367"/>
    <row r="44" ht="15" customHeight="1" s="367"/>
    <row r="45" ht="15" customHeight="1" s="367"/>
    <row r="46" ht="15" customHeight="1" s="367"/>
    <row r="47" ht="15" customHeight="1" s="367"/>
    <row r="48" ht="15" customHeight="1" s="367"/>
    <row r="49" ht="15" customHeight="1" s="367"/>
    <row r="50" ht="15" customHeight="1" s="367"/>
    <row r="51" ht="15" customHeight="1" s="367"/>
    <row r="52" ht="15" customHeight="1" s="367"/>
    <row r="53" ht="15" customHeight="1" s="367"/>
    <row r="54" ht="15" customHeight="1" s="367"/>
    <row r="55" ht="15" customHeight="1" s="367"/>
    <row r="56" ht="15" customHeight="1" s="367"/>
    <row r="57" ht="15" customHeight="1" s="367"/>
    <row r="58" ht="15" customHeight="1" s="367"/>
    <row r="59" ht="15" customHeight="1" s="367"/>
    <row r="60" ht="15" customHeight="1" s="367"/>
    <row r="61" ht="15" customHeight="1" s="367"/>
    <row r="62" ht="15" customHeight="1" s="367"/>
    <row r="63" ht="15" customHeight="1" s="367"/>
    <row r="64" ht="15" customHeight="1" s="367"/>
    <row r="65" ht="15" customHeight="1" s="367"/>
    <row r="66" ht="15" customHeight="1" s="367"/>
    <row r="67" ht="15" customHeight="1" s="367"/>
    <row r="68" ht="15" customHeight="1" s="367"/>
    <row r="69" ht="15" customHeight="1" s="367"/>
    <row r="70" ht="15" customHeight="1" s="367"/>
    <row r="71" ht="15" customHeight="1" s="367"/>
    <row r="72" ht="15" customHeight="1" s="367"/>
    <row r="73" ht="15" customHeight="1" s="367"/>
    <row r="74" ht="15" customHeight="1" s="367"/>
    <row r="75" ht="15" customHeight="1" s="367"/>
    <row r="76" ht="15" customHeight="1" s="367"/>
    <row r="77" ht="15" customHeight="1" s="367"/>
    <row r="78" ht="15" customHeight="1" s="367"/>
    <row r="79" ht="15" customHeight="1" s="367"/>
    <row r="80" ht="15" customHeight="1" s="367"/>
    <row r="81" ht="15" customHeight="1" s="367"/>
    <row r="82" ht="15" customHeight="1" s="367"/>
    <row r="83" ht="15" customHeight="1" s="367"/>
    <row r="84" ht="15" customHeight="1" s="367"/>
    <row r="85" ht="15" customHeight="1" s="367"/>
    <row r="86" ht="15" customHeight="1" s="367"/>
    <row r="87" ht="15" customHeight="1" s="367"/>
    <row r="88" ht="15" customHeight="1" s="367"/>
    <row r="89" ht="15" customHeight="1" s="367"/>
    <row r="90" ht="15" customHeight="1" s="367"/>
    <row r="91" ht="15" customHeight="1" s="367"/>
    <row r="92" ht="15" customHeight="1" s="367"/>
    <row r="93" ht="15" customHeight="1" s="367"/>
    <row r="94" ht="1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I3:AI8 AI11:AI12 AI14 AI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O32 AI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4 AI16 AI32:AO32 AI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O38 AJ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2 AI14 AI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G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G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G35 B37:AG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G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L4:AO19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K4:AK19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J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AO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5"/>
    <col width="30.71" customWidth="1" style="367" min="36" max="36"/>
    <col width="10.71" customWidth="1" style="367" min="37" max="41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UBERABA</t>
        </is>
      </c>
      <c r="T1" s="400" t="inlineStr">
        <is>
          <t>SJP - COLÔNIA</t>
        </is>
      </c>
      <c r="V1" s="400" t="inlineStr">
        <is>
          <t>SJP - AFONSO PENA</t>
        </is>
      </c>
      <c r="X1" s="400" t="inlineStr">
        <is>
          <t>TIJUCAS - RIO DE UNA</t>
        </is>
      </c>
      <c r="Z1" s="400" t="inlineStr">
        <is>
          <t>PIRAQUARA - GUARITUBA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54" t="n"/>
      <c r="AI1" s="54" t="n"/>
      <c r="AJ1" s="415" t="inlineStr">
        <is>
          <t>ESTAÇÕES CURITIBA E REGIÃO - MARÇO/2021</t>
        </is>
      </c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10" t="inlineStr">
        <is>
          <t>DIA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H3" s="411" t="n"/>
      <c r="AI3" s="136" t="n"/>
      <c r="AJ3" s="137" t="inlineStr">
        <is>
          <t>ESTAÇÃO</t>
        </is>
      </c>
      <c r="AK3" s="138" t="inlineStr">
        <is>
          <t>MED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REC MIN</t>
        </is>
      </c>
      <c r="AO3" s="140" t="inlineStr">
        <is>
          <t>REC MAX</t>
        </is>
      </c>
    </row>
    <row r="4" ht="15" customHeight="1" s="367">
      <c r="A4" s="118" t="n">
        <v>1</v>
      </c>
      <c r="B4" s="145" t="n">
        <v>17.5</v>
      </c>
      <c r="C4" s="25" t="n">
        <v>23.9</v>
      </c>
      <c r="D4" s="24" t="n">
        <v>17.6</v>
      </c>
      <c r="E4" s="25" t="n">
        <v>25.3</v>
      </c>
      <c r="F4" s="24" t="n">
        <v>18</v>
      </c>
      <c r="G4" s="25" t="n">
        <v>23</v>
      </c>
      <c r="H4" s="24" t="n">
        <v>17.2</v>
      </c>
      <c r="I4" s="25" t="n">
        <v>25</v>
      </c>
      <c r="J4" s="24" t="n">
        <v>17.5</v>
      </c>
      <c r="K4" s="25" t="n">
        <v>25.3</v>
      </c>
      <c r="L4" s="24" t="n">
        <v>16.8</v>
      </c>
      <c r="M4" s="25" t="n">
        <v>25.5</v>
      </c>
      <c r="N4" s="24" t="n">
        <v>18.5</v>
      </c>
      <c r="O4" s="25" t="n">
        <v>23.8</v>
      </c>
      <c r="P4" s="24" t="n">
        <v>16.7</v>
      </c>
      <c r="Q4" s="25" t="n">
        <v>24.6</v>
      </c>
      <c r="R4" s="24" t="n">
        <v>17.3</v>
      </c>
      <c r="S4" s="25" t="n">
        <v>25.3</v>
      </c>
      <c r="T4" s="24" t="n">
        <v>16.9</v>
      </c>
      <c r="U4" s="25" t="n">
        <v>23.6</v>
      </c>
      <c r="V4" s="24" t="n">
        <v>17.1</v>
      </c>
      <c r="W4" s="25" t="n">
        <v>22.8</v>
      </c>
      <c r="X4" s="24" t="inlineStr">
        <is>
          <t>*</t>
        </is>
      </c>
      <c r="Y4" s="25" t="inlineStr">
        <is>
          <t>*</t>
        </is>
      </c>
      <c r="Z4" s="24" t="inlineStr">
        <is>
          <t>*</t>
        </is>
      </c>
      <c r="AA4" s="25" t="inlineStr">
        <is>
          <t>*</t>
        </is>
      </c>
      <c r="AB4" s="24" t="n">
        <v>16.4</v>
      </c>
      <c r="AC4" s="25" t="n">
        <v>25.3</v>
      </c>
      <c r="AD4" s="24" t="n">
        <v>17.2</v>
      </c>
      <c r="AE4" s="25" t="n">
        <v>26.2</v>
      </c>
      <c r="AF4" s="24" t="n">
        <v>17.3</v>
      </c>
      <c r="AG4" s="25" t="n">
        <v>26.9</v>
      </c>
      <c r="AH4" s="118" t="n">
        <v>1</v>
      </c>
      <c r="AI4" s="146" t="n"/>
      <c r="AJ4" s="147" t="inlineStr">
        <is>
          <t>COLOMBO - INMET</t>
        </is>
      </c>
      <c r="AK4" s="148">
        <f>B36</f>
        <v/>
      </c>
      <c r="AL4" s="149">
        <f>B35</f>
        <v/>
      </c>
      <c r="AM4" s="149">
        <f>C35</f>
        <v/>
      </c>
      <c r="AN4" s="149">
        <f>B37</f>
        <v/>
      </c>
      <c r="AO4" s="150">
        <f>C38</f>
        <v/>
      </c>
    </row>
    <row r="5" ht="15" customHeight="1" s="367">
      <c r="A5" s="118" t="n">
        <v>2</v>
      </c>
      <c r="B5" s="206" t="n">
        <v>16.8</v>
      </c>
      <c r="C5" s="155" t="n">
        <v>26.6</v>
      </c>
      <c r="D5" s="152" t="n">
        <v>17</v>
      </c>
      <c r="E5" s="155" t="n">
        <v>25.1</v>
      </c>
      <c r="F5" s="152" t="inlineStr">
        <is>
          <t>*</t>
        </is>
      </c>
      <c r="G5" s="155" t="n">
        <v>27.8</v>
      </c>
      <c r="H5" s="152" t="n">
        <v>16.4</v>
      </c>
      <c r="I5" s="155" t="n">
        <v>27.4</v>
      </c>
      <c r="J5" s="152" t="n">
        <v>16.5</v>
      </c>
      <c r="K5" s="155" t="n">
        <v>27.7</v>
      </c>
      <c r="L5" s="152" t="n">
        <v>16.4</v>
      </c>
      <c r="M5" s="155" t="n">
        <v>26.5</v>
      </c>
      <c r="N5" s="152" t="n">
        <v>18.7</v>
      </c>
      <c r="O5" s="155" t="n">
        <v>27.6</v>
      </c>
      <c r="P5" s="152" t="n">
        <v>16.1</v>
      </c>
      <c r="Q5" s="155" t="n">
        <v>26.8</v>
      </c>
      <c r="R5" s="152" t="n">
        <v>17</v>
      </c>
      <c r="S5" s="155" t="n">
        <v>27.5</v>
      </c>
      <c r="T5" s="152" t="n">
        <v>17.1</v>
      </c>
      <c r="U5" s="155" t="n">
        <v>25.5</v>
      </c>
      <c r="V5" s="152" t="n">
        <v>16.8</v>
      </c>
      <c r="W5" s="155" t="n">
        <v>23.6</v>
      </c>
      <c r="X5" s="152" t="n">
        <v>19.1</v>
      </c>
      <c r="Y5" s="155" t="n">
        <v>25.8</v>
      </c>
      <c r="Z5" s="152" t="inlineStr">
        <is>
          <t>*</t>
        </is>
      </c>
      <c r="AA5" s="155" t="inlineStr">
        <is>
          <t>*</t>
        </is>
      </c>
      <c r="AB5" s="152" t="n">
        <v>16.3</v>
      </c>
      <c r="AC5" s="155" t="n">
        <v>24.9</v>
      </c>
      <c r="AD5" s="152" t="n">
        <v>16.7</v>
      </c>
      <c r="AE5" s="155" t="n">
        <v>27.2</v>
      </c>
      <c r="AF5" s="152" t="n">
        <v>16.4</v>
      </c>
      <c r="AG5" s="155" t="n">
        <v>26.2</v>
      </c>
      <c r="AH5" s="118" t="n">
        <v>2</v>
      </c>
      <c r="AI5" s="146" t="n"/>
      <c r="AJ5" s="207" t="inlineStr">
        <is>
          <t>CURITIBA - INMET AUTO</t>
        </is>
      </c>
      <c r="AK5" s="204">
        <f>D36</f>
        <v/>
      </c>
      <c r="AL5" s="205">
        <f>D35</f>
        <v/>
      </c>
      <c r="AM5" s="205">
        <f>E35</f>
        <v/>
      </c>
      <c r="AN5" s="205">
        <f>D37</f>
        <v/>
      </c>
      <c r="AO5" s="230">
        <f>E38</f>
        <v/>
      </c>
    </row>
    <row r="6" ht="15" customHeight="1" s="367">
      <c r="A6" s="118" t="n">
        <v>3</v>
      </c>
      <c r="B6" s="206" t="n">
        <v>17.1</v>
      </c>
      <c r="C6" s="155" t="n">
        <v>24.9</v>
      </c>
      <c r="D6" s="152" t="n">
        <v>16.7</v>
      </c>
      <c r="E6" s="155" t="n">
        <v>25.4</v>
      </c>
      <c r="F6" s="152" t="inlineStr">
        <is>
          <t>*</t>
        </is>
      </c>
      <c r="G6" s="155" t="n">
        <v>26</v>
      </c>
      <c r="H6" s="152" t="n">
        <v>15.7</v>
      </c>
      <c r="I6" s="155" t="n">
        <v>26.2</v>
      </c>
      <c r="J6" s="152" t="n">
        <v>15.8</v>
      </c>
      <c r="K6" s="155" t="n">
        <v>25</v>
      </c>
      <c r="L6" s="152" t="n">
        <v>15.8</v>
      </c>
      <c r="M6" s="155" t="n">
        <v>25.1</v>
      </c>
      <c r="N6" s="152" t="n">
        <v>19.1</v>
      </c>
      <c r="O6" s="155" t="n">
        <v>25.9</v>
      </c>
      <c r="P6" s="152" t="n">
        <v>16.2</v>
      </c>
      <c r="Q6" s="155" t="n">
        <v>27.2</v>
      </c>
      <c r="R6" s="152" t="n">
        <v>16.9</v>
      </c>
      <c r="S6" s="155" t="n">
        <v>26.6</v>
      </c>
      <c r="T6" s="152" t="n">
        <v>16.4</v>
      </c>
      <c r="U6" s="155" t="n">
        <v>25.2</v>
      </c>
      <c r="V6" s="152" t="n">
        <v>16.4</v>
      </c>
      <c r="W6" s="155" t="n">
        <v>24.7</v>
      </c>
      <c r="X6" s="152" t="n">
        <v>19.3</v>
      </c>
      <c r="Y6" s="155" t="n">
        <v>25.8</v>
      </c>
      <c r="Z6" s="152" t="inlineStr">
        <is>
          <t>*</t>
        </is>
      </c>
      <c r="AA6" s="155" t="inlineStr">
        <is>
          <t>*</t>
        </is>
      </c>
      <c r="AB6" s="152" t="n">
        <v>16.2</v>
      </c>
      <c r="AC6" s="155" t="n">
        <v>24.1</v>
      </c>
      <c r="AD6" s="152" t="n">
        <v>16.3</v>
      </c>
      <c r="AE6" s="155" t="n">
        <v>28.2</v>
      </c>
      <c r="AF6" s="152" t="n">
        <v>16.3</v>
      </c>
      <c r="AG6" s="155" t="n">
        <v>25.6</v>
      </c>
      <c r="AH6" s="118" t="n">
        <v>3</v>
      </c>
      <c r="AI6" s="146" t="n"/>
      <c r="AJ6" s="207" t="inlineStr">
        <is>
          <t>CURITIBA - ORLEANS</t>
        </is>
      </c>
      <c r="AK6" s="204">
        <f>F36</f>
        <v/>
      </c>
      <c r="AL6" s="205">
        <f>F35</f>
        <v/>
      </c>
      <c r="AM6" s="205">
        <f>G35</f>
        <v/>
      </c>
      <c r="AN6" s="205">
        <f>F37</f>
        <v/>
      </c>
      <c r="AO6" s="230">
        <f>G38</f>
        <v/>
      </c>
    </row>
    <row r="7" ht="15" customHeight="1" s="367">
      <c r="A7" s="118" t="n">
        <v>4</v>
      </c>
      <c r="B7" s="206" t="inlineStr">
        <is>
          <t>*</t>
        </is>
      </c>
      <c r="C7" s="155" t="n">
        <v>22.9</v>
      </c>
      <c r="D7" s="152" t="n">
        <v>17.9</v>
      </c>
      <c r="E7" s="155" t="n">
        <v>23.8</v>
      </c>
      <c r="F7" s="152" t="n">
        <v>18.5</v>
      </c>
      <c r="G7" s="155" t="n">
        <v>24.9</v>
      </c>
      <c r="H7" s="152" t="n">
        <v>16.5</v>
      </c>
      <c r="I7" s="155" t="n">
        <v>23.5</v>
      </c>
      <c r="J7" s="152" t="n">
        <v>17</v>
      </c>
      <c r="K7" s="155" t="n">
        <v>23.6</v>
      </c>
      <c r="L7" s="152" t="n">
        <v>17.1</v>
      </c>
      <c r="M7" s="155" t="n">
        <v>24.1</v>
      </c>
      <c r="N7" s="152" t="n">
        <v>19.1</v>
      </c>
      <c r="O7" s="155" t="n">
        <v>23.6</v>
      </c>
      <c r="P7" s="152" t="n">
        <v>17.5</v>
      </c>
      <c r="Q7" s="155" t="n">
        <v>23.6</v>
      </c>
      <c r="R7" s="152" t="n">
        <v>18.2</v>
      </c>
      <c r="S7" s="155" t="n">
        <v>24.3</v>
      </c>
      <c r="T7" s="152" t="n">
        <v>17.4</v>
      </c>
      <c r="U7" s="155" t="inlineStr">
        <is>
          <t>*</t>
        </is>
      </c>
      <c r="V7" s="152" t="n">
        <v>18</v>
      </c>
      <c r="W7" s="155" t="n">
        <v>23.7</v>
      </c>
      <c r="X7" s="152" t="n">
        <v>19.6</v>
      </c>
      <c r="Y7" s="155" t="n">
        <v>24.2</v>
      </c>
      <c r="Z7" s="152" t="inlineStr">
        <is>
          <t>*</t>
        </is>
      </c>
      <c r="AA7" s="155" t="inlineStr">
        <is>
          <t>*</t>
        </is>
      </c>
      <c r="AB7" s="152" t="n">
        <v>16.5</v>
      </c>
      <c r="AC7" s="155" t="n">
        <v>22.3</v>
      </c>
      <c r="AD7" s="152" t="n">
        <v>16.6</v>
      </c>
      <c r="AE7" s="155" t="n">
        <v>24.6</v>
      </c>
      <c r="AF7" s="152" t="n">
        <v>17.6</v>
      </c>
      <c r="AG7" s="155" t="n">
        <v>23.3</v>
      </c>
      <c r="AH7" s="118" t="n">
        <v>4</v>
      </c>
      <c r="AI7" s="146" t="n"/>
      <c r="AJ7" s="207" t="inlineStr">
        <is>
          <t>CURITIBA - AHÚ</t>
        </is>
      </c>
      <c r="AK7" s="204">
        <f>H36</f>
        <v/>
      </c>
      <c r="AL7" s="205">
        <f>H35</f>
        <v/>
      </c>
      <c r="AM7" s="205">
        <f>I35</f>
        <v/>
      </c>
      <c r="AN7" s="205">
        <f>H37</f>
        <v/>
      </c>
      <c r="AO7" s="230">
        <f>I38</f>
        <v/>
      </c>
    </row>
    <row r="8" ht="15" customHeight="1" s="367">
      <c r="A8" s="118" t="n">
        <v>5</v>
      </c>
      <c r="B8" s="206" t="n">
        <v>18.7</v>
      </c>
      <c r="C8" s="155" t="n">
        <v>25.4</v>
      </c>
      <c r="D8" s="152" t="n">
        <v>18.7</v>
      </c>
      <c r="E8" s="155" t="n">
        <v>24.2</v>
      </c>
      <c r="F8" s="152" t="n">
        <v>17.9</v>
      </c>
      <c r="G8" s="155" t="n">
        <v>24</v>
      </c>
      <c r="H8" s="152" t="n">
        <v>17.4</v>
      </c>
      <c r="I8" s="155" t="n">
        <v>26.1</v>
      </c>
      <c r="J8" s="152" t="n">
        <v>17.8</v>
      </c>
      <c r="K8" s="155" t="n">
        <v>26.5</v>
      </c>
      <c r="L8" s="152" t="n">
        <v>17.6</v>
      </c>
      <c r="M8" s="155" t="n">
        <v>24.7</v>
      </c>
      <c r="N8" s="152" t="n">
        <v>18.7</v>
      </c>
      <c r="O8" s="155" t="n">
        <v>25.4</v>
      </c>
      <c r="P8" s="152" t="n">
        <v>18</v>
      </c>
      <c r="Q8" s="155" t="n">
        <v>24.4</v>
      </c>
      <c r="R8" s="152" t="n">
        <v>18.6</v>
      </c>
      <c r="S8" s="155" t="n">
        <v>25.6</v>
      </c>
      <c r="T8" s="152" t="inlineStr">
        <is>
          <t>*</t>
        </is>
      </c>
      <c r="U8" s="155" t="inlineStr">
        <is>
          <t>*</t>
        </is>
      </c>
      <c r="V8" s="152" t="n">
        <v>18.9</v>
      </c>
      <c r="W8" s="155" t="n">
        <v>23.5</v>
      </c>
      <c r="X8" s="152" t="n">
        <v>19.7</v>
      </c>
      <c r="Y8" s="155" t="n">
        <v>24.3</v>
      </c>
      <c r="Z8" s="152" t="inlineStr">
        <is>
          <t>*</t>
        </is>
      </c>
      <c r="AA8" s="155" t="inlineStr">
        <is>
          <t>*</t>
        </is>
      </c>
      <c r="AB8" s="152" t="n">
        <v>17.7</v>
      </c>
      <c r="AC8" s="155" t="n">
        <v>24.1</v>
      </c>
      <c r="AD8" s="152" t="n">
        <v>18.6</v>
      </c>
      <c r="AE8" s="155" t="n">
        <v>26.6</v>
      </c>
      <c r="AF8" s="152" t="n">
        <v>17.2</v>
      </c>
      <c r="AG8" s="155" t="n">
        <v>25.2</v>
      </c>
      <c r="AH8" s="118" t="n">
        <v>5</v>
      </c>
      <c r="AI8" s="146" t="n"/>
      <c r="AJ8" s="207" t="inlineStr">
        <is>
          <t>CURITIBA - PILARZINHO</t>
        </is>
      </c>
      <c r="AK8" s="204">
        <f>J36</f>
        <v/>
      </c>
      <c r="AL8" s="205">
        <f>J35</f>
        <v/>
      </c>
      <c r="AM8" s="205">
        <f>K35</f>
        <v/>
      </c>
      <c r="AN8" s="205">
        <f>J37</f>
        <v/>
      </c>
      <c r="AO8" s="230">
        <f>K38</f>
        <v/>
      </c>
    </row>
    <row r="9" ht="15" customHeight="1" s="367">
      <c r="A9" s="118" t="n">
        <v>6</v>
      </c>
      <c r="B9" s="206" t="n">
        <v>15</v>
      </c>
      <c r="C9" s="155" t="n">
        <v>25.4</v>
      </c>
      <c r="D9" s="152" t="n">
        <v>17.2</v>
      </c>
      <c r="E9" s="155" t="n">
        <v>26.9</v>
      </c>
      <c r="F9" s="152" t="inlineStr">
        <is>
          <t>*</t>
        </is>
      </c>
      <c r="G9" s="155" t="n">
        <v>27.7</v>
      </c>
      <c r="H9" s="152" t="n">
        <v>15.7</v>
      </c>
      <c r="I9" s="155" t="n">
        <v>27.2</v>
      </c>
      <c r="J9" s="152" t="n">
        <v>15.9</v>
      </c>
      <c r="K9" s="155" t="n">
        <v>27.2</v>
      </c>
      <c r="L9" s="152" t="n">
        <v>15.8</v>
      </c>
      <c r="M9" s="155" t="n">
        <v>27.6</v>
      </c>
      <c r="N9" s="152" t="n">
        <v>18.3</v>
      </c>
      <c r="O9" s="155" t="n">
        <v>27.7</v>
      </c>
      <c r="P9" s="152" t="n">
        <v>16.4</v>
      </c>
      <c r="Q9" s="155" t="n">
        <v>27</v>
      </c>
      <c r="R9" s="152" t="n">
        <v>17.1</v>
      </c>
      <c r="S9" s="155" t="n">
        <v>30.9</v>
      </c>
      <c r="T9" s="152" t="inlineStr">
        <is>
          <t>*</t>
        </is>
      </c>
      <c r="U9" s="155" t="inlineStr">
        <is>
          <t>*</t>
        </is>
      </c>
      <c r="V9" s="152" t="n">
        <v>16</v>
      </c>
      <c r="W9" s="155" t="n">
        <v>25.8</v>
      </c>
      <c r="X9" s="152" t="n">
        <v>18.1</v>
      </c>
      <c r="Y9" s="155" t="n">
        <v>27</v>
      </c>
      <c r="Z9" s="152" t="inlineStr">
        <is>
          <t>*</t>
        </is>
      </c>
      <c r="AA9" s="155" t="inlineStr">
        <is>
          <t>*</t>
        </is>
      </c>
      <c r="AB9" s="152" t="n">
        <v>16.8</v>
      </c>
      <c r="AC9" s="155" t="n">
        <v>26.9</v>
      </c>
      <c r="AD9" s="152" t="n">
        <v>15.9</v>
      </c>
      <c r="AE9" s="155" t="n">
        <v>27.2</v>
      </c>
      <c r="AF9" s="152" t="n">
        <v>15.8</v>
      </c>
      <c r="AG9" s="155" t="n">
        <v>27.5</v>
      </c>
      <c r="AH9" s="118" t="n">
        <v>6</v>
      </c>
      <c r="AI9" s="146" t="n"/>
      <c r="AJ9" s="207" t="inlineStr">
        <is>
          <t>CURITIBA - PARQUE BARIGUI</t>
        </is>
      </c>
      <c r="AK9" s="204">
        <f>L36</f>
        <v/>
      </c>
      <c r="AL9" s="205">
        <f>L35</f>
        <v/>
      </c>
      <c r="AM9" s="205">
        <f>M35</f>
        <v/>
      </c>
      <c r="AN9" s="205">
        <f>L37</f>
        <v/>
      </c>
      <c r="AO9" s="230">
        <f>M38</f>
        <v/>
      </c>
    </row>
    <row r="10" ht="15" customHeight="1" s="367">
      <c r="A10" s="118" t="n">
        <v>7</v>
      </c>
      <c r="B10" s="206" t="n">
        <v>17.3</v>
      </c>
      <c r="C10" s="155" t="n">
        <v>24.4</v>
      </c>
      <c r="D10" s="152" t="n">
        <v>17.5</v>
      </c>
      <c r="E10" s="155" t="n">
        <v>25.2</v>
      </c>
      <c r="F10" s="152" t="n">
        <v>18.9</v>
      </c>
      <c r="G10" s="155" t="n">
        <v>26.5</v>
      </c>
      <c r="H10" s="152" t="n">
        <v>17.5</v>
      </c>
      <c r="I10" s="155" t="n">
        <v>26.8</v>
      </c>
      <c r="J10" s="152" t="n">
        <v>18</v>
      </c>
      <c r="K10" s="155" t="n">
        <v>26.7</v>
      </c>
      <c r="L10" s="152" t="n">
        <v>17.4</v>
      </c>
      <c r="M10" s="155" t="n">
        <v>25.8</v>
      </c>
      <c r="N10" s="152" t="n">
        <v>18.3</v>
      </c>
      <c r="O10" s="155" t="n">
        <v>24.7</v>
      </c>
      <c r="P10" s="152" t="n">
        <v>17.4</v>
      </c>
      <c r="Q10" s="155" t="n">
        <v>26</v>
      </c>
      <c r="R10" s="152" t="n">
        <v>17.1</v>
      </c>
      <c r="S10" s="155" t="n">
        <v>26.1</v>
      </c>
      <c r="T10" s="152" t="inlineStr">
        <is>
          <t>*</t>
        </is>
      </c>
      <c r="U10" s="155" t="inlineStr">
        <is>
          <t>*</t>
        </is>
      </c>
      <c r="V10" s="152" t="n">
        <v>16.8</v>
      </c>
      <c r="W10" s="155" t="n">
        <v>22.8</v>
      </c>
      <c r="X10" s="152" t="n">
        <v>18.7</v>
      </c>
      <c r="Y10" s="155" t="n">
        <v>24.1</v>
      </c>
      <c r="Z10" s="152" t="inlineStr">
        <is>
          <t>*</t>
        </is>
      </c>
      <c r="AA10" s="155" t="inlineStr">
        <is>
          <t>*</t>
        </is>
      </c>
      <c r="AB10" s="152" t="n">
        <v>16.6</v>
      </c>
      <c r="AC10" s="155" t="n">
        <v>26.6</v>
      </c>
      <c r="AD10" s="152" t="n">
        <v>17.3</v>
      </c>
      <c r="AE10" s="155" t="n">
        <v>24.7</v>
      </c>
      <c r="AF10" s="152" t="n">
        <v>17.2</v>
      </c>
      <c r="AG10" s="155" t="n">
        <v>25.6</v>
      </c>
      <c r="AH10" s="118" t="n">
        <v>7</v>
      </c>
      <c r="AI10" s="146" t="n"/>
      <c r="AJ10" s="207" t="inlineStr">
        <is>
          <t>CURITIBA - BOA VISTA</t>
        </is>
      </c>
      <c r="AK10" s="204">
        <f>N36</f>
        <v/>
      </c>
      <c r="AL10" s="205">
        <f>N35</f>
        <v/>
      </c>
      <c r="AM10" s="205">
        <f>O35</f>
        <v/>
      </c>
      <c r="AN10" s="205">
        <f>N37</f>
        <v/>
      </c>
      <c r="AO10" s="230">
        <f>O38</f>
        <v/>
      </c>
    </row>
    <row r="11" ht="15" customHeight="1" s="367">
      <c r="A11" s="118" t="n">
        <v>8</v>
      </c>
      <c r="B11" s="206" t="n">
        <v>16.6</v>
      </c>
      <c r="C11" s="155" t="n">
        <v>25.6</v>
      </c>
      <c r="D11" s="152" t="n">
        <v>16.7</v>
      </c>
      <c r="E11" s="155" t="n">
        <v>27</v>
      </c>
      <c r="F11" s="152" t="inlineStr">
        <is>
          <t>*</t>
        </is>
      </c>
      <c r="G11" s="155" t="n">
        <v>29.3</v>
      </c>
      <c r="H11" s="152" t="n">
        <v>16.4</v>
      </c>
      <c r="I11" s="155" t="n">
        <v>27.9</v>
      </c>
      <c r="J11" s="152" t="n">
        <v>16.6</v>
      </c>
      <c r="K11" s="155" t="n">
        <v>28.4</v>
      </c>
      <c r="L11" s="152" t="n">
        <v>16.6</v>
      </c>
      <c r="M11" s="155" t="n">
        <v>27.7</v>
      </c>
      <c r="N11" s="152" t="n">
        <v>17.3</v>
      </c>
      <c r="O11" s="155" t="n">
        <v>28.5</v>
      </c>
      <c r="P11" s="152" t="n">
        <v>17.3</v>
      </c>
      <c r="Q11" s="155" t="n">
        <v>28</v>
      </c>
      <c r="R11" s="152" t="n">
        <v>17.2</v>
      </c>
      <c r="S11" s="155" t="n">
        <v>29.3</v>
      </c>
      <c r="T11" s="152" t="inlineStr">
        <is>
          <t>*</t>
        </is>
      </c>
      <c r="U11" s="155" t="n">
        <v>26.8</v>
      </c>
      <c r="V11" s="152" t="n">
        <v>17.2</v>
      </c>
      <c r="W11" s="155" t="n">
        <v>25.9</v>
      </c>
      <c r="X11" s="152" t="n">
        <v>18.7</v>
      </c>
      <c r="Y11" s="155" t="n">
        <v>27.1</v>
      </c>
      <c r="Z11" s="152" t="inlineStr">
        <is>
          <t>*</t>
        </is>
      </c>
      <c r="AA11" s="155" t="inlineStr">
        <is>
          <t>*</t>
        </is>
      </c>
      <c r="AB11" s="152" t="n">
        <v>16.9</v>
      </c>
      <c r="AC11" s="155" t="n">
        <v>26.3</v>
      </c>
      <c r="AD11" s="152" t="n">
        <v>16.1</v>
      </c>
      <c r="AE11" s="155" t="n">
        <v>27.8</v>
      </c>
      <c r="AF11" s="152" t="n">
        <v>16.4</v>
      </c>
      <c r="AG11" s="155" t="n">
        <v>27</v>
      </c>
      <c r="AH11" s="118" t="n">
        <v>8</v>
      </c>
      <c r="AI11" s="146" t="n"/>
      <c r="AJ11" s="207" t="inlineStr">
        <is>
          <t>CURITIBA - CAMPO COMPRIDO</t>
        </is>
      </c>
      <c r="AK11" s="204">
        <f>P36</f>
        <v/>
      </c>
      <c r="AL11" s="205">
        <f>P35</f>
        <v/>
      </c>
      <c r="AM11" s="205">
        <f>Q35</f>
        <v/>
      </c>
      <c r="AN11" s="205">
        <f>P37</f>
        <v/>
      </c>
      <c r="AO11" s="230">
        <f>Q38</f>
        <v/>
      </c>
    </row>
    <row r="12" ht="15" customHeight="1" s="367">
      <c r="A12" s="118" t="n">
        <v>9</v>
      </c>
      <c r="B12" s="206" t="n">
        <v>14.7</v>
      </c>
      <c r="C12" s="155" t="n">
        <v>26.4</v>
      </c>
      <c r="D12" s="152" t="n">
        <v>15.3</v>
      </c>
      <c r="E12" s="155" t="n">
        <v>25.8</v>
      </c>
      <c r="F12" s="152" t="inlineStr">
        <is>
          <t>*</t>
        </is>
      </c>
      <c r="G12" s="155" t="n">
        <v>27.4</v>
      </c>
      <c r="H12" s="152" t="n">
        <v>13.6</v>
      </c>
      <c r="I12" s="155" t="n">
        <v>27.4</v>
      </c>
      <c r="J12" s="152" t="n">
        <v>13.5</v>
      </c>
      <c r="K12" s="155" t="n">
        <v>26.9</v>
      </c>
      <c r="L12" s="152" t="n">
        <v>14</v>
      </c>
      <c r="M12" s="155" t="n">
        <v>27.3</v>
      </c>
      <c r="N12" s="152" t="n">
        <v>14.6</v>
      </c>
      <c r="O12" s="155" t="n">
        <v>27.3</v>
      </c>
      <c r="P12" s="152" t="n">
        <v>15</v>
      </c>
      <c r="Q12" s="155" t="n">
        <v>28.2</v>
      </c>
      <c r="R12" s="152" t="n">
        <v>14.6</v>
      </c>
      <c r="S12" s="155" t="n">
        <v>29.3</v>
      </c>
      <c r="T12" s="152" t="inlineStr">
        <is>
          <t>*</t>
        </is>
      </c>
      <c r="U12" s="155" t="inlineStr">
        <is>
          <t>*</t>
        </is>
      </c>
      <c r="V12" s="152" t="n">
        <v>17.6</v>
      </c>
      <c r="W12" s="155" t="n">
        <v>24.5</v>
      </c>
      <c r="X12" s="152" t="n">
        <v>14.9</v>
      </c>
      <c r="Y12" s="155" t="n">
        <v>26.1</v>
      </c>
      <c r="Z12" s="152" t="inlineStr">
        <is>
          <t>*</t>
        </is>
      </c>
      <c r="AA12" s="155" t="inlineStr">
        <is>
          <t>*</t>
        </is>
      </c>
      <c r="AB12" s="152" t="n">
        <v>12.9</v>
      </c>
      <c r="AC12" s="155" t="n">
        <v>26.7</v>
      </c>
      <c r="AD12" s="152" t="n">
        <v>13.2</v>
      </c>
      <c r="AE12" s="155" t="n">
        <v>29.3</v>
      </c>
      <c r="AF12" s="152" t="n">
        <v>14.5</v>
      </c>
      <c r="AG12" s="155" t="n">
        <v>26.6</v>
      </c>
      <c r="AH12" s="118" t="n">
        <v>9</v>
      </c>
      <c r="AI12" s="146" t="n"/>
      <c r="AJ12" s="156" t="inlineStr">
        <is>
          <t>CURITIBA - UBERABA</t>
        </is>
      </c>
      <c r="AK12" s="204">
        <f>R36</f>
        <v/>
      </c>
      <c r="AL12" s="205">
        <f>R35</f>
        <v/>
      </c>
      <c r="AM12" s="205">
        <f>S35</f>
        <v/>
      </c>
      <c r="AN12" s="205">
        <f>R37</f>
        <v/>
      </c>
      <c r="AO12" s="230">
        <f>S38</f>
        <v/>
      </c>
    </row>
    <row r="13" ht="15" customHeight="1" s="367">
      <c r="A13" s="118" t="n">
        <v>10</v>
      </c>
      <c r="B13" s="206" t="n">
        <v>11.2</v>
      </c>
      <c r="C13" s="155" t="n">
        <v>25.3</v>
      </c>
      <c r="D13" s="152" t="n">
        <v>13</v>
      </c>
      <c r="E13" s="155" t="n">
        <v>25.9</v>
      </c>
      <c r="F13" s="152" t="inlineStr">
        <is>
          <t>*</t>
        </is>
      </c>
      <c r="G13" s="155" t="n">
        <v>26.6</v>
      </c>
      <c r="H13" s="152" t="n">
        <v>12.4</v>
      </c>
      <c r="I13" s="155" t="n">
        <v>27.1</v>
      </c>
      <c r="J13" s="152" t="n">
        <v>12.2</v>
      </c>
      <c r="K13" s="155" t="n">
        <v>26.4</v>
      </c>
      <c r="L13" s="152" t="n">
        <v>12.5</v>
      </c>
      <c r="M13" s="155" t="n">
        <v>25.8</v>
      </c>
      <c r="N13" s="152" t="n">
        <v>14</v>
      </c>
      <c r="O13" s="155" t="n">
        <v>26.8</v>
      </c>
      <c r="P13" s="152" t="n">
        <v>13.1</v>
      </c>
      <c r="Q13" s="155" t="n">
        <v>26.6</v>
      </c>
      <c r="R13" s="152" t="n">
        <v>13.6</v>
      </c>
      <c r="S13" s="155" t="n">
        <v>28.2</v>
      </c>
      <c r="T13" s="152" t="inlineStr">
        <is>
          <t>*</t>
        </is>
      </c>
      <c r="U13" s="155" t="inlineStr">
        <is>
          <t>*</t>
        </is>
      </c>
      <c r="V13" s="152" t="n">
        <v>13.2</v>
      </c>
      <c r="W13" s="155" t="n">
        <v>24.3</v>
      </c>
      <c r="X13" s="152" t="n">
        <v>15.9</v>
      </c>
      <c r="Y13" s="155" t="n">
        <v>26.9</v>
      </c>
      <c r="Z13" s="152" t="inlineStr">
        <is>
          <t>*</t>
        </is>
      </c>
      <c r="AA13" s="155" t="inlineStr">
        <is>
          <t>*</t>
        </is>
      </c>
      <c r="AB13" s="152" t="n">
        <v>12.3</v>
      </c>
      <c r="AC13" s="155" t="n">
        <v>25.6</v>
      </c>
      <c r="AD13" s="152" t="n">
        <v>12.5</v>
      </c>
      <c r="AE13" s="155" t="n">
        <v>26.2</v>
      </c>
      <c r="AF13" s="152" t="n">
        <v>13.3</v>
      </c>
      <c r="AG13" s="155" t="n">
        <v>25.2</v>
      </c>
      <c r="AH13" s="118" t="n">
        <v>10</v>
      </c>
      <c r="AI13" s="146" t="n"/>
      <c r="AJ13" s="207" t="inlineStr">
        <is>
          <t>SJP - COLÔNIA</t>
        </is>
      </c>
      <c r="AK13" s="204">
        <f>T36</f>
        <v/>
      </c>
      <c r="AL13" s="205">
        <f>T35</f>
        <v/>
      </c>
      <c r="AM13" s="205">
        <f>U35</f>
        <v/>
      </c>
      <c r="AN13" s="205">
        <f>T37</f>
        <v/>
      </c>
      <c r="AO13" s="230">
        <f>U38</f>
        <v/>
      </c>
    </row>
    <row r="14" ht="15" customHeight="1" s="367">
      <c r="A14" s="118" t="n">
        <v>11</v>
      </c>
      <c r="B14" s="206" t="n">
        <v>15.5</v>
      </c>
      <c r="C14" s="155" t="n">
        <v>28</v>
      </c>
      <c r="D14" s="152" t="n">
        <v>16</v>
      </c>
      <c r="E14" s="155" t="n">
        <v>28.6</v>
      </c>
      <c r="F14" s="152" t="n">
        <v>16.6</v>
      </c>
      <c r="G14" s="155" t="n">
        <v>29.8</v>
      </c>
      <c r="H14" s="152" t="n">
        <v>15.8</v>
      </c>
      <c r="I14" s="155" t="n">
        <v>29</v>
      </c>
      <c r="J14" s="152" t="n">
        <v>16.2</v>
      </c>
      <c r="K14" s="155" t="n">
        <v>28.5</v>
      </c>
      <c r="L14" s="152" t="n">
        <v>15.5</v>
      </c>
      <c r="M14" s="155" t="n">
        <v>28.8</v>
      </c>
      <c r="N14" s="152" t="n">
        <v>16.5</v>
      </c>
      <c r="O14" s="155" t="n">
        <v>28.8</v>
      </c>
      <c r="P14" s="152" t="n">
        <v>16.1</v>
      </c>
      <c r="Q14" s="155" t="n">
        <v>29.5</v>
      </c>
      <c r="R14" s="152" t="n">
        <v>15.9</v>
      </c>
      <c r="S14" s="155" t="n">
        <v>31.1</v>
      </c>
      <c r="T14" s="152" t="n">
        <v>16.2</v>
      </c>
      <c r="U14" s="155" t="n">
        <v>28.8</v>
      </c>
      <c r="V14" s="152" t="n">
        <v>14.7</v>
      </c>
      <c r="W14" s="155" t="n">
        <v>27.4</v>
      </c>
      <c r="X14" s="152" t="n">
        <v>15.5</v>
      </c>
      <c r="Y14" s="155" t="n">
        <v>30</v>
      </c>
      <c r="Z14" s="152" t="inlineStr">
        <is>
          <t>*</t>
        </is>
      </c>
      <c r="AA14" s="155" t="inlineStr">
        <is>
          <t>*</t>
        </is>
      </c>
      <c r="AB14" s="152" t="n">
        <v>15.1</v>
      </c>
      <c r="AC14" s="155" t="n">
        <v>28</v>
      </c>
      <c r="AD14" s="152" t="n">
        <v>14.9</v>
      </c>
      <c r="AE14" s="155" t="n">
        <v>29</v>
      </c>
      <c r="AF14" s="152" t="n">
        <v>15.3</v>
      </c>
      <c r="AG14" s="155" t="n">
        <v>28.1</v>
      </c>
      <c r="AH14" s="118" t="n">
        <v>11</v>
      </c>
      <c r="AI14" s="146" t="n"/>
      <c r="AJ14" s="207" t="inlineStr">
        <is>
          <t xml:space="preserve">SJP - AFONSO PENA	</t>
        </is>
      </c>
      <c r="AK14" s="204">
        <f>V36</f>
        <v/>
      </c>
      <c r="AL14" s="205">
        <f>V35</f>
        <v/>
      </c>
      <c r="AM14" s="205">
        <f>W35</f>
        <v/>
      </c>
      <c r="AN14" s="205">
        <f>V37</f>
        <v/>
      </c>
      <c r="AO14" s="230">
        <f>W38</f>
        <v/>
      </c>
    </row>
    <row r="15" ht="15" customHeight="1" s="367">
      <c r="A15" s="118" t="n">
        <v>12</v>
      </c>
      <c r="B15" s="206" t="n">
        <v>17.9</v>
      </c>
      <c r="C15" s="155" t="n">
        <v>27.9</v>
      </c>
      <c r="D15" s="152" t="n">
        <v>18.7</v>
      </c>
      <c r="E15" s="155" t="n">
        <v>29.1</v>
      </c>
      <c r="F15" s="152" t="n">
        <v>19.5</v>
      </c>
      <c r="G15" s="155" t="n">
        <v>31.4</v>
      </c>
      <c r="H15" s="152" t="n">
        <v>17.9</v>
      </c>
      <c r="I15" s="155" t="n">
        <v>30.2</v>
      </c>
      <c r="J15" s="152" t="n">
        <v>18.5</v>
      </c>
      <c r="K15" s="155" t="n">
        <v>30.2</v>
      </c>
      <c r="L15" s="152" t="n">
        <v>18.5</v>
      </c>
      <c r="M15" s="155" t="n">
        <v>29.3</v>
      </c>
      <c r="N15" s="152" t="n">
        <v>18.5</v>
      </c>
      <c r="O15" s="155" t="n">
        <v>30.1</v>
      </c>
      <c r="P15" s="152" t="n">
        <v>18.9</v>
      </c>
      <c r="Q15" s="155" t="n">
        <v>30.7</v>
      </c>
      <c r="R15" s="152" t="n">
        <v>18.5</v>
      </c>
      <c r="S15" s="155" t="n">
        <v>32.3</v>
      </c>
      <c r="T15" s="152" t="n">
        <v>17.4</v>
      </c>
      <c r="U15" s="155" t="n">
        <v>26.2</v>
      </c>
      <c r="V15" s="152" t="n">
        <v>17.1</v>
      </c>
      <c r="W15" s="155" t="n">
        <v>28.6</v>
      </c>
      <c r="X15" s="152" t="n">
        <v>18.1</v>
      </c>
      <c r="Y15" s="155" t="n">
        <v>28.8</v>
      </c>
      <c r="Z15" s="152" t="inlineStr">
        <is>
          <t>*</t>
        </is>
      </c>
      <c r="AA15" s="155" t="inlineStr">
        <is>
          <t>*</t>
        </is>
      </c>
      <c r="AB15" s="152" t="n">
        <v>17.6</v>
      </c>
      <c r="AC15" s="155" t="n">
        <v>28.7</v>
      </c>
      <c r="AD15" s="152" t="n">
        <v>18</v>
      </c>
      <c r="AE15" s="155" t="n">
        <v>29.6</v>
      </c>
      <c r="AF15" s="152" t="n">
        <v>18.2</v>
      </c>
      <c r="AG15" s="155" t="n">
        <v>29.7</v>
      </c>
      <c r="AH15" s="118" t="n">
        <v>12</v>
      </c>
      <c r="AI15" s="146" t="n"/>
      <c r="AJ15" s="156" t="inlineStr">
        <is>
          <t xml:space="preserve">TIJUCAS - RIO DE UNA	</t>
        </is>
      </c>
      <c r="AK15" s="204" t="inlineStr">
        <is>
          <t>*</t>
        </is>
      </c>
      <c r="AL15" s="205" t="inlineStr">
        <is>
          <t>*</t>
        </is>
      </c>
      <c r="AM15" s="205" t="inlineStr">
        <is>
          <t>*</t>
        </is>
      </c>
      <c r="AN15" s="205" t="inlineStr">
        <is>
          <t>*</t>
        </is>
      </c>
      <c r="AO15" s="230" t="inlineStr">
        <is>
          <t>*</t>
        </is>
      </c>
    </row>
    <row r="16" ht="15" customHeight="1" s="367">
      <c r="A16" s="118" t="n">
        <v>13</v>
      </c>
      <c r="B16" s="206" t="n">
        <v>18.4</v>
      </c>
      <c r="C16" s="155" t="n">
        <v>27.4</v>
      </c>
      <c r="D16" s="152" t="n">
        <v>18.6</v>
      </c>
      <c r="E16" s="155" t="n">
        <v>29.1</v>
      </c>
      <c r="F16" s="152" t="n">
        <v>19.7</v>
      </c>
      <c r="G16" s="155" t="n">
        <v>29.9</v>
      </c>
      <c r="H16" s="152" t="n">
        <v>18.4</v>
      </c>
      <c r="I16" s="155" t="n">
        <v>29.9</v>
      </c>
      <c r="J16" s="152" t="n">
        <v>18.9</v>
      </c>
      <c r="K16" s="155" t="n">
        <v>31</v>
      </c>
      <c r="L16" s="152" t="n">
        <v>18.8</v>
      </c>
      <c r="M16" s="155" t="n">
        <v>29.9</v>
      </c>
      <c r="N16" s="152" t="n">
        <v>18.9</v>
      </c>
      <c r="O16" s="155" t="n">
        <v>30.7</v>
      </c>
      <c r="P16" s="152" t="n">
        <v>19.2</v>
      </c>
      <c r="Q16" s="155" t="n">
        <v>30.6</v>
      </c>
      <c r="R16" s="152" t="n">
        <v>19</v>
      </c>
      <c r="S16" s="155" t="n">
        <v>32.7</v>
      </c>
      <c r="T16" s="152" t="n">
        <v>17.5</v>
      </c>
      <c r="U16" s="155" t="n">
        <v>28.1</v>
      </c>
      <c r="V16" s="152" t="n">
        <v>18.2</v>
      </c>
      <c r="W16" s="155" t="n">
        <v>27.8</v>
      </c>
      <c r="X16" s="152" t="inlineStr">
        <is>
          <t>*</t>
        </is>
      </c>
      <c r="Y16" s="155" t="inlineStr">
        <is>
          <t>*</t>
        </is>
      </c>
      <c r="Z16" s="152" t="inlineStr">
        <is>
          <t>*</t>
        </is>
      </c>
      <c r="AA16" s="155" t="inlineStr">
        <is>
          <t>*</t>
        </is>
      </c>
      <c r="AB16" s="152" t="n">
        <v>17.2</v>
      </c>
      <c r="AC16" s="155" t="n">
        <v>29.1</v>
      </c>
      <c r="AD16" s="152" t="n">
        <v>17.6</v>
      </c>
      <c r="AE16" s="155" t="n">
        <v>30.1</v>
      </c>
      <c r="AF16" s="152" t="n">
        <v>18.3</v>
      </c>
      <c r="AG16" s="155" t="n">
        <v>30</v>
      </c>
      <c r="AH16" s="118" t="n">
        <v>13</v>
      </c>
      <c r="AI16" s="132" t="n"/>
      <c r="AJ16" s="207" t="inlineStr">
        <is>
          <t xml:space="preserve">PIRAQUARA - GUARITUBA	</t>
        </is>
      </c>
      <c r="AK16" s="204" t="inlineStr">
        <is>
          <t>*</t>
        </is>
      </c>
      <c r="AL16" s="205" t="inlineStr">
        <is>
          <t>*</t>
        </is>
      </c>
      <c r="AM16" s="205" t="inlineStr">
        <is>
          <t>*</t>
        </is>
      </c>
      <c r="AN16" s="205" t="inlineStr">
        <is>
          <t>*</t>
        </is>
      </c>
      <c r="AO16" s="230" t="inlineStr">
        <is>
          <t>*</t>
        </is>
      </c>
    </row>
    <row r="17" ht="15" customHeight="1" s="367">
      <c r="A17" s="118" t="n">
        <v>14</v>
      </c>
      <c r="B17" s="206" t="n">
        <v>18.4</v>
      </c>
      <c r="C17" s="155" t="n">
        <v>29.9</v>
      </c>
      <c r="D17" s="152" t="n">
        <v>20</v>
      </c>
      <c r="E17" s="155" t="n">
        <v>30.5</v>
      </c>
      <c r="F17" s="152" t="n">
        <v>20.3</v>
      </c>
      <c r="G17" s="155" t="n">
        <v>32.4</v>
      </c>
      <c r="H17" s="152" t="n">
        <v>19</v>
      </c>
      <c r="I17" s="155" t="n">
        <v>31.9</v>
      </c>
      <c r="J17" s="152" t="n">
        <v>19.4</v>
      </c>
      <c r="K17" s="155" t="n">
        <v>32.5</v>
      </c>
      <c r="L17" s="152" t="n">
        <v>19.6</v>
      </c>
      <c r="M17" s="155" t="n">
        <v>31.1</v>
      </c>
      <c r="N17" s="152" t="n">
        <v>19.4</v>
      </c>
      <c r="O17" s="155" t="n">
        <v>32.1</v>
      </c>
      <c r="P17" s="152" t="n">
        <v>19.7</v>
      </c>
      <c r="Q17" s="155" t="n">
        <v>32.1</v>
      </c>
      <c r="R17" s="152" t="n">
        <v>20</v>
      </c>
      <c r="S17" s="155" t="n">
        <v>34.1</v>
      </c>
      <c r="T17" s="152" t="n">
        <v>18.4</v>
      </c>
      <c r="U17" s="155" t="n">
        <v>30.7</v>
      </c>
      <c r="V17" s="152" t="n">
        <v>18.7</v>
      </c>
      <c r="W17" s="155" t="n">
        <v>29.7</v>
      </c>
      <c r="X17" s="152" t="inlineStr">
        <is>
          <t>*</t>
        </is>
      </c>
      <c r="Y17" s="155" t="inlineStr">
        <is>
          <t>*</t>
        </is>
      </c>
      <c r="Z17" s="152" t="inlineStr">
        <is>
          <t>*</t>
        </is>
      </c>
      <c r="AA17" s="155" t="inlineStr">
        <is>
          <t>*</t>
        </is>
      </c>
      <c r="AB17" s="152" t="n">
        <v>18.4</v>
      </c>
      <c r="AC17" s="155" t="n">
        <v>30</v>
      </c>
      <c r="AD17" s="152" t="n">
        <v>18.9</v>
      </c>
      <c r="AE17" s="155" t="n">
        <v>31.2</v>
      </c>
      <c r="AF17" s="152" t="n">
        <v>18.3</v>
      </c>
      <c r="AG17" s="155" t="n">
        <v>30.6</v>
      </c>
      <c r="AH17" s="118" t="n">
        <v>14</v>
      </c>
      <c r="AI17" s="157" t="n"/>
      <c r="AJ17" s="207" t="inlineStr">
        <is>
          <t xml:space="preserve">BALSA NOVA - SÃO CARLOS	</t>
        </is>
      </c>
      <c r="AK17" s="204">
        <f>AB36</f>
        <v/>
      </c>
      <c r="AL17" s="205">
        <f>AB35</f>
        <v/>
      </c>
      <c r="AM17" s="205">
        <f>AC35</f>
        <v/>
      </c>
      <c r="AN17" s="205">
        <f>AB37</f>
        <v/>
      </c>
      <c r="AO17" s="230">
        <f>AC38</f>
        <v/>
      </c>
    </row>
    <row r="18" ht="15" customHeight="1" s="367">
      <c r="A18" s="118" t="n">
        <v>15</v>
      </c>
      <c r="B18" s="206" t="n">
        <v>15.8</v>
      </c>
      <c r="C18" s="155" t="n">
        <v>27.1</v>
      </c>
      <c r="D18" s="152" t="n">
        <v>17.3</v>
      </c>
      <c r="E18" s="155" t="n">
        <v>28.5</v>
      </c>
      <c r="F18" s="152" t="n">
        <v>16.4</v>
      </c>
      <c r="G18" s="155" t="n">
        <v>29.9</v>
      </c>
      <c r="H18" s="152" t="n">
        <v>15.9</v>
      </c>
      <c r="I18" s="155" t="n">
        <v>29.9</v>
      </c>
      <c r="J18" s="152" t="n">
        <v>16.1</v>
      </c>
      <c r="K18" s="155" t="n">
        <v>30.6</v>
      </c>
      <c r="L18" s="152" t="n">
        <v>16.2</v>
      </c>
      <c r="M18" s="155" t="n">
        <v>30.3</v>
      </c>
      <c r="N18" s="152" t="n">
        <v>17.3</v>
      </c>
      <c r="O18" s="155" t="n">
        <v>30.3</v>
      </c>
      <c r="P18" s="152" t="n">
        <v>17.5</v>
      </c>
      <c r="Q18" s="155" t="n">
        <v>30.7</v>
      </c>
      <c r="R18" s="152" t="n">
        <v>17.7</v>
      </c>
      <c r="S18" s="155" t="n">
        <v>30.8</v>
      </c>
      <c r="T18" s="152" t="n">
        <v>15.5</v>
      </c>
      <c r="U18" s="155" t="n">
        <v>27.9</v>
      </c>
      <c r="V18" s="152" t="n">
        <v>16.4</v>
      </c>
      <c r="W18" s="155" t="n">
        <v>25.3</v>
      </c>
      <c r="X18" s="152" t="inlineStr">
        <is>
          <t>*</t>
        </is>
      </c>
      <c r="Y18" s="155" t="inlineStr">
        <is>
          <t>*</t>
        </is>
      </c>
      <c r="Z18" s="152" t="inlineStr">
        <is>
          <t>*</t>
        </is>
      </c>
      <c r="AA18" s="155" t="inlineStr">
        <is>
          <t>*</t>
        </is>
      </c>
      <c r="AB18" s="152" t="n">
        <v>17.4</v>
      </c>
      <c r="AC18" s="155" t="n">
        <v>29.9</v>
      </c>
      <c r="AD18" s="152" t="n">
        <v>15.9</v>
      </c>
      <c r="AE18" s="155" t="n">
        <v>28.6</v>
      </c>
      <c r="AF18" s="152" t="n">
        <v>16.9</v>
      </c>
      <c r="AG18" s="155" t="n">
        <v>31.3</v>
      </c>
      <c r="AH18" s="118" t="n">
        <v>15</v>
      </c>
      <c r="AI18" s="158" t="n"/>
      <c r="AJ18" s="207" t="inlineStr">
        <is>
          <t>PINHAIS - SIMEPAR</t>
        </is>
      </c>
      <c r="AK18" s="204">
        <f>AD36</f>
        <v/>
      </c>
      <c r="AL18" s="205">
        <f>AD35</f>
        <v/>
      </c>
      <c r="AM18" s="205">
        <f>AE35</f>
        <v/>
      </c>
      <c r="AN18" s="205">
        <f>AD37</f>
        <v/>
      </c>
      <c r="AO18" s="230">
        <f>AE38</f>
        <v/>
      </c>
    </row>
    <row r="19" ht="15" customHeight="1" s="367">
      <c r="A19" s="118" t="n">
        <v>16</v>
      </c>
      <c r="B19" s="206" t="n">
        <v>17.6</v>
      </c>
      <c r="C19" s="155" t="n">
        <v>29</v>
      </c>
      <c r="D19" s="152" t="n">
        <v>18.5</v>
      </c>
      <c r="E19" s="155" t="n">
        <v>30.5</v>
      </c>
      <c r="F19" s="152" t="inlineStr">
        <is>
          <t>*</t>
        </is>
      </c>
      <c r="G19" s="155" t="n">
        <v>30.8</v>
      </c>
      <c r="H19" s="152" t="n">
        <v>17.4</v>
      </c>
      <c r="I19" s="155" t="n">
        <v>31.4</v>
      </c>
      <c r="J19" s="152" t="n">
        <v>17.8</v>
      </c>
      <c r="K19" s="155" t="n">
        <v>31.2</v>
      </c>
      <c r="L19" s="152" t="n">
        <v>18</v>
      </c>
      <c r="M19" s="155" t="n">
        <v>30.3</v>
      </c>
      <c r="N19" s="152" t="n">
        <v>18.7</v>
      </c>
      <c r="O19" s="155" t="n">
        <v>31.7</v>
      </c>
      <c r="P19" s="152" t="n">
        <v>18.6</v>
      </c>
      <c r="Q19" s="155" t="n">
        <v>32.2</v>
      </c>
      <c r="R19" s="152" t="n">
        <v>18.7</v>
      </c>
      <c r="S19" s="155" t="n">
        <v>34.2</v>
      </c>
      <c r="T19" s="152" t="n">
        <v>16.7</v>
      </c>
      <c r="U19" s="155" t="n">
        <v>28.8</v>
      </c>
      <c r="V19" s="152" t="n">
        <v>17.1</v>
      </c>
      <c r="W19" s="155" t="n">
        <v>26.7</v>
      </c>
      <c r="X19" s="152" t="inlineStr">
        <is>
          <t>*</t>
        </is>
      </c>
      <c r="Y19" s="155" t="inlineStr">
        <is>
          <t>*</t>
        </is>
      </c>
      <c r="Z19" s="152" t="inlineStr">
        <is>
          <t>*</t>
        </is>
      </c>
      <c r="AA19" s="155" t="inlineStr">
        <is>
          <t>*</t>
        </is>
      </c>
      <c r="AB19" s="152" t="n">
        <v>17.8</v>
      </c>
      <c r="AC19" s="155" t="n">
        <v>31.1</v>
      </c>
      <c r="AD19" s="152" t="n">
        <v>18</v>
      </c>
      <c r="AE19" s="155" t="n">
        <v>29.6</v>
      </c>
      <c r="AF19" s="152" t="n">
        <v>17.9</v>
      </c>
      <c r="AG19" s="155" t="n">
        <v>31.4</v>
      </c>
      <c r="AH19" s="118" t="n">
        <v>16</v>
      </c>
      <c r="AI19" s="158" t="n"/>
      <c r="AJ19" s="159" t="inlineStr">
        <is>
          <t xml:space="preserve">LAPA - SIMEPAR	</t>
        </is>
      </c>
      <c r="AK19" s="248">
        <f>AF36</f>
        <v/>
      </c>
      <c r="AL19" s="247">
        <f>AF35</f>
        <v/>
      </c>
      <c r="AM19" s="247">
        <f>AG35</f>
        <v/>
      </c>
      <c r="AN19" s="247">
        <f>AF37</f>
        <v/>
      </c>
      <c r="AO19" s="249">
        <f>AG38</f>
        <v/>
      </c>
    </row>
    <row r="20" ht="15" customHeight="1" s="367">
      <c r="A20" s="118" t="n">
        <v>17</v>
      </c>
      <c r="B20" s="206" t="n">
        <v>16.7</v>
      </c>
      <c r="C20" s="155" t="n">
        <v>27.5</v>
      </c>
      <c r="D20" s="152" t="n">
        <v>18.3</v>
      </c>
      <c r="E20" s="155" t="n">
        <v>28.2</v>
      </c>
      <c r="F20" s="152" t="n">
        <v>17.5</v>
      </c>
      <c r="G20" s="155" t="n">
        <v>28.6</v>
      </c>
      <c r="H20" s="152" t="n">
        <v>17.4</v>
      </c>
      <c r="I20" s="155" t="n">
        <v>27.9</v>
      </c>
      <c r="J20" s="152" t="n">
        <v>17.4</v>
      </c>
      <c r="K20" s="155" t="n">
        <v>28.7</v>
      </c>
      <c r="L20" s="152" t="n">
        <v>17.4</v>
      </c>
      <c r="M20" s="155" t="n">
        <v>29.7</v>
      </c>
      <c r="N20" s="152" t="n">
        <v>18.7</v>
      </c>
      <c r="O20" s="155" t="n">
        <v>29.2</v>
      </c>
      <c r="P20" s="152" t="n">
        <v>18.5</v>
      </c>
      <c r="Q20" s="155" t="n">
        <v>29.7</v>
      </c>
      <c r="R20" s="152" t="n">
        <v>18.7</v>
      </c>
      <c r="S20" s="155" t="n">
        <v>30</v>
      </c>
      <c r="T20" s="152" t="n">
        <v>17.8</v>
      </c>
      <c r="U20" s="155" t="n">
        <v>29</v>
      </c>
      <c r="V20" s="152" t="n">
        <v>18</v>
      </c>
      <c r="W20" s="155" t="n">
        <v>27.6</v>
      </c>
      <c r="X20" s="152" t="inlineStr">
        <is>
          <t>*</t>
        </is>
      </c>
      <c r="Y20" s="155" t="inlineStr">
        <is>
          <t>*</t>
        </is>
      </c>
      <c r="Z20" s="152" t="inlineStr">
        <is>
          <t>*</t>
        </is>
      </c>
      <c r="AA20" s="155" t="inlineStr">
        <is>
          <t>*</t>
        </is>
      </c>
      <c r="AB20" s="152" t="n">
        <v>18.2</v>
      </c>
      <c r="AC20" s="155" t="n">
        <v>26.6</v>
      </c>
      <c r="AD20" s="152" t="n">
        <v>17.6</v>
      </c>
      <c r="AE20" s="155" t="n">
        <v>29.2</v>
      </c>
      <c r="AF20" s="152" t="n">
        <v>18.4</v>
      </c>
      <c r="AG20" s="155" t="n">
        <v>27.3</v>
      </c>
      <c r="AH20" s="118" t="n">
        <v>17</v>
      </c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15.9</v>
      </c>
      <c r="C21" s="155" t="n">
        <v>26.8</v>
      </c>
      <c r="D21" s="152" t="n">
        <v>17.5</v>
      </c>
      <c r="E21" s="155" t="n">
        <v>28.8</v>
      </c>
      <c r="F21" s="152" t="inlineStr">
        <is>
          <t>*</t>
        </is>
      </c>
      <c r="G21" s="155" t="n">
        <v>30.5</v>
      </c>
      <c r="H21" s="152" t="n">
        <v>16.1</v>
      </c>
      <c r="I21" s="155" t="n">
        <v>29.6</v>
      </c>
      <c r="J21" s="152" t="n">
        <v>16.3</v>
      </c>
      <c r="K21" s="155" t="n">
        <v>30</v>
      </c>
      <c r="L21" s="152" t="n">
        <v>16.6</v>
      </c>
      <c r="M21" s="155" t="n">
        <v>29.8</v>
      </c>
      <c r="N21" s="152" t="n">
        <v>18.1</v>
      </c>
      <c r="O21" s="155" t="n">
        <v>31</v>
      </c>
      <c r="P21" s="152" t="n">
        <v>17.1</v>
      </c>
      <c r="Q21" s="155" t="n">
        <v>30.5</v>
      </c>
      <c r="R21" s="152" t="n">
        <v>17.7</v>
      </c>
      <c r="S21" s="155" t="n">
        <v>32.1</v>
      </c>
      <c r="T21" s="152" t="n">
        <v>15.7</v>
      </c>
      <c r="U21" s="155" t="n">
        <v>28.2</v>
      </c>
      <c r="V21" s="152" t="n">
        <v>16.9</v>
      </c>
      <c r="W21" s="155" t="n">
        <v>25.2</v>
      </c>
      <c r="X21" s="152" t="inlineStr">
        <is>
          <t>*</t>
        </is>
      </c>
      <c r="Y21" s="155" t="inlineStr">
        <is>
          <t>*</t>
        </is>
      </c>
      <c r="Z21" s="152" t="inlineStr">
        <is>
          <t>*</t>
        </is>
      </c>
      <c r="AA21" s="155" t="inlineStr">
        <is>
          <t>*</t>
        </is>
      </c>
      <c r="AB21" s="152" t="n">
        <v>16.8</v>
      </c>
      <c r="AC21" s="155" t="n">
        <v>28.2</v>
      </c>
      <c r="AD21" s="152" t="n">
        <v>15.9</v>
      </c>
      <c r="AE21" s="155" t="n">
        <v>28.4</v>
      </c>
      <c r="AF21" s="152" t="n">
        <v>14.9</v>
      </c>
      <c r="AG21" s="155" t="n">
        <v>29.6</v>
      </c>
      <c r="AH21" s="118" t="n">
        <v>18</v>
      </c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17.2</v>
      </c>
      <c r="C22" s="155" t="n">
        <v>22</v>
      </c>
      <c r="D22" s="152" t="n">
        <v>17.8</v>
      </c>
      <c r="E22" s="155" t="n">
        <v>23.4</v>
      </c>
      <c r="F22" s="152" t="n">
        <v>19.1</v>
      </c>
      <c r="G22" s="155" t="n">
        <v>23.7</v>
      </c>
      <c r="H22" s="152" t="n">
        <v>18</v>
      </c>
      <c r="I22" s="155" t="n">
        <v>23.6</v>
      </c>
      <c r="J22" s="152" t="n">
        <v>18.6</v>
      </c>
      <c r="K22" s="155" t="n">
        <v>24.2</v>
      </c>
      <c r="L22" s="152" t="n">
        <v>17.7</v>
      </c>
      <c r="M22" s="155" t="n">
        <v>24.1</v>
      </c>
      <c r="N22" s="152" t="n">
        <v>17.5</v>
      </c>
      <c r="O22" s="155" t="n">
        <v>21.9</v>
      </c>
      <c r="P22" s="152" t="n">
        <v>17.9</v>
      </c>
      <c r="Q22" s="155" t="n">
        <v>22.2</v>
      </c>
      <c r="R22" s="152" t="n">
        <v>17.6</v>
      </c>
      <c r="S22" s="155" t="n">
        <v>22.7</v>
      </c>
      <c r="T22" s="152" t="n">
        <v>17</v>
      </c>
      <c r="U22" s="155" t="n">
        <v>21.8</v>
      </c>
      <c r="V22" s="152" t="n">
        <v>17.1</v>
      </c>
      <c r="W22" s="155" t="n">
        <v>21.4</v>
      </c>
      <c r="X22" s="152" t="inlineStr">
        <is>
          <t>*</t>
        </is>
      </c>
      <c r="Y22" s="155" t="inlineStr">
        <is>
          <t>*</t>
        </is>
      </c>
      <c r="Z22" s="152" t="inlineStr">
        <is>
          <t>*</t>
        </is>
      </c>
      <c r="AA22" s="155" t="inlineStr">
        <is>
          <t>*</t>
        </is>
      </c>
      <c r="AB22" s="152" t="n">
        <v>16.7</v>
      </c>
      <c r="AC22" s="155" t="n">
        <v>23.1</v>
      </c>
      <c r="AD22" s="152" t="n">
        <v>17.4</v>
      </c>
      <c r="AE22" s="155" t="n">
        <v>22.6</v>
      </c>
      <c r="AF22" s="152" t="n">
        <v>16.7</v>
      </c>
      <c r="AG22" s="155" t="n">
        <v>24.4</v>
      </c>
      <c r="AH22" s="118" t="n">
        <v>19</v>
      </c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17.7</v>
      </c>
      <c r="C23" s="155" t="n">
        <v>26.2</v>
      </c>
      <c r="D23" s="152" t="n">
        <v>18</v>
      </c>
      <c r="E23" s="155" t="n">
        <v>28</v>
      </c>
      <c r="F23" s="152" t="n">
        <v>19.1</v>
      </c>
      <c r="G23" s="155" t="n">
        <v>28.8</v>
      </c>
      <c r="H23" s="152" t="n">
        <v>17.6</v>
      </c>
      <c r="I23" s="155" t="n">
        <v>28.2</v>
      </c>
      <c r="J23" s="152" t="n">
        <v>18.3</v>
      </c>
      <c r="K23" s="155" t="n">
        <v>29.8</v>
      </c>
      <c r="L23" s="152" t="n">
        <v>17.8</v>
      </c>
      <c r="M23" s="155" t="n">
        <v>29.2</v>
      </c>
      <c r="N23" s="152" t="n">
        <v>17.5</v>
      </c>
      <c r="O23" s="155" t="n">
        <v>27.2</v>
      </c>
      <c r="P23" s="152" t="n">
        <v>18</v>
      </c>
      <c r="Q23" s="155" t="n">
        <v>27.6</v>
      </c>
      <c r="R23" s="152" t="n">
        <v>17.7</v>
      </c>
      <c r="S23" s="155" t="n">
        <v>30.3</v>
      </c>
      <c r="T23" s="152" t="n">
        <v>17.4</v>
      </c>
      <c r="U23" s="155" t="n">
        <v>26.4</v>
      </c>
      <c r="V23" s="152" t="n">
        <v>17.4</v>
      </c>
      <c r="W23" s="155" t="n">
        <v>25.6</v>
      </c>
      <c r="X23" s="152" t="inlineStr">
        <is>
          <t>*</t>
        </is>
      </c>
      <c r="Y23" s="155" t="inlineStr">
        <is>
          <t>*</t>
        </is>
      </c>
      <c r="Z23" s="152" t="inlineStr">
        <is>
          <t>*</t>
        </is>
      </c>
      <c r="AA23" s="155" t="inlineStr">
        <is>
          <t>*</t>
        </is>
      </c>
      <c r="AB23" s="152" t="n">
        <v>16.8</v>
      </c>
      <c r="AC23" s="155" t="n">
        <v>27</v>
      </c>
      <c r="AD23" s="152" t="n">
        <v>17.6</v>
      </c>
      <c r="AE23" s="155" t="n">
        <v>27.9</v>
      </c>
      <c r="AF23" s="152" t="n">
        <v>17.5</v>
      </c>
      <c r="AG23" s="155" t="n">
        <v>28.6</v>
      </c>
      <c r="AH23" s="118" t="n">
        <v>20</v>
      </c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19.2</v>
      </c>
      <c r="C24" s="155" t="n">
        <v>29.5</v>
      </c>
      <c r="D24" s="152" t="n">
        <v>19.6</v>
      </c>
      <c r="E24" s="155" t="n">
        <v>30.8</v>
      </c>
      <c r="F24" s="152" t="n">
        <v>20.3</v>
      </c>
      <c r="G24" s="155" t="n">
        <v>32.5</v>
      </c>
      <c r="H24" s="152" t="n">
        <v>19</v>
      </c>
      <c r="I24" s="155" t="n">
        <v>31.2</v>
      </c>
      <c r="J24" s="152" t="n">
        <v>19.5</v>
      </c>
      <c r="K24" s="155" t="n">
        <v>31.4</v>
      </c>
      <c r="L24" s="152" t="n">
        <v>19.1</v>
      </c>
      <c r="M24" s="155" t="n">
        <v>31.6</v>
      </c>
      <c r="N24" s="152" t="n">
        <v>18.8</v>
      </c>
      <c r="O24" s="155" t="n">
        <v>31.3</v>
      </c>
      <c r="P24" s="152" t="n">
        <v>19.4</v>
      </c>
      <c r="Q24" s="155" t="n">
        <v>31.4</v>
      </c>
      <c r="R24" s="152" t="n">
        <v>19.8</v>
      </c>
      <c r="S24" s="155" t="n">
        <v>33</v>
      </c>
      <c r="T24" s="152" t="n">
        <v>19</v>
      </c>
      <c r="U24" s="155" t="n">
        <v>31.7</v>
      </c>
      <c r="V24" s="152" t="n">
        <v>19.6</v>
      </c>
      <c r="W24" s="155" t="n">
        <v>29.7</v>
      </c>
      <c r="X24" s="152" t="inlineStr">
        <is>
          <t>*</t>
        </is>
      </c>
      <c r="Y24" s="155" t="inlineStr">
        <is>
          <t>*</t>
        </is>
      </c>
      <c r="Z24" s="152" t="inlineStr">
        <is>
          <t>*</t>
        </is>
      </c>
      <c r="AA24" s="155" t="inlineStr">
        <is>
          <t>*</t>
        </is>
      </c>
      <c r="AB24" s="152" t="n">
        <v>18.7</v>
      </c>
      <c r="AC24" s="155" t="n">
        <v>29.2</v>
      </c>
      <c r="AD24" s="152" t="n">
        <v>19.1</v>
      </c>
      <c r="AE24" s="155" t="n">
        <v>31.2</v>
      </c>
      <c r="AF24" s="152" t="n">
        <v>19.6</v>
      </c>
      <c r="AG24" s="155" t="n">
        <v>29.8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inlineStr">
        <is>
          <t>*</t>
        </is>
      </c>
      <c r="C25" s="155" t="n">
        <v>25.6</v>
      </c>
      <c r="D25" s="152" t="n">
        <v>20.1</v>
      </c>
      <c r="E25" s="155" t="n">
        <v>27.3</v>
      </c>
      <c r="F25" s="152" t="n">
        <v>19</v>
      </c>
      <c r="G25" s="155" t="inlineStr">
        <is>
          <t>*</t>
        </is>
      </c>
      <c r="H25" s="152" t="n">
        <v>19.4</v>
      </c>
      <c r="I25" s="155" t="n">
        <v>28.1</v>
      </c>
      <c r="J25" s="152" t="n">
        <v>20.2</v>
      </c>
      <c r="K25" s="155" t="n">
        <v>28.5</v>
      </c>
      <c r="L25" s="152" t="n">
        <v>19.9</v>
      </c>
      <c r="M25" s="155" t="n">
        <v>28.2</v>
      </c>
      <c r="N25" s="152" t="n">
        <v>19</v>
      </c>
      <c r="O25" s="155" t="n">
        <v>25.9</v>
      </c>
      <c r="P25" s="152" t="n">
        <v>20.3</v>
      </c>
      <c r="Q25" s="155" t="n">
        <v>26.9</v>
      </c>
      <c r="R25" s="152" t="n">
        <v>20</v>
      </c>
      <c r="S25" s="155" t="n">
        <v>27.1</v>
      </c>
      <c r="T25" s="152" t="n">
        <v>18.8</v>
      </c>
      <c r="U25" s="155" t="n">
        <v>24.6</v>
      </c>
      <c r="V25" s="152" t="n">
        <v>19.7</v>
      </c>
      <c r="W25" s="155" t="n">
        <v>24.5</v>
      </c>
      <c r="X25" s="152" t="inlineStr">
        <is>
          <t>*</t>
        </is>
      </c>
      <c r="Y25" s="155" t="inlineStr">
        <is>
          <t>*</t>
        </is>
      </c>
      <c r="Z25" s="152" t="inlineStr">
        <is>
          <t>*</t>
        </is>
      </c>
      <c r="AA25" s="155" t="inlineStr">
        <is>
          <t>*</t>
        </is>
      </c>
      <c r="AB25" s="152" t="n">
        <v>18.1</v>
      </c>
      <c r="AC25" s="155" t="n">
        <v>26.9</v>
      </c>
      <c r="AD25" s="152" t="n">
        <v>19.1</v>
      </c>
      <c r="AE25" s="155" t="n">
        <v>26.5</v>
      </c>
      <c r="AF25" s="152" t="n">
        <v>17.8</v>
      </c>
      <c r="AG25" s="155" t="n">
        <v>28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19</v>
      </c>
      <c r="C26" s="155" t="n">
        <v>26.9</v>
      </c>
      <c r="D26" s="152" t="n">
        <v>19.4</v>
      </c>
      <c r="E26" s="155" t="n">
        <v>28.1</v>
      </c>
      <c r="F26" s="152" t="n">
        <v>19.3</v>
      </c>
      <c r="G26" s="155" t="n">
        <v>29</v>
      </c>
      <c r="H26" s="152" t="n">
        <v>19.1</v>
      </c>
      <c r="I26" s="155" t="n">
        <v>29.2</v>
      </c>
      <c r="J26" s="152" t="n">
        <v>19.2</v>
      </c>
      <c r="K26" s="155" t="n">
        <v>29.4</v>
      </c>
      <c r="L26" s="152" t="n">
        <v>19.2</v>
      </c>
      <c r="M26" s="155" t="n">
        <v>28.9</v>
      </c>
      <c r="N26" s="152" t="n">
        <v>18.8</v>
      </c>
      <c r="O26" s="155" t="n">
        <v>28.2</v>
      </c>
      <c r="P26" s="152" t="n">
        <v>19.5</v>
      </c>
      <c r="Q26" s="155" t="n">
        <v>28</v>
      </c>
      <c r="R26" s="152" t="n">
        <v>19.5</v>
      </c>
      <c r="S26" s="155" t="n">
        <v>31.1</v>
      </c>
      <c r="T26" s="152" t="n">
        <v>18.6</v>
      </c>
      <c r="U26" s="155" t="n">
        <v>27.5</v>
      </c>
      <c r="V26" s="152" t="n">
        <v>18.6</v>
      </c>
      <c r="W26" s="155" t="n">
        <v>26.9</v>
      </c>
      <c r="X26" s="152" t="inlineStr">
        <is>
          <t>*</t>
        </is>
      </c>
      <c r="Y26" s="155" t="inlineStr">
        <is>
          <t>*</t>
        </is>
      </c>
      <c r="Z26" s="152" t="inlineStr">
        <is>
          <t>*</t>
        </is>
      </c>
      <c r="AA26" s="155" t="inlineStr">
        <is>
          <t>*</t>
        </is>
      </c>
      <c r="AB26" s="152" t="n">
        <v>17.9</v>
      </c>
      <c r="AC26" s="155" t="n">
        <v>28.2</v>
      </c>
      <c r="AD26" s="152" t="n">
        <v>18.6</v>
      </c>
      <c r="AE26" s="155" t="n">
        <v>28.6</v>
      </c>
      <c r="AF26" s="152" t="n">
        <v>18.7</v>
      </c>
      <c r="AG26" s="155" t="n">
        <v>28.9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16.8</v>
      </c>
      <c r="C27" s="155" t="n">
        <v>28.4</v>
      </c>
      <c r="D27" s="152" t="n">
        <v>19.4</v>
      </c>
      <c r="E27" s="155" t="n">
        <v>29.4</v>
      </c>
      <c r="F27" s="152" t="n">
        <v>18.9</v>
      </c>
      <c r="G27" s="155" t="n">
        <v>30.2</v>
      </c>
      <c r="H27" s="152" t="n">
        <v>18.2</v>
      </c>
      <c r="I27" s="155" t="n">
        <v>30.5</v>
      </c>
      <c r="J27" s="152" t="n">
        <v>18.4</v>
      </c>
      <c r="K27" s="155" t="n">
        <v>29.9</v>
      </c>
      <c r="L27" s="152" t="n">
        <v>17.8</v>
      </c>
      <c r="M27" s="155" t="n">
        <v>29.7</v>
      </c>
      <c r="N27" s="152" t="n">
        <v>18.1</v>
      </c>
      <c r="O27" s="155" t="n">
        <v>29.4</v>
      </c>
      <c r="P27" s="152" t="n">
        <v>18.2</v>
      </c>
      <c r="Q27" s="155" t="n">
        <v>29.7</v>
      </c>
      <c r="R27" s="152" t="n">
        <v>19.2</v>
      </c>
      <c r="S27" s="155" t="n">
        <v>31.7</v>
      </c>
      <c r="T27" s="152" t="n">
        <v>17.8</v>
      </c>
      <c r="U27" s="155" t="n">
        <v>28.9</v>
      </c>
      <c r="V27" s="152" t="n">
        <v>19.1</v>
      </c>
      <c r="W27" s="155" t="n">
        <v>27.8</v>
      </c>
      <c r="X27" s="152" t="inlineStr">
        <is>
          <t>*</t>
        </is>
      </c>
      <c r="Y27" s="155" t="inlineStr">
        <is>
          <t>*</t>
        </is>
      </c>
      <c r="Z27" s="152" t="inlineStr">
        <is>
          <t>*</t>
        </is>
      </c>
      <c r="AA27" s="155" t="inlineStr">
        <is>
          <t>*</t>
        </is>
      </c>
      <c r="AB27" s="152" t="n">
        <v>16.3</v>
      </c>
      <c r="AC27" s="155" t="n">
        <v>28.6</v>
      </c>
      <c r="AD27" s="152" t="n">
        <v>18.9</v>
      </c>
      <c r="AE27" s="155" t="n">
        <v>29.4</v>
      </c>
      <c r="AF27" s="152" t="n">
        <v>16.6</v>
      </c>
      <c r="AG27" s="155" t="n">
        <v>29</v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18.2</v>
      </c>
      <c r="C28" s="155" t="n">
        <v>26.4</v>
      </c>
      <c r="D28" s="152" t="n">
        <v>18.5</v>
      </c>
      <c r="E28" s="155" t="n">
        <v>27.9</v>
      </c>
      <c r="F28" s="152" t="n">
        <v>19</v>
      </c>
      <c r="G28" s="155" t="n">
        <v>29.9</v>
      </c>
      <c r="H28" s="152" t="n">
        <v>18.2</v>
      </c>
      <c r="I28" s="155" t="n">
        <v>29.7</v>
      </c>
      <c r="J28" s="152" t="n">
        <v>18.7</v>
      </c>
      <c r="K28" s="155" t="n">
        <v>30.6</v>
      </c>
      <c r="L28" s="152" t="n">
        <v>18.4</v>
      </c>
      <c r="M28" s="155" t="n">
        <v>30</v>
      </c>
      <c r="N28" s="152" t="n">
        <v>18.3</v>
      </c>
      <c r="O28" s="155" t="n">
        <v>27.7</v>
      </c>
      <c r="P28" s="152" t="n">
        <v>18.7</v>
      </c>
      <c r="Q28" s="155" t="n">
        <v>28.6</v>
      </c>
      <c r="R28" s="152" t="n">
        <v>18</v>
      </c>
      <c r="S28" s="155" t="n">
        <v>30.4</v>
      </c>
      <c r="T28" s="152" t="n">
        <v>17.7</v>
      </c>
      <c r="U28" s="155" t="n">
        <v>27.2</v>
      </c>
      <c r="V28" s="152" t="n">
        <v>17.7</v>
      </c>
      <c r="W28" s="155" t="n">
        <v>25.8</v>
      </c>
      <c r="X28" s="152" t="inlineStr">
        <is>
          <t>*</t>
        </is>
      </c>
      <c r="Y28" s="155" t="inlineStr">
        <is>
          <t>*</t>
        </is>
      </c>
      <c r="Z28" s="152" t="inlineStr">
        <is>
          <t>*</t>
        </is>
      </c>
      <c r="AA28" s="155" t="inlineStr">
        <is>
          <t>*</t>
        </is>
      </c>
      <c r="AB28" s="152" t="n">
        <v>16.3</v>
      </c>
      <c r="AC28" s="155" t="n">
        <v>27.3</v>
      </c>
      <c r="AD28" s="152" t="n">
        <v>18.2</v>
      </c>
      <c r="AE28" s="155" t="n">
        <v>27.1</v>
      </c>
      <c r="AF28" s="152" t="n">
        <v>16.9</v>
      </c>
      <c r="AG28" s="155" t="n">
        <v>29.8</v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18.8</v>
      </c>
      <c r="C29" s="155" t="n">
        <v>29</v>
      </c>
      <c r="D29" s="152" t="n">
        <v>18.1</v>
      </c>
      <c r="E29" s="155" t="n">
        <v>30.5</v>
      </c>
      <c r="F29" s="152" t="inlineStr">
        <is>
          <t>*</t>
        </is>
      </c>
      <c r="G29" s="155" t="n">
        <v>31.5</v>
      </c>
      <c r="H29" s="152" t="n">
        <v>17.5</v>
      </c>
      <c r="I29" s="155" t="n">
        <v>32</v>
      </c>
      <c r="J29" s="152" t="n">
        <v>17.2</v>
      </c>
      <c r="K29" s="155" t="inlineStr">
        <is>
          <t>*</t>
        </is>
      </c>
      <c r="L29" s="152" t="n">
        <v>16.7</v>
      </c>
      <c r="M29" s="155" t="n">
        <v>30.9</v>
      </c>
      <c r="N29" s="152" t="n">
        <v>17.5</v>
      </c>
      <c r="O29" s="155" t="n">
        <v>30.7</v>
      </c>
      <c r="P29" s="152" t="n">
        <v>17.5</v>
      </c>
      <c r="Q29" s="155" t="n">
        <v>31</v>
      </c>
      <c r="R29" s="152" t="n">
        <v>18.1</v>
      </c>
      <c r="S29" s="155" t="n">
        <v>33.5</v>
      </c>
      <c r="T29" s="152" t="n">
        <v>17.6</v>
      </c>
      <c r="U29" s="155" t="n">
        <v>29.5</v>
      </c>
      <c r="V29" s="152" t="n">
        <v>18.7</v>
      </c>
      <c r="W29" s="155" t="n">
        <v>29.8</v>
      </c>
      <c r="X29" s="152" t="inlineStr">
        <is>
          <t>*</t>
        </is>
      </c>
      <c r="Y29" s="155" t="inlineStr">
        <is>
          <t>*</t>
        </is>
      </c>
      <c r="Z29" s="152" t="inlineStr">
        <is>
          <t>*</t>
        </is>
      </c>
      <c r="AA29" s="155" t="inlineStr">
        <is>
          <t>*</t>
        </is>
      </c>
      <c r="AB29" s="152" t="n">
        <v>17.9</v>
      </c>
      <c r="AC29" s="155" t="n">
        <v>29.1</v>
      </c>
      <c r="AD29" s="152" t="n">
        <v>18.2</v>
      </c>
      <c r="AE29" s="155" t="n">
        <v>31.6</v>
      </c>
      <c r="AF29" s="152" t="n">
        <v>17.5</v>
      </c>
      <c r="AG29" s="155" t="n">
        <v>31.2</v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15.7</v>
      </c>
      <c r="C30" s="155" t="n">
        <v>29.6</v>
      </c>
      <c r="D30" s="152" t="n">
        <v>17.4</v>
      </c>
      <c r="E30" s="155" t="n">
        <v>30.4</v>
      </c>
      <c r="F30" s="152" t="inlineStr">
        <is>
          <t>*</t>
        </is>
      </c>
      <c r="G30" s="155" t="n">
        <v>30.6</v>
      </c>
      <c r="H30" s="152" t="n">
        <v>16.4</v>
      </c>
      <c r="I30" s="155" t="n">
        <v>31.5</v>
      </c>
      <c r="J30" s="152" t="n">
        <v>16.1</v>
      </c>
      <c r="K30" s="155" t="n">
        <v>30.5</v>
      </c>
      <c r="L30" s="152" t="n">
        <v>16</v>
      </c>
      <c r="M30" s="155" t="n">
        <v>31.7</v>
      </c>
      <c r="N30" s="152" t="n">
        <v>17</v>
      </c>
      <c r="O30" s="155" t="n">
        <v>30</v>
      </c>
      <c r="P30" s="152" t="n">
        <v>16.8</v>
      </c>
      <c r="Q30" s="155" t="n">
        <v>31.7</v>
      </c>
      <c r="R30" s="152" t="n">
        <v>17.4</v>
      </c>
      <c r="S30" s="155" t="n">
        <v>32.3</v>
      </c>
      <c r="T30" s="152" t="n">
        <v>15.9</v>
      </c>
      <c r="U30" s="155" t="n">
        <v>31.8</v>
      </c>
      <c r="V30" s="152" t="n">
        <v>16.7</v>
      </c>
      <c r="W30" s="155" t="n">
        <v>29.9</v>
      </c>
      <c r="X30" s="152" t="inlineStr">
        <is>
          <t>*</t>
        </is>
      </c>
      <c r="Y30" s="155" t="inlineStr">
        <is>
          <t>*</t>
        </is>
      </c>
      <c r="Z30" s="152" t="inlineStr">
        <is>
          <t>*</t>
        </is>
      </c>
      <c r="AA30" s="155" t="inlineStr">
        <is>
          <t>*</t>
        </is>
      </c>
      <c r="AB30" s="152" t="n">
        <v>16.3</v>
      </c>
      <c r="AC30" s="155" t="n">
        <v>28.9</v>
      </c>
      <c r="AD30" s="152" t="n">
        <v>16.2</v>
      </c>
      <c r="AE30" s="155" t="n">
        <v>31.2</v>
      </c>
      <c r="AF30" s="152" t="n">
        <v>15.6</v>
      </c>
      <c r="AG30" s="155" t="n">
        <v>30.9</v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17.3</v>
      </c>
      <c r="C31" s="155" t="n">
        <v>29</v>
      </c>
      <c r="D31" s="152" t="n">
        <v>17.9</v>
      </c>
      <c r="E31" s="155" t="n">
        <v>29</v>
      </c>
      <c r="F31" s="152" t="inlineStr">
        <is>
          <t>*</t>
        </is>
      </c>
      <c r="G31" s="155" t="n">
        <v>30.8</v>
      </c>
      <c r="H31" s="152" t="n">
        <v>17</v>
      </c>
      <c r="I31" s="155" t="n">
        <v>30.3</v>
      </c>
      <c r="J31" s="152" t="n">
        <v>16.9</v>
      </c>
      <c r="K31" s="155" t="n">
        <v>29.5</v>
      </c>
      <c r="L31" s="152" t="n">
        <v>16.9</v>
      </c>
      <c r="M31" s="155" t="n">
        <v>29.9</v>
      </c>
      <c r="N31" s="152" t="n">
        <v>17.2</v>
      </c>
      <c r="O31" s="155" t="n">
        <v>28.7</v>
      </c>
      <c r="P31" s="152" t="n">
        <v>17.8</v>
      </c>
      <c r="Q31" s="155" t="n">
        <v>31</v>
      </c>
      <c r="R31" s="152" t="n">
        <v>18.3</v>
      </c>
      <c r="S31" s="155" t="n">
        <v>31.3</v>
      </c>
      <c r="T31" s="152" t="n">
        <v>17.4</v>
      </c>
      <c r="U31" s="155" t="n">
        <v>30.4</v>
      </c>
      <c r="V31" s="152" t="n">
        <v>17.6</v>
      </c>
      <c r="W31" s="155" t="n">
        <v>29</v>
      </c>
      <c r="X31" s="152" t="inlineStr">
        <is>
          <t>*</t>
        </is>
      </c>
      <c r="Y31" s="155" t="inlineStr">
        <is>
          <t>*</t>
        </is>
      </c>
      <c r="Z31" s="152" t="inlineStr">
        <is>
          <t>*</t>
        </is>
      </c>
      <c r="AA31" s="155" t="inlineStr">
        <is>
          <t>*</t>
        </is>
      </c>
      <c r="AB31" s="152" t="n">
        <v>16.8</v>
      </c>
      <c r="AC31" s="155" t="n">
        <v>27.9</v>
      </c>
      <c r="AD31" s="152" t="n">
        <v>16.8</v>
      </c>
      <c r="AE31" s="155" t="n">
        <v>30</v>
      </c>
      <c r="AF31" s="152" t="n">
        <v>17.6</v>
      </c>
      <c r="AG31" s="155" t="n">
        <v>28.6</v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n">
        <v>16.5</v>
      </c>
      <c r="C32" s="155" t="n">
        <v>27.6</v>
      </c>
      <c r="D32" s="152" t="n">
        <v>18.5</v>
      </c>
      <c r="E32" s="155" t="n">
        <v>29</v>
      </c>
      <c r="F32" s="152" t="n">
        <v>19</v>
      </c>
      <c r="G32" s="155" t="n">
        <v>29.5</v>
      </c>
      <c r="H32" s="152" t="n">
        <v>17.2</v>
      </c>
      <c r="I32" s="155" t="n">
        <v>29.8</v>
      </c>
      <c r="J32" s="152" t="n">
        <v>16.9</v>
      </c>
      <c r="K32" s="155" t="n">
        <v>28.8</v>
      </c>
      <c r="L32" s="152" t="n">
        <v>16.9</v>
      </c>
      <c r="M32" s="155" t="n">
        <v>30.2</v>
      </c>
      <c r="N32" s="152" t="n">
        <v>18</v>
      </c>
      <c r="O32" s="155" t="n">
        <v>28.5</v>
      </c>
      <c r="P32" s="152" t="n">
        <v>17.8</v>
      </c>
      <c r="Q32" s="155" t="n">
        <v>30.8</v>
      </c>
      <c r="R32" s="152" t="n">
        <v>19.7</v>
      </c>
      <c r="S32" s="155" t="n">
        <v>30.5</v>
      </c>
      <c r="T32" s="152" t="n">
        <v>17.3</v>
      </c>
      <c r="U32" s="155" t="n">
        <v>29.9</v>
      </c>
      <c r="V32" s="152" t="n">
        <v>18.6</v>
      </c>
      <c r="W32" s="155" t="n">
        <v>28</v>
      </c>
      <c r="X32" s="152" t="inlineStr">
        <is>
          <t>*</t>
        </is>
      </c>
      <c r="Y32" s="155" t="inlineStr">
        <is>
          <t>*</t>
        </is>
      </c>
      <c r="Z32" s="152" t="inlineStr">
        <is>
          <t>*</t>
        </is>
      </c>
      <c r="AA32" s="155" t="inlineStr">
        <is>
          <t>*</t>
        </is>
      </c>
      <c r="AB32" s="152" t="n">
        <v>16.1</v>
      </c>
      <c r="AC32" s="155" t="n">
        <v>26.8</v>
      </c>
      <c r="AD32" s="152" t="n">
        <v>17.7</v>
      </c>
      <c r="AE32" s="155" t="n">
        <v>29</v>
      </c>
      <c r="AF32" s="152" t="n">
        <v>16.8</v>
      </c>
      <c r="AG32" s="155" t="n">
        <v>26.7</v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n">
        <v>17.1</v>
      </c>
      <c r="C33" s="155" t="n">
        <v>21.6</v>
      </c>
      <c r="D33" s="152" t="n">
        <v>17.4</v>
      </c>
      <c r="E33" s="155" t="n">
        <v>22.6</v>
      </c>
      <c r="F33" s="152" t="n">
        <v>16.4</v>
      </c>
      <c r="G33" s="155" t="n">
        <v>24</v>
      </c>
      <c r="H33" s="152" t="n">
        <v>15</v>
      </c>
      <c r="I33" s="155" t="n">
        <v>23.2</v>
      </c>
      <c r="J33" s="152" t="n">
        <v>13.8</v>
      </c>
      <c r="K33" s="155" t="n">
        <v>22.8</v>
      </c>
      <c r="L33" s="152" t="n">
        <v>13.8</v>
      </c>
      <c r="M33" s="155" t="n">
        <v>23.3</v>
      </c>
      <c r="N33" s="152" t="n">
        <v>16</v>
      </c>
      <c r="O33" s="155" t="n">
        <v>22.7</v>
      </c>
      <c r="P33" s="152" t="n">
        <v>14.2</v>
      </c>
      <c r="Q33" s="155" t="n">
        <v>22.2</v>
      </c>
      <c r="R33" s="152" t="n">
        <v>15.6</v>
      </c>
      <c r="S33" s="155" t="n">
        <v>24.2</v>
      </c>
      <c r="T33" s="152" t="n">
        <v>13.9</v>
      </c>
      <c r="U33" s="155" t="n">
        <v>22.5</v>
      </c>
      <c r="V33" s="152" t="n">
        <v>17.9</v>
      </c>
      <c r="W33" s="155" t="n">
        <v>22</v>
      </c>
      <c r="X33" s="152" t="inlineStr">
        <is>
          <t>*</t>
        </is>
      </c>
      <c r="Y33" s="155" t="inlineStr">
        <is>
          <t>*</t>
        </is>
      </c>
      <c r="Z33" s="152" t="inlineStr">
        <is>
          <t>*</t>
        </is>
      </c>
      <c r="AA33" s="155" t="inlineStr">
        <is>
          <t>*</t>
        </is>
      </c>
      <c r="AB33" s="152" t="n">
        <v>13.5</v>
      </c>
      <c r="AC33" s="155" t="n">
        <v>20.4</v>
      </c>
      <c r="AD33" s="152" t="n">
        <v>15.2</v>
      </c>
      <c r="AE33" s="155" t="n">
        <v>23.9</v>
      </c>
      <c r="AF33" s="152" t="n">
        <v>13</v>
      </c>
      <c r="AG33" s="155" t="n">
        <v>22.4</v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n">
        <v>9.800000000000001</v>
      </c>
      <c r="C34" s="213" t="n">
        <v>24.1</v>
      </c>
      <c r="D34" s="214" t="n">
        <v>11.8</v>
      </c>
      <c r="E34" s="213" t="n">
        <v>23.9</v>
      </c>
      <c r="F34" s="214" t="n">
        <v>11.2</v>
      </c>
      <c r="G34" s="213" t="n">
        <v>26.6</v>
      </c>
      <c r="H34" s="214" t="n">
        <v>11.5</v>
      </c>
      <c r="I34" s="213" t="n">
        <v>25.6</v>
      </c>
      <c r="J34" s="214" t="n">
        <v>11.4</v>
      </c>
      <c r="K34" s="213" t="n">
        <v>24.5</v>
      </c>
      <c r="L34" s="214" t="n">
        <v>10.7</v>
      </c>
      <c r="M34" s="213" t="n">
        <v>23.8</v>
      </c>
      <c r="N34" s="214" t="n">
        <v>12.5</v>
      </c>
      <c r="O34" s="213" t="n">
        <v>24.8</v>
      </c>
      <c r="P34" s="214" t="n">
        <v>11.6</v>
      </c>
      <c r="Q34" s="213" t="n">
        <v>24.6</v>
      </c>
      <c r="R34" s="214" t="n">
        <v>12.5</v>
      </c>
      <c r="S34" s="213" t="n">
        <v>26.4</v>
      </c>
      <c r="T34" s="214" t="n">
        <v>10.3</v>
      </c>
      <c r="U34" s="213" t="n">
        <v>24.9</v>
      </c>
      <c r="V34" s="214" t="n">
        <v>12</v>
      </c>
      <c r="W34" s="213" t="n">
        <v>22.8</v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n">
        <v>11.3</v>
      </c>
      <c r="AC34" s="213" t="n">
        <v>21.9</v>
      </c>
      <c r="AD34" s="214" t="n">
        <v>11.1</v>
      </c>
      <c r="AE34" s="213" t="n">
        <v>24.9</v>
      </c>
      <c r="AF34" s="214" t="n">
        <v>9.300000000000001</v>
      </c>
      <c r="AG34" s="213" t="n">
        <v>24.1</v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124" t="inlineStr">
        <is>
          <t>MIN/MAX</t>
        </is>
      </c>
      <c r="B35" s="162">
        <f>IF(B4="","",AVERAGE(B4:B34))</f>
        <v/>
      </c>
      <c r="C35" s="42">
        <f>IF(C4="","",AVERAGE(C4:C34))</f>
        <v/>
      </c>
      <c r="D35" s="41">
        <f>IF(D4="","",AVERAGE(D4:D34))</f>
        <v/>
      </c>
      <c r="E35" s="42">
        <f>IF(E4="","",AVERAGE(E4:E34))</f>
        <v/>
      </c>
      <c r="F35" s="41">
        <f>IF(F4="","",AVERAGE(F4:F34))</f>
        <v/>
      </c>
      <c r="G35" s="42">
        <f>IF(G4="","",AVERAGE(G4:G34))</f>
        <v/>
      </c>
      <c r="H35" s="41">
        <f>IF(H4="","",AVERAGE(H4:H34))</f>
        <v/>
      </c>
      <c r="I35" s="42">
        <f>IF(I4="","",AVERAGE(I4:I34))</f>
        <v/>
      </c>
      <c r="J35" s="41">
        <f>IF(J4="","",AVERAGE(J4:J34))</f>
        <v/>
      </c>
      <c r="K35" s="42">
        <f>IF(K4="","",AVERAGE(K4:K34))</f>
        <v/>
      </c>
      <c r="L35" s="41">
        <f>IF(L4="","",AVERAGE(L4:L34))</f>
        <v/>
      </c>
      <c r="M35" s="42">
        <f>IF(M4="","",AVERAGE(M4:M34))</f>
        <v/>
      </c>
      <c r="N35" s="41">
        <f>IF(N4="","",AVERAGE(N4:N34))</f>
        <v/>
      </c>
      <c r="O35" s="42">
        <f>IF(O4="","",AVERAGE(O4:O34))</f>
        <v/>
      </c>
      <c r="P35" s="41">
        <f>IF(P4="","",AVERAGE(P4:P34))</f>
        <v/>
      </c>
      <c r="Q35" s="42">
        <f>IF(Q4="","",AVERAGE(Q4:Q34))</f>
        <v/>
      </c>
      <c r="R35" s="41">
        <f>IF(R4="","",AVERAGE(R4:R34))</f>
        <v/>
      </c>
      <c r="S35" s="42">
        <f>IF(S4="","",AVERAGE(S4:S34))</f>
        <v/>
      </c>
      <c r="T35" s="41">
        <f>IF(T4="","",AVERAGE(T4:T34))</f>
        <v/>
      </c>
      <c r="U35" s="42">
        <f>IF(U4="","",AVERAGE(U4:U34))</f>
        <v/>
      </c>
      <c r="V35" s="41">
        <f>IF(X4="","",AVERAGE(V4:V34))</f>
        <v/>
      </c>
      <c r="W35" s="42">
        <f>IF(Y4="","",AVERAGE(W4:W34))</f>
        <v/>
      </c>
      <c r="X35" s="41">
        <f>IF(Z4="","",AVERAGE(X4:X34))</f>
        <v/>
      </c>
      <c r="Y35" s="42">
        <f>IF(AA4="","",AVERAGE(Y4:Y34))</f>
        <v/>
      </c>
      <c r="Z35" s="41">
        <f>IF(Z4="","",AVERAGE(Z4:Z34))</f>
        <v/>
      </c>
      <c r="AA35" s="42">
        <f>IF(AA4="","",AVERAGE(AA4:AA34))</f>
        <v/>
      </c>
      <c r="AB35" s="41">
        <f>IF(AB4="","",AVERAGE(AB4:AB34))</f>
        <v/>
      </c>
      <c r="AC35" s="42">
        <f>IF(AC4="","",AVERAGE(AC4:AC34))</f>
        <v/>
      </c>
      <c r="AD35" s="41">
        <f>IF(AD4="","",AVERAGE(AD4:AD34))</f>
        <v/>
      </c>
      <c r="AE35" s="42">
        <f>IF(AE4="","",AVERAGE(AE4:AE34))</f>
        <v/>
      </c>
      <c r="AF35" s="41">
        <f>IF(AF4="","",AVERAGE(AF4:AF34))</f>
        <v/>
      </c>
      <c r="AG35" s="42">
        <f>IF(AG4="","",AVERAGE(AG4:AG34))</f>
        <v/>
      </c>
      <c r="AH35" s="124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IF(Z4="","",MIN(X4:X34))</f>
        <v/>
      </c>
      <c r="Y37" s="48">
        <f>IF(AA4="","",MIN(Y4:Y34))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IF(Z4="","",MAX(X4:X34))</f>
        <v/>
      </c>
      <c r="Y38" s="50">
        <f>IF(AA4="","",MAX(Y4:Y34))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/>
    <row r="41" ht="15" customHeight="1" s="367"/>
    <row r="42" ht="15" customHeight="1" s="367"/>
    <row r="43" ht="15" customHeight="1" s="367"/>
    <row r="44" ht="15" customHeight="1" s="367"/>
    <row r="45" ht="15" customHeight="1" s="367"/>
    <row r="46" ht="15" customHeight="1" s="367"/>
    <row r="47" ht="15" customHeight="1" s="367"/>
    <row r="48" ht="15" customHeight="1" s="367"/>
    <row r="49" ht="15" customHeight="1" s="367"/>
    <row r="50" ht="15" customHeight="1" s="367"/>
    <row r="51" ht="15" customHeight="1" s="367"/>
    <row r="52" ht="15" customHeight="1" s="367"/>
    <row r="53" ht="15" customHeight="1" s="367"/>
    <row r="54" ht="15" customHeight="1" s="367"/>
    <row r="55" ht="15" customHeight="1" s="367"/>
    <row r="56" ht="15" customHeight="1" s="367"/>
    <row r="57" ht="15" customHeight="1" s="367"/>
    <row r="58" ht="15" customHeight="1" s="367"/>
    <row r="59" ht="15" customHeight="1" s="367"/>
    <row r="60" ht="15" customHeight="1" s="367"/>
    <row r="61" ht="15" customHeight="1" s="367"/>
    <row r="62" ht="15" customHeight="1" s="367"/>
    <row r="63" ht="15" customHeight="1" s="367"/>
    <row r="64" ht="15" customHeight="1" s="367"/>
    <row r="65" ht="15" customHeight="1" s="367"/>
    <row r="66" ht="15" customHeight="1" s="367"/>
    <row r="67" ht="15" customHeight="1" s="367"/>
    <row r="68" ht="15" customHeight="1" s="367"/>
    <row r="69" ht="15" customHeight="1" s="367"/>
    <row r="70" ht="15" customHeight="1" s="367"/>
    <row r="71" ht="15" customHeight="1" s="367"/>
    <row r="72" ht="15" customHeight="1" s="367"/>
    <row r="73" ht="15" customHeight="1" s="367"/>
    <row r="74" ht="15" customHeight="1" s="367"/>
    <row r="75" ht="15" customHeight="1" s="367"/>
    <row r="76" ht="15" customHeight="1" s="367"/>
    <row r="77" ht="15" customHeight="1" s="367"/>
    <row r="78" ht="15" customHeight="1" s="367"/>
    <row r="79" ht="15" customHeight="1" s="367"/>
    <row r="80" ht="15" customHeight="1" s="367"/>
    <row r="81" ht="15" customHeight="1" s="367"/>
    <row r="82" ht="15" customHeight="1" s="367"/>
    <row r="83" ht="15" customHeight="1" s="367"/>
    <row r="84" ht="15" customHeight="1" s="367"/>
    <row r="85" ht="15" customHeight="1" s="367"/>
    <row r="86" ht="15" customHeight="1" s="367"/>
    <row r="87" ht="15" customHeight="1" s="367"/>
    <row r="88" ht="15" customHeight="1" s="367"/>
    <row r="89" ht="15" customHeight="1" s="367"/>
    <row r="90" ht="15" customHeight="1" s="367"/>
    <row r="91" ht="15" customHeight="1" s="367"/>
    <row r="92" ht="15" customHeight="1" s="367"/>
    <row r="93" ht="15" customHeight="1" s="367"/>
    <row r="94" ht="1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I3:AI8 AI11:AI12 AI14 AI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O32 AI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4 AI16 AI32:AO32 AI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O38 AJ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2 AI14 AI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G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G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G35 B37:AG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G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L4:AO19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K4:AK19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3">
      <formula>-88.5</formula>
      <formula>-87.001</formula>
    </cfRule>
    <cfRule type="cellIs" priority="326" operator="between" dxfId="7">
      <formula>-82.5</formula>
      <formula>-81.001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J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AO39"/>
  <sheetViews>
    <sheetView workbookViewId="0">
      <selection activeCell="A1" sqref="A1"/>
    </sheetView>
  </sheetViews>
  <sheetFormatPr baseColWidth="8" defaultColWidth="14.43" defaultRowHeight="15" customHeight="1"/>
  <cols>
    <col width="9.710000000000001" customWidth="1" style="367" min="1" max="35"/>
    <col width="30.71" customWidth="1" style="367" min="36" max="36"/>
    <col width="10.71" customWidth="1" style="367" min="37" max="41"/>
  </cols>
  <sheetData>
    <row r="1" ht="15" customHeight="1" s="367">
      <c r="A1" s="54" t="n"/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SJP - COLÔNIA</t>
        </is>
      </c>
      <c r="V1" s="400" t="inlineStr">
        <is>
          <t>SJP - AFONSO PENA</t>
        </is>
      </c>
      <c r="X1" s="400" t="inlineStr">
        <is>
          <t>TIJUCAS - RIO DE UNA</t>
        </is>
      </c>
      <c r="Z1" s="400" t="inlineStr">
        <is>
          <t>PIRAQUARA - BORDA DA MATA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54" t="n"/>
      <c r="AI1" s="54" t="n"/>
      <c r="AJ1" s="415" t="inlineStr">
        <is>
          <t>ESTAÇÕES CURITIBA E REGIÃO - ABRIL/2021</t>
        </is>
      </c>
      <c r="AK1" s="371" t="n"/>
      <c r="AL1" s="371" t="n"/>
      <c r="AM1" s="371" t="n"/>
      <c r="AN1" s="371" t="n"/>
      <c r="AO1" s="372" t="n"/>
    </row>
    <row r="2" ht="15" customHeight="1" s="367">
      <c r="A2" s="410" t="inlineStr">
        <is>
          <t>DIA</t>
        </is>
      </c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10" t="inlineStr">
        <is>
          <t>DIA</t>
        </is>
      </c>
      <c r="AI2" s="132" t="n"/>
      <c r="AJ2" s="416" t="n"/>
      <c r="AO2" s="417" t="n"/>
    </row>
    <row r="3" ht="15" customHeight="1" s="367">
      <c r="A3" s="411" t="n"/>
      <c r="B3" s="16" t="inlineStr">
        <is>
          <t>MIN</t>
        </is>
      </c>
      <c r="C3" s="17" t="inlineStr">
        <is>
          <t>MAX</t>
        </is>
      </c>
      <c r="D3" s="16" t="inlineStr">
        <is>
          <t>MIN</t>
        </is>
      </c>
      <c r="E3" s="17" t="inlineStr">
        <is>
          <t>MAX</t>
        </is>
      </c>
      <c r="F3" s="16" t="inlineStr">
        <is>
          <t>MIN</t>
        </is>
      </c>
      <c r="G3" s="17" t="inlineStr">
        <is>
          <t>MAX</t>
        </is>
      </c>
      <c r="H3" s="16" t="inlineStr">
        <is>
          <t>MIN</t>
        </is>
      </c>
      <c r="I3" s="17" t="inlineStr">
        <is>
          <t>MAX</t>
        </is>
      </c>
      <c r="J3" s="16" t="inlineStr">
        <is>
          <t>MIN</t>
        </is>
      </c>
      <c r="K3" s="17" t="inlineStr">
        <is>
          <t>MAX</t>
        </is>
      </c>
      <c r="L3" s="16" t="inlineStr">
        <is>
          <t>MIN</t>
        </is>
      </c>
      <c r="M3" s="17" t="inlineStr">
        <is>
          <t>MAX</t>
        </is>
      </c>
      <c r="N3" s="16" t="inlineStr">
        <is>
          <t>MIN</t>
        </is>
      </c>
      <c r="O3" s="17" t="inlineStr">
        <is>
          <t>MAX</t>
        </is>
      </c>
      <c r="P3" s="16" t="inlineStr">
        <is>
          <t>MIN</t>
        </is>
      </c>
      <c r="Q3" s="17" t="inlineStr">
        <is>
          <t>MAX</t>
        </is>
      </c>
      <c r="R3" s="16" t="inlineStr">
        <is>
          <t>MIN</t>
        </is>
      </c>
      <c r="S3" s="17" t="inlineStr">
        <is>
          <t>MAX</t>
        </is>
      </c>
      <c r="T3" s="16" t="inlineStr">
        <is>
          <t>MIN</t>
        </is>
      </c>
      <c r="U3" s="17" t="inlineStr">
        <is>
          <t>MAX</t>
        </is>
      </c>
      <c r="V3" s="16" t="inlineStr">
        <is>
          <t>MIN</t>
        </is>
      </c>
      <c r="W3" s="17" t="inlineStr">
        <is>
          <t>MAX</t>
        </is>
      </c>
      <c r="X3" s="16" t="inlineStr">
        <is>
          <t>MIN</t>
        </is>
      </c>
      <c r="Y3" s="17" t="inlineStr">
        <is>
          <t>MAX</t>
        </is>
      </c>
      <c r="Z3" s="16" t="inlineStr">
        <is>
          <t>MIN</t>
        </is>
      </c>
      <c r="AA3" s="17" t="inlineStr">
        <is>
          <t>MAX</t>
        </is>
      </c>
      <c r="AB3" s="16" t="inlineStr">
        <is>
          <t>MIN</t>
        </is>
      </c>
      <c r="AC3" s="17" t="inlineStr">
        <is>
          <t>MAX</t>
        </is>
      </c>
      <c r="AD3" s="16" t="inlineStr">
        <is>
          <t>MIN</t>
        </is>
      </c>
      <c r="AE3" s="17" t="inlineStr">
        <is>
          <t>MAX</t>
        </is>
      </c>
      <c r="AF3" s="16" t="inlineStr">
        <is>
          <t>MIN</t>
        </is>
      </c>
      <c r="AG3" s="17" t="inlineStr">
        <is>
          <t>MAX</t>
        </is>
      </c>
      <c r="AH3" s="411" t="n"/>
      <c r="AI3" s="136" t="n"/>
      <c r="AJ3" s="137" t="inlineStr">
        <is>
          <t>ESTAÇÃO</t>
        </is>
      </c>
      <c r="AK3" s="138" t="inlineStr">
        <is>
          <t>MED</t>
        </is>
      </c>
      <c r="AL3" s="139" t="inlineStr">
        <is>
          <t>MIN</t>
        </is>
      </c>
      <c r="AM3" s="139" t="inlineStr">
        <is>
          <t>MAX</t>
        </is>
      </c>
      <c r="AN3" s="139" t="inlineStr">
        <is>
          <t>REC MIN</t>
        </is>
      </c>
      <c r="AO3" s="140" t="inlineStr">
        <is>
          <t>REC MAX</t>
        </is>
      </c>
    </row>
    <row r="4" ht="15" customHeight="1" s="367">
      <c r="A4" s="118" t="n">
        <v>1</v>
      </c>
      <c r="B4" s="145" t="n">
        <v>9</v>
      </c>
      <c r="C4" s="25" t="n">
        <v>22.8</v>
      </c>
      <c r="D4" s="24" t="n">
        <v>11.7</v>
      </c>
      <c r="E4" s="25" t="n">
        <v>24.4</v>
      </c>
      <c r="F4" s="24" t="inlineStr">
        <is>
          <t>*</t>
        </is>
      </c>
      <c r="G4" s="25" t="n">
        <v>27.7</v>
      </c>
      <c r="H4" s="24" t="n">
        <v>11.1</v>
      </c>
      <c r="I4" s="25" t="n">
        <v>25.8</v>
      </c>
      <c r="J4" s="24" t="n">
        <v>10.7</v>
      </c>
      <c r="K4" s="25" t="n">
        <v>26.5</v>
      </c>
      <c r="L4" s="24" t="n">
        <v>10.2</v>
      </c>
      <c r="M4" s="25" t="n">
        <v>25</v>
      </c>
      <c r="N4" s="24" t="n">
        <v>12.1</v>
      </c>
      <c r="O4" s="25" t="n">
        <v>24.4</v>
      </c>
      <c r="P4" s="24" t="n">
        <v>11.7</v>
      </c>
      <c r="Q4" s="25" t="n">
        <v>24.1</v>
      </c>
      <c r="R4" s="24" t="n">
        <v>12.1</v>
      </c>
      <c r="S4" s="25" t="n">
        <v>25.2</v>
      </c>
      <c r="T4" s="24" t="n">
        <v>10.2</v>
      </c>
      <c r="U4" s="25" t="n">
        <v>23.9</v>
      </c>
      <c r="V4" s="24" t="n">
        <v>10.6</v>
      </c>
      <c r="W4" s="25" t="n">
        <v>22</v>
      </c>
      <c r="X4" s="24" t="inlineStr">
        <is>
          <t>*</t>
        </is>
      </c>
      <c r="Y4" s="25" t="n">
        <v>24</v>
      </c>
      <c r="Z4" s="24" t="inlineStr">
        <is>
          <t>*</t>
        </is>
      </c>
      <c r="AA4" s="25" t="inlineStr">
        <is>
          <t>*</t>
        </is>
      </c>
      <c r="AB4" s="24" t="n">
        <v>10.2</v>
      </c>
      <c r="AC4" s="25" t="n">
        <v>23</v>
      </c>
      <c r="AD4" s="24" t="n">
        <v>9.9</v>
      </c>
      <c r="AE4" s="25" t="n">
        <v>24</v>
      </c>
      <c r="AF4" s="24" t="n">
        <v>8.1</v>
      </c>
      <c r="AG4" s="25" t="n">
        <v>24.7</v>
      </c>
      <c r="AH4" s="118" t="n">
        <v>1</v>
      </c>
      <c r="AI4" s="146" t="n"/>
      <c r="AJ4" s="147" t="inlineStr">
        <is>
          <t>COLOMBO - INMET</t>
        </is>
      </c>
      <c r="AK4" s="148">
        <f>B36</f>
        <v/>
      </c>
      <c r="AL4" s="149">
        <f>B35</f>
        <v/>
      </c>
      <c r="AM4" s="149">
        <f>C35</f>
        <v/>
      </c>
      <c r="AN4" s="149">
        <f>B37</f>
        <v/>
      </c>
      <c r="AO4" s="150">
        <f>C38</f>
        <v/>
      </c>
    </row>
    <row r="5" ht="15" customHeight="1" s="367">
      <c r="A5" s="118" t="n">
        <v>2</v>
      </c>
      <c r="B5" s="206" t="n">
        <v>11.8</v>
      </c>
      <c r="C5" s="155" t="n">
        <v>23</v>
      </c>
      <c r="D5" s="152" t="n">
        <v>13.7</v>
      </c>
      <c r="E5" s="155" t="n">
        <v>25.1</v>
      </c>
      <c r="F5" s="152" t="n">
        <v>12.5</v>
      </c>
      <c r="G5" s="155" t="n">
        <v>26.8</v>
      </c>
      <c r="H5" s="152" t="n">
        <v>13.7</v>
      </c>
      <c r="I5" s="155" t="n">
        <v>26.4</v>
      </c>
      <c r="J5" s="152" t="n">
        <v>13.2</v>
      </c>
      <c r="K5" s="155" t="n">
        <v>27.7</v>
      </c>
      <c r="L5" s="152" t="n">
        <v>13.7</v>
      </c>
      <c r="M5" s="155" t="n">
        <v>25.7</v>
      </c>
      <c r="N5" s="152" t="n">
        <v>13.6</v>
      </c>
      <c r="O5" s="155" t="n">
        <v>24.7</v>
      </c>
      <c r="P5" s="152" t="n">
        <v>13.9</v>
      </c>
      <c r="Q5" s="155" t="n">
        <v>24.2</v>
      </c>
      <c r="R5" s="152" t="n">
        <v>14.3</v>
      </c>
      <c r="S5" s="155" t="n">
        <v>25.8</v>
      </c>
      <c r="T5" s="152" t="n">
        <v>13.6</v>
      </c>
      <c r="U5" s="155" t="n">
        <v>24</v>
      </c>
      <c r="V5" s="152" t="n">
        <v>13</v>
      </c>
      <c r="W5" s="155" t="n">
        <v>22.3</v>
      </c>
      <c r="X5" s="152" t="n">
        <v>14.2</v>
      </c>
      <c r="Y5" s="155" t="n">
        <v>24.7</v>
      </c>
      <c r="Z5" s="152" t="inlineStr">
        <is>
          <t>*</t>
        </is>
      </c>
      <c r="AA5" s="155" t="inlineStr">
        <is>
          <t>*</t>
        </is>
      </c>
      <c r="AB5" s="152" t="n">
        <v>12.7</v>
      </c>
      <c r="AC5" s="155" t="n">
        <v>23.9</v>
      </c>
      <c r="AD5" s="152" t="n">
        <v>13.3</v>
      </c>
      <c r="AE5" s="155" t="n">
        <v>24.2</v>
      </c>
      <c r="AF5" s="152" t="n">
        <v>14</v>
      </c>
      <c r="AG5" s="155" t="n">
        <v>25.6</v>
      </c>
      <c r="AH5" s="118" t="n">
        <v>2</v>
      </c>
      <c r="AI5" s="146" t="n"/>
      <c r="AJ5" s="207" t="inlineStr">
        <is>
          <t>CURITIBA - INMET AUTO</t>
        </is>
      </c>
      <c r="AK5" s="204">
        <f>D36</f>
        <v/>
      </c>
      <c r="AL5" s="205">
        <f>D35</f>
        <v/>
      </c>
      <c r="AM5" s="205">
        <f>E35</f>
        <v/>
      </c>
      <c r="AN5" s="205">
        <f>D37</f>
        <v/>
      </c>
      <c r="AO5" s="230">
        <f>E38</f>
        <v/>
      </c>
    </row>
    <row r="6" ht="15" customHeight="1" s="367">
      <c r="A6" s="118" t="n">
        <v>3</v>
      </c>
      <c r="B6" s="206" t="n">
        <v>11.3</v>
      </c>
      <c r="C6" s="155" t="n">
        <v>22.3</v>
      </c>
      <c r="D6" s="152" t="n">
        <v>14.2</v>
      </c>
      <c r="E6" s="155" t="n">
        <v>23.5</v>
      </c>
      <c r="F6" s="152" t="n">
        <v>12.6</v>
      </c>
      <c r="G6" s="155" t="n">
        <v>24.1</v>
      </c>
      <c r="H6" s="152" t="n">
        <v>13.5</v>
      </c>
      <c r="I6" s="155" t="n">
        <v>24.3</v>
      </c>
      <c r="J6" s="152" t="n">
        <v>13.3</v>
      </c>
      <c r="K6" s="155" t="n">
        <v>24.4</v>
      </c>
      <c r="L6" s="152" t="n">
        <v>13.6</v>
      </c>
      <c r="M6" s="155" t="n">
        <v>23.2</v>
      </c>
      <c r="N6" s="152" t="n">
        <v>14.2</v>
      </c>
      <c r="O6" s="155" t="n">
        <v>22.5</v>
      </c>
      <c r="P6" s="152" t="n">
        <v>14.4</v>
      </c>
      <c r="Q6" s="155" t="n">
        <v>23.4</v>
      </c>
      <c r="R6" s="152" t="n">
        <v>14.6</v>
      </c>
      <c r="S6" s="155" t="n">
        <v>23</v>
      </c>
      <c r="T6" s="152" t="n">
        <v>14</v>
      </c>
      <c r="U6" s="155" t="n">
        <v>21.4</v>
      </c>
      <c r="V6" s="152" t="n">
        <v>14</v>
      </c>
      <c r="W6" s="155" t="n">
        <v>21</v>
      </c>
      <c r="X6" s="152" t="n">
        <v>15.5</v>
      </c>
      <c r="Y6" s="155" t="n">
        <v>21.1</v>
      </c>
      <c r="Z6" s="152" t="inlineStr">
        <is>
          <t>*</t>
        </is>
      </c>
      <c r="AA6" s="155" t="inlineStr">
        <is>
          <t>*</t>
        </is>
      </c>
      <c r="AB6" s="152" t="n">
        <v>12.2</v>
      </c>
      <c r="AC6" s="155" t="n">
        <v>22.4</v>
      </c>
      <c r="AD6" s="152" t="n">
        <v>13.6</v>
      </c>
      <c r="AE6" s="155" t="n">
        <v>23.3</v>
      </c>
      <c r="AF6" s="152" t="n">
        <v>11.9</v>
      </c>
      <c r="AG6" s="155" t="n">
        <v>23.4</v>
      </c>
      <c r="AH6" s="118" t="n">
        <v>3</v>
      </c>
      <c r="AI6" s="146" t="n"/>
      <c r="AJ6" s="207" t="inlineStr">
        <is>
          <t>CURITIBA - ORLEANS</t>
        </is>
      </c>
      <c r="AK6" s="204">
        <f>F36</f>
        <v/>
      </c>
      <c r="AL6" s="205">
        <f>F35</f>
        <v/>
      </c>
      <c r="AM6" s="205">
        <f>G35</f>
        <v/>
      </c>
      <c r="AN6" s="205">
        <f>F37</f>
        <v/>
      </c>
      <c r="AO6" s="230">
        <f>G38</f>
        <v/>
      </c>
    </row>
    <row r="7" ht="15" customHeight="1" s="367">
      <c r="A7" s="118" t="n">
        <v>4</v>
      </c>
      <c r="B7" s="206" t="n">
        <v>15.5</v>
      </c>
      <c r="C7" s="155" t="n">
        <v>22.3</v>
      </c>
      <c r="D7" s="152" t="n">
        <v>15.8</v>
      </c>
      <c r="E7" s="155" t="n">
        <v>23.7</v>
      </c>
      <c r="F7" s="152" t="n">
        <v>17.2</v>
      </c>
      <c r="G7" s="155" t="n">
        <v>26</v>
      </c>
      <c r="H7" s="152" t="n">
        <v>15.6</v>
      </c>
      <c r="I7" s="155" t="n">
        <v>25.7</v>
      </c>
      <c r="J7" s="152" t="n">
        <v>16.1</v>
      </c>
      <c r="K7" s="155" t="n">
        <v>26.5</v>
      </c>
      <c r="L7" s="152" t="n">
        <v>15.5</v>
      </c>
      <c r="M7" s="155" t="n">
        <v>24.3</v>
      </c>
      <c r="N7" s="152" t="n">
        <v>15.6</v>
      </c>
      <c r="O7" s="155" t="n">
        <v>22.7</v>
      </c>
      <c r="P7" s="152" t="n">
        <v>16.1</v>
      </c>
      <c r="Q7" s="155" t="n">
        <v>23.1</v>
      </c>
      <c r="R7" s="152" t="n">
        <v>15.7</v>
      </c>
      <c r="S7" s="155" t="n">
        <v>23.8</v>
      </c>
      <c r="T7" s="152" t="n">
        <v>14.7</v>
      </c>
      <c r="U7" s="155" t="n">
        <v>22.7</v>
      </c>
      <c r="V7" s="152" t="n">
        <v>14.6</v>
      </c>
      <c r="W7" s="155" t="n">
        <v>21.8</v>
      </c>
      <c r="X7" s="152" t="n">
        <v>16.7</v>
      </c>
      <c r="Y7" s="155" t="n">
        <v>21</v>
      </c>
      <c r="Z7" s="152" t="inlineStr">
        <is>
          <t>*</t>
        </is>
      </c>
      <c r="AA7" s="155" t="inlineStr">
        <is>
          <t>*</t>
        </is>
      </c>
      <c r="AB7" s="152" t="n">
        <v>14.4</v>
      </c>
      <c r="AC7" s="155" t="n">
        <v>23.2</v>
      </c>
      <c r="AD7" s="152" t="n">
        <v>15.6</v>
      </c>
      <c r="AE7" s="155" t="n">
        <v>23.3</v>
      </c>
      <c r="AF7" s="152" t="n">
        <v>13.2</v>
      </c>
      <c r="AG7" s="155" t="n">
        <v>24.8</v>
      </c>
      <c r="AH7" s="118" t="n">
        <v>4</v>
      </c>
      <c r="AI7" s="146" t="n"/>
      <c r="AJ7" s="207" t="inlineStr">
        <is>
          <t>CURITIBA - AHÚ</t>
        </is>
      </c>
      <c r="AK7" s="204">
        <f>H36</f>
        <v/>
      </c>
      <c r="AL7" s="205">
        <f>H35</f>
        <v/>
      </c>
      <c r="AM7" s="205">
        <f>I35</f>
        <v/>
      </c>
      <c r="AN7" s="205">
        <f>H37</f>
        <v/>
      </c>
      <c r="AO7" s="230">
        <f>I38</f>
        <v/>
      </c>
    </row>
    <row r="8" ht="15" customHeight="1" s="367">
      <c r="A8" s="118" t="n">
        <v>5</v>
      </c>
      <c r="B8" s="206" t="n">
        <v>13.9</v>
      </c>
      <c r="C8" s="155" t="n">
        <v>23.1</v>
      </c>
      <c r="D8" s="152" t="n">
        <v>15</v>
      </c>
      <c r="E8" s="155" t="n">
        <v>23.7</v>
      </c>
      <c r="F8" s="152" t="n">
        <v>15.1</v>
      </c>
      <c r="G8" s="155" t="n">
        <v>24.8</v>
      </c>
      <c r="H8" s="152" t="n">
        <v>14.7</v>
      </c>
      <c r="I8" s="155" t="n">
        <v>25.1</v>
      </c>
      <c r="J8" s="152" t="n">
        <v>14.8</v>
      </c>
      <c r="K8" s="155" t="n">
        <v>25.7</v>
      </c>
      <c r="L8" s="152" t="n">
        <v>15</v>
      </c>
      <c r="M8" s="155" t="n">
        <v>24.8</v>
      </c>
      <c r="N8" s="152" t="n">
        <v>15</v>
      </c>
      <c r="O8" s="155" t="n">
        <v>22.4</v>
      </c>
      <c r="P8" s="152" t="n">
        <v>15.2</v>
      </c>
      <c r="Q8" s="155" t="n">
        <v>23.3</v>
      </c>
      <c r="R8" s="152" t="n">
        <v>15.3</v>
      </c>
      <c r="S8" s="155" t="n">
        <v>23.9</v>
      </c>
      <c r="T8" s="152" t="n">
        <v>15.1</v>
      </c>
      <c r="U8" s="155" t="n">
        <v>22.8</v>
      </c>
      <c r="V8" s="152" t="n">
        <v>14.5</v>
      </c>
      <c r="W8" s="155" t="n">
        <v>21.5</v>
      </c>
      <c r="X8" s="152" t="n">
        <v>16.5</v>
      </c>
      <c r="Y8" s="155" t="n">
        <v>22.3</v>
      </c>
      <c r="Z8" s="152" t="inlineStr">
        <is>
          <t>*</t>
        </is>
      </c>
      <c r="AA8" s="155" t="inlineStr">
        <is>
          <t>*</t>
        </is>
      </c>
      <c r="AB8" s="152" t="n">
        <v>14.1</v>
      </c>
      <c r="AC8" s="155" t="n">
        <v>23.1</v>
      </c>
      <c r="AD8" s="152" t="n">
        <v>14.8</v>
      </c>
      <c r="AE8" s="155" t="n">
        <v>24.3</v>
      </c>
      <c r="AF8" s="152" t="n">
        <v>13.8</v>
      </c>
      <c r="AG8" s="155" t="n">
        <v>22.9</v>
      </c>
      <c r="AH8" s="118" t="n">
        <v>5</v>
      </c>
      <c r="AI8" s="146" t="n"/>
      <c r="AJ8" s="207" t="inlineStr">
        <is>
          <t>CURITIBA - PILARZINHO</t>
        </is>
      </c>
      <c r="AK8" s="204">
        <f>J36</f>
        <v/>
      </c>
      <c r="AL8" s="205">
        <f>J35</f>
        <v/>
      </c>
      <c r="AM8" s="205">
        <f>K35</f>
        <v/>
      </c>
      <c r="AN8" s="205">
        <f>J37</f>
        <v/>
      </c>
      <c r="AO8" s="230">
        <f>K38</f>
        <v/>
      </c>
    </row>
    <row r="9" ht="15" customHeight="1" s="367">
      <c r="A9" s="118" t="n">
        <v>6</v>
      </c>
      <c r="B9" s="206" t="n">
        <v>14.9</v>
      </c>
      <c r="C9" s="155" t="n">
        <v>21.7</v>
      </c>
      <c r="D9" s="152" t="n">
        <v>14.9</v>
      </c>
      <c r="E9" s="155" t="n">
        <v>22.3</v>
      </c>
      <c r="F9" s="152" t="n">
        <v>16</v>
      </c>
      <c r="G9" s="155" t="n">
        <v>24.4</v>
      </c>
      <c r="H9" s="152" t="n">
        <v>14.7</v>
      </c>
      <c r="I9" s="155" t="n">
        <v>22.9</v>
      </c>
      <c r="J9" s="152" t="n">
        <v>14.6</v>
      </c>
      <c r="K9" s="155" t="n">
        <v>23.1</v>
      </c>
      <c r="L9" s="152" t="n">
        <v>15</v>
      </c>
      <c r="M9" s="155" t="n">
        <v>22.9</v>
      </c>
      <c r="N9" s="152" t="n">
        <v>15.3</v>
      </c>
      <c r="O9" s="155" t="n">
        <v>21.7</v>
      </c>
      <c r="P9" s="152" t="n">
        <v>16</v>
      </c>
      <c r="Q9" s="155" t="n">
        <v>22.4</v>
      </c>
      <c r="R9" s="152" t="n">
        <v>15.2</v>
      </c>
      <c r="S9" s="155" t="n">
        <v>22.9</v>
      </c>
      <c r="T9" s="152" t="n">
        <v>14.5</v>
      </c>
      <c r="U9" s="155" t="n">
        <v>21.7</v>
      </c>
      <c r="V9" s="152" t="n">
        <v>14.9</v>
      </c>
      <c r="W9" s="155" t="n">
        <v>21.3</v>
      </c>
      <c r="X9" s="152" t="n">
        <v>16.2</v>
      </c>
      <c r="Y9" s="155" t="n">
        <v>21.4</v>
      </c>
      <c r="Z9" s="152" t="inlineStr">
        <is>
          <t>*</t>
        </is>
      </c>
      <c r="AA9" s="155" t="inlineStr">
        <is>
          <t>*</t>
        </is>
      </c>
      <c r="AB9" s="152" t="n">
        <v>14.8</v>
      </c>
      <c r="AC9" s="155" t="n">
        <v>21.8</v>
      </c>
      <c r="AD9" s="152" t="n">
        <v>14.4</v>
      </c>
      <c r="AE9" s="155" t="n">
        <v>22.1</v>
      </c>
      <c r="AF9" s="152" t="n">
        <v>15.1</v>
      </c>
      <c r="AG9" s="155" t="n">
        <v>23.2</v>
      </c>
      <c r="AH9" s="118" t="n">
        <v>6</v>
      </c>
      <c r="AI9" s="146" t="n"/>
      <c r="AJ9" s="207" t="inlineStr">
        <is>
          <t>CURITIBA - PARQUE BARIGUI</t>
        </is>
      </c>
      <c r="AK9" s="204">
        <f>L36</f>
        <v/>
      </c>
      <c r="AL9" s="205">
        <f>L35</f>
        <v/>
      </c>
      <c r="AM9" s="205">
        <f>M35</f>
        <v/>
      </c>
      <c r="AN9" s="205">
        <f>L37</f>
        <v/>
      </c>
      <c r="AO9" s="230">
        <f>M38</f>
        <v/>
      </c>
    </row>
    <row r="10" ht="15" customHeight="1" s="367">
      <c r="A10" s="118" t="n">
        <v>7</v>
      </c>
      <c r="B10" s="206" t="n">
        <v>13.7</v>
      </c>
      <c r="C10" s="155" t="n">
        <v>22</v>
      </c>
      <c r="D10" s="152" t="n">
        <v>15.2</v>
      </c>
      <c r="E10" s="155" t="n">
        <v>22.8</v>
      </c>
      <c r="F10" s="152" t="n">
        <v>14.5</v>
      </c>
      <c r="G10" s="155" t="n">
        <v>22.6</v>
      </c>
      <c r="H10" s="152" t="inlineStr">
        <is>
          <t>*</t>
        </is>
      </c>
      <c r="I10" s="155" t="inlineStr">
        <is>
          <t>*</t>
        </is>
      </c>
      <c r="J10" s="152" t="n">
        <v>13.9</v>
      </c>
      <c r="K10" s="155" t="n">
        <v>23.1</v>
      </c>
      <c r="L10" s="152" t="n">
        <v>14.7</v>
      </c>
      <c r="M10" s="155" t="n">
        <v>23.7</v>
      </c>
      <c r="N10" s="152" t="n">
        <v>14.4</v>
      </c>
      <c r="O10" s="155" t="n">
        <v>20.5</v>
      </c>
      <c r="P10" s="152" t="n">
        <v>15.2</v>
      </c>
      <c r="Q10" s="155" t="n">
        <v>22</v>
      </c>
      <c r="R10" s="152" t="n">
        <v>15.1</v>
      </c>
      <c r="S10" s="155" t="n">
        <v>21.8</v>
      </c>
      <c r="T10" s="152" t="n">
        <v>14.9</v>
      </c>
      <c r="U10" s="155" t="n">
        <v>20.8</v>
      </c>
      <c r="V10" s="152" t="n">
        <v>15</v>
      </c>
      <c r="W10" s="155" t="n">
        <v>20.8</v>
      </c>
      <c r="X10" s="152" t="n">
        <v>16.8</v>
      </c>
      <c r="Y10" s="155" t="n">
        <v>20</v>
      </c>
      <c r="Z10" s="152" t="inlineStr">
        <is>
          <t>*</t>
        </is>
      </c>
      <c r="AA10" s="155" t="inlineStr">
        <is>
          <t>*</t>
        </is>
      </c>
      <c r="AB10" s="152" t="n">
        <v>14</v>
      </c>
      <c r="AC10" s="155" t="n">
        <v>21.1</v>
      </c>
      <c r="AD10" s="152" t="n">
        <v>14.3</v>
      </c>
      <c r="AE10" s="155" t="n">
        <v>20.5</v>
      </c>
      <c r="AF10" s="152" t="n">
        <v>14.2</v>
      </c>
      <c r="AG10" s="155" t="n">
        <v>21.3</v>
      </c>
      <c r="AH10" s="118" t="n">
        <v>7</v>
      </c>
      <c r="AI10" s="146" t="n"/>
      <c r="AJ10" s="207" t="inlineStr">
        <is>
          <t>CURITIBA - BOA VISTA</t>
        </is>
      </c>
      <c r="AK10" s="204">
        <f>N36</f>
        <v/>
      </c>
      <c r="AL10" s="205">
        <f>N35</f>
        <v/>
      </c>
      <c r="AM10" s="205">
        <f>O35</f>
        <v/>
      </c>
      <c r="AN10" s="205">
        <f>N37</f>
        <v/>
      </c>
      <c r="AO10" s="230">
        <f>O38</f>
        <v/>
      </c>
    </row>
    <row r="11" ht="15" customHeight="1" s="367">
      <c r="A11" s="118" t="n">
        <v>8</v>
      </c>
      <c r="B11" s="206" t="n">
        <v>13.9</v>
      </c>
      <c r="C11" s="155" t="n">
        <v>23.5</v>
      </c>
      <c r="D11" s="152" t="n">
        <v>14.9</v>
      </c>
      <c r="E11" s="155" t="n">
        <v>24.8</v>
      </c>
      <c r="F11" s="152" t="n">
        <v>14.9</v>
      </c>
      <c r="G11" s="155" t="n">
        <v>25.4</v>
      </c>
      <c r="H11" s="152" t="n">
        <v>13.9</v>
      </c>
      <c r="I11" s="155" t="n">
        <v>26</v>
      </c>
      <c r="J11" s="152" t="n">
        <v>14.1</v>
      </c>
      <c r="K11" s="155" t="n">
        <v>26.3</v>
      </c>
      <c r="L11" s="152" t="n">
        <v>14.3</v>
      </c>
      <c r="M11" s="155" t="n">
        <v>24.7</v>
      </c>
      <c r="N11" s="152" t="n">
        <v>14.8</v>
      </c>
      <c r="O11" s="155" t="n">
        <v>22.9</v>
      </c>
      <c r="P11" s="152" t="n">
        <v>15.1</v>
      </c>
      <c r="Q11" s="155" t="n">
        <v>23.6</v>
      </c>
      <c r="R11" s="152" t="n">
        <v>15.8</v>
      </c>
      <c r="S11" s="155" t="n">
        <v>23.7</v>
      </c>
      <c r="T11" s="152" t="n">
        <v>15.1</v>
      </c>
      <c r="U11" s="155" t="inlineStr">
        <is>
          <t>*</t>
        </is>
      </c>
      <c r="V11" s="152" t="n">
        <v>15.4</v>
      </c>
      <c r="W11" s="155" t="n">
        <v>22</v>
      </c>
      <c r="X11" s="152" t="n">
        <v>16.2</v>
      </c>
      <c r="Y11" s="155" t="n">
        <v>23.6</v>
      </c>
      <c r="Z11" s="152" t="inlineStr">
        <is>
          <t>*</t>
        </is>
      </c>
      <c r="AA11" s="155" t="inlineStr">
        <is>
          <t>*</t>
        </is>
      </c>
      <c r="AB11" s="152" t="n">
        <v>14.6</v>
      </c>
      <c r="AC11" s="155" t="n">
        <v>24.2</v>
      </c>
      <c r="AD11" s="152" t="n">
        <v>14.5</v>
      </c>
      <c r="AE11" s="155" t="n">
        <v>24.2</v>
      </c>
      <c r="AF11" s="152" t="n">
        <v>15.1</v>
      </c>
      <c r="AG11" s="155" t="n">
        <v>25</v>
      </c>
      <c r="AH11" s="118" t="n">
        <v>8</v>
      </c>
      <c r="AI11" s="146" t="n"/>
      <c r="AJ11" s="207" t="inlineStr">
        <is>
          <t>CURITIBA - CAMPO COMPRIDO</t>
        </is>
      </c>
      <c r="AK11" s="204">
        <f>P36</f>
        <v/>
      </c>
      <c r="AL11" s="205">
        <f>P35</f>
        <v/>
      </c>
      <c r="AM11" s="205">
        <f>Q35</f>
        <v/>
      </c>
      <c r="AN11" s="205">
        <f>P37</f>
        <v/>
      </c>
      <c r="AO11" s="230">
        <f>Q38</f>
        <v/>
      </c>
    </row>
    <row r="12" ht="15" customHeight="1" s="367">
      <c r="A12" s="118" t="n">
        <v>9</v>
      </c>
      <c r="B12" s="206" t="n">
        <v>14.2</v>
      </c>
      <c r="C12" s="155" t="n">
        <v>25.8</v>
      </c>
      <c r="D12" s="152" t="n">
        <v>13.7</v>
      </c>
      <c r="E12" s="155" t="n">
        <v>27.1</v>
      </c>
      <c r="F12" s="152" t="n">
        <v>14.3</v>
      </c>
      <c r="G12" s="155" t="n">
        <v>28.7</v>
      </c>
      <c r="H12" s="152" t="n">
        <v>13.6</v>
      </c>
      <c r="I12" s="155" t="n">
        <v>27.8</v>
      </c>
      <c r="J12" s="152" t="n">
        <v>13.5</v>
      </c>
      <c r="K12" s="155" t="n">
        <v>26.9</v>
      </c>
      <c r="L12" s="152" t="n">
        <v>13.6</v>
      </c>
      <c r="M12" s="155" t="n">
        <v>27.3</v>
      </c>
      <c r="N12" s="152" t="n">
        <v>14.4</v>
      </c>
      <c r="O12" s="155" t="n">
        <v>27.1</v>
      </c>
      <c r="P12" s="152" t="n">
        <v>14.5</v>
      </c>
      <c r="Q12" s="155" t="n">
        <v>28.2</v>
      </c>
      <c r="R12" s="152" t="n">
        <v>14.5</v>
      </c>
      <c r="S12" s="155" t="n">
        <v>28.6</v>
      </c>
      <c r="T12" s="152" t="n">
        <v>13</v>
      </c>
      <c r="U12" s="155" t="n">
        <v>25.7</v>
      </c>
      <c r="V12" s="152" t="n">
        <v>14.7</v>
      </c>
      <c r="W12" s="155" t="n">
        <v>26.1</v>
      </c>
      <c r="X12" s="152" t="n">
        <v>15.3</v>
      </c>
      <c r="Y12" s="155" t="n">
        <v>28</v>
      </c>
      <c r="Z12" s="152" t="inlineStr">
        <is>
          <t>*</t>
        </is>
      </c>
      <c r="AA12" s="155" t="inlineStr">
        <is>
          <t>*</t>
        </is>
      </c>
      <c r="AB12" s="152" t="n">
        <v>13.4</v>
      </c>
      <c r="AC12" s="155" t="n">
        <v>26.4</v>
      </c>
      <c r="AD12" s="152" t="n">
        <v>13.7</v>
      </c>
      <c r="AE12" s="155" t="n">
        <v>27.2</v>
      </c>
      <c r="AF12" s="152" t="n">
        <v>14.2</v>
      </c>
      <c r="AG12" s="155" t="n">
        <v>27.8</v>
      </c>
      <c r="AH12" s="118" t="n">
        <v>9</v>
      </c>
      <c r="AI12" s="146" t="n"/>
      <c r="AJ12" s="156" t="inlineStr">
        <is>
          <t>CURITIBA - XAXIM</t>
        </is>
      </c>
      <c r="AK12" s="204" t="inlineStr">
        <is>
          <t>*</t>
        </is>
      </c>
      <c r="AL12" s="205" t="inlineStr">
        <is>
          <t>*</t>
        </is>
      </c>
      <c r="AM12" s="205" t="inlineStr">
        <is>
          <t>*</t>
        </is>
      </c>
      <c r="AN12" s="205">
        <f>R37</f>
        <v/>
      </c>
      <c r="AO12" s="230">
        <f>S38</f>
        <v/>
      </c>
    </row>
    <row r="13" ht="15" customHeight="1" s="367">
      <c r="A13" s="118" t="n">
        <v>10</v>
      </c>
      <c r="B13" s="206" t="n">
        <v>14</v>
      </c>
      <c r="C13" s="155" t="n">
        <v>26.7</v>
      </c>
      <c r="D13" s="152" t="n">
        <v>14.7</v>
      </c>
      <c r="E13" s="155" t="n">
        <v>27.9</v>
      </c>
      <c r="F13" s="152" t="n">
        <v>13.3</v>
      </c>
      <c r="G13" s="155" t="n">
        <v>29.7</v>
      </c>
      <c r="H13" s="152" t="n">
        <v>13.9</v>
      </c>
      <c r="I13" s="155" t="n">
        <v>28.8</v>
      </c>
      <c r="J13" s="152" t="n">
        <v>14.1</v>
      </c>
      <c r="K13" s="155" t="n">
        <v>28.3</v>
      </c>
      <c r="L13" s="152" t="n">
        <v>13.7</v>
      </c>
      <c r="M13" s="155" t="n">
        <v>28</v>
      </c>
      <c r="N13" s="152" t="n">
        <v>15.3</v>
      </c>
      <c r="O13" s="155" t="n">
        <v>28.2</v>
      </c>
      <c r="P13" s="152" t="n">
        <v>14.9</v>
      </c>
      <c r="Q13" s="155" t="n">
        <v>28.5</v>
      </c>
      <c r="R13" s="152" t="n">
        <v>15.3</v>
      </c>
      <c r="S13" s="155" t="n">
        <v>28.9</v>
      </c>
      <c r="T13" s="152" t="n">
        <v>14.9</v>
      </c>
      <c r="U13" s="155" t="n">
        <v>28.1</v>
      </c>
      <c r="V13" s="152" t="n">
        <v>15</v>
      </c>
      <c r="W13" s="155" t="n">
        <v>26.9</v>
      </c>
      <c r="X13" s="152" t="n">
        <v>16</v>
      </c>
      <c r="Y13" s="155" t="n">
        <v>30.1</v>
      </c>
      <c r="Z13" s="152" t="inlineStr">
        <is>
          <t>*</t>
        </is>
      </c>
      <c r="AA13" s="155" t="inlineStr">
        <is>
          <t>*</t>
        </is>
      </c>
      <c r="AB13" s="152" t="n">
        <v>15.4</v>
      </c>
      <c r="AC13" s="155" t="n">
        <v>28</v>
      </c>
      <c r="AD13" s="152" t="n">
        <v>14.8</v>
      </c>
      <c r="AE13" s="155" t="n">
        <v>28.4</v>
      </c>
      <c r="AF13" s="152" t="n">
        <v>13.3</v>
      </c>
      <c r="AG13" s="155" t="n">
        <v>28.6</v>
      </c>
      <c r="AH13" s="118" t="n">
        <v>10</v>
      </c>
      <c r="AI13" s="146" t="n"/>
      <c r="AJ13" s="207" t="inlineStr">
        <is>
          <t>SJP - COLÔNIA</t>
        </is>
      </c>
      <c r="AK13" s="204">
        <f>T36</f>
        <v/>
      </c>
      <c r="AL13" s="205">
        <f>T35</f>
        <v/>
      </c>
      <c r="AM13" s="205">
        <f>U35</f>
        <v/>
      </c>
      <c r="AN13" s="205">
        <f>T37</f>
        <v/>
      </c>
      <c r="AO13" s="230">
        <f>U38</f>
        <v/>
      </c>
    </row>
    <row r="14" ht="15" customHeight="1" s="367">
      <c r="A14" s="118" t="n">
        <v>11</v>
      </c>
      <c r="B14" s="206" t="n">
        <v>11.1</v>
      </c>
      <c r="C14" s="155" t="n">
        <v>27.2</v>
      </c>
      <c r="D14" s="152" t="n">
        <v>14.3</v>
      </c>
      <c r="E14" s="155" t="n">
        <v>28.7</v>
      </c>
      <c r="F14" s="152" t="n">
        <v>10.1</v>
      </c>
      <c r="G14" s="155" t="n">
        <v>30.2</v>
      </c>
      <c r="H14" s="152" t="n">
        <v>12.5</v>
      </c>
      <c r="I14" s="155" t="n">
        <v>29.3</v>
      </c>
      <c r="J14" s="152" t="n">
        <v>12.2</v>
      </c>
      <c r="K14" s="155" t="n">
        <v>28</v>
      </c>
      <c r="L14" s="152" t="n">
        <v>11.9</v>
      </c>
      <c r="M14" s="155" t="n">
        <v>28.2</v>
      </c>
      <c r="N14" s="152" t="n">
        <v>13.9</v>
      </c>
      <c r="O14" s="155" t="n">
        <v>27.7</v>
      </c>
      <c r="P14" s="152" t="n">
        <v>13.4</v>
      </c>
      <c r="Q14" s="155" t="n">
        <v>29</v>
      </c>
      <c r="R14" s="152" t="n">
        <v>14.6</v>
      </c>
      <c r="S14" s="155" t="n">
        <v>28.8</v>
      </c>
      <c r="T14" s="152" t="n">
        <v>12.3</v>
      </c>
      <c r="U14" s="155" t="n">
        <v>28.7</v>
      </c>
      <c r="V14" s="152" t="n">
        <v>12.6</v>
      </c>
      <c r="W14" s="155" t="n">
        <v>27.3</v>
      </c>
      <c r="X14" s="152" t="n">
        <v>14.3</v>
      </c>
      <c r="Y14" s="155" t="n">
        <v>29</v>
      </c>
      <c r="Z14" s="152" t="inlineStr">
        <is>
          <t>*</t>
        </is>
      </c>
      <c r="AA14" s="155" t="inlineStr">
        <is>
          <t>*</t>
        </is>
      </c>
      <c r="AB14" s="152" t="n">
        <v>17.4</v>
      </c>
      <c r="AC14" s="155" t="n">
        <v>26.6</v>
      </c>
      <c r="AD14" s="152" t="n">
        <v>12.1</v>
      </c>
      <c r="AE14" s="155" t="n">
        <v>28.2</v>
      </c>
      <c r="AF14" s="152" t="n">
        <v>14.3</v>
      </c>
      <c r="AG14" s="155" t="n">
        <v>27.5</v>
      </c>
      <c r="AH14" s="118" t="n">
        <v>11</v>
      </c>
      <c r="AI14" s="146" t="n"/>
      <c r="AJ14" s="207" t="inlineStr">
        <is>
          <t xml:space="preserve">SJP - AFONSO PENA	</t>
        </is>
      </c>
      <c r="AK14" s="204">
        <f>V36</f>
        <v/>
      </c>
      <c r="AL14" s="205">
        <f>V35</f>
        <v/>
      </c>
      <c r="AM14" s="205">
        <f>W35</f>
        <v/>
      </c>
      <c r="AN14" s="205">
        <f>V37</f>
        <v/>
      </c>
      <c r="AO14" s="230">
        <f>W38</f>
        <v/>
      </c>
    </row>
    <row r="15" ht="15" customHeight="1" s="367">
      <c r="A15" s="118" t="n">
        <v>12</v>
      </c>
      <c r="B15" s="206" t="n">
        <v>14.5</v>
      </c>
      <c r="C15" s="155" t="n">
        <v>24.4</v>
      </c>
      <c r="D15" s="152" t="n">
        <v>17.1</v>
      </c>
      <c r="E15" s="155" t="n">
        <v>25.8</v>
      </c>
      <c r="F15" s="152" t="inlineStr">
        <is>
          <t>*</t>
        </is>
      </c>
      <c r="G15" s="155" t="n">
        <v>28.5</v>
      </c>
      <c r="H15" s="152" t="n">
        <v>15.4</v>
      </c>
      <c r="I15" s="155" t="n">
        <v>26.6</v>
      </c>
      <c r="J15" s="152" t="n">
        <v>15.2</v>
      </c>
      <c r="K15" s="155" t="n">
        <v>27.3</v>
      </c>
      <c r="L15" s="152" t="n">
        <v>15.2</v>
      </c>
      <c r="M15" s="155" t="n">
        <v>26.8</v>
      </c>
      <c r="N15" s="152" t="n">
        <v>16.3</v>
      </c>
      <c r="O15" s="155" t="n">
        <v>25.7</v>
      </c>
      <c r="P15" s="152" t="n">
        <v>17</v>
      </c>
      <c r="Q15" s="155" t="n">
        <v>27.4</v>
      </c>
      <c r="R15" s="152" t="n">
        <v>16.6</v>
      </c>
      <c r="S15" s="155" t="n">
        <v>26.6</v>
      </c>
      <c r="T15" s="152" t="n">
        <v>14</v>
      </c>
      <c r="U15" s="155" t="n">
        <v>25.1</v>
      </c>
      <c r="V15" s="152" t="n">
        <v>14.7</v>
      </c>
      <c r="W15" s="155" t="n">
        <v>24.3</v>
      </c>
      <c r="X15" s="152" t="n">
        <v>16.1</v>
      </c>
      <c r="Y15" s="155" t="n">
        <v>25.6</v>
      </c>
      <c r="Z15" s="152" t="inlineStr">
        <is>
          <t>*</t>
        </is>
      </c>
      <c r="AA15" s="155" t="inlineStr">
        <is>
          <t>*</t>
        </is>
      </c>
      <c r="AB15" s="152" t="n">
        <v>16.5</v>
      </c>
      <c r="AC15" s="155" t="n">
        <v>27.6</v>
      </c>
      <c r="AD15" s="152" t="n">
        <v>14.5</v>
      </c>
      <c r="AE15" s="155" t="n">
        <v>26</v>
      </c>
      <c r="AF15" s="152" t="n">
        <v>15.5</v>
      </c>
      <c r="AG15" s="155" t="n">
        <v>27.7</v>
      </c>
      <c r="AH15" s="118" t="n">
        <v>12</v>
      </c>
      <c r="AI15" s="146" t="n"/>
      <c r="AJ15" s="156" t="inlineStr">
        <is>
          <t xml:space="preserve">TIJUCAS - RIO DE UNA	</t>
        </is>
      </c>
      <c r="AK15" s="204" t="inlineStr">
        <is>
          <t>*</t>
        </is>
      </c>
      <c r="AL15" s="205" t="inlineStr">
        <is>
          <t>*</t>
        </is>
      </c>
      <c r="AM15" s="205" t="inlineStr">
        <is>
          <t>*</t>
        </is>
      </c>
      <c r="AN15" s="205">
        <f>X37</f>
        <v/>
      </c>
      <c r="AO15" s="230">
        <f>Y38</f>
        <v/>
      </c>
    </row>
    <row r="16" ht="15" customHeight="1" s="367">
      <c r="A16" s="118" t="n">
        <v>13</v>
      </c>
      <c r="B16" s="206" t="n">
        <v>15</v>
      </c>
      <c r="C16" s="155" t="n">
        <v>19.7</v>
      </c>
      <c r="D16" s="152" t="n">
        <v>15.6</v>
      </c>
      <c r="E16" s="155" t="n">
        <v>20.8</v>
      </c>
      <c r="F16" s="152" t="inlineStr">
        <is>
          <t>*</t>
        </is>
      </c>
      <c r="G16" s="155" t="inlineStr">
        <is>
          <t>*</t>
        </is>
      </c>
      <c r="H16" s="152" t="n">
        <v>14</v>
      </c>
      <c r="I16" s="155" t="n">
        <v>21</v>
      </c>
      <c r="J16" s="152" t="n">
        <v>14.3</v>
      </c>
      <c r="K16" s="155" t="n">
        <v>21.9</v>
      </c>
      <c r="L16" s="152" t="n">
        <v>14.5</v>
      </c>
      <c r="M16" s="155" t="n">
        <v>21.7</v>
      </c>
      <c r="N16" s="152" t="n">
        <v>14.3</v>
      </c>
      <c r="O16" s="155" t="n">
        <v>19.5</v>
      </c>
      <c r="P16" s="152" t="n">
        <v>15.1</v>
      </c>
      <c r="Q16" s="155" t="n">
        <v>20.4</v>
      </c>
      <c r="R16" s="152" t="n">
        <v>15.1</v>
      </c>
      <c r="S16" s="155" t="n">
        <v>21.5</v>
      </c>
      <c r="T16" s="152" t="n">
        <v>13.8</v>
      </c>
      <c r="U16" s="155" t="n">
        <v>20.4</v>
      </c>
      <c r="V16" s="152" t="n">
        <v>15.1</v>
      </c>
      <c r="W16" s="155" t="n">
        <v>19.4</v>
      </c>
      <c r="X16" s="152" t="n">
        <v>15.6</v>
      </c>
      <c r="Y16" s="155" t="n">
        <v>20.3</v>
      </c>
      <c r="Z16" s="152" t="inlineStr">
        <is>
          <t>*</t>
        </is>
      </c>
      <c r="AA16" s="155" t="inlineStr">
        <is>
          <t>*</t>
        </is>
      </c>
      <c r="AB16" s="152" t="n">
        <v>14.4</v>
      </c>
      <c r="AC16" s="155" t="n">
        <v>21.4</v>
      </c>
      <c r="AD16" s="152" t="n">
        <v>14.1</v>
      </c>
      <c r="AE16" s="155" t="n">
        <v>21</v>
      </c>
      <c r="AF16" s="152" t="n">
        <v>14.3</v>
      </c>
      <c r="AG16" s="155" t="n">
        <v>22.3</v>
      </c>
      <c r="AH16" s="118" t="n">
        <v>13</v>
      </c>
      <c r="AI16" s="132" t="n"/>
      <c r="AJ16" s="207" t="inlineStr">
        <is>
          <t>PIRAQUARA - BORDA DA MATA</t>
        </is>
      </c>
      <c r="AK16" s="204" t="inlineStr">
        <is>
          <t>*</t>
        </is>
      </c>
      <c r="AL16" s="205" t="inlineStr">
        <is>
          <t>*</t>
        </is>
      </c>
      <c r="AM16" s="205" t="inlineStr">
        <is>
          <t>*</t>
        </is>
      </c>
      <c r="AN16" s="205">
        <f>Z37</f>
        <v/>
      </c>
      <c r="AO16" s="230">
        <f>AA38</f>
        <v/>
      </c>
    </row>
    <row r="17" ht="15" customHeight="1" s="367">
      <c r="A17" s="118" t="n">
        <v>14</v>
      </c>
      <c r="B17" s="206" t="n">
        <v>13.6</v>
      </c>
      <c r="C17" s="155" t="n">
        <v>20</v>
      </c>
      <c r="D17" s="152" t="n">
        <v>13.6</v>
      </c>
      <c r="E17" s="155" t="n">
        <v>21.9</v>
      </c>
      <c r="F17" s="152" t="inlineStr">
        <is>
          <t>*</t>
        </is>
      </c>
      <c r="G17" s="155" t="n">
        <v>22.4</v>
      </c>
      <c r="H17" s="152" t="n">
        <v>13.7</v>
      </c>
      <c r="I17" s="155" t="n">
        <v>21.4</v>
      </c>
      <c r="J17" s="152" t="n">
        <v>13.7</v>
      </c>
      <c r="K17" s="155" t="n">
        <v>22.1</v>
      </c>
      <c r="L17" s="152" t="n">
        <v>13.9</v>
      </c>
      <c r="M17" s="155" t="n">
        <v>22.3</v>
      </c>
      <c r="N17" s="152" t="n">
        <v>13.8</v>
      </c>
      <c r="O17" s="155" t="n">
        <v>19.8</v>
      </c>
      <c r="P17" s="152" t="n">
        <v>14.7</v>
      </c>
      <c r="Q17" s="155" t="n">
        <v>21.4</v>
      </c>
      <c r="R17" s="152" t="n">
        <v>13.9</v>
      </c>
      <c r="S17" s="155" t="n">
        <v>21.4</v>
      </c>
      <c r="T17" s="152" t="n">
        <v>12.5</v>
      </c>
      <c r="U17" s="155" t="n">
        <v>20.6</v>
      </c>
      <c r="V17" s="152" t="n">
        <v>12.7</v>
      </c>
      <c r="W17" s="155" t="n">
        <v>19.5</v>
      </c>
      <c r="X17" s="152" t="inlineStr">
        <is>
          <t>*</t>
        </is>
      </c>
      <c r="Y17" s="155" t="inlineStr">
        <is>
          <t>*</t>
        </is>
      </c>
      <c r="Z17" s="152" t="inlineStr">
        <is>
          <t>*</t>
        </is>
      </c>
      <c r="AA17" s="155" t="inlineStr">
        <is>
          <t>*</t>
        </is>
      </c>
      <c r="AB17" s="152" t="n">
        <v>12.9</v>
      </c>
      <c r="AC17" s="155" t="n">
        <v>21.8</v>
      </c>
      <c r="AD17" s="152" t="n">
        <v>13.9</v>
      </c>
      <c r="AE17" s="155" t="n">
        <v>21.3</v>
      </c>
      <c r="AF17" s="152" t="n">
        <v>12.5</v>
      </c>
      <c r="AG17" s="155" t="n">
        <v>22.2</v>
      </c>
      <c r="AH17" s="118" t="n">
        <v>14</v>
      </c>
      <c r="AI17" s="157" t="n"/>
      <c r="AJ17" s="207" t="inlineStr">
        <is>
          <t xml:space="preserve">BALSA NOVA - SÃO CARLOS	</t>
        </is>
      </c>
      <c r="AK17" s="204">
        <f>AB36</f>
        <v/>
      </c>
      <c r="AL17" s="205">
        <f>AB35</f>
        <v/>
      </c>
      <c r="AM17" s="205">
        <f>AC35</f>
        <v/>
      </c>
      <c r="AN17" s="205">
        <f>AB37</f>
        <v/>
      </c>
      <c r="AO17" s="230">
        <f>AC38</f>
        <v/>
      </c>
    </row>
    <row r="18" ht="15" customHeight="1" s="367">
      <c r="A18" s="118" t="n">
        <v>15</v>
      </c>
      <c r="B18" s="206" t="n">
        <v>13.1</v>
      </c>
      <c r="C18" s="155" t="n">
        <v>20.8</v>
      </c>
      <c r="D18" s="152" t="n">
        <v>14.8</v>
      </c>
      <c r="E18" s="155" t="n">
        <v>22.8</v>
      </c>
      <c r="F18" s="152" t="n">
        <v>14</v>
      </c>
      <c r="G18" s="155" t="n">
        <v>23.5</v>
      </c>
      <c r="H18" s="152" t="n">
        <v>13.5</v>
      </c>
      <c r="I18" s="155" t="n">
        <v>22.7</v>
      </c>
      <c r="J18" s="152" t="n">
        <v>13.6</v>
      </c>
      <c r="K18" s="155" t="n">
        <v>24</v>
      </c>
      <c r="L18" s="152" t="n">
        <v>14.6</v>
      </c>
      <c r="M18" s="155" t="n">
        <v>23.5</v>
      </c>
      <c r="N18" s="152" t="n">
        <v>14.2</v>
      </c>
      <c r="O18" s="155" t="n">
        <v>20.8</v>
      </c>
      <c r="P18" s="152" t="n">
        <v>15</v>
      </c>
      <c r="Q18" s="155" t="n">
        <v>22.4</v>
      </c>
      <c r="R18" s="152" t="n">
        <v>15.1</v>
      </c>
      <c r="S18" s="155" t="n">
        <v>22.8</v>
      </c>
      <c r="T18" s="152" t="n">
        <v>14.6</v>
      </c>
      <c r="U18" s="155" t="n">
        <v>19.9</v>
      </c>
      <c r="V18" s="152" t="n">
        <v>14.5</v>
      </c>
      <c r="W18" s="155" t="n">
        <v>19.8</v>
      </c>
      <c r="X18" s="152" t="inlineStr">
        <is>
          <t>*</t>
        </is>
      </c>
      <c r="Y18" s="155" t="inlineStr">
        <is>
          <t>*</t>
        </is>
      </c>
      <c r="Z18" s="152" t="inlineStr">
        <is>
          <t>*</t>
        </is>
      </c>
      <c r="AA18" s="155" t="inlineStr">
        <is>
          <t>*</t>
        </is>
      </c>
      <c r="AB18" s="152" t="n">
        <v>12.6</v>
      </c>
      <c r="AC18" s="155" t="n">
        <v>23.3</v>
      </c>
      <c r="AD18" s="152" t="n">
        <v>13.7</v>
      </c>
      <c r="AE18" s="155" t="n">
        <v>21.7</v>
      </c>
      <c r="AF18" s="152" t="n">
        <v>13.6</v>
      </c>
      <c r="AG18" s="155" t="n">
        <v>24.1</v>
      </c>
      <c r="AH18" s="118" t="n">
        <v>15</v>
      </c>
      <c r="AI18" s="158" t="n"/>
      <c r="AJ18" s="207" t="inlineStr">
        <is>
          <t>PINHAIS - SIMEPAR</t>
        </is>
      </c>
      <c r="AK18" s="204">
        <f>AD36</f>
        <v/>
      </c>
      <c r="AL18" s="205">
        <f>AD35</f>
        <v/>
      </c>
      <c r="AM18" s="205">
        <f>AE35</f>
        <v/>
      </c>
      <c r="AN18" s="205">
        <f>AD37</f>
        <v/>
      </c>
      <c r="AO18" s="230">
        <f>AE38</f>
        <v/>
      </c>
    </row>
    <row r="19" ht="15" customHeight="1" s="367">
      <c r="A19" s="118" t="n">
        <v>16</v>
      </c>
      <c r="B19" s="206" t="n">
        <v>12.6</v>
      </c>
      <c r="C19" s="155" t="n">
        <v>24</v>
      </c>
      <c r="D19" s="152" t="n">
        <v>13.9</v>
      </c>
      <c r="E19" s="155" t="n">
        <v>25.5</v>
      </c>
      <c r="F19" s="152" t="n">
        <v>12.8</v>
      </c>
      <c r="G19" s="155" t="n">
        <v>27.5</v>
      </c>
      <c r="H19" s="152" t="n">
        <v>13.1</v>
      </c>
      <c r="I19" s="155" t="n">
        <v>26.4</v>
      </c>
      <c r="J19" s="152" t="n">
        <v>13</v>
      </c>
      <c r="K19" s="155" t="n">
        <v>27.5</v>
      </c>
      <c r="L19" s="152" t="n">
        <v>13.5</v>
      </c>
      <c r="M19" s="155" t="n">
        <v>27</v>
      </c>
      <c r="N19" s="152" t="n">
        <v>14</v>
      </c>
      <c r="O19" s="155" t="n">
        <v>24.3</v>
      </c>
      <c r="P19" s="152" t="n">
        <v>14.2</v>
      </c>
      <c r="Q19" s="155" t="n">
        <v>25.5</v>
      </c>
      <c r="R19" s="152" t="n">
        <v>14.2</v>
      </c>
      <c r="S19" s="155" t="n">
        <v>25.4</v>
      </c>
      <c r="T19" s="152" t="n">
        <v>13.5</v>
      </c>
      <c r="U19" s="155" t="n">
        <v>23.1</v>
      </c>
      <c r="V19" s="152" t="n">
        <v>13.3</v>
      </c>
      <c r="W19" s="155" t="n">
        <v>23.1</v>
      </c>
      <c r="X19" s="152" t="inlineStr">
        <is>
          <t>*</t>
        </is>
      </c>
      <c r="Y19" s="155" t="inlineStr">
        <is>
          <t>*</t>
        </is>
      </c>
      <c r="Z19" s="152" t="inlineStr">
        <is>
          <t>*</t>
        </is>
      </c>
      <c r="AA19" s="155" t="inlineStr">
        <is>
          <t>*</t>
        </is>
      </c>
      <c r="AB19" s="152" t="n">
        <v>13.3</v>
      </c>
      <c r="AC19" s="155" t="n">
        <v>25.1</v>
      </c>
      <c r="AD19" s="152" t="n">
        <v>13.2</v>
      </c>
      <c r="AE19" s="155" t="n">
        <v>24.9</v>
      </c>
      <c r="AF19" s="152" t="n">
        <v>14</v>
      </c>
      <c r="AG19" s="155" t="n">
        <v>26.1</v>
      </c>
      <c r="AH19" s="118" t="n">
        <v>16</v>
      </c>
      <c r="AI19" s="158" t="n"/>
      <c r="AJ19" s="159" t="inlineStr">
        <is>
          <t xml:space="preserve">LAPA - SIMEPAR	</t>
        </is>
      </c>
      <c r="AK19" s="248">
        <f>AF36</f>
        <v/>
      </c>
      <c r="AL19" s="247">
        <f>AF35</f>
        <v/>
      </c>
      <c r="AM19" s="247">
        <f>AG35</f>
        <v/>
      </c>
      <c r="AN19" s="247">
        <f>AF37</f>
        <v/>
      </c>
      <c r="AO19" s="249">
        <f>AG38</f>
        <v/>
      </c>
    </row>
    <row r="20" ht="15" customHeight="1" s="367">
      <c r="A20" s="118" t="n">
        <v>17</v>
      </c>
      <c r="B20" s="206" t="n">
        <v>15.3</v>
      </c>
      <c r="C20" s="155" t="n">
        <v>20.8</v>
      </c>
      <c r="D20" s="152" t="n">
        <v>15.8</v>
      </c>
      <c r="E20" s="155" t="n">
        <v>21.2</v>
      </c>
      <c r="F20" s="152" t="n">
        <v>16.8</v>
      </c>
      <c r="G20" s="155" t="n">
        <v>23</v>
      </c>
      <c r="H20" s="152" t="n">
        <v>15.3</v>
      </c>
      <c r="I20" s="155" t="n">
        <v>21.6</v>
      </c>
      <c r="J20" s="152" t="n">
        <v>15.6</v>
      </c>
      <c r="K20" s="155" t="n">
        <v>22.1</v>
      </c>
      <c r="L20" s="152" t="n">
        <v>15.5</v>
      </c>
      <c r="M20" s="155" t="n">
        <v>22.9</v>
      </c>
      <c r="N20" s="152" t="n">
        <v>15.7</v>
      </c>
      <c r="O20" s="155" t="n">
        <v>20.8</v>
      </c>
      <c r="P20" s="152" t="n">
        <v>16.6</v>
      </c>
      <c r="Q20" s="155" t="n">
        <v>22.2</v>
      </c>
      <c r="R20" s="152" t="n">
        <v>16</v>
      </c>
      <c r="S20" s="155" t="n">
        <v>23.4</v>
      </c>
      <c r="T20" s="152" t="n">
        <v>14.8</v>
      </c>
      <c r="U20" s="155" t="n">
        <v>21.1</v>
      </c>
      <c r="V20" s="152" t="n">
        <v>14.6</v>
      </c>
      <c r="W20" s="155" t="n">
        <v>20.3</v>
      </c>
      <c r="X20" s="152" t="inlineStr">
        <is>
          <t>*</t>
        </is>
      </c>
      <c r="Y20" s="155" t="inlineStr">
        <is>
          <t>*</t>
        </is>
      </c>
      <c r="Z20" s="152" t="inlineStr">
        <is>
          <t>*</t>
        </is>
      </c>
      <c r="AA20" s="155" t="inlineStr">
        <is>
          <t>*</t>
        </is>
      </c>
      <c r="AB20" s="152" t="n">
        <v>14.8</v>
      </c>
      <c r="AC20" s="155" t="n">
        <v>20.9</v>
      </c>
      <c r="AD20" s="152" t="n">
        <v>14.8</v>
      </c>
      <c r="AE20" s="155" t="n">
        <v>21.3</v>
      </c>
      <c r="AF20" s="152" t="n">
        <v>15.2</v>
      </c>
      <c r="AG20" s="155" t="n">
        <v>21.8</v>
      </c>
      <c r="AH20" s="118" t="n">
        <v>17</v>
      </c>
      <c r="AI20" s="158" t="n"/>
      <c r="AJ20" s="104" t="n"/>
      <c r="AK20" s="104" t="n"/>
      <c r="AL20" s="104" t="n"/>
      <c r="AM20" s="104" t="n"/>
      <c r="AN20" s="104" t="n"/>
      <c r="AO20" s="104" t="n"/>
    </row>
    <row r="21" ht="15" customHeight="1" s="367">
      <c r="A21" s="118" t="n">
        <v>18</v>
      </c>
      <c r="B21" s="206" t="n">
        <v>15.2</v>
      </c>
      <c r="C21" s="155" t="n">
        <v>20.9</v>
      </c>
      <c r="D21" s="152" t="n">
        <v>15.4</v>
      </c>
      <c r="E21" s="155" t="n">
        <v>21.7</v>
      </c>
      <c r="F21" s="152" t="n">
        <v>15.8</v>
      </c>
      <c r="G21" s="155" t="n">
        <v>22.2</v>
      </c>
      <c r="H21" s="152" t="n">
        <v>15.1</v>
      </c>
      <c r="I21" s="155" t="n">
        <v>22</v>
      </c>
      <c r="J21" s="152" t="n">
        <v>15.4</v>
      </c>
      <c r="K21" s="155" t="n">
        <v>23.5</v>
      </c>
      <c r="L21" s="152" t="n">
        <v>14.8</v>
      </c>
      <c r="M21" s="155" t="n">
        <v>20.3</v>
      </c>
      <c r="N21" s="152" t="n">
        <v>15</v>
      </c>
      <c r="O21" s="155" t="n">
        <v>22.2</v>
      </c>
      <c r="P21" s="152" t="n">
        <v>15.2</v>
      </c>
      <c r="Q21" s="155" t="n">
        <v>21.3</v>
      </c>
      <c r="R21" s="152" t="n">
        <v>15.1</v>
      </c>
      <c r="S21" s="155" t="n">
        <v>21.7</v>
      </c>
      <c r="T21" s="152" t="n">
        <v>14.8</v>
      </c>
      <c r="U21" s="155" t="n">
        <v>20.4</v>
      </c>
      <c r="V21" s="152" t="n">
        <v>14.6</v>
      </c>
      <c r="W21" s="155" t="n">
        <v>20.4</v>
      </c>
      <c r="X21" s="152" t="inlineStr">
        <is>
          <t>*</t>
        </is>
      </c>
      <c r="Y21" s="155" t="inlineStr">
        <is>
          <t>*</t>
        </is>
      </c>
      <c r="Z21" s="152" t="inlineStr">
        <is>
          <t>*</t>
        </is>
      </c>
      <c r="AA21" s="155" t="inlineStr">
        <is>
          <t>*</t>
        </is>
      </c>
      <c r="AB21" s="152" t="n">
        <v>14.1</v>
      </c>
      <c r="AC21" s="155" t="n">
        <v>21.2</v>
      </c>
      <c r="AD21" s="152" t="n">
        <v>14.4</v>
      </c>
      <c r="AE21" s="155" t="n">
        <v>22.1</v>
      </c>
      <c r="AF21" s="152" t="n">
        <v>14.5</v>
      </c>
      <c r="AG21" s="155" t="n">
        <v>22.4</v>
      </c>
      <c r="AH21" s="118" t="n">
        <v>18</v>
      </c>
      <c r="AI21" s="158" t="n"/>
      <c r="AJ21" s="104" t="n"/>
      <c r="AK21" s="104" t="n"/>
      <c r="AL21" s="104" t="n"/>
      <c r="AM21" s="104" t="n"/>
      <c r="AN21" s="104" t="n"/>
      <c r="AO21" s="104" t="n"/>
    </row>
    <row r="22" ht="15" customHeight="1" s="367">
      <c r="A22" s="118" t="n">
        <v>19</v>
      </c>
      <c r="B22" s="206" t="n">
        <v>13.7</v>
      </c>
      <c r="C22" s="155" t="n">
        <v>21.2</v>
      </c>
      <c r="D22" s="152" t="n">
        <v>14.1</v>
      </c>
      <c r="E22" s="155" t="n">
        <v>23.5</v>
      </c>
      <c r="F22" s="152" t="inlineStr">
        <is>
          <t>*</t>
        </is>
      </c>
      <c r="G22" s="155" t="n">
        <v>23</v>
      </c>
      <c r="H22" s="152" t="n">
        <v>14.3</v>
      </c>
      <c r="I22" s="155" t="n">
        <v>24.4</v>
      </c>
      <c r="J22" s="152" t="n">
        <v>14.9</v>
      </c>
      <c r="K22" s="155" t="n">
        <v>24.7</v>
      </c>
      <c r="L22" s="152" t="n">
        <v>13.6</v>
      </c>
      <c r="M22" s="155" t="n">
        <v>23.3</v>
      </c>
      <c r="N22" s="152" t="n">
        <v>14.2</v>
      </c>
      <c r="O22" s="155" t="n">
        <v>21.7</v>
      </c>
      <c r="P22" s="152" t="n">
        <v>13.6</v>
      </c>
      <c r="Q22" s="155" t="n">
        <v>22.7</v>
      </c>
      <c r="R22" s="152" t="n">
        <v>13.8</v>
      </c>
      <c r="S22" s="155" t="n">
        <v>23.5</v>
      </c>
      <c r="T22" s="152" t="n">
        <v>14.1</v>
      </c>
      <c r="U22" s="155" t="n">
        <v>21.6</v>
      </c>
      <c r="V22" s="152" t="n">
        <v>14</v>
      </c>
      <c r="W22" s="155" t="n">
        <v>21.3</v>
      </c>
      <c r="X22" s="152" t="inlineStr">
        <is>
          <t>*</t>
        </is>
      </c>
      <c r="Y22" s="155" t="inlineStr">
        <is>
          <t>*</t>
        </is>
      </c>
      <c r="Z22" s="152" t="inlineStr">
        <is>
          <t>*</t>
        </is>
      </c>
      <c r="AA22" s="155" t="inlineStr">
        <is>
          <t>*</t>
        </is>
      </c>
      <c r="AB22" s="152" t="n">
        <v>13</v>
      </c>
      <c r="AC22" s="155" t="n">
        <v>21.8</v>
      </c>
      <c r="AD22" s="152" t="n">
        <v>13.5</v>
      </c>
      <c r="AE22" s="155" t="n">
        <v>22.9</v>
      </c>
      <c r="AF22" s="152" t="n">
        <v>14.1</v>
      </c>
      <c r="AG22" s="155" t="n">
        <v>22.6</v>
      </c>
      <c r="AH22" s="118" t="n">
        <v>19</v>
      </c>
      <c r="AI22" s="158" t="n"/>
      <c r="AJ22" s="54" t="n"/>
      <c r="AK22" s="54" t="n"/>
      <c r="AL22" s="54" t="n"/>
      <c r="AM22" s="54" t="n"/>
      <c r="AN22" s="54" t="n"/>
      <c r="AO22" s="54" t="n"/>
    </row>
    <row r="23" ht="15" customHeight="1" s="367">
      <c r="A23" s="118" t="n">
        <v>20</v>
      </c>
      <c r="B23" s="206" t="n">
        <v>12.9</v>
      </c>
      <c r="C23" s="155" t="n">
        <v>21.2</v>
      </c>
      <c r="D23" s="152" t="n">
        <v>14.1</v>
      </c>
      <c r="E23" s="155" t="n">
        <v>22</v>
      </c>
      <c r="F23" s="152" t="n">
        <v>13.7</v>
      </c>
      <c r="G23" s="155" t="n">
        <v>22.3</v>
      </c>
      <c r="H23" s="152" t="n">
        <v>13.2</v>
      </c>
      <c r="I23" s="155" t="n">
        <v>22.5</v>
      </c>
      <c r="J23" s="152" t="n">
        <v>14.1</v>
      </c>
      <c r="K23" s="155" t="n">
        <v>23.1</v>
      </c>
      <c r="L23" s="152" t="n">
        <v>13.4</v>
      </c>
      <c r="M23" s="155" t="n">
        <v>22.7</v>
      </c>
      <c r="N23" s="152" t="n">
        <v>14.2</v>
      </c>
      <c r="O23" s="155" t="n">
        <v>20.6</v>
      </c>
      <c r="P23" s="152" t="n">
        <v>13.6</v>
      </c>
      <c r="Q23" s="155" t="n">
        <v>20.9</v>
      </c>
      <c r="R23" s="152" t="inlineStr">
        <is>
          <t>*</t>
        </is>
      </c>
      <c r="S23" s="155" t="inlineStr">
        <is>
          <t>*</t>
        </is>
      </c>
      <c r="T23" s="152" t="n">
        <v>13.7</v>
      </c>
      <c r="U23" s="155" t="n">
        <v>19.7</v>
      </c>
      <c r="V23" s="152" t="n">
        <v>14.2</v>
      </c>
      <c r="W23" s="155" t="n">
        <v>19.3</v>
      </c>
      <c r="X23" s="152" t="inlineStr">
        <is>
          <t>*</t>
        </is>
      </c>
      <c r="Y23" s="155" t="inlineStr">
        <is>
          <t>*</t>
        </is>
      </c>
      <c r="Z23" s="152" t="inlineStr">
        <is>
          <t>*</t>
        </is>
      </c>
      <c r="AA23" s="155" t="inlineStr">
        <is>
          <t>*</t>
        </is>
      </c>
      <c r="AB23" s="152" t="n">
        <v>12.3</v>
      </c>
      <c r="AC23" s="155" t="n">
        <v>21.5</v>
      </c>
      <c r="AD23" s="152" t="n">
        <v>13.7</v>
      </c>
      <c r="AE23" s="155" t="n">
        <v>22.1</v>
      </c>
      <c r="AF23" s="152" t="n">
        <v>12.7</v>
      </c>
      <c r="AG23" s="155" t="n">
        <v>22.2</v>
      </c>
      <c r="AH23" s="118" t="n">
        <v>20</v>
      </c>
      <c r="AI23" s="158" t="n"/>
      <c r="AJ23" s="104" t="n"/>
      <c r="AK23" s="104" t="n"/>
      <c r="AL23" s="104" t="n"/>
      <c r="AM23" s="104" t="n"/>
      <c r="AN23" s="104" t="n"/>
      <c r="AO23" s="104" t="n"/>
    </row>
    <row r="24" ht="15" customHeight="1" s="367">
      <c r="A24" s="118" t="n">
        <v>21</v>
      </c>
      <c r="B24" s="206" t="n">
        <v>13.1</v>
      </c>
      <c r="C24" s="155" t="n">
        <v>18.7</v>
      </c>
      <c r="D24" s="152" t="n">
        <v>14.1</v>
      </c>
      <c r="E24" s="155" t="n">
        <v>19.7</v>
      </c>
      <c r="F24" s="152" t="inlineStr">
        <is>
          <t>*</t>
        </is>
      </c>
      <c r="G24" s="155" t="n">
        <v>22.1</v>
      </c>
      <c r="H24" s="152" t="n">
        <v>13</v>
      </c>
      <c r="I24" s="155" t="n">
        <v>20.5</v>
      </c>
      <c r="J24" s="152" t="n">
        <v>13.6</v>
      </c>
      <c r="K24" s="155" t="n">
        <v>20.6</v>
      </c>
      <c r="L24" s="152" t="n">
        <v>13.2</v>
      </c>
      <c r="M24" s="155" t="n">
        <v>21.3</v>
      </c>
      <c r="N24" s="152" t="n">
        <v>13.3</v>
      </c>
      <c r="O24" s="155" t="n">
        <v>19.4</v>
      </c>
      <c r="P24" s="152" t="n">
        <v>14.1</v>
      </c>
      <c r="Q24" s="155" t="n">
        <v>21.2</v>
      </c>
      <c r="R24" s="152" t="n">
        <v>13.9</v>
      </c>
      <c r="S24" s="155" t="n">
        <v>20.8</v>
      </c>
      <c r="T24" s="152" t="n">
        <v>13.2</v>
      </c>
      <c r="U24" s="155" t="n">
        <v>19.3</v>
      </c>
      <c r="V24" s="152" t="n">
        <v>13.8</v>
      </c>
      <c r="W24" s="155" t="n">
        <v>17.7</v>
      </c>
      <c r="X24" s="152" t="inlineStr">
        <is>
          <t>*</t>
        </is>
      </c>
      <c r="Y24" s="155" t="inlineStr">
        <is>
          <t>*</t>
        </is>
      </c>
      <c r="Z24" s="152" t="inlineStr">
        <is>
          <t>*</t>
        </is>
      </c>
      <c r="AA24" s="155" t="inlineStr">
        <is>
          <t>*</t>
        </is>
      </c>
      <c r="AB24" s="152" t="n">
        <v>12.4</v>
      </c>
      <c r="AC24" s="155" t="n">
        <v>18.6</v>
      </c>
      <c r="AD24" s="152" t="n">
        <v>13.2</v>
      </c>
      <c r="AE24" s="155" t="n">
        <v>20.5</v>
      </c>
      <c r="AF24" s="152" t="n">
        <v>13.4</v>
      </c>
      <c r="AG24" s="155" t="n">
        <v>20.3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</row>
    <row r="25" ht="15" customHeight="1" s="367">
      <c r="A25" s="118" t="n">
        <v>22</v>
      </c>
      <c r="B25" s="206" t="n">
        <v>12</v>
      </c>
      <c r="C25" s="155" t="n">
        <v>19.5</v>
      </c>
      <c r="D25" s="152" t="n">
        <v>12.8</v>
      </c>
      <c r="E25" s="155" t="n">
        <v>21</v>
      </c>
      <c r="F25" s="152" t="n">
        <v>11.7</v>
      </c>
      <c r="G25" s="155" t="n">
        <v>21.7</v>
      </c>
      <c r="H25" s="152" t="n">
        <v>11.1</v>
      </c>
      <c r="I25" s="155" t="n">
        <v>21</v>
      </c>
      <c r="J25" s="152" t="n">
        <v>11.5</v>
      </c>
      <c r="K25" s="155" t="n">
        <v>22.5</v>
      </c>
      <c r="L25" s="152" t="n">
        <v>12.1</v>
      </c>
      <c r="M25" s="155" t="n">
        <v>21.6</v>
      </c>
      <c r="N25" s="152" t="n">
        <v>11.8</v>
      </c>
      <c r="O25" s="155" t="n">
        <v>19.2</v>
      </c>
      <c r="P25" s="152" t="n">
        <v>12.5</v>
      </c>
      <c r="Q25" s="155" t="n">
        <v>20.4</v>
      </c>
      <c r="R25" s="152" t="n">
        <v>12.4</v>
      </c>
      <c r="S25" s="155" t="n">
        <v>21.4</v>
      </c>
      <c r="T25" s="152" t="n">
        <v>10.9</v>
      </c>
      <c r="U25" s="155" t="n">
        <v>19.2</v>
      </c>
      <c r="V25" s="152" t="n">
        <v>13</v>
      </c>
      <c r="W25" s="155" t="n">
        <v>18</v>
      </c>
      <c r="X25" s="152" t="inlineStr">
        <is>
          <t>*</t>
        </is>
      </c>
      <c r="Y25" s="155" t="inlineStr">
        <is>
          <t>*</t>
        </is>
      </c>
      <c r="Z25" s="152" t="inlineStr">
        <is>
          <t>*</t>
        </is>
      </c>
      <c r="AA25" s="155" t="inlineStr">
        <is>
          <t>*</t>
        </is>
      </c>
      <c r="AB25" s="152" t="n">
        <v>11.9</v>
      </c>
      <c r="AC25" s="155" t="n">
        <v>20.6</v>
      </c>
      <c r="AD25" s="152" t="n">
        <v>11.9</v>
      </c>
      <c r="AE25" s="155" t="n">
        <v>20.3</v>
      </c>
      <c r="AF25" s="152" t="n">
        <v>12</v>
      </c>
      <c r="AG25" s="155" t="n">
        <v>22.2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</row>
    <row r="26" ht="15" customHeight="1" s="367">
      <c r="A26" s="118" t="n">
        <v>23</v>
      </c>
      <c r="B26" s="206" t="n">
        <v>8.300000000000001</v>
      </c>
      <c r="C26" s="155" t="n">
        <v>20.3</v>
      </c>
      <c r="D26" s="152" t="n">
        <v>10</v>
      </c>
      <c r="E26" s="155" t="n">
        <v>23.9</v>
      </c>
      <c r="F26" s="152" t="n">
        <v>8.5</v>
      </c>
      <c r="G26" s="155" t="n">
        <v>24.2</v>
      </c>
      <c r="H26" s="152" t="n">
        <v>9.199999999999999</v>
      </c>
      <c r="I26" s="155" t="n">
        <v>24.6</v>
      </c>
      <c r="J26" s="152" t="n">
        <v>9.199999999999999</v>
      </c>
      <c r="K26" s="155" t="n">
        <v>25.1</v>
      </c>
      <c r="L26" s="152" t="n">
        <v>10.2</v>
      </c>
      <c r="M26" s="155" t="n">
        <v>23.1</v>
      </c>
      <c r="N26" s="152" t="n">
        <v>10.6</v>
      </c>
      <c r="O26" s="155" t="n">
        <v>22.7</v>
      </c>
      <c r="P26" s="152" t="n">
        <v>10.3</v>
      </c>
      <c r="Q26" s="155" t="n">
        <v>22.3</v>
      </c>
      <c r="R26" s="152" t="n">
        <v>10.4</v>
      </c>
      <c r="S26" s="155" t="n">
        <v>24.9</v>
      </c>
      <c r="T26" s="152" t="n">
        <v>10</v>
      </c>
      <c r="U26" s="155" t="n">
        <v>20.8</v>
      </c>
      <c r="V26" s="152" t="n">
        <v>8.6</v>
      </c>
      <c r="W26" s="155" t="n">
        <v>21</v>
      </c>
      <c r="X26" s="152" t="inlineStr">
        <is>
          <t>*</t>
        </is>
      </c>
      <c r="Y26" s="155" t="inlineStr">
        <is>
          <t>*</t>
        </is>
      </c>
      <c r="Z26" s="152" t="inlineStr">
        <is>
          <t>*</t>
        </is>
      </c>
      <c r="AA26" s="155" t="inlineStr">
        <is>
          <t>*</t>
        </is>
      </c>
      <c r="AB26" s="152" t="n">
        <v>9.1</v>
      </c>
      <c r="AC26" s="155" t="n">
        <v>21.4</v>
      </c>
      <c r="AD26" s="152" t="n">
        <v>8.699999999999999</v>
      </c>
      <c r="AE26" s="155" t="n">
        <v>23.9</v>
      </c>
      <c r="AF26" s="152" t="n">
        <v>9</v>
      </c>
      <c r="AG26" s="155" t="n">
        <v>23.3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</row>
    <row r="27" ht="15" customHeight="1" s="367">
      <c r="A27" s="118" t="n">
        <v>24</v>
      </c>
      <c r="B27" s="206" t="n">
        <v>12.6</v>
      </c>
      <c r="C27" s="155" t="n">
        <v>22.5</v>
      </c>
      <c r="D27" s="152" t="n">
        <v>13.6</v>
      </c>
      <c r="E27" s="155" t="n">
        <v>23.7</v>
      </c>
      <c r="F27" s="152" t="n">
        <v>14.2</v>
      </c>
      <c r="G27" s="155" t="n">
        <v>25</v>
      </c>
      <c r="H27" s="152" t="n">
        <v>13.2</v>
      </c>
      <c r="I27" s="155" t="n">
        <v>24.5</v>
      </c>
      <c r="J27" s="152" t="n">
        <v>13</v>
      </c>
      <c r="K27" s="155" t="n">
        <v>24.3</v>
      </c>
      <c r="L27" s="152" t="n">
        <v>13</v>
      </c>
      <c r="M27" s="155" t="n">
        <v>22.7</v>
      </c>
      <c r="N27" s="152" t="n">
        <v>13.4</v>
      </c>
      <c r="O27" s="155" t="n">
        <v>23.1</v>
      </c>
      <c r="P27" s="152" t="n">
        <v>14</v>
      </c>
      <c r="Q27" s="155" t="n">
        <v>23.7</v>
      </c>
      <c r="R27" s="152" t="n">
        <v>13.9</v>
      </c>
      <c r="S27" s="155" t="n">
        <v>23.5</v>
      </c>
      <c r="T27" s="152" t="n">
        <v>12.9</v>
      </c>
      <c r="U27" s="155" t="n">
        <v>23.3</v>
      </c>
      <c r="V27" s="152" t="n">
        <v>12.8</v>
      </c>
      <c r="W27" s="155" t="n">
        <v>21.5</v>
      </c>
      <c r="X27" s="152" t="inlineStr">
        <is>
          <t>*</t>
        </is>
      </c>
      <c r="Y27" s="155" t="inlineStr">
        <is>
          <t>*</t>
        </is>
      </c>
      <c r="Z27" s="152" t="inlineStr">
        <is>
          <t>*</t>
        </is>
      </c>
      <c r="AA27" s="155" t="n">
        <v>23.3</v>
      </c>
      <c r="AB27" s="152" t="n">
        <v>12.4</v>
      </c>
      <c r="AC27" s="155" t="n">
        <v>21.5</v>
      </c>
      <c r="AD27" s="152" t="n">
        <v>13</v>
      </c>
      <c r="AE27" s="155" t="n">
        <v>24</v>
      </c>
      <c r="AF27" s="152" t="n">
        <v>12.9</v>
      </c>
      <c r="AG27" s="155" t="n">
        <v>21.2</v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</row>
    <row r="28" ht="15" customHeight="1" s="367">
      <c r="A28" s="118" t="n">
        <v>25</v>
      </c>
      <c r="B28" s="206" t="n">
        <v>12.3</v>
      </c>
      <c r="C28" s="155" t="n">
        <v>22.4</v>
      </c>
      <c r="D28" s="152" t="n">
        <v>14</v>
      </c>
      <c r="E28" s="155" t="n">
        <v>22</v>
      </c>
      <c r="F28" s="152" t="inlineStr">
        <is>
          <t>*</t>
        </is>
      </c>
      <c r="G28" s="155" t="n">
        <v>22.5</v>
      </c>
      <c r="H28" s="152" t="n">
        <v>12.6</v>
      </c>
      <c r="I28" s="155" t="n">
        <v>23</v>
      </c>
      <c r="J28" s="152" t="n">
        <v>12.2</v>
      </c>
      <c r="K28" s="155" t="n">
        <v>22.2</v>
      </c>
      <c r="L28" s="152" t="n">
        <v>12.4</v>
      </c>
      <c r="M28" s="155" t="n">
        <v>21.7</v>
      </c>
      <c r="N28" s="152" t="n">
        <v>14</v>
      </c>
      <c r="O28" s="155" t="n">
        <v>22</v>
      </c>
      <c r="P28" s="152" t="n">
        <v>13.7</v>
      </c>
      <c r="Q28" s="155" t="n">
        <v>22.5</v>
      </c>
      <c r="R28" s="152" t="inlineStr">
        <is>
          <t>*</t>
        </is>
      </c>
      <c r="S28" s="155" t="inlineStr">
        <is>
          <t>*</t>
        </is>
      </c>
      <c r="T28" s="152" t="n">
        <v>12.9</v>
      </c>
      <c r="U28" s="155" t="n">
        <v>23.3</v>
      </c>
      <c r="V28" s="152" t="n">
        <v>14.3</v>
      </c>
      <c r="W28" s="155" t="n">
        <v>21.1</v>
      </c>
      <c r="X28" s="152" t="inlineStr">
        <is>
          <t>*</t>
        </is>
      </c>
      <c r="Y28" s="155" t="inlineStr">
        <is>
          <t>*</t>
        </is>
      </c>
      <c r="Z28" s="152" t="n">
        <v>11.7</v>
      </c>
      <c r="AA28" s="155" t="n">
        <v>22.8</v>
      </c>
      <c r="AB28" s="152" t="n">
        <v>14.5</v>
      </c>
      <c r="AC28" s="155" t="n">
        <v>21.4</v>
      </c>
      <c r="AD28" s="152" t="n">
        <v>13.2</v>
      </c>
      <c r="AE28" s="155" t="n">
        <v>23.1</v>
      </c>
      <c r="AF28" s="152" t="n">
        <v>13.2</v>
      </c>
      <c r="AG28" s="155" t="n">
        <v>22.4</v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</row>
    <row r="29" ht="15" customHeight="1" s="367">
      <c r="A29" s="118" t="n">
        <v>26</v>
      </c>
      <c r="B29" s="206" t="n">
        <v>12.7</v>
      </c>
      <c r="C29" s="155" t="n">
        <v>22.5</v>
      </c>
      <c r="D29" s="152" t="n">
        <v>13.1</v>
      </c>
      <c r="E29" s="155" t="n">
        <v>24</v>
      </c>
      <c r="F29" s="152" t="n">
        <v>12.4</v>
      </c>
      <c r="G29" s="155" t="n">
        <v>25.6</v>
      </c>
      <c r="H29" s="152" t="inlineStr">
        <is>
          <t>*</t>
        </is>
      </c>
      <c r="I29" s="155" t="inlineStr">
        <is>
          <t>*</t>
        </is>
      </c>
      <c r="J29" s="152" t="n">
        <v>12</v>
      </c>
      <c r="K29" s="155" t="n">
        <v>24.5</v>
      </c>
      <c r="L29" s="152" t="n">
        <v>12.3</v>
      </c>
      <c r="M29" s="155" t="n">
        <v>23.2</v>
      </c>
      <c r="N29" s="152" t="n">
        <v>13.5</v>
      </c>
      <c r="O29" s="155" t="n">
        <v>24.1</v>
      </c>
      <c r="P29" s="152" t="n">
        <v>12.8</v>
      </c>
      <c r="Q29" s="155" t="n">
        <v>22.5</v>
      </c>
      <c r="R29" s="152" t="inlineStr">
        <is>
          <t>*</t>
        </is>
      </c>
      <c r="S29" s="155" t="inlineStr">
        <is>
          <t>*</t>
        </is>
      </c>
      <c r="T29" s="152" t="n">
        <v>12.6</v>
      </c>
      <c r="U29" s="155" t="n">
        <v>23.9</v>
      </c>
      <c r="V29" s="152" t="n">
        <v>13.2</v>
      </c>
      <c r="W29" s="155" t="n">
        <v>22.3</v>
      </c>
      <c r="X29" s="152" t="inlineStr">
        <is>
          <t>*</t>
        </is>
      </c>
      <c r="Y29" s="155" t="inlineStr">
        <is>
          <t>*</t>
        </is>
      </c>
      <c r="Z29" s="152" t="n">
        <v>12.3</v>
      </c>
      <c r="AA29" s="155" t="n">
        <v>23.4</v>
      </c>
      <c r="AB29" s="152" t="n">
        <v>12.4</v>
      </c>
      <c r="AC29" s="155" t="n">
        <v>21.8</v>
      </c>
      <c r="AD29" s="152" t="n">
        <v>13.7</v>
      </c>
      <c r="AE29" s="155" t="n">
        <v>24.8</v>
      </c>
      <c r="AF29" s="152" t="n">
        <v>10.6</v>
      </c>
      <c r="AG29" s="155" t="n">
        <v>23.3</v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</row>
    <row r="30" ht="15" customHeight="1" s="367">
      <c r="A30" s="118" t="n">
        <v>27</v>
      </c>
      <c r="B30" s="206" t="n">
        <v>13.5</v>
      </c>
      <c r="C30" s="155" t="n">
        <v>21.1</v>
      </c>
      <c r="D30" s="152" t="n">
        <v>14.7</v>
      </c>
      <c r="E30" s="155" t="n">
        <v>22.2</v>
      </c>
      <c r="F30" s="152" t="n">
        <v>15.8</v>
      </c>
      <c r="G30" s="155" t="n">
        <v>24.3</v>
      </c>
      <c r="H30" s="152" t="n">
        <v>14.1</v>
      </c>
      <c r="I30" s="155" t="n">
        <v>24.4</v>
      </c>
      <c r="J30" s="152" t="n">
        <v>14.7</v>
      </c>
      <c r="K30" s="155" t="n">
        <v>25.6</v>
      </c>
      <c r="L30" s="152" t="n">
        <v>14.1</v>
      </c>
      <c r="M30" s="155" t="n">
        <v>24</v>
      </c>
      <c r="N30" s="152" t="n">
        <v>14.1</v>
      </c>
      <c r="O30" s="155" t="n">
        <v>24.2</v>
      </c>
      <c r="P30" s="152" t="n">
        <v>15</v>
      </c>
      <c r="Q30" s="155" t="n">
        <v>23.8</v>
      </c>
      <c r="R30" s="152" t="inlineStr">
        <is>
          <t>*</t>
        </is>
      </c>
      <c r="S30" s="155" t="inlineStr">
        <is>
          <t>*</t>
        </is>
      </c>
      <c r="T30" s="152" t="n">
        <v>13.7</v>
      </c>
      <c r="U30" s="155" t="n">
        <v>19.7</v>
      </c>
      <c r="V30" s="152" t="n">
        <v>14</v>
      </c>
      <c r="W30" s="155" t="n">
        <v>20.5</v>
      </c>
      <c r="X30" s="152" t="inlineStr">
        <is>
          <t>*</t>
        </is>
      </c>
      <c r="Y30" s="155" t="inlineStr">
        <is>
          <t>*</t>
        </is>
      </c>
      <c r="Z30" s="152" t="n">
        <v>14.3</v>
      </c>
      <c r="AA30" s="155" t="n">
        <v>21.3</v>
      </c>
      <c r="AB30" s="152" t="n">
        <v>13.5</v>
      </c>
      <c r="AC30" s="155" t="n">
        <v>22.7</v>
      </c>
      <c r="AD30" s="152" t="n">
        <v>13.7</v>
      </c>
      <c r="AE30" s="155" t="n">
        <v>22.3</v>
      </c>
      <c r="AF30" s="152" t="n">
        <v>13.3</v>
      </c>
      <c r="AG30" s="155" t="n">
        <v>23.9</v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</row>
    <row r="31" ht="15" customHeight="1" s="367">
      <c r="A31" s="118" t="n">
        <v>28</v>
      </c>
      <c r="B31" s="206" t="n">
        <v>13.6</v>
      </c>
      <c r="C31" s="155" t="n">
        <v>22.1</v>
      </c>
      <c r="D31" s="152" t="n">
        <v>14.2</v>
      </c>
      <c r="E31" s="155" t="n">
        <v>23.4</v>
      </c>
      <c r="F31" s="152" t="n">
        <v>13.6</v>
      </c>
      <c r="G31" s="155" t="n">
        <v>25.1</v>
      </c>
      <c r="H31" s="152" t="n">
        <v>12.5</v>
      </c>
      <c r="I31" s="155" t="n">
        <v>24.5</v>
      </c>
      <c r="J31" s="152" t="n">
        <v>13.1</v>
      </c>
      <c r="K31" s="155" t="n">
        <v>23.7</v>
      </c>
      <c r="L31" s="152" t="n">
        <v>12.8</v>
      </c>
      <c r="M31" s="155" t="n">
        <v>23</v>
      </c>
      <c r="N31" s="152" t="n">
        <v>12.7</v>
      </c>
      <c r="O31" s="155" t="n">
        <v>23.9</v>
      </c>
      <c r="P31" s="152" t="n">
        <v>13.4</v>
      </c>
      <c r="Q31" s="155" t="n">
        <v>22.8</v>
      </c>
      <c r="R31" s="152" t="inlineStr">
        <is>
          <t>*</t>
        </is>
      </c>
      <c r="S31" s="155" t="inlineStr">
        <is>
          <t>*</t>
        </is>
      </c>
      <c r="T31" s="152" t="n">
        <v>11.9</v>
      </c>
      <c r="U31" s="155" t="n">
        <v>22.2</v>
      </c>
      <c r="V31" s="152" t="n">
        <v>13.2</v>
      </c>
      <c r="W31" s="155" t="n">
        <v>21.1</v>
      </c>
      <c r="X31" s="152" t="inlineStr">
        <is>
          <t>*</t>
        </is>
      </c>
      <c r="Y31" s="155" t="inlineStr">
        <is>
          <t>*</t>
        </is>
      </c>
      <c r="Z31" s="152" t="n">
        <v>10.4</v>
      </c>
      <c r="AA31" s="155" t="n">
        <v>22.4</v>
      </c>
      <c r="AB31" s="152" t="n">
        <v>12.7</v>
      </c>
      <c r="AC31" s="155" t="n">
        <v>21.1</v>
      </c>
      <c r="AD31" s="152" t="n">
        <v>12.5</v>
      </c>
      <c r="AE31" s="155" t="n">
        <v>23.7</v>
      </c>
      <c r="AF31" s="152" t="n">
        <v>13</v>
      </c>
      <c r="AG31" s="155" t="n">
        <v>23.6</v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</row>
    <row r="32" ht="15" customHeight="1" s="367">
      <c r="A32" s="118" t="n">
        <v>29</v>
      </c>
      <c r="B32" s="206" t="n">
        <v>8.1</v>
      </c>
      <c r="C32" s="155" t="n">
        <v>19.8</v>
      </c>
      <c r="D32" s="152" t="n">
        <v>10.7</v>
      </c>
      <c r="E32" s="155" t="n">
        <v>19.6</v>
      </c>
      <c r="F32" s="152" t="n">
        <v>9.6</v>
      </c>
      <c r="G32" s="155" t="n">
        <v>20.4</v>
      </c>
      <c r="H32" s="152" t="n">
        <v>10.1</v>
      </c>
      <c r="I32" s="155" t="n">
        <v>20.7</v>
      </c>
      <c r="J32" s="152" t="n">
        <v>10.3</v>
      </c>
      <c r="K32" s="155" t="n">
        <v>20.9</v>
      </c>
      <c r="L32" s="152" t="n">
        <v>11.2</v>
      </c>
      <c r="M32" s="155" t="n">
        <v>20.1</v>
      </c>
      <c r="N32" s="152" t="n">
        <v>11.1</v>
      </c>
      <c r="O32" s="155" t="n">
        <v>17.9</v>
      </c>
      <c r="P32" s="152" t="n">
        <v>11.4</v>
      </c>
      <c r="Q32" s="155" t="n">
        <v>18.7</v>
      </c>
      <c r="R32" s="152" t="inlineStr">
        <is>
          <t>*</t>
        </is>
      </c>
      <c r="S32" s="155" t="inlineStr">
        <is>
          <t>*</t>
        </is>
      </c>
      <c r="T32" s="152" t="n">
        <v>10.1</v>
      </c>
      <c r="U32" s="155" t="n">
        <v>18.8</v>
      </c>
      <c r="V32" s="152" t="n">
        <v>10.1</v>
      </c>
      <c r="W32" s="155" t="n">
        <v>18</v>
      </c>
      <c r="X32" s="152" t="inlineStr">
        <is>
          <t>*</t>
        </is>
      </c>
      <c r="Y32" s="155" t="inlineStr">
        <is>
          <t>*</t>
        </is>
      </c>
      <c r="Z32" s="152" t="n">
        <v>7.3</v>
      </c>
      <c r="AA32" s="155" t="n">
        <v>19.4</v>
      </c>
      <c r="AB32" s="152" t="n">
        <v>9.699999999999999</v>
      </c>
      <c r="AC32" s="155" t="n">
        <v>19.2</v>
      </c>
      <c r="AD32" s="152" t="n">
        <v>10.1</v>
      </c>
      <c r="AE32" s="155" t="n">
        <v>19.2</v>
      </c>
      <c r="AF32" s="152" t="n">
        <v>9.4</v>
      </c>
      <c r="AG32" s="155" t="n">
        <v>20.8</v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</row>
    <row r="33" ht="15" customHeight="1" s="367">
      <c r="A33" s="118" t="n">
        <v>30</v>
      </c>
      <c r="B33" s="206" t="n">
        <v>11.9</v>
      </c>
      <c r="C33" s="155" t="n">
        <v>19.9</v>
      </c>
      <c r="D33" s="152" t="n">
        <v>12.5</v>
      </c>
      <c r="E33" s="155" t="n">
        <v>20.8</v>
      </c>
      <c r="F33" s="152" t="inlineStr">
        <is>
          <t>*</t>
        </is>
      </c>
      <c r="G33" s="155" t="n">
        <v>21.2</v>
      </c>
      <c r="H33" s="152" t="n">
        <v>10.4</v>
      </c>
      <c r="I33" s="155" t="n">
        <v>21.3</v>
      </c>
      <c r="J33" s="152" t="n">
        <v>10.3</v>
      </c>
      <c r="K33" s="155" t="n">
        <v>21.7</v>
      </c>
      <c r="L33" s="152" t="n">
        <v>10.5</v>
      </c>
      <c r="M33" s="155" t="n">
        <v>19.9</v>
      </c>
      <c r="N33" s="152" t="n">
        <v>11.4</v>
      </c>
      <c r="O33" s="155" t="n">
        <v>18.7</v>
      </c>
      <c r="P33" s="152" t="n">
        <v>12.5</v>
      </c>
      <c r="Q33" s="155" t="n">
        <v>19.7</v>
      </c>
      <c r="R33" s="152" t="inlineStr">
        <is>
          <t>*</t>
        </is>
      </c>
      <c r="S33" s="155" t="inlineStr">
        <is>
          <t>*</t>
        </is>
      </c>
      <c r="T33" s="152" t="n">
        <v>12.6</v>
      </c>
      <c r="U33" s="155" t="n">
        <v>18.7</v>
      </c>
      <c r="V33" s="152" t="n">
        <v>11.7</v>
      </c>
      <c r="W33" s="155" t="n">
        <v>18.6</v>
      </c>
      <c r="X33" s="152" t="inlineStr">
        <is>
          <t>*</t>
        </is>
      </c>
      <c r="Y33" s="155" t="inlineStr">
        <is>
          <t>*</t>
        </is>
      </c>
      <c r="Z33" s="152" t="n">
        <v>9.6</v>
      </c>
      <c r="AA33" s="155" t="n">
        <v>19.3</v>
      </c>
      <c r="AB33" s="152" t="n">
        <v>10.3</v>
      </c>
      <c r="AC33" s="155" t="n">
        <v>19.2</v>
      </c>
      <c r="AD33" s="152" t="n">
        <v>11.3</v>
      </c>
      <c r="AE33" s="155" t="n">
        <v>20.8</v>
      </c>
      <c r="AF33" s="152" t="n">
        <v>8.699999999999999</v>
      </c>
      <c r="AG33" s="155" t="n">
        <v>21.2</v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</row>
    <row r="34" ht="15" customHeight="1" s="367">
      <c r="A34" s="118" t="n">
        <v>31</v>
      </c>
      <c r="B34" s="212" t="inlineStr">
        <is>
          <t>*</t>
        </is>
      </c>
      <c r="C34" s="213" t="inlineStr">
        <is>
          <t>*</t>
        </is>
      </c>
      <c r="D34" s="214" t="inlineStr">
        <is>
          <t>*</t>
        </is>
      </c>
      <c r="E34" s="213" t="inlineStr">
        <is>
          <t>*</t>
        </is>
      </c>
      <c r="F34" s="214" t="inlineStr">
        <is>
          <t>*</t>
        </is>
      </c>
      <c r="G34" s="213" t="inlineStr">
        <is>
          <t>*</t>
        </is>
      </c>
      <c r="H34" s="214" t="inlineStr">
        <is>
          <t>*</t>
        </is>
      </c>
      <c r="I34" s="213" t="inlineStr">
        <is>
          <t>*</t>
        </is>
      </c>
      <c r="J34" s="214" t="inlineStr">
        <is>
          <t>*</t>
        </is>
      </c>
      <c r="K34" s="213" t="inlineStr">
        <is>
          <t>*</t>
        </is>
      </c>
      <c r="L34" s="214" t="inlineStr">
        <is>
          <t>*</t>
        </is>
      </c>
      <c r="M34" s="213" t="inlineStr">
        <is>
          <t>*</t>
        </is>
      </c>
      <c r="N34" s="214" t="inlineStr">
        <is>
          <t>*</t>
        </is>
      </c>
      <c r="O34" s="213" t="inlineStr">
        <is>
          <t>*</t>
        </is>
      </c>
      <c r="P34" s="214" t="inlineStr">
        <is>
          <t>*</t>
        </is>
      </c>
      <c r="Q34" s="213" t="inlineStr">
        <is>
          <t>*</t>
        </is>
      </c>
      <c r="R34" s="214" t="inlineStr">
        <is>
          <t>*</t>
        </is>
      </c>
      <c r="S34" s="213" t="inlineStr">
        <is>
          <t>*</t>
        </is>
      </c>
      <c r="T34" s="214" t="inlineStr">
        <is>
          <t>*</t>
        </is>
      </c>
      <c r="U34" s="213" t="inlineStr">
        <is>
          <t>*</t>
        </is>
      </c>
      <c r="V34" s="214" t="inlineStr">
        <is>
          <t>*</t>
        </is>
      </c>
      <c r="W34" s="213" t="inlineStr">
        <is>
          <t>*</t>
        </is>
      </c>
      <c r="X34" s="214" t="inlineStr">
        <is>
          <t>*</t>
        </is>
      </c>
      <c r="Y34" s="213" t="inlineStr">
        <is>
          <t>*</t>
        </is>
      </c>
      <c r="Z34" s="214" t="inlineStr">
        <is>
          <t>*</t>
        </is>
      </c>
      <c r="AA34" s="213" t="inlineStr">
        <is>
          <t>*</t>
        </is>
      </c>
      <c r="AB34" s="214" t="inlineStr">
        <is>
          <t>*</t>
        </is>
      </c>
      <c r="AC34" s="213" t="inlineStr">
        <is>
          <t>*</t>
        </is>
      </c>
      <c r="AD34" s="214" t="inlineStr">
        <is>
          <t>*</t>
        </is>
      </c>
      <c r="AE34" s="213" t="inlineStr">
        <is>
          <t>*</t>
        </is>
      </c>
      <c r="AF34" s="214" t="inlineStr">
        <is>
          <t>*</t>
        </is>
      </c>
      <c r="AG34" s="213" t="inlineStr">
        <is>
          <t>*</t>
        </is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</row>
    <row r="35" ht="15" customHeight="1" s="367">
      <c r="A35" s="259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193">
        <f>IF(H4="","",AVERAGE(H4:H34))</f>
        <v/>
      </c>
      <c r="I35" s="192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3">
        <f>IF(R4="","",AVERAGE(R4:R34))</f>
        <v/>
      </c>
      <c r="S35" s="192">
        <f>IF(S4="","",AVERAGE(S4:S34))</f>
        <v/>
      </c>
      <c r="T35" s="193">
        <f>IF(T4="","",AVERAGE(T4:T34))</f>
        <v/>
      </c>
      <c r="U35" s="192">
        <f>IF(U4="","",AVERAGE(U4:U34))</f>
        <v/>
      </c>
      <c r="V35" s="193">
        <f>IF(X4="","",AVERAGE(V4:V34))</f>
        <v/>
      </c>
      <c r="W35" s="192">
        <f>IF(Y4="","",AVERAGE(W4:W34))</f>
        <v/>
      </c>
      <c r="X35" s="193">
        <f>IF(Z4="","",AVERAGE(X4:X34))</f>
        <v/>
      </c>
      <c r="Y35" s="192">
        <f>IF(AA4="","",AVERAGE(Y4:Y34))</f>
        <v/>
      </c>
      <c r="Z35" s="193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259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375">
        <f>IF(T35="","",AVERAGE(T35:U35))</f>
        <v/>
      </c>
      <c r="U36" s="376" t="n"/>
      <c r="V36" s="375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47">
        <f>IF(T4="","",MIN(T4:T34))</f>
        <v/>
      </c>
      <c r="U37" s="48">
        <f>IF(U4="","",MIN(U4:U34))</f>
        <v/>
      </c>
      <c r="V37" s="47">
        <f>IF(X4="","",MIN(V4:V34))</f>
        <v/>
      </c>
      <c r="W37" s="48">
        <f>IF(Y4="","",MIN(W4:W34))</f>
        <v/>
      </c>
      <c r="X37" s="47">
        <f>IF(Z4="","",MIN(X4:X34))</f>
        <v/>
      </c>
      <c r="Y37" s="48">
        <f>IF(AA4="","",MIN(Y4:Y34))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49">
        <f>IF(T4="","",MAX(T4:T34))</f>
        <v/>
      </c>
      <c r="U38" s="50">
        <f>IF(U4="","",MAX(U4:U34))</f>
        <v/>
      </c>
      <c r="V38" s="49">
        <f>IF(X4="","",MAX(V4:V34))</f>
        <v/>
      </c>
      <c r="W38" s="50">
        <f>IF(Y4="","",MAX(W4:W34))</f>
        <v/>
      </c>
      <c r="X38" s="49">
        <f>IF(Z4="","",MAX(X4:X34))</f>
        <v/>
      </c>
      <c r="Y38" s="50">
        <f>IF(AA4="","",MAX(Y4:Y34))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</row>
    <row r="39" ht="15" customHeight="1" s="367">
      <c r="A39" s="168" t="n"/>
      <c r="B39" s="420">
        <f>B1</f>
        <v/>
      </c>
      <c r="C39" s="421" t="n"/>
      <c r="D39" s="420">
        <f>D1</f>
        <v/>
      </c>
      <c r="E39" s="421" t="n"/>
      <c r="F39" s="420">
        <f>F1</f>
        <v/>
      </c>
      <c r="G39" s="421" t="n"/>
      <c r="H39" s="420">
        <f>H1</f>
        <v/>
      </c>
      <c r="I39" s="421" t="n"/>
      <c r="J39" s="420">
        <f>J1</f>
        <v/>
      </c>
      <c r="K39" s="421" t="n"/>
      <c r="L39" s="420">
        <f>L1</f>
        <v/>
      </c>
      <c r="M39" s="421" t="n"/>
      <c r="N39" s="420">
        <f>N1</f>
        <v/>
      </c>
      <c r="O39" s="421" t="n"/>
      <c r="P39" s="420">
        <f>P1</f>
        <v/>
      </c>
      <c r="Q39" s="421" t="n"/>
      <c r="R39" s="420">
        <f>R1</f>
        <v/>
      </c>
      <c r="S39" s="421" t="n"/>
      <c r="T39" s="420">
        <f>T1</f>
        <v/>
      </c>
      <c r="U39" s="421" t="n"/>
      <c r="V39" s="420">
        <f>V1</f>
        <v/>
      </c>
      <c r="W39" s="421" t="n"/>
      <c r="X39" s="420">
        <f>X1</f>
        <v/>
      </c>
      <c r="Y39" s="421" t="n"/>
      <c r="Z39" s="420">
        <f>Z1</f>
        <v/>
      </c>
      <c r="AA39" s="421" t="n"/>
      <c r="AB39" s="420">
        <f>AB1</f>
        <v/>
      </c>
      <c r="AC39" s="421" t="n"/>
      <c r="AD39" s="420">
        <f>AD1</f>
        <v/>
      </c>
      <c r="AE39" s="421" t="n"/>
      <c r="AF39" s="420">
        <f>AF1</f>
        <v/>
      </c>
      <c r="AG39" s="421" t="n"/>
      <c r="AH39" s="422" t="n"/>
      <c r="AJ39" s="174" t="n"/>
      <c r="AL39" s="174" t="n"/>
      <c r="AM39" s="174" t="n"/>
      <c r="AN39" s="174" t="n"/>
      <c r="AO39" s="174" t="n"/>
    </row>
    <row r="40" ht="15" customHeight="1" s="367"/>
    <row r="41" ht="15" customHeight="1" s="367"/>
    <row r="42" ht="15" customHeight="1" s="367"/>
    <row r="43" ht="15" customHeight="1" s="367"/>
    <row r="44" ht="15" customHeight="1" s="367"/>
    <row r="45" ht="15" customHeight="1" s="367"/>
    <row r="46" ht="15" customHeight="1" s="367"/>
    <row r="47" ht="15" customHeight="1" s="367"/>
    <row r="48" ht="15" customHeight="1" s="367"/>
    <row r="49" ht="15" customHeight="1" s="367"/>
    <row r="50" ht="15" customHeight="1" s="367"/>
    <row r="51" ht="15" customHeight="1" s="367"/>
    <row r="52" ht="15" customHeight="1" s="367"/>
    <row r="53" ht="15" customHeight="1" s="367"/>
    <row r="54" ht="15" customHeight="1" s="367"/>
    <row r="55" ht="15" customHeight="1" s="367"/>
    <row r="56" ht="15" customHeight="1" s="367"/>
    <row r="57" ht="15" customHeight="1" s="367"/>
    <row r="58" ht="15" customHeight="1" s="367"/>
    <row r="59" ht="15" customHeight="1" s="367"/>
    <row r="60" ht="15" customHeight="1" s="367"/>
    <row r="61" ht="15" customHeight="1" s="367"/>
    <row r="62" ht="15" customHeight="1" s="367"/>
    <row r="63" ht="15" customHeight="1" s="367"/>
    <row r="64" ht="15" customHeight="1" s="367"/>
    <row r="65" ht="15" customHeight="1" s="367"/>
    <row r="66" ht="15" customHeight="1" s="367"/>
    <row r="67" ht="15" customHeight="1" s="367"/>
    <row r="68" ht="15" customHeight="1" s="367"/>
    <row r="69" ht="15" customHeight="1" s="367"/>
    <row r="70" ht="15" customHeight="1" s="367"/>
    <row r="71" ht="15" customHeight="1" s="367"/>
    <row r="72" ht="15" customHeight="1" s="367"/>
    <row r="73" ht="15" customHeight="1" s="367"/>
    <row r="74" ht="15" customHeight="1" s="367"/>
    <row r="75" ht="15" customHeight="1" s="367"/>
    <row r="76" ht="15" customHeight="1" s="367"/>
    <row r="77" ht="15" customHeight="1" s="367"/>
    <row r="78" ht="15" customHeight="1" s="367"/>
    <row r="79" ht="15" customHeight="1" s="367"/>
    <row r="80" ht="15" customHeight="1" s="367"/>
    <row r="81" ht="15" customHeight="1" s="367"/>
    <row r="82" ht="15" customHeight="1" s="367"/>
    <row r="83" ht="15" customHeight="1" s="367"/>
    <row r="84" ht="15" customHeight="1" s="367"/>
    <row r="85" ht="15" customHeight="1" s="367"/>
    <row r="86" ht="15" customHeight="1" s="367"/>
    <row r="87" ht="15" customHeight="1" s="367"/>
    <row r="88" ht="15" customHeight="1" s="367"/>
    <row r="89" ht="15" customHeight="1" s="367"/>
    <row r="90" ht="15" customHeight="1" s="367"/>
    <row r="91" ht="15" customHeight="1" s="367"/>
    <row r="92" ht="15" customHeight="1" s="367"/>
    <row r="93" ht="15" customHeight="1" s="367"/>
    <row r="94" ht="1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3">
    <mergeCell ref="T39:U39"/>
    <mergeCell ref="J39:K39"/>
    <mergeCell ref="X39:Y39"/>
    <mergeCell ref="AD39:AE39"/>
    <mergeCell ref="AF39:AG39"/>
    <mergeCell ref="AJ1:AO2"/>
    <mergeCell ref="B1:C2"/>
    <mergeCell ref="R39:S39"/>
    <mergeCell ref="T1:U2"/>
    <mergeCell ref="L1:M2"/>
    <mergeCell ref="X1:Y2"/>
    <mergeCell ref="N1:O2"/>
    <mergeCell ref="D36:E36"/>
    <mergeCell ref="AF1:AG2"/>
    <mergeCell ref="AJ39:AK39"/>
    <mergeCell ref="B39:C39"/>
    <mergeCell ref="H39:I39"/>
    <mergeCell ref="Z1:AA2"/>
    <mergeCell ref="P36:Q36"/>
    <mergeCell ref="F36:G36"/>
    <mergeCell ref="A2:A3"/>
    <mergeCell ref="R36:S36"/>
    <mergeCell ref="H36:I36"/>
    <mergeCell ref="L39:M39"/>
    <mergeCell ref="J36:K36"/>
    <mergeCell ref="N39:O39"/>
    <mergeCell ref="AB36:AC36"/>
    <mergeCell ref="AH2:AH3"/>
    <mergeCell ref="P39:Q39"/>
    <mergeCell ref="V39:W39"/>
    <mergeCell ref="AD36:AE36"/>
    <mergeCell ref="Z39:AA39"/>
    <mergeCell ref="AB39:AC39"/>
    <mergeCell ref="AH39:AI39"/>
    <mergeCell ref="D1:E2"/>
    <mergeCell ref="F1:G2"/>
    <mergeCell ref="R1:S2"/>
    <mergeCell ref="H1:I2"/>
    <mergeCell ref="J1:K2"/>
    <mergeCell ref="P1:Q2"/>
    <mergeCell ref="V36:W36"/>
    <mergeCell ref="AB1:AC2"/>
    <mergeCell ref="AD1:AE2"/>
    <mergeCell ref="D39:E39"/>
    <mergeCell ref="F39:G39"/>
    <mergeCell ref="V1:W2"/>
    <mergeCell ref="B36:C36"/>
    <mergeCell ref="T36:U36"/>
    <mergeCell ref="L36:M36"/>
    <mergeCell ref="X36:Y36"/>
    <mergeCell ref="N36:O36"/>
    <mergeCell ref="Z36:AA36"/>
    <mergeCell ref="AF36:AG36"/>
  </mergeCells>
  <conditionalFormatting sqref="B4:AG34">
    <cfRule type="cellIs" priority="1" operator="between" dxfId="98">
      <formula>-273</formula>
      <formula>-10.001</formula>
    </cfRule>
    <cfRule type="cellIs" priority="2" operator="between" dxfId="54">
      <formula>-10</formula>
      <formula>-9.001</formula>
    </cfRule>
    <cfRule type="cellIs" priority="3" operator="between" dxfId="87">
      <formula>39</formula>
      <formula>39.999</formula>
    </cfRule>
    <cfRule type="cellIs" priority="4" operator="between" dxfId="98">
      <formula>40</formula>
      <formula>100</formula>
    </cfRule>
  </conditionalFormatting>
  <conditionalFormatting sqref="AI3:AI8 AI11:AI12 AI14 AI16 AJ3:AO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O32 AI34:AO34">
    <cfRule type="colorScale" priority="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5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4 AI16 AI32:AO32 AI34:AO34 AJ3:AO3">
    <cfRule type="colorScale" priority="7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O38 AJ24:AO35"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8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2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3:AI8 AI11:AI12 AI14 AI16"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B4:AG34 AL4:AO19">
    <cfRule type="cellIs" priority="21" operator="between" dxfId="0">
      <formula>-273</formula>
      <formula>-88.5001</formula>
    </cfRule>
    <cfRule type="cellIs" priority="22" operator="between" dxfId="1">
      <formula>-273</formula>
      <formula>-0.001</formula>
    </cfRule>
    <cfRule type="cellIs" priority="23" operator="between" dxfId="1">
      <formula>36</formula>
      <formula>100</formula>
    </cfRule>
    <cfRule type="cellIs" priority="24" operator="between" dxfId="2">
      <formula>55.5</formula>
      <formula>100</formula>
    </cfRule>
  </conditionalFormatting>
  <conditionalFormatting sqref="B4:AG34 AK4:AK19">
    <cfRule type="cellIs" priority="25" operator="between" dxfId="3">
      <formula>-88.5</formula>
      <formula>-87.001</formula>
    </cfRule>
    <cfRule type="cellIs" priority="26" operator="between" dxfId="4">
      <formula>-87</formula>
      <formula>-85.501</formula>
    </cfRule>
    <cfRule type="cellIs" priority="27" operator="between" dxfId="5">
      <formula>-85.5</formula>
      <formula>-84.001</formula>
    </cfRule>
    <cfRule type="cellIs" priority="28" operator="between" dxfId="6">
      <formula>-84</formula>
      <formula>-82.501</formula>
    </cfRule>
    <cfRule type="cellIs" priority="29" operator="between" dxfId="7">
      <formula>-82.5</formula>
      <formula>-81.001</formula>
    </cfRule>
    <cfRule type="cellIs" priority="30" operator="between" dxfId="8">
      <formula>-81</formula>
      <formula>-79.5</formula>
    </cfRule>
    <cfRule type="cellIs" priority="31" operator="between" dxfId="9">
      <formula>-79.5</formula>
      <formula>-78.001</formula>
    </cfRule>
    <cfRule type="cellIs" priority="32" operator="between" dxfId="10">
      <formula>-78</formula>
      <formula>-76.5</formula>
    </cfRule>
    <cfRule type="cellIs" priority="33" operator="between" dxfId="11">
      <formula>-76.5</formula>
      <formula>-75.001</formula>
    </cfRule>
    <cfRule type="cellIs" priority="34" operator="between" dxfId="12">
      <formula>-75</formula>
      <formula>-73.501</formula>
    </cfRule>
    <cfRule type="cellIs" priority="35" operator="between" dxfId="13">
      <formula>-73.5</formula>
      <formula>-72</formula>
    </cfRule>
    <cfRule type="cellIs" priority="36" operator="between" dxfId="14">
      <formula>-72</formula>
      <formula>-70.501</formula>
    </cfRule>
    <cfRule type="cellIs" priority="37" operator="between" dxfId="15">
      <formula>-70.5</formula>
      <formula>-69.001</formula>
    </cfRule>
    <cfRule type="cellIs" priority="38" operator="between" dxfId="16">
      <formula>-69</formula>
      <formula>-67.501</formula>
    </cfRule>
    <cfRule type="cellIs" priority="39" operator="between" dxfId="17">
      <formula>-67.5</formula>
      <formula>-66.001</formula>
    </cfRule>
    <cfRule type="cellIs" priority="40" operator="between" dxfId="18">
      <formula>-66</formula>
      <formula>-64.501</formula>
    </cfRule>
    <cfRule type="cellIs" priority="41" operator="between" dxfId="19">
      <formula>-64.5</formula>
      <formula>-63.001</formula>
    </cfRule>
    <cfRule type="cellIs" priority="42" operator="between" dxfId="16">
      <formula>-63</formula>
      <formula>-61.501</formula>
    </cfRule>
    <cfRule type="cellIs" priority="43" operator="between" dxfId="20">
      <formula>-61.5</formula>
      <formula>-60</formula>
    </cfRule>
    <cfRule type="cellIs" priority="44" operator="between" dxfId="21">
      <formula>-60</formula>
      <formula>-58.501</formula>
    </cfRule>
    <cfRule type="cellIs" priority="45" operator="between" dxfId="22">
      <formula>-58.5</formula>
      <formula>-57.001</formula>
    </cfRule>
    <cfRule type="cellIs" priority="46" operator="between" dxfId="23">
      <formula>-57</formula>
      <formula>-55.501</formula>
    </cfRule>
    <cfRule type="cellIs" priority="47" operator="between" dxfId="24">
      <formula>-55.5</formula>
      <formula>-54.001</formula>
    </cfRule>
    <cfRule type="cellIs" priority="48" operator="between" dxfId="25">
      <formula>-54</formula>
      <formula>-52.501</formula>
    </cfRule>
    <cfRule type="cellIs" priority="49" operator="between" dxfId="26">
      <formula>-52.5</formula>
      <formula>-51.001</formula>
    </cfRule>
    <cfRule type="cellIs" priority="50" operator="between" dxfId="27">
      <formula>-51</formula>
      <formula>-49.501</formula>
    </cfRule>
    <cfRule type="cellIs" priority="51" operator="between" dxfId="28">
      <formula>-49.5</formula>
      <formula>-48.001</formula>
    </cfRule>
    <cfRule type="cellIs" priority="52" operator="between" dxfId="29">
      <formula>-48</formula>
      <formula>-46.501</formula>
    </cfRule>
    <cfRule type="cellIs" priority="53" operator="between" dxfId="30">
      <formula>-46.5</formula>
      <formula>-45.001</formula>
    </cfRule>
    <cfRule type="cellIs" priority="54" operator="between" dxfId="31">
      <formula>-45</formula>
      <formula>-43.501</formula>
    </cfRule>
    <cfRule type="cellIs" priority="55" operator="between" dxfId="32">
      <formula>-37.5</formula>
      <formula>-36.001</formula>
    </cfRule>
    <cfRule type="cellIs" priority="56" operator="between" dxfId="33">
      <formula>-43.5</formula>
      <formula>-42.001</formula>
    </cfRule>
    <cfRule type="cellIs" priority="57" operator="between" dxfId="34">
      <formula>-42</formula>
      <formula>-40.501</formula>
    </cfRule>
    <cfRule type="cellIs" priority="58" operator="between" dxfId="35">
      <formula>-40.5</formula>
      <formula>-39.001</formula>
    </cfRule>
    <cfRule type="cellIs" priority="59" operator="between" dxfId="36">
      <formula>-39</formula>
      <formula>-37.501</formula>
    </cfRule>
    <cfRule type="cellIs" priority="60" operator="between" dxfId="37">
      <formula>-36</formula>
      <formula>-34.501</formula>
    </cfRule>
    <cfRule type="cellIs" priority="61" operator="between" dxfId="38">
      <formula>-34.5</formula>
      <formula>-33.001</formula>
    </cfRule>
    <cfRule type="cellIs" priority="62" operator="between" dxfId="39">
      <formula>-33</formula>
      <formula>-31.501</formula>
    </cfRule>
    <cfRule type="cellIs" priority="63" operator="between" dxfId="40">
      <formula>-31.5</formula>
      <formula>-30.001</formula>
    </cfRule>
    <cfRule type="cellIs" priority="64" operator="between" dxfId="41">
      <formula>-30</formula>
      <formula>-28.501</formula>
    </cfRule>
    <cfRule type="cellIs" priority="65" operator="between" dxfId="42">
      <formula>-28.5</formula>
      <formula>-27.001</formula>
    </cfRule>
    <cfRule type="cellIs" priority="66" operator="between" dxfId="43">
      <formula>-27</formula>
      <formula>-25.501</formula>
    </cfRule>
    <cfRule type="cellIs" priority="67" operator="between" dxfId="44">
      <formula>-25.5</formula>
      <formula>-24.001</formula>
    </cfRule>
    <cfRule type="cellIs" priority="68" operator="between" dxfId="45">
      <formula>-24</formula>
      <formula>-22.501</formula>
    </cfRule>
    <cfRule type="cellIs" priority="69" operator="between" dxfId="46">
      <formula>-22.5</formula>
      <formula>-21.001</formula>
    </cfRule>
    <cfRule type="cellIs" priority="70" operator="between" dxfId="47">
      <formula>-21</formula>
      <formula>-19.501</formula>
    </cfRule>
    <cfRule type="cellIs" priority="71" operator="between" dxfId="48">
      <formula>-19.5</formula>
      <formula>-18.001</formula>
    </cfRule>
    <cfRule type="cellIs" priority="72" operator="between" dxfId="49">
      <formula>-18</formula>
      <formula>-16.501</formula>
    </cfRule>
    <cfRule type="cellIs" priority="73" operator="between" dxfId="50">
      <formula>-16.5</formula>
      <formula>-15.001</formula>
    </cfRule>
    <cfRule type="cellIs" priority="74" operator="between" dxfId="51">
      <formula>-15</formula>
      <formula>-13.501</formula>
    </cfRule>
    <cfRule type="cellIs" priority="75" operator="between" dxfId="52">
      <formula>-13.5</formula>
      <formula>-12.001</formula>
    </cfRule>
    <cfRule type="cellIs" priority="76" operator="between" dxfId="53">
      <formula>-12</formula>
      <formula>-10.501</formula>
    </cfRule>
    <cfRule type="cellIs" priority="77" operator="between" dxfId="54">
      <formula>-10.5</formula>
      <formula>-9.001</formula>
    </cfRule>
    <cfRule type="cellIs" priority="78" operator="between" dxfId="55">
      <formula>-9</formula>
      <formula>-7.501</formula>
    </cfRule>
    <cfRule type="cellIs" priority="79" operator="between" dxfId="56">
      <formula>-7.5</formula>
      <formula>-6.001</formula>
    </cfRule>
    <cfRule type="cellIs" priority="80" operator="between" dxfId="57">
      <formula>-6</formula>
      <formula>-4.501</formula>
    </cfRule>
    <cfRule type="cellIs" priority="81" operator="between" dxfId="58">
      <formula>-4.5</formula>
      <formula>-3.001</formula>
    </cfRule>
    <cfRule type="cellIs" priority="82" operator="between" dxfId="59">
      <formula>-3</formula>
      <formula>-1.501</formula>
    </cfRule>
    <cfRule type="cellIs" priority="83" operator="between" dxfId="60">
      <formula>-1.5</formula>
      <formula>-0.001</formula>
    </cfRule>
    <cfRule type="cellIs" priority="84" operator="between" dxfId="61">
      <formula>0</formula>
      <formula>1.499</formula>
    </cfRule>
    <cfRule type="cellIs" priority="85" operator="between" dxfId="62">
      <formula>1.5</formula>
      <formula>2.999</formula>
    </cfRule>
    <cfRule type="cellIs" priority="86" operator="between" dxfId="63">
      <formula>3</formula>
      <formula>4.499</formula>
    </cfRule>
    <cfRule type="cellIs" priority="87" operator="between" dxfId="64">
      <formula>4.5</formula>
      <formula>5.999</formula>
    </cfRule>
    <cfRule type="cellIs" priority="88" operator="between" dxfId="65">
      <formula>6</formula>
      <formula>7.499</formula>
    </cfRule>
    <cfRule type="cellIs" priority="89" operator="between" dxfId="66">
      <formula>7.5</formula>
      <formula>8.999</formula>
    </cfRule>
    <cfRule type="cellIs" priority="90" operator="between" dxfId="67">
      <formula>9</formula>
      <formula>10.499</formula>
    </cfRule>
    <cfRule type="cellIs" priority="91" operator="between" dxfId="68">
      <formula>10.5</formula>
      <formula>11.999</formula>
    </cfRule>
    <cfRule type="cellIs" priority="92" operator="between" dxfId="69">
      <formula>12</formula>
      <formula>13.499</formula>
    </cfRule>
    <cfRule type="cellIs" priority="93" operator="between" dxfId="70">
      <formula>13.5</formula>
      <formula>14.999</formula>
    </cfRule>
    <cfRule type="cellIs" priority="94" operator="between" dxfId="71">
      <formula>15</formula>
      <formula>16.499</formula>
    </cfRule>
    <cfRule type="cellIs" priority="95" operator="between" dxfId="72">
      <formula>16.5</formula>
      <formula>17.999</formula>
    </cfRule>
    <cfRule type="cellIs" priority="96" operator="between" dxfId="73">
      <formula>18</formula>
      <formula>19.499</formula>
    </cfRule>
    <cfRule type="cellIs" priority="97" operator="between" dxfId="74">
      <formula>19.5</formula>
      <formula>20.999</formula>
    </cfRule>
    <cfRule type="cellIs" priority="98" operator="between" dxfId="75">
      <formula>21</formula>
      <formula>22.5</formula>
    </cfRule>
    <cfRule type="cellIs" priority="99" operator="between" dxfId="76">
      <formula>22.5</formula>
      <formula>23.999</formula>
    </cfRule>
    <cfRule type="cellIs" priority="100" operator="between" dxfId="77">
      <formula>24</formula>
      <formula>25.499</formula>
    </cfRule>
    <cfRule type="cellIs" priority="101" operator="between" dxfId="78">
      <formula>25.5</formula>
      <formula>26.999</formula>
    </cfRule>
    <cfRule type="cellIs" priority="102" operator="between" dxfId="79">
      <formula>27</formula>
      <formula>28.499</formula>
    </cfRule>
    <cfRule type="cellIs" priority="103" operator="between" dxfId="80">
      <formula>28.5</formula>
      <formula>29.999</formula>
    </cfRule>
    <cfRule type="cellIs" priority="104" operator="between" dxfId="81">
      <formula>30</formula>
      <formula>31.499</formula>
    </cfRule>
    <cfRule type="cellIs" priority="105" operator="between" dxfId="82">
      <formula>31.5</formula>
      <formula>32.999</formula>
    </cfRule>
    <cfRule type="cellIs" priority="106" operator="between" dxfId="83">
      <formula>33</formula>
      <formula>34.499</formula>
    </cfRule>
    <cfRule type="cellIs" priority="107" operator="between" dxfId="84">
      <formula>34.5</formula>
      <formula>35.999</formula>
    </cfRule>
    <cfRule type="cellIs" priority="108" operator="between" dxfId="85">
      <formula>36</formula>
      <formula>37.499</formula>
    </cfRule>
    <cfRule type="cellIs" priority="109" operator="between" dxfId="86">
      <formula>37.5</formula>
      <formula>38.999</formula>
    </cfRule>
    <cfRule type="cellIs" priority="110" operator="between" dxfId="87">
      <formula>39</formula>
      <formula>40.499</formula>
    </cfRule>
    <cfRule type="cellIs" priority="111" operator="between" dxfId="88">
      <formula>40.5</formula>
      <formula>41.999</formula>
    </cfRule>
    <cfRule type="cellIs" priority="112" operator="between" dxfId="89">
      <formula>42</formula>
      <formula>43.499</formula>
    </cfRule>
    <cfRule type="cellIs" priority="113" operator="between" dxfId="90">
      <formula>43.5</formula>
      <formula>44.999</formula>
    </cfRule>
    <cfRule type="cellIs" priority="114" operator="between" dxfId="91">
      <formula>45</formula>
      <formula>46.499</formula>
    </cfRule>
    <cfRule type="cellIs" priority="115" operator="between" dxfId="92">
      <formula>46.5</formula>
      <formula>47.999</formula>
    </cfRule>
    <cfRule type="cellIs" priority="116" operator="between" dxfId="93">
      <formula>48</formula>
      <formula>49.499</formula>
    </cfRule>
    <cfRule type="cellIs" priority="117" operator="between" dxfId="94">
      <formula>49.5</formula>
      <formula>50.999</formula>
    </cfRule>
    <cfRule type="cellIs" priority="118" operator="between" dxfId="95">
      <formula>51</formula>
      <formula>52.499</formula>
    </cfRule>
    <cfRule type="cellIs" priority="119" operator="between" dxfId="96">
      <formula>52.5</formula>
      <formula>53.999</formula>
    </cfRule>
    <cfRule type="cellIs" priority="120" operator="between" dxfId="97">
      <formula>54</formula>
      <formula>55.499</formula>
    </cfRule>
  </conditionalFormatting>
  <conditionalFormatting sqref="B36 D36 F36 H36 J36 L36 N36 P36 R36 T36 V36 X36 Z36 AB36 AD36 AF36">
    <cfRule type="cellIs" priority="121" operator="between" dxfId="1">
      <formula>-273</formula>
      <formula>-0.001</formula>
    </cfRule>
    <cfRule type="cellIs" priority="122" operator="between" dxfId="1">
      <formula>36</formula>
      <formula>100</formula>
    </cfRule>
    <cfRule type="cellIs" priority="123" operator="between" dxfId="2">
      <formula>55.5</formula>
      <formula>100</formula>
    </cfRule>
    <cfRule type="cellIs" priority="224" operator="between" dxfId="0">
      <formula>-273</formula>
      <formula>-88.5001</formula>
    </cfRule>
  </conditionalFormatting>
  <conditionalFormatting sqref="B35:AG35 B37:AG38">
    <cfRule type="cellIs" priority="124" operator="between" dxfId="0">
      <formula>-273</formula>
      <formula>-88.5001</formula>
    </cfRule>
    <cfRule type="cellIs" priority="125" operator="between" dxfId="1">
      <formula>-273</formula>
      <formula>-0.001</formula>
    </cfRule>
    <cfRule type="cellIs" priority="126" operator="between" dxfId="1">
      <formula>36</formula>
      <formula>100</formula>
    </cfRule>
    <cfRule type="cellIs" priority="127" operator="between" dxfId="2">
      <formula>55.5</formula>
      <formula>100</formula>
    </cfRule>
  </conditionalFormatting>
  <conditionalFormatting sqref="B35:AG38">
    <cfRule type="cellIs" priority="128" operator="between" dxfId="3">
      <formula>-88.5</formula>
      <formula>-87.001</formula>
    </cfRule>
    <cfRule type="cellIs" priority="129" operator="between" dxfId="4">
      <formula>-87</formula>
      <formula>-85.501</formula>
    </cfRule>
    <cfRule type="cellIs" priority="130" operator="between" dxfId="5">
      <formula>-85.5</formula>
      <formula>-84.001</formula>
    </cfRule>
    <cfRule type="cellIs" priority="131" operator="between" dxfId="6">
      <formula>-84</formula>
      <formula>-82.501</formula>
    </cfRule>
    <cfRule type="cellIs" priority="132" operator="between" dxfId="7">
      <formula>-82.5</formula>
      <formula>-81.001</formula>
    </cfRule>
    <cfRule type="cellIs" priority="133" operator="between" dxfId="8">
      <formula>-81</formula>
      <formula>-79.5</formula>
    </cfRule>
    <cfRule type="cellIs" priority="134" operator="between" dxfId="9">
      <formula>-79.5</formula>
      <formula>-78.001</formula>
    </cfRule>
    <cfRule type="cellIs" priority="135" operator="between" dxfId="10">
      <formula>-78</formula>
      <formula>-76.5</formula>
    </cfRule>
    <cfRule type="cellIs" priority="136" operator="between" dxfId="11">
      <formula>-76.5</formula>
      <formula>-75.001</formula>
    </cfRule>
    <cfRule type="cellIs" priority="137" operator="between" dxfId="12">
      <formula>-75</formula>
      <formula>-73.501</formula>
    </cfRule>
    <cfRule type="cellIs" priority="138" operator="between" dxfId="13">
      <formula>-73.5</formula>
      <formula>-72</formula>
    </cfRule>
    <cfRule type="cellIs" priority="139" operator="between" dxfId="14">
      <formula>-72</formula>
      <formula>-70.501</formula>
    </cfRule>
    <cfRule type="cellIs" priority="140" operator="between" dxfId="15">
      <formula>-70.5</formula>
      <formula>-69.001</formula>
    </cfRule>
    <cfRule type="cellIs" priority="141" operator="between" dxfId="16">
      <formula>-69</formula>
      <formula>-67.501</formula>
    </cfRule>
    <cfRule type="cellIs" priority="142" operator="between" dxfId="17">
      <formula>-67.5</formula>
      <formula>-66.001</formula>
    </cfRule>
    <cfRule type="cellIs" priority="143" operator="between" dxfId="18">
      <formula>-66</formula>
      <formula>-64.501</formula>
    </cfRule>
    <cfRule type="cellIs" priority="144" operator="between" dxfId="19">
      <formula>-64.5</formula>
      <formula>-63.001</formula>
    </cfRule>
    <cfRule type="cellIs" priority="145" operator="between" dxfId="16">
      <formula>-63</formula>
      <formula>-61.501</formula>
    </cfRule>
    <cfRule type="cellIs" priority="146" operator="between" dxfId="20">
      <formula>-61.5</formula>
      <formula>-60</formula>
    </cfRule>
    <cfRule type="cellIs" priority="147" operator="between" dxfId="21">
      <formula>-60</formula>
      <formula>-58.501</formula>
    </cfRule>
    <cfRule type="cellIs" priority="148" operator="between" dxfId="22">
      <formula>-58.5</formula>
      <formula>-57.001</formula>
    </cfRule>
    <cfRule type="cellIs" priority="149" operator="between" dxfId="23">
      <formula>-57</formula>
      <formula>-55.501</formula>
    </cfRule>
    <cfRule type="cellIs" priority="150" operator="between" dxfId="24">
      <formula>-55.5</formula>
      <formula>-54.001</formula>
    </cfRule>
    <cfRule type="cellIs" priority="151" operator="between" dxfId="25">
      <formula>-54</formula>
      <formula>-52.501</formula>
    </cfRule>
    <cfRule type="cellIs" priority="152" operator="between" dxfId="26">
      <formula>-52.5</formula>
      <formula>-51.001</formula>
    </cfRule>
    <cfRule type="cellIs" priority="153" operator="between" dxfId="27">
      <formula>-51</formula>
      <formula>-49.501</formula>
    </cfRule>
    <cfRule type="cellIs" priority="154" operator="between" dxfId="28">
      <formula>-49.5</formula>
      <formula>-48.001</formula>
    </cfRule>
    <cfRule type="cellIs" priority="155" operator="between" dxfId="29">
      <formula>-48</formula>
      <formula>-46.501</formula>
    </cfRule>
    <cfRule type="cellIs" priority="156" operator="between" dxfId="30">
      <formula>-46.5</formula>
      <formula>-45.001</formula>
    </cfRule>
    <cfRule type="cellIs" priority="157" operator="between" dxfId="31">
      <formula>-45</formula>
      <formula>-43.501</formula>
    </cfRule>
    <cfRule type="cellIs" priority="158" operator="between" dxfId="32">
      <formula>-37.5</formula>
      <formula>-36.001</formula>
    </cfRule>
    <cfRule type="cellIs" priority="159" operator="between" dxfId="33">
      <formula>-43.5</formula>
      <formula>-42.001</formula>
    </cfRule>
    <cfRule type="cellIs" priority="160" operator="between" dxfId="34">
      <formula>-42</formula>
      <formula>-40.501</formula>
    </cfRule>
    <cfRule type="cellIs" priority="161" operator="between" dxfId="35">
      <formula>-40.5</formula>
      <formula>-39.001</formula>
    </cfRule>
    <cfRule type="cellIs" priority="162" operator="between" dxfId="36">
      <formula>-39</formula>
      <formula>-37.501</formula>
    </cfRule>
    <cfRule type="cellIs" priority="163" operator="between" dxfId="37">
      <formula>-36</formula>
      <formula>-34.501</formula>
    </cfRule>
    <cfRule type="cellIs" priority="164" operator="between" dxfId="38">
      <formula>-34.5</formula>
      <formula>-33.001</formula>
    </cfRule>
    <cfRule type="cellIs" priority="165" operator="between" dxfId="39">
      <formula>-33</formula>
      <formula>-31.501</formula>
    </cfRule>
    <cfRule type="cellIs" priority="166" operator="between" dxfId="40">
      <formula>-31.5</formula>
      <formula>-30.001</formula>
    </cfRule>
    <cfRule type="cellIs" priority="167" operator="between" dxfId="41">
      <formula>-30</formula>
      <formula>-28.501</formula>
    </cfRule>
    <cfRule type="cellIs" priority="168" operator="between" dxfId="42">
      <formula>-28.5</formula>
      <formula>-27.001</formula>
    </cfRule>
    <cfRule type="cellIs" priority="169" operator="between" dxfId="43">
      <formula>-27</formula>
      <formula>-25.501</formula>
    </cfRule>
    <cfRule type="cellIs" priority="170" operator="between" dxfId="44">
      <formula>-25.5</formula>
      <formula>-24.001</formula>
    </cfRule>
    <cfRule type="cellIs" priority="171" operator="between" dxfId="45">
      <formula>-24</formula>
      <formula>-22.501</formula>
    </cfRule>
    <cfRule type="cellIs" priority="172" operator="between" dxfId="46">
      <formula>-22.5</formula>
      <formula>-21.001</formula>
    </cfRule>
    <cfRule type="cellIs" priority="173" operator="between" dxfId="47">
      <formula>-21</formula>
      <formula>-19.501</formula>
    </cfRule>
    <cfRule type="cellIs" priority="174" operator="between" dxfId="48">
      <formula>-19.5</formula>
      <formula>-18.001</formula>
    </cfRule>
    <cfRule type="cellIs" priority="175" operator="between" dxfId="49">
      <formula>-18</formula>
      <formula>-16.501</formula>
    </cfRule>
    <cfRule type="cellIs" priority="176" operator="between" dxfId="50">
      <formula>-16.5</formula>
      <formula>-15.001</formula>
    </cfRule>
    <cfRule type="cellIs" priority="177" operator="between" dxfId="51">
      <formula>-15</formula>
      <formula>-13.501</formula>
    </cfRule>
    <cfRule type="cellIs" priority="178" operator="between" dxfId="52">
      <formula>-13.5</formula>
      <formula>-12.001</formula>
    </cfRule>
    <cfRule type="cellIs" priority="179" operator="between" dxfId="53">
      <formula>-12</formula>
      <formula>-10.501</formula>
    </cfRule>
    <cfRule type="cellIs" priority="180" operator="between" dxfId="54">
      <formula>-10.5</formula>
      <formula>-9.001</formula>
    </cfRule>
    <cfRule type="cellIs" priority="181" operator="between" dxfId="55">
      <formula>-9</formula>
      <formula>-7.501</formula>
    </cfRule>
    <cfRule type="cellIs" priority="182" operator="between" dxfId="56">
      <formula>-7.5</formula>
      <formula>-6.001</formula>
    </cfRule>
    <cfRule type="cellIs" priority="183" operator="between" dxfId="57">
      <formula>-6</formula>
      <formula>-4.501</formula>
    </cfRule>
    <cfRule type="cellIs" priority="184" operator="between" dxfId="58">
      <formula>-4.5</formula>
      <formula>-3.001</formula>
    </cfRule>
    <cfRule type="cellIs" priority="185" operator="between" dxfId="59">
      <formula>-3</formula>
      <formula>-1.501</formula>
    </cfRule>
    <cfRule type="cellIs" priority="186" operator="between" dxfId="60">
      <formula>-1.5</formula>
      <formula>-0.001</formula>
    </cfRule>
    <cfRule type="cellIs" priority="187" operator="between" dxfId="61">
      <formula>0</formula>
      <formula>1.499</formula>
    </cfRule>
    <cfRule type="cellIs" priority="188" operator="between" dxfId="62">
      <formula>1.5</formula>
      <formula>2.999</formula>
    </cfRule>
    <cfRule type="cellIs" priority="189" operator="between" dxfId="63">
      <formula>3</formula>
      <formula>4.499</formula>
    </cfRule>
    <cfRule type="cellIs" priority="190" operator="between" dxfId="64">
      <formula>4.5</formula>
      <formula>5.999</formula>
    </cfRule>
    <cfRule type="cellIs" priority="191" operator="between" dxfId="65">
      <formula>6</formula>
      <formula>7.499</formula>
    </cfRule>
    <cfRule type="cellIs" priority="192" operator="between" dxfId="66">
      <formula>7.5</formula>
      <formula>8.999</formula>
    </cfRule>
    <cfRule type="cellIs" priority="193" operator="between" dxfId="67">
      <formula>9</formula>
      <formula>10.499</formula>
    </cfRule>
    <cfRule type="cellIs" priority="194" operator="between" dxfId="68">
      <formula>10.5</formula>
      <formula>11.999</formula>
    </cfRule>
    <cfRule type="cellIs" priority="195" operator="between" dxfId="69">
      <formula>12</formula>
      <formula>13.499</formula>
    </cfRule>
    <cfRule type="cellIs" priority="196" operator="between" dxfId="70">
      <formula>13.5</formula>
      <formula>14.999</formula>
    </cfRule>
    <cfRule type="cellIs" priority="197" operator="between" dxfId="71">
      <formula>15</formula>
      <formula>16.499</formula>
    </cfRule>
    <cfRule type="cellIs" priority="198" operator="between" dxfId="72">
      <formula>16.5</formula>
      <formula>17.999</formula>
    </cfRule>
    <cfRule type="cellIs" priority="199" operator="between" dxfId="73">
      <formula>18</formula>
      <formula>19.499</formula>
    </cfRule>
    <cfRule type="cellIs" priority="200" operator="between" dxfId="74">
      <formula>19.5</formula>
      <formula>20.999</formula>
    </cfRule>
    <cfRule type="cellIs" priority="201" operator="between" dxfId="75">
      <formula>21</formula>
      <formula>22.5</formula>
    </cfRule>
    <cfRule type="cellIs" priority="202" operator="between" dxfId="76">
      <formula>22.5</formula>
      <formula>23.999</formula>
    </cfRule>
    <cfRule type="cellIs" priority="203" operator="between" dxfId="77">
      <formula>24</formula>
      <formula>25.499</formula>
    </cfRule>
    <cfRule type="cellIs" priority="204" operator="between" dxfId="78">
      <formula>25.5</formula>
      <formula>26.999</formula>
    </cfRule>
    <cfRule type="cellIs" priority="205" operator="between" dxfId="79">
      <formula>27</formula>
      <formula>28.499</formula>
    </cfRule>
    <cfRule type="cellIs" priority="206" operator="between" dxfId="80">
      <formula>28.5</formula>
      <formula>29.999</formula>
    </cfRule>
    <cfRule type="cellIs" priority="207" operator="between" dxfId="81">
      <formula>30</formula>
      <formula>31.499</formula>
    </cfRule>
    <cfRule type="cellIs" priority="208" operator="between" dxfId="82">
      <formula>31.5</formula>
      <formula>32.999</formula>
    </cfRule>
    <cfRule type="cellIs" priority="209" operator="between" dxfId="83">
      <formula>33</formula>
      <formula>34.499</formula>
    </cfRule>
    <cfRule type="cellIs" priority="210" operator="between" dxfId="84">
      <formula>34.5</formula>
      <formula>35.999</formula>
    </cfRule>
    <cfRule type="cellIs" priority="211" operator="between" dxfId="85">
      <formula>36</formula>
      <formula>37.499</formula>
    </cfRule>
    <cfRule type="cellIs" priority="212" operator="between" dxfId="86">
      <formula>37.5</formula>
      <formula>38.999</formula>
    </cfRule>
    <cfRule type="cellIs" priority="213" operator="between" dxfId="87">
      <formula>39</formula>
      <formula>40.499</formula>
    </cfRule>
    <cfRule type="cellIs" priority="214" operator="between" dxfId="88">
      <formula>40.5</formula>
      <formula>41.999</formula>
    </cfRule>
    <cfRule type="cellIs" priority="215" operator="between" dxfId="89">
      <formula>42</formula>
      <formula>43.499</formula>
    </cfRule>
    <cfRule type="cellIs" priority="216" operator="between" dxfId="90">
      <formula>43.5</formula>
      <formula>44.999</formula>
    </cfRule>
    <cfRule type="cellIs" priority="217" operator="between" dxfId="91">
      <formula>45</formula>
      <formula>46.499</formula>
    </cfRule>
    <cfRule type="cellIs" priority="218" operator="between" dxfId="92">
      <formula>46.5</formula>
      <formula>47.999</formula>
    </cfRule>
    <cfRule type="cellIs" priority="219" operator="between" dxfId="93">
      <formula>48</formula>
      <formula>49.499</formula>
    </cfRule>
    <cfRule type="cellIs" priority="220" operator="between" dxfId="94">
      <formula>49.5</formula>
      <formula>50.999</formula>
    </cfRule>
    <cfRule type="cellIs" priority="221" operator="between" dxfId="95">
      <formula>51</formula>
      <formula>52.499</formula>
    </cfRule>
    <cfRule type="cellIs" priority="222" operator="between" dxfId="96">
      <formula>52.5</formula>
      <formula>53.999</formula>
    </cfRule>
    <cfRule type="cellIs" priority="223" operator="between" dxfId="97">
      <formula>54</formula>
      <formula>55.499</formula>
    </cfRule>
  </conditionalFormatting>
  <conditionalFormatting sqref="AL4:AO19">
    <cfRule type="cellIs" priority="225" operator="between" dxfId="3">
      <formula>-88.5</formula>
      <formula>-87.001</formula>
    </cfRule>
    <cfRule type="cellIs" priority="226" operator="between" dxfId="14">
      <formula>-72</formula>
      <formula>-70.501</formula>
    </cfRule>
    <cfRule type="cellIs" priority="227" operator="between" dxfId="15">
      <formula>-70.5</formula>
      <formula>-69.001</formula>
    </cfRule>
    <cfRule type="cellIs" priority="228" operator="between" dxfId="4">
      <formula>-87</formula>
      <formula>-85.501</formula>
    </cfRule>
    <cfRule type="cellIs" priority="229" operator="between" dxfId="5">
      <formula>-85.5</formula>
      <formula>-84.001</formula>
    </cfRule>
    <cfRule type="cellIs" priority="230" operator="between" dxfId="6">
      <formula>-84</formula>
      <formula>-82.501</formula>
    </cfRule>
    <cfRule type="cellIs" priority="231" operator="between" dxfId="7">
      <formula>-82.5</formula>
      <formula>-81.001</formula>
    </cfRule>
    <cfRule type="cellIs" priority="232" operator="between" dxfId="8">
      <formula>-81</formula>
      <formula>-79.5</formula>
    </cfRule>
    <cfRule type="cellIs" priority="233" operator="between" dxfId="9">
      <formula>-79.5</formula>
      <formula>-78.001</formula>
    </cfRule>
    <cfRule type="cellIs" priority="234" operator="between" dxfId="10">
      <formula>-78</formula>
      <formula>-76.5</formula>
    </cfRule>
    <cfRule type="cellIs" priority="235" operator="between" dxfId="11">
      <formula>-76.5</formula>
      <formula>-75.001</formula>
    </cfRule>
    <cfRule type="cellIs" priority="236" operator="between" dxfId="12">
      <formula>-75</formula>
      <formula>-73.501</formula>
    </cfRule>
    <cfRule type="cellIs" priority="237" operator="between" dxfId="13">
      <formula>-73.5</formula>
      <formula>-72</formula>
    </cfRule>
    <cfRule type="cellIs" priority="238" operator="between" dxfId="25">
      <formula>-54</formula>
      <formula>-52.501</formula>
    </cfRule>
    <cfRule type="cellIs" priority="239" operator="between" dxfId="26">
      <formula>-52.5</formula>
      <formula>-51.001</formula>
    </cfRule>
    <cfRule type="cellIs" priority="240" operator="between" dxfId="16">
      <formula>-69</formula>
      <formula>-67.501</formula>
    </cfRule>
    <cfRule type="cellIs" priority="241" operator="between" dxfId="17">
      <formula>-67.5</formula>
      <formula>-66.001</formula>
    </cfRule>
    <cfRule type="cellIs" priority="242" operator="between" dxfId="18">
      <formula>-66</formula>
      <formula>-64.501</formula>
    </cfRule>
    <cfRule type="cellIs" priority="243" operator="between" dxfId="19">
      <formula>-64.5</formula>
      <formula>-63.001</formula>
    </cfRule>
    <cfRule type="cellIs" priority="244" operator="between" dxfId="16">
      <formula>-63</formula>
      <formula>-61.501</formula>
    </cfRule>
    <cfRule type="cellIs" priority="245" operator="between" dxfId="20">
      <formula>-61.5</formula>
      <formula>-60</formula>
    </cfRule>
    <cfRule type="cellIs" priority="246" operator="between" dxfId="21">
      <formula>-60</formula>
      <formula>-58.501</formula>
    </cfRule>
    <cfRule type="cellIs" priority="247" operator="between" dxfId="22">
      <formula>-58.5</formula>
      <formula>-57.001</formula>
    </cfRule>
    <cfRule type="cellIs" priority="248" operator="between" dxfId="23">
      <formula>-57</formula>
      <formula>-55.501</formula>
    </cfRule>
    <cfRule type="cellIs" priority="249" operator="between" dxfId="24">
      <formula>-55.5</formula>
      <formula>-54.001</formula>
    </cfRule>
    <cfRule type="cellIs" priority="250" operator="between" dxfId="96">
      <formula>52.5</formula>
      <formula>53.999</formula>
    </cfRule>
    <cfRule type="cellIs" priority="251" operator="between" dxfId="97">
      <formula>54</formula>
      <formula>55.499</formula>
    </cfRule>
    <cfRule type="cellIs" priority="252" operator="between" dxfId="27">
      <formula>-51</formula>
      <formula>-49.501</formula>
    </cfRule>
    <cfRule type="cellIs" priority="253" operator="between" dxfId="28">
      <formula>-49.5</formula>
      <formula>-48.001</formula>
    </cfRule>
    <cfRule type="cellIs" priority="254" operator="between" dxfId="29">
      <formula>-48</formula>
      <formula>-46.501</formula>
    </cfRule>
    <cfRule type="cellIs" priority="255" operator="between" dxfId="30">
      <formula>-46.5</formula>
      <formula>-45.001</formula>
    </cfRule>
    <cfRule type="cellIs" priority="256" operator="between" dxfId="31">
      <formula>-45</formula>
      <formula>-43.501</formula>
    </cfRule>
    <cfRule type="cellIs" priority="257" operator="between" dxfId="32">
      <formula>-37.5</formula>
      <formula>-36.001</formula>
    </cfRule>
    <cfRule type="cellIs" priority="258" operator="between" dxfId="33">
      <formula>-43.5</formula>
      <formula>-42.001</formula>
    </cfRule>
    <cfRule type="cellIs" priority="259" operator="between" dxfId="34">
      <formula>-42</formula>
      <formula>-40.501</formula>
    </cfRule>
    <cfRule type="cellIs" priority="260" operator="between" dxfId="35">
      <formula>-40.5</formula>
      <formula>-39.001</formula>
    </cfRule>
    <cfRule type="cellIs" priority="261" operator="between" dxfId="36">
      <formula>-39</formula>
      <formula>-37.501</formula>
    </cfRule>
    <cfRule type="cellIs" priority="262" operator="between" dxfId="37">
      <formula>-36</formula>
      <formula>-34.501</formula>
    </cfRule>
    <cfRule type="cellIs" priority="263" operator="between" dxfId="38">
      <formula>-34.5</formula>
      <formula>-33.001</formula>
    </cfRule>
    <cfRule type="cellIs" priority="264" operator="between" dxfId="39">
      <formula>-33</formula>
      <formula>-31.501</formula>
    </cfRule>
    <cfRule type="cellIs" priority="265" operator="between" dxfId="40">
      <formula>-31.5</formula>
      <formula>-30.001</formula>
    </cfRule>
    <cfRule type="cellIs" priority="266" operator="between" dxfId="41">
      <formula>-30</formula>
      <formula>-28.501</formula>
    </cfRule>
    <cfRule type="cellIs" priority="267" operator="between" dxfId="42">
      <formula>-28.5</formula>
      <formula>-27.001</formula>
    </cfRule>
    <cfRule type="cellIs" priority="268" operator="between" dxfId="43">
      <formula>-27</formula>
      <formula>-25.501</formula>
    </cfRule>
    <cfRule type="cellIs" priority="269" operator="between" dxfId="44">
      <formula>-25.5</formula>
      <formula>-24.001</formula>
    </cfRule>
    <cfRule type="cellIs" priority="270" operator="between" dxfId="45">
      <formula>-24</formula>
      <formula>-22.501</formula>
    </cfRule>
    <cfRule type="cellIs" priority="271" operator="between" dxfId="46">
      <formula>-22.5</formula>
      <formula>-21.001</formula>
    </cfRule>
    <cfRule type="cellIs" priority="272" operator="between" dxfId="47">
      <formula>-21</formula>
      <formula>-19.501</formula>
    </cfRule>
    <cfRule type="cellIs" priority="273" operator="between" dxfId="48">
      <formula>-19.5</formula>
      <formula>-18.001</formula>
    </cfRule>
    <cfRule type="cellIs" priority="274" operator="between" dxfId="49">
      <formula>-18</formula>
      <formula>-16.501</formula>
    </cfRule>
    <cfRule type="cellIs" priority="275" operator="between" dxfId="50">
      <formula>-16.5</formula>
      <formula>-15.001</formula>
    </cfRule>
    <cfRule type="cellIs" priority="276" operator="between" dxfId="51">
      <formula>-15</formula>
      <formula>-13.501</formula>
    </cfRule>
    <cfRule type="cellIs" priority="277" operator="between" dxfId="52">
      <formula>-13.5</formula>
      <formula>-12.001</formula>
    </cfRule>
    <cfRule type="cellIs" priority="278" operator="between" dxfId="53">
      <formula>-12</formula>
      <formula>-10.501</formula>
    </cfRule>
    <cfRule type="cellIs" priority="279" operator="between" dxfId="54">
      <formula>-10.5</formula>
      <formula>-9.001</formula>
    </cfRule>
    <cfRule type="cellIs" priority="280" operator="between" dxfId="55">
      <formula>-9</formula>
      <formula>-7.501</formula>
    </cfRule>
    <cfRule type="cellIs" priority="281" operator="between" dxfId="56">
      <formula>-7.5</formula>
      <formula>-6.001</formula>
    </cfRule>
    <cfRule type="cellIs" priority="282" operator="between" dxfId="57">
      <formula>-6</formula>
      <formula>-4.501</formula>
    </cfRule>
    <cfRule type="cellIs" priority="283" operator="between" dxfId="58">
      <formula>-4.5</formula>
      <formula>-3.001</formula>
    </cfRule>
    <cfRule type="cellIs" priority="284" operator="between" dxfId="59">
      <formula>-3</formula>
      <formula>-1.501</formula>
    </cfRule>
    <cfRule type="cellIs" priority="285" operator="between" dxfId="60">
      <formula>-1.5</formula>
      <formula>-0.001</formula>
    </cfRule>
    <cfRule type="cellIs" priority="286" operator="between" dxfId="61">
      <formula>0</formula>
      <formula>1.499</formula>
    </cfRule>
    <cfRule type="cellIs" priority="287" operator="between" dxfId="62">
      <formula>1.5</formula>
      <formula>2.999</formula>
    </cfRule>
    <cfRule type="cellIs" priority="288" operator="between" dxfId="63">
      <formula>3</formula>
      <formula>4.499</formula>
    </cfRule>
    <cfRule type="cellIs" priority="289" operator="between" dxfId="64">
      <formula>4.5</formula>
      <formula>5.999</formula>
    </cfRule>
    <cfRule type="cellIs" priority="290" operator="between" dxfId="65">
      <formula>6</formula>
      <formula>7.499</formula>
    </cfRule>
    <cfRule type="cellIs" priority="291" operator="between" dxfId="66">
      <formula>7.5</formula>
      <formula>8.999</formula>
    </cfRule>
    <cfRule type="cellIs" priority="292" operator="between" dxfId="67">
      <formula>9</formula>
      <formula>10.499</formula>
    </cfRule>
    <cfRule type="cellIs" priority="293" operator="between" dxfId="68">
      <formula>10.5</formula>
      <formula>11.999</formula>
    </cfRule>
    <cfRule type="cellIs" priority="294" operator="between" dxfId="69">
      <formula>12</formula>
      <formula>13.499</formula>
    </cfRule>
    <cfRule type="cellIs" priority="295" operator="between" dxfId="70">
      <formula>13.5</formula>
      <formula>14.999</formula>
    </cfRule>
    <cfRule type="cellIs" priority="296" operator="between" dxfId="71">
      <formula>15</formula>
      <formula>16.499</formula>
    </cfRule>
    <cfRule type="cellIs" priority="297" operator="between" dxfId="72">
      <formula>16.5</formula>
      <formula>17.999</formula>
    </cfRule>
    <cfRule type="cellIs" priority="298" operator="between" dxfId="73">
      <formula>18</formula>
      <formula>19.499</formula>
    </cfRule>
    <cfRule type="cellIs" priority="299" operator="between" dxfId="74">
      <formula>19.5</formula>
      <formula>20.999</formula>
    </cfRule>
    <cfRule type="cellIs" priority="300" operator="between" dxfId="75">
      <formula>21</formula>
      <formula>22.5</formula>
    </cfRule>
    <cfRule type="cellIs" priority="301" operator="between" dxfId="76">
      <formula>22.5</formula>
      <formula>23.999</formula>
    </cfRule>
    <cfRule type="cellIs" priority="302" operator="between" dxfId="77">
      <formula>24</formula>
      <formula>25.499</formula>
    </cfRule>
    <cfRule type="cellIs" priority="303" operator="between" dxfId="78">
      <formula>25.5</formula>
      <formula>26.999</formula>
    </cfRule>
    <cfRule type="cellIs" priority="304" operator="between" dxfId="79">
      <formula>27</formula>
      <formula>28.499</formula>
    </cfRule>
    <cfRule type="cellIs" priority="305" operator="between" dxfId="80">
      <formula>28.5</formula>
      <formula>29.999</formula>
    </cfRule>
    <cfRule type="cellIs" priority="306" operator="between" dxfId="81">
      <formula>30</formula>
      <formula>31.499</formula>
    </cfRule>
    <cfRule type="cellIs" priority="307" operator="between" dxfId="82">
      <formula>31.5</formula>
      <formula>32.999</formula>
    </cfRule>
    <cfRule type="cellIs" priority="308" operator="between" dxfId="83">
      <formula>33</formula>
      <formula>34.499</formula>
    </cfRule>
    <cfRule type="cellIs" priority="309" operator="between" dxfId="84">
      <formula>34.5</formula>
      <formula>35.999</formula>
    </cfRule>
    <cfRule type="cellIs" priority="310" operator="between" dxfId="85">
      <formula>36</formula>
      <formula>37.499</formula>
    </cfRule>
    <cfRule type="cellIs" priority="311" operator="between" dxfId="86">
      <formula>37.5</formula>
      <formula>38.999</formula>
    </cfRule>
    <cfRule type="cellIs" priority="312" operator="between" dxfId="87">
      <formula>39</formula>
      <formula>40.499</formula>
    </cfRule>
    <cfRule type="cellIs" priority="313" operator="between" dxfId="88">
      <formula>40.5</formula>
      <formula>41.999</formula>
    </cfRule>
    <cfRule type="cellIs" priority="314" operator="between" dxfId="89">
      <formula>42</formula>
      <formula>43.499</formula>
    </cfRule>
    <cfRule type="cellIs" priority="315" operator="between" dxfId="90">
      <formula>43.5</formula>
      <formula>44.999</formula>
    </cfRule>
    <cfRule type="cellIs" priority="316" operator="between" dxfId="91">
      <formula>45</formula>
      <formula>46.499</formula>
    </cfRule>
    <cfRule type="cellIs" priority="317" operator="between" dxfId="92">
      <formula>46.5</formula>
      <formula>47.999</formula>
    </cfRule>
    <cfRule type="cellIs" priority="318" operator="between" dxfId="93">
      <formula>48</formula>
      <formula>49.499</formula>
    </cfRule>
    <cfRule type="cellIs" priority="319" operator="between" dxfId="94">
      <formula>49.5</formula>
      <formula>50.999</formula>
    </cfRule>
    <cfRule type="cellIs" priority="320" operator="between" dxfId="95">
      <formula>51</formula>
      <formula>52.499</formula>
    </cfRule>
    <cfRule type="cellIs" priority="421" operator="between" dxfId="0">
      <formula>-273</formula>
      <formula>-88.5001</formula>
    </cfRule>
    <cfRule type="cellIs" priority="422" operator="between" dxfId="1">
      <formula>-273</formula>
      <formula>-0.001</formula>
    </cfRule>
    <cfRule type="cellIs" priority="423" operator="between" dxfId="1">
      <formula>36</formula>
      <formula>100</formula>
    </cfRule>
    <cfRule type="cellIs" priority="424" operator="between" dxfId="2">
      <formula>55.5</formula>
      <formula>100</formula>
    </cfRule>
  </conditionalFormatting>
  <conditionalFormatting sqref="AK4:AK19">
    <cfRule type="cellIs" priority="321" operator="between" dxfId="0">
      <formula>-273</formula>
      <formula>-88.5001</formula>
    </cfRule>
    <cfRule type="cellIs" priority="322" operator="between" dxfId="1">
      <formula>-273</formula>
      <formula>-0.001</formula>
    </cfRule>
    <cfRule type="cellIs" priority="323" operator="between" dxfId="1">
      <formula>36</formula>
      <formula>100</formula>
    </cfRule>
    <cfRule type="cellIs" priority="324" operator="between" dxfId="2">
      <formula>55.5</formula>
      <formula>100</formula>
    </cfRule>
    <cfRule type="cellIs" priority="325" operator="between" dxfId="7">
      <formula>-82.5</formula>
      <formula>-81.001</formula>
    </cfRule>
    <cfRule type="cellIs" priority="326" operator="between" dxfId="3">
      <formula>-88.5</formula>
      <formula>-87.001</formula>
    </cfRule>
    <cfRule type="cellIs" priority="327" operator="between" dxfId="4">
      <formula>-87</formula>
      <formula>-85.501</formula>
    </cfRule>
    <cfRule type="cellIs" priority="328" operator="between" dxfId="5">
      <formula>-85.5</formula>
      <formula>-84.001</formula>
    </cfRule>
    <cfRule type="cellIs" priority="329" operator="between" dxfId="6">
      <formula>-84</formula>
      <formula>-82.501</formula>
    </cfRule>
    <cfRule type="cellIs" priority="330" operator="between" dxfId="8">
      <formula>-81</formula>
      <formula>-79.5</formula>
    </cfRule>
    <cfRule type="cellIs" priority="331" operator="between" dxfId="9">
      <formula>-79.5</formula>
      <formula>-78.001</formula>
    </cfRule>
    <cfRule type="cellIs" priority="332" operator="between" dxfId="10">
      <formula>-78</formula>
      <formula>-76.5</formula>
    </cfRule>
    <cfRule type="cellIs" priority="333" operator="between" dxfId="11">
      <formula>-76.5</formula>
      <formula>-75.001</formula>
    </cfRule>
    <cfRule type="cellIs" priority="334" operator="between" dxfId="12">
      <formula>-75</formula>
      <formula>-73.501</formula>
    </cfRule>
    <cfRule type="cellIs" priority="335" operator="between" dxfId="13">
      <formula>-73.5</formula>
      <formula>-72</formula>
    </cfRule>
    <cfRule type="cellIs" priority="336" operator="between" dxfId="14">
      <formula>-72</formula>
      <formula>-70.501</formula>
    </cfRule>
    <cfRule type="cellIs" priority="337" operator="between" dxfId="15">
      <formula>-70.5</formula>
      <formula>-69.001</formula>
    </cfRule>
    <cfRule type="cellIs" priority="338" operator="between" dxfId="16">
      <formula>-69</formula>
      <formula>-67.501</formula>
    </cfRule>
    <cfRule type="cellIs" priority="339" operator="between" dxfId="17">
      <formula>-67.5</formula>
      <formula>-66.001</formula>
    </cfRule>
    <cfRule type="cellIs" priority="340" operator="between" dxfId="18">
      <formula>-66</formula>
      <formula>-64.501</formula>
    </cfRule>
    <cfRule type="cellIs" priority="341" operator="between" dxfId="19">
      <formula>-64.5</formula>
      <formula>-63.001</formula>
    </cfRule>
    <cfRule type="cellIs" priority="342" operator="between" dxfId="16">
      <formula>-63</formula>
      <formula>-61.501</formula>
    </cfRule>
    <cfRule type="cellIs" priority="343" operator="between" dxfId="20">
      <formula>-61.5</formula>
      <formula>-60</formula>
    </cfRule>
    <cfRule type="cellIs" priority="344" operator="between" dxfId="21">
      <formula>-60</formula>
      <formula>-58.501</formula>
    </cfRule>
    <cfRule type="cellIs" priority="345" operator="between" dxfId="22">
      <formula>-58.5</formula>
      <formula>-57.001</formula>
    </cfRule>
    <cfRule type="cellIs" priority="346" operator="between" dxfId="23">
      <formula>-57</formula>
      <formula>-55.501</formula>
    </cfRule>
    <cfRule type="cellIs" priority="347" operator="between" dxfId="24">
      <formula>-55.5</formula>
      <formula>-54.001</formula>
    </cfRule>
    <cfRule type="cellIs" priority="348" operator="between" dxfId="25">
      <formula>-54</formula>
      <formula>-52.501</formula>
    </cfRule>
    <cfRule type="cellIs" priority="349" operator="between" dxfId="26">
      <formula>-52.5</formula>
      <formula>-51.001</formula>
    </cfRule>
    <cfRule type="cellIs" priority="350" operator="between" dxfId="27">
      <formula>-51</formula>
      <formula>-49.501</formula>
    </cfRule>
    <cfRule type="cellIs" priority="351" operator="between" dxfId="28">
      <formula>-49.5</formula>
      <formula>-48.001</formula>
    </cfRule>
    <cfRule type="cellIs" priority="352" operator="between" dxfId="29">
      <formula>-48</formula>
      <formula>-46.501</formula>
    </cfRule>
    <cfRule type="cellIs" priority="353" operator="between" dxfId="30">
      <formula>-46.5</formula>
      <formula>-45.001</formula>
    </cfRule>
    <cfRule type="cellIs" priority="354" operator="between" dxfId="31">
      <formula>-45</formula>
      <formula>-43.501</formula>
    </cfRule>
    <cfRule type="cellIs" priority="355" operator="between" dxfId="32">
      <formula>-37.5</formula>
      <formula>-36.001</formula>
    </cfRule>
    <cfRule type="cellIs" priority="356" operator="between" dxfId="33">
      <formula>-43.5</formula>
      <formula>-42.001</formula>
    </cfRule>
    <cfRule type="cellIs" priority="357" operator="between" dxfId="34">
      <formula>-42</formula>
      <formula>-40.501</formula>
    </cfRule>
    <cfRule type="cellIs" priority="358" operator="between" dxfId="35">
      <formula>-40.5</formula>
      <formula>-39.001</formula>
    </cfRule>
    <cfRule type="cellIs" priority="359" operator="between" dxfId="36">
      <formula>-39</formula>
      <formula>-37.501</formula>
    </cfRule>
    <cfRule type="cellIs" priority="360" operator="between" dxfId="37">
      <formula>-36</formula>
      <formula>-34.501</formula>
    </cfRule>
    <cfRule type="cellIs" priority="361" operator="between" dxfId="38">
      <formula>-34.5</formula>
      <formula>-33.001</formula>
    </cfRule>
    <cfRule type="cellIs" priority="362" operator="between" dxfId="39">
      <formula>-33</formula>
      <formula>-31.501</formula>
    </cfRule>
    <cfRule type="cellIs" priority="363" operator="between" dxfId="40">
      <formula>-31.5</formula>
      <formula>-30.001</formula>
    </cfRule>
    <cfRule type="cellIs" priority="364" operator="between" dxfId="41">
      <formula>-30</formula>
      <formula>-28.501</formula>
    </cfRule>
    <cfRule type="cellIs" priority="365" operator="between" dxfId="42">
      <formula>-28.5</formula>
      <formula>-27.001</formula>
    </cfRule>
    <cfRule type="cellIs" priority="366" operator="between" dxfId="43">
      <formula>-27</formula>
      <formula>-25.501</formula>
    </cfRule>
    <cfRule type="cellIs" priority="367" operator="between" dxfId="44">
      <formula>-25.5</formula>
      <formula>-24.001</formula>
    </cfRule>
    <cfRule type="cellIs" priority="368" operator="between" dxfId="45">
      <formula>-24</formula>
      <formula>-22.501</formula>
    </cfRule>
    <cfRule type="cellIs" priority="369" operator="between" dxfId="46">
      <formula>-22.5</formula>
      <formula>-21.001</formula>
    </cfRule>
    <cfRule type="cellIs" priority="370" operator="between" dxfId="47">
      <formula>-21</formula>
      <formula>-19.501</formula>
    </cfRule>
    <cfRule type="cellIs" priority="371" operator="between" dxfId="48">
      <formula>-19.5</formula>
      <formula>-18.001</formula>
    </cfRule>
    <cfRule type="cellIs" priority="372" operator="between" dxfId="49">
      <formula>-18</formula>
      <formula>-16.501</formula>
    </cfRule>
    <cfRule type="cellIs" priority="373" operator="between" dxfId="50">
      <formula>-16.5</formula>
      <formula>-15.001</formula>
    </cfRule>
    <cfRule type="cellIs" priority="374" operator="between" dxfId="51">
      <formula>-15</formula>
      <formula>-13.501</formula>
    </cfRule>
    <cfRule type="cellIs" priority="375" operator="between" dxfId="52">
      <formula>-13.5</formula>
      <formula>-12.001</formula>
    </cfRule>
    <cfRule type="cellIs" priority="376" operator="between" dxfId="53">
      <formula>-12</formula>
      <formula>-10.501</formula>
    </cfRule>
    <cfRule type="cellIs" priority="377" operator="between" dxfId="54">
      <formula>-10.5</formula>
      <formula>-9.001</formula>
    </cfRule>
    <cfRule type="cellIs" priority="378" operator="between" dxfId="55">
      <formula>-9</formula>
      <formula>-7.501</formula>
    </cfRule>
    <cfRule type="cellIs" priority="379" operator="between" dxfId="56">
      <formula>-7.5</formula>
      <formula>-6.001</formula>
    </cfRule>
    <cfRule type="cellIs" priority="380" operator="between" dxfId="57">
      <formula>-6</formula>
      <formula>-4.501</formula>
    </cfRule>
    <cfRule type="cellIs" priority="381" operator="between" dxfId="58">
      <formula>-4.5</formula>
      <formula>-3.001</formula>
    </cfRule>
    <cfRule type="cellIs" priority="382" operator="between" dxfId="59">
      <formula>-3</formula>
      <formula>-1.501</formula>
    </cfRule>
    <cfRule type="cellIs" priority="383" operator="between" dxfId="60">
      <formula>-1.5</formula>
      <formula>-0.001</formula>
    </cfRule>
    <cfRule type="cellIs" priority="384" operator="between" dxfId="61">
      <formula>0</formula>
      <formula>1.499</formula>
    </cfRule>
    <cfRule type="cellIs" priority="385" operator="between" dxfId="62">
      <formula>1.5</formula>
      <formula>2.999</formula>
    </cfRule>
    <cfRule type="cellIs" priority="386" operator="between" dxfId="63">
      <formula>3</formula>
      <formula>4.499</formula>
    </cfRule>
    <cfRule type="cellIs" priority="387" operator="between" dxfId="64">
      <formula>4.5</formula>
      <formula>5.999</formula>
    </cfRule>
    <cfRule type="cellIs" priority="388" operator="between" dxfId="65">
      <formula>6</formula>
      <formula>7.499</formula>
    </cfRule>
    <cfRule type="cellIs" priority="389" operator="between" dxfId="66">
      <formula>7.5</formula>
      <formula>8.999</formula>
    </cfRule>
    <cfRule type="cellIs" priority="390" operator="between" dxfId="67">
      <formula>9</formula>
      <formula>10.499</formula>
    </cfRule>
    <cfRule type="cellIs" priority="391" operator="between" dxfId="68">
      <formula>10.5</formula>
      <formula>11.999</formula>
    </cfRule>
    <cfRule type="cellIs" priority="392" operator="between" dxfId="69">
      <formula>12</formula>
      <formula>13.499</formula>
    </cfRule>
    <cfRule type="cellIs" priority="393" operator="between" dxfId="70">
      <formula>13.5</formula>
      <formula>14.999</formula>
    </cfRule>
    <cfRule type="cellIs" priority="394" operator="between" dxfId="71">
      <formula>15</formula>
      <formula>16.499</formula>
    </cfRule>
    <cfRule type="cellIs" priority="395" operator="between" dxfId="72">
      <formula>16.5</formula>
      <formula>17.999</formula>
    </cfRule>
    <cfRule type="cellIs" priority="396" operator="between" dxfId="73">
      <formula>18</formula>
      <formula>19.499</formula>
    </cfRule>
    <cfRule type="cellIs" priority="397" operator="between" dxfId="74">
      <formula>19.5</formula>
      <formula>20.999</formula>
    </cfRule>
    <cfRule type="cellIs" priority="398" operator="between" dxfId="75">
      <formula>21</formula>
      <formula>22.5</formula>
    </cfRule>
    <cfRule type="cellIs" priority="399" operator="between" dxfId="76">
      <formula>22.5</formula>
      <formula>23.999</formula>
    </cfRule>
    <cfRule type="cellIs" priority="400" operator="between" dxfId="77">
      <formula>24</formula>
      <formula>25.499</formula>
    </cfRule>
    <cfRule type="cellIs" priority="401" operator="between" dxfId="78">
      <formula>25.5</formula>
      <formula>26.999</formula>
    </cfRule>
    <cfRule type="cellIs" priority="402" operator="between" dxfId="79">
      <formula>27</formula>
      <formula>28.499</formula>
    </cfRule>
    <cfRule type="cellIs" priority="403" operator="between" dxfId="80">
      <formula>28.5</formula>
      <formula>29.999</formula>
    </cfRule>
    <cfRule type="cellIs" priority="404" operator="between" dxfId="81">
      <formula>30</formula>
      <formula>31.499</formula>
    </cfRule>
    <cfRule type="cellIs" priority="405" operator="between" dxfId="82">
      <formula>31.5</formula>
      <formula>32.999</formula>
    </cfRule>
    <cfRule type="cellIs" priority="406" operator="between" dxfId="83">
      <formula>33</formula>
      <formula>34.499</formula>
    </cfRule>
    <cfRule type="cellIs" priority="407" operator="between" dxfId="84">
      <formula>34.5</formula>
      <formula>35.999</formula>
    </cfRule>
    <cfRule type="cellIs" priority="408" operator="between" dxfId="85">
      <formula>36</formula>
      <formula>37.499</formula>
    </cfRule>
    <cfRule type="cellIs" priority="409" operator="between" dxfId="86">
      <formula>37.5</formula>
      <formula>38.999</formula>
    </cfRule>
    <cfRule type="cellIs" priority="410" operator="between" dxfId="87">
      <formula>39</formula>
      <formula>40.499</formula>
    </cfRule>
    <cfRule type="cellIs" priority="411" operator="between" dxfId="88">
      <formula>40.5</formula>
      <formula>41.999</formula>
    </cfRule>
    <cfRule type="cellIs" priority="412" operator="between" dxfId="89">
      <formula>42</formula>
      <formula>43.499</formula>
    </cfRule>
    <cfRule type="cellIs" priority="413" operator="between" dxfId="90">
      <formula>43.5</formula>
      <formula>44.999</formula>
    </cfRule>
    <cfRule type="cellIs" priority="414" operator="between" dxfId="91">
      <formula>45</formula>
      <formula>46.499</formula>
    </cfRule>
    <cfRule type="cellIs" priority="415" operator="between" dxfId="92">
      <formula>46.5</formula>
      <formula>47.999</formula>
    </cfRule>
    <cfRule type="cellIs" priority="416" operator="between" dxfId="93">
      <formula>48</formula>
      <formula>49.499</formula>
    </cfRule>
    <cfRule type="cellIs" priority="417" operator="between" dxfId="94">
      <formula>49.5</formula>
      <formula>50.999</formula>
    </cfRule>
    <cfRule type="cellIs" priority="418" operator="between" dxfId="95">
      <formula>51</formula>
      <formula>52.499</formula>
    </cfRule>
    <cfRule type="cellIs" priority="419" operator="between" dxfId="96">
      <formula>52.5</formula>
      <formula>53.999</formula>
    </cfRule>
    <cfRule type="cellIs" priority="420" operator="between" dxfId="97">
      <formula>54</formula>
      <formula>55.499</formula>
    </cfRule>
  </conditionalFormatting>
  <conditionalFormatting sqref="AJ3:AO3">
    <cfRule type="colorScale" priority="42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42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2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43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AQ4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710000000000001" customWidth="1" style="367" min="1" max="37"/>
    <col width="30.71" customWidth="1" style="367" min="38" max="38"/>
    <col width="10.71" customWidth="1" style="367" min="39" max="43"/>
  </cols>
  <sheetData>
    <row r="1" ht="15" customHeight="1" s="367">
      <c r="A1" s="410" t="inlineStr">
        <is>
          <t>DIA</t>
        </is>
      </c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BOQUEIRÃO</t>
        </is>
      </c>
      <c r="T1" s="400" t="inlineStr">
        <is>
          <t>CURITIBA - XAXIM</t>
        </is>
      </c>
      <c r="V1" s="400" t="inlineStr">
        <is>
          <t>SJP - COLÔNIA</t>
        </is>
      </c>
      <c r="X1" s="400" t="inlineStr">
        <is>
          <t>SJP - AFONSO PENA</t>
        </is>
      </c>
      <c r="Z1" s="400" t="inlineStr">
        <is>
          <t>FAZENDA RIO GRANDE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PINHAIS - SIMEPAR</t>
        </is>
      </c>
      <c r="AH1" s="400" t="inlineStr">
        <is>
          <t>LAPA - SIMEPAR</t>
        </is>
      </c>
      <c r="AJ1" s="410" t="inlineStr">
        <is>
          <t>DIA</t>
        </is>
      </c>
      <c r="AK1" s="54" t="n"/>
      <c r="AL1" s="415" t="inlineStr">
        <is>
          <t>ESTAÇÕES CURITIBA E REGIÃO - MAIO/2021</t>
        </is>
      </c>
      <c r="AM1" s="371" t="n"/>
      <c r="AN1" s="371" t="n"/>
      <c r="AO1" s="371" t="n"/>
      <c r="AP1" s="371" t="n"/>
      <c r="AQ1" s="372" t="n"/>
    </row>
    <row r="2" ht="15" customHeight="1" s="367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425" t="n"/>
      <c r="AK2" s="132" t="n"/>
      <c r="AL2" s="416" t="n"/>
      <c r="AQ2" s="417" t="n"/>
    </row>
    <row r="3" ht="15" customHeight="1" s="367">
      <c r="A3" s="411" t="n"/>
      <c r="B3" s="199" t="inlineStr">
        <is>
          <t>MIN</t>
        </is>
      </c>
      <c r="C3" s="200" t="inlineStr">
        <is>
          <t>MAX</t>
        </is>
      </c>
      <c r="D3" s="199" t="inlineStr">
        <is>
          <t>MIN</t>
        </is>
      </c>
      <c r="E3" s="200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198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201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411" t="n"/>
      <c r="AK3" s="136" t="n"/>
      <c r="AL3" s="137" t="inlineStr">
        <is>
          <t>ESTAÇÃO</t>
        </is>
      </c>
      <c r="AM3" s="138" t="inlineStr">
        <is>
          <t>MED</t>
        </is>
      </c>
      <c r="AN3" s="139" t="inlineStr">
        <is>
          <t>MIN</t>
        </is>
      </c>
      <c r="AO3" s="139" t="inlineStr">
        <is>
          <t>MAX</t>
        </is>
      </c>
      <c r="AP3" s="139" t="inlineStr">
        <is>
          <t>REC MIN</t>
        </is>
      </c>
      <c r="AQ3" s="140" t="inlineStr">
        <is>
          <t>REC MAX</t>
        </is>
      </c>
    </row>
    <row r="4" ht="15" customHeight="1" s="367">
      <c r="A4" s="118" t="n">
        <v>1</v>
      </c>
      <c r="B4" s="145" t="n">
        <v>9.5</v>
      </c>
      <c r="C4" s="25" t="n">
        <v>20.6</v>
      </c>
      <c r="D4" s="24" t="n">
        <v>9.699999999999999</v>
      </c>
      <c r="E4" s="25" t="n">
        <v>20.9</v>
      </c>
      <c r="F4" s="24" t="inlineStr">
        <is>
          <t>*</t>
        </is>
      </c>
      <c r="G4" s="25" t="n">
        <v>21.8</v>
      </c>
      <c r="H4" s="24" t="n">
        <v>8.4</v>
      </c>
      <c r="I4" s="25" t="n">
        <v>22.3</v>
      </c>
      <c r="J4" s="24" t="n">
        <v>8.5</v>
      </c>
      <c r="K4" s="25" t="n">
        <v>22.3</v>
      </c>
      <c r="L4" s="24" t="n">
        <v>8.199999999999999</v>
      </c>
      <c r="M4" s="25" t="n">
        <v>22</v>
      </c>
      <c r="N4" s="24" t="n">
        <v>9.9</v>
      </c>
      <c r="O4" s="25" t="n">
        <v>20.1</v>
      </c>
      <c r="P4" s="24" t="n">
        <v>10.1</v>
      </c>
      <c r="Q4" s="25" t="n">
        <v>21</v>
      </c>
      <c r="R4" s="24" t="n">
        <v>10.4</v>
      </c>
      <c r="S4" s="25" t="n">
        <v>20.1</v>
      </c>
      <c r="T4" s="202" t="inlineStr">
        <is>
          <t>*</t>
        </is>
      </c>
      <c r="U4" s="203" t="inlineStr">
        <is>
          <t>*</t>
        </is>
      </c>
      <c r="V4" s="145" t="n">
        <v>9.6</v>
      </c>
      <c r="W4" s="25" t="n">
        <v>20.3</v>
      </c>
      <c r="X4" s="24" t="n">
        <v>10.3</v>
      </c>
      <c r="Y4" s="25" t="n">
        <v>18.8</v>
      </c>
      <c r="Z4" s="24" t="n">
        <v>11.1</v>
      </c>
      <c r="AA4" s="25" t="n">
        <v>21.5</v>
      </c>
      <c r="AB4" s="24" t="n">
        <v>6.8</v>
      </c>
      <c r="AC4" s="25" t="n">
        <v>20.4</v>
      </c>
      <c r="AD4" s="24" t="n">
        <v>10.4</v>
      </c>
      <c r="AE4" s="25" t="n">
        <v>21.6</v>
      </c>
      <c r="AF4" s="24" t="n">
        <v>10.1</v>
      </c>
      <c r="AG4" s="25" t="n">
        <v>21.1</v>
      </c>
      <c r="AH4" s="24" t="n">
        <v>10.7</v>
      </c>
      <c r="AI4" s="25" t="n">
        <v>22.3</v>
      </c>
      <c r="AJ4" s="118" t="n">
        <v>1</v>
      </c>
      <c r="AK4" s="146" t="n"/>
      <c r="AL4" s="147" t="inlineStr">
        <is>
          <t>COLOMBO - INMET</t>
        </is>
      </c>
      <c r="AM4" s="148">
        <f>B36</f>
        <v/>
      </c>
      <c r="AN4" s="149">
        <f>B35</f>
        <v/>
      </c>
      <c r="AO4" s="149">
        <f>C35</f>
        <v/>
      </c>
      <c r="AP4" s="149">
        <f>B37</f>
        <v/>
      </c>
      <c r="AQ4" s="150">
        <f>C38</f>
        <v/>
      </c>
    </row>
    <row r="5" ht="15" customHeight="1" s="367">
      <c r="A5" s="118" t="n">
        <v>2</v>
      </c>
      <c r="B5" s="206" t="n">
        <v>12</v>
      </c>
      <c r="C5" s="155" t="n">
        <v>23.3</v>
      </c>
      <c r="D5" s="152" t="n">
        <v>13.6</v>
      </c>
      <c r="E5" s="155" t="n">
        <v>25.8</v>
      </c>
      <c r="F5" s="152" t="n">
        <v>13.1</v>
      </c>
      <c r="G5" s="155" t="n">
        <v>27.5</v>
      </c>
      <c r="H5" s="152" t="n">
        <v>12.1</v>
      </c>
      <c r="I5" s="155" t="n">
        <v>25.3</v>
      </c>
      <c r="J5" s="152" t="n">
        <v>12.1</v>
      </c>
      <c r="K5" s="155" t="n">
        <v>26.3</v>
      </c>
      <c r="L5" s="152" t="n">
        <v>11.9</v>
      </c>
      <c r="M5" s="155" t="n">
        <v>25.2</v>
      </c>
      <c r="N5" s="152" t="n">
        <v>12.8</v>
      </c>
      <c r="O5" s="155" t="n">
        <v>24.5</v>
      </c>
      <c r="P5" s="152" t="n">
        <v>13</v>
      </c>
      <c r="Q5" s="155" t="n">
        <v>23.5</v>
      </c>
      <c r="R5" s="152" t="n">
        <v>14.6</v>
      </c>
      <c r="S5" s="155" t="n">
        <v>24.8</v>
      </c>
      <c r="T5" s="202" t="inlineStr">
        <is>
          <t>*</t>
        </is>
      </c>
      <c r="U5" s="203" t="inlineStr">
        <is>
          <t>*</t>
        </is>
      </c>
      <c r="V5" s="206" t="n">
        <v>12.4</v>
      </c>
      <c r="W5" s="155" t="n">
        <v>24.3</v>
      </c>
      <c r="X5" s="152" t="n">
        <v>13.9</v>
      </c>
      <c r="Y5" s="155" t="n">
        <v>23.6</v>
      </c>
      <c r="Z5" s="152" t="n">
        <v>13.4</v>
      </c>
      <c r="AA5" s="155" t="n">
        <v>25.3</v>
      </c>
      <c r="AB5" s="152" t="n">
        <v>10.9</v>
      </c>
      <c r="AC5" s="155" t="n">
        <v>24.3</v>
      </c>
      <c r="AD5" s="152" t="n">
        <v>13.2</v>
      </c>
      <c r="AE5" s="155" t="n">
        <v>24.7</v>
      </c>
      <c r="AF5" s="152" t="n">
        <v>13.1</v>
      </c>
      <c r="AG5" s="155" t="n">
        <v>24.6</v>
      </c>
      <c r="AH5" s="152" t="n">
        <v>14.5</v>
      </c>
      <c r="AI5" s="155" t="n">
        <v>24.8</v>
      </c>
      <c r="AJ5" s="118" t="n">
        <v>2</v>
      </c>
      <c r="AK5" s="146" t="n"/>
      <c r="AL5" s="207" t="inlineStr">
        <is>
          <t>CURITIBA - INMET AUTO</t>
        </is>
      </c>
      <c r="AM5" s="204">
        <f>D36</f>
        <v/>
      </c>
      <c r="AN5" s="205">
        <f>D35</f>
        <v/>
      </c>
      <c r="AO5" s="205">
        <f>E35</f>
        <v/>
      </c>
      <c r="AP5" s="205">
        <f>D37</f>
        <v/>
      </c>
      <c r="AQ5" s="230">
        <f>E38</f>
        <v/>
      </c>
    </row>
    <row r="6" ht="15" customHeight="1" s="367">
      <c r="A6" s="118" t="n">
        <v>3</v>
      </c>
      <c r="B6" s="206" t="n">
        <v>10.5</v>
      </c>
      <c r="C6" s="155" t="n">
        <v>25.2</v>
      </c>
      <c r="D6" s="152" t="n">
        <v>12.8</v>
      </c>
      <c r="E6" s="155" t="n">
        <v>27.1</v>
      </c>
      <c r="F6" s="152" t="inlineStr">
        <is>
          <t>*</t>
        </is>
      </c>
      <c r="G6" s="155" t="n">
        <v>27.4</v>
      </c>
      <c r="H6" s="152" t="n">
        <v>11.5</v>
      </c>
      <c r="I6" s="155" t="n">
        <v>27.4</v>
      </c>
      <c r="J6" s="152" t="n">
        <v>11.5</v>
      </c>
      <c r="K6" s="155" t="n">
        <v>27.5</v>
      </c>
      <c r="L6" s="152" t="n">
        <v>11.4</v>
      </c>
      <c r="M6" s="155" t="n">
        <v>26.7</v>
      </c>
      <c r="N6" s="152" t="n">
        <v>13.4</v>
      </c>
      <c r="O6" s="155" t="n">
        <v>26.8</v>
      </c>
      <c r="P6" s="152" t="n">
        <v>13</v>
      </c>
      <c r="Q6" s="155" t="n">
        <v>26.9</v>
      </c>
      <c r="R6" s="152" t="n">
        <v>13.4</v>
      </c>
      <c r="S6" s="155" t="n">
        <v>26.9</v>
      </c>
      <c r="T6" s="202" t="inlineStr">
        <is>
          <t>*</t>
        </is>
      </c>
      <c r="U6" s="203" t="inlineStr">
        <is>
          <t>*</t>
        </is>
      </c>
      <c r="V6" s="206" t="n">
        <v>11.3</v>
      </c>
      <c r="W6" s="155" t="n">
        <v>27.1</v>
      </c>
      <c r="X6" s="152" t="n">
        <v>12.5</v>
      </c>
      <c r="Y6" s="155" t="n">
        <v>25.2</v>
      </c>
      <c r="Z6" s="152" t="n">
        <v>10.9</v>
      </c>
      <c r="AA6" s="155" t="n">
        <v>27</v>
      </c>
      <c r="AB6" s="152" t="n">
        <v>11.2</v>
      </c>
      <c r="AC6" s="155" t="n">
        <v>26.1</v>
      </c>
      <c r="AD6" s="152" t="n">
        <v>14.2</v>
      </c>
      <c r="AE6" s="155" t="n">
        <v>26.2</v>
      </c>
      <c r="AF6" s="152" t="n">
        <v>11.8</v>
      </c>
      <c r="AG6" s="155" t="n">
        <v>26.9</v>
      </c>
      <c r="AH6" s="152" t="n">
        <v>11.1</v>
      </c>
      <c r="AI6" s="155" t="n">
        <v>27.2</v>
      </c>
      <c r="AJ6" s="118" t="n">
        <v>3</v>
      </c>
      <c r="AK6" s="146" t="n"/>
      <c r="AL6" s="207" t="inlineStr">
        <is>
          <t>CURITIBA - ORLEANS</t>
        </is>
      </c>
      <c r="AM6" s="204" t="inlineStr">
        <is>
          <t>*</t>
        </is>
      </c>
      <c r="AN6" s="205" t="inlineStr">
        <is>
          <t>*</t>
        </is>
      </c>
      <c r="AO6" s="205">
        <f>G35</f>
        <v/>
      </c>
      <c r="AP6" s="205">
        <f>F37</f>
        <v/>
      </c>
      <c r="AQ6" s="230">
        <f>G38</f>
        <v/>
      </c>
    </row>
    <row r="7" ht="15" customHeight="1" s="367">
      <c r="A7" s="118" t="n">
        <v>4</v>
      </c>
      <c r="B7" s="206" t="n">
        <v>10.3</v>
      </c>
      <c r="C7" s="155" t="n">
        <v>26.2</v>
      </c>
      <c r="D7" s="152" t="n">
        <v>12.3</v>
      </c>
      <c r="E7" s="155" t="n">
        <v>27.9</v>
      </c>
      <c r="F7" s="152" t="inlineStr">
        <is>
          <t>*</t>
        </is>
      </c>
      <c r="G7" s="155" t="n">
        <v>27.9</v>
      </c>
      <c r="H7" s="152" t="n">
        <v>11.7</v>
      </c>
      <c r="I7" s="155" t="n">
        <v>26.4</v>
      </c>
      <c r="J7" s="152" t="n">
        <v>11.7</v>
      </c>
      <c r="K7" s="155" t="n">
        <v>27.4</v>
      </c>
      <c r="L7" s="152" t="n">
        <v>11</v>
      </c>
      <c r="M7" s="155" t="n">
        <v>27.2</v>
      </c>
      <c r="N7" s="152" t="n">
        <v>13.9</v>
      </c>
      <c r="O7" s="155" t="n">
        <v>26.3</v>
      </c>
      <c r="P7" s="152" t="n">
        <v>13.1</v>
      </c>
      <c r="Q7" s="155" t="n">
        <v>26.3</v>
      </c>
      <c r="R7" s="152" t="n">
        <v>12.8</v>
      </c>
      <c r="S7" s="155" t="n">
        <v>27.3</v>
      </c>
      <c r="T7" s="202" t="inlineStr">
        <is>
          <t>*</t>
        </is>
      </c>
      <c r="U7" s="203" t="inlineStr">
        <is>
          <t>*</t>
        </is>
      </c>
      <c r="V7" s="206" t="n">
        <v>10.9</v>
      </c>
      <c r="W7" s="155" t="n">
        <v>27.3</v>
      </c>
      <c r="X7" s="152" t="n">
        <v>11.4</v>
      </c>
      <c r="Y7" s="155" t="n">
        <v>25.7</v>
      </c>
      <c r="Z7" s="152" t="n">
        <v>11.3</v>
      </c>
      <c r="AA7" s="155" t="n">
        <v>26.9</v>
      </c>
      <c r="AB7" s="152" t="n">
        <v>10.4</v>
      </c>
      <c r="AC7" s="155" t="n">
        <v>26.9</v>
      </c>
      <c r="AD7" s="152" t="n">
        <v>14.9</v>
      </c>
      <c r="AE7" s="155" t="n">
        <v>25.8</v>
      </c>
      <c r="AF7" s="152" t="n">
        <v>11.2</v>
      </c>
      <c r="AG7" s="155" t="n">
        <v>27.5</v>
      </c>
      <c r="AH7" s="152" t="n">
        <v>11.4</v>
      </c>
      <c r="AI7" s="155" t="n">
        <v>27.4</v>
      </c>
      <c r="AJ7" s="118" t="n">
        <v>4</v>
      </c>
      <c r="AK7" s="146" t="n"/>
      <c r="AL7" s="207" t="inlineStr">
        <is>
          <t>CURITIBA - AHÚ</t>
        </is>
      </c>
      <c r="AM7" s="204">
        <f>H36</f>
        <v/>
      </c>
      <c r="AN7" s="205">
        <f>H35</f>
        <v/>
      </c>
      <c r="AO7" s="205">
        <f>I35</f>
        <v/>
      </c>
      <c r="AP7" s="205">
        <f>H37</f>
        <v/>
      </c>
      <c r="AQ7" s="230">
        <f>I38</f>
        <v/>
      </c>
    </row>
    <row r="8" ht="15" customHeight="1" s="367">
      <c r="A8" s="118" t="n">
        <v>5</v>
      </c>
      <c r="B8" s="206" t="n">
        <v>10.5</v>
      </c>
      <c r="C8" s="155" t="n">
        <v>25.9</v>
      </c>
      <c r="D8" s="152" t="n">
        <v>13.3</v>
      </c>
      <c r="E8" s="155" t="n">
        <v>27.7</v>
      </c>
      <c r="F8" s="152" t="n">
        <v>11</v>
      </c>
      <c r="G8" s="155" t="n">
        <v>29.1</v>
      </c>
      <c r="H8" s="152" t="n">
        <v>11.9</v>
      </c>
      <c r="I8" s="155" t="n">
        <v>27.2</v>
      </c>
      <c r="J8" s="152" t="n">
        <v>12.1</v>
      </c>
      <c r="K8" s="155" t="n">
        <v>27</v>
      </c>
      <c r="L8" s="152" t="n">
        <v>11.8</v>
      </c>
      <c r="M8" s="155" t="n">
        <v>27.6</v>
      </c>
      <c r="N8" s="152" t="n">
        <v>13.4</v>
      </c>
      <c r="O8" s="155" t="n">
        <v>26.5</v>
      </c>
      <c r="P8" s="152" t="n">
        <v>13.7</v>
      </c>
      <c r="Q8" s="155" t="n">
        <v>26.3</v>
      </c>
      <c r="R8" s="152" t="n">
        <v>14</v>
      </c>
      <c r="S8" s="155" t="inlineStr">
        <is>
          <t>*</t>
        </is>
      </c>
      <c r="T8" s="202" t="inlineStr">
        <is>
          <t>*</t>
        </is>
      </c>
      <c r="U8" s="203" t="inlineStr">
        <is>
          <t>*</t>
        </is>
      </c>
      <c r="V8" s="206" t="n">
        <v>12.4</v>
      </c>
      <c r="W8" s="155" t="n">
        <v>24.9</v>
      </c>
      <c r="X8" s="152" t="n">
        <v>12.1</v>
      </c>
      <c r="Y8" s="155" t="n">
        <v>24.4</v>
      </c>
      <c r="Z8" s="152" t="n">
        <v>11.3</v>
      </c>
      <c r="AA8" s="155" t="n">
        <v>27.2</v>
      </c>
      <c r="AB8" s="152" t="n">
        <v>9.699999999999999</v>
      </c>
      <c r="AC8" s="155" t="n">
        <v>25.8</v>
      </c>
      <c r="AD8" s="152" t="n">
        <v>13.2</v>
      </c>
      <c r="AE8" s="155" t="n">
        <v>26</v>
      </c>
      <c r="AF8" s="152" t="n">
        <v>11.9</v>
      </c>
      <c r="AG8" s="155" t="n">
        <v>26.4</v>
      </c>
      <c r="AH8" s="152" t="n">
        <v>11.7</v>
      </c>
      <c r="AI8" s="155" t="n">
        <v>27.8</v>
      </c>
      <c r="AJ8" s="118" t="n">
        <v>5</v>
      </c>
      <c r="AK8" s="146" t="n"/>
      <c r="AL8" s="207" t="inlineStr">
        <is>
          <t>CURITIBA - PILARZINHO</t>
        </is>
      </c>
      <c r="AM8" s="204">
        <f>J36</f>
        <v/>
      </c>
      <c r="AN8" s="205">
        <f>J35</f>
        <v/>
      </c>
      <c r="AO8" s="205">
        <f>K35</f>
        <v/>
      </c>
      <c r="AP8" s="205">
        <f>J37</f>
        <v/>
      </c>
      <c r="AQ8" s="230">
        <f>K38</f>
        <v/>
      </c>
    </row>
    <row r="9" ht="15" customHeight="1" s="367">
      <c r="A9" s="118" t="n">
        <v>6</v>
      </c>
      <c r="B9" s="206" t="n">
        <v>14.5</v>
      </c>
      <c r="C9" s="155" t="n">
        <v>24.7</v>
      </c>
      <c r="D9" s="152" t="n">
        <v>12.1</v>
      </c>
      <c r="E9" s="155" t="n">
        <v>26</v>
      </c>
      <c r="F9" s="152" t="inlineStr">
        <is>
          <t>*</t>
        </is>
      </c>
      <c r="G9" s="155" t="n">
        <v>25.7</v>
      </c>
      <c r="H9" s="152" t="n">
        <v>12</v>
      </c>
      <c r="I9" s="155" t="n">
        <v>25.8</v>
      </c>
      <c r="J9" s="152" t="n">
        <v>12.2</v>
      </c>
      <c r="K9" s="155" t="n">
        <v>24.9</v>
      </c>
      <c r="L9" s="152" t="n">
        <v>11.6</v>
      </c>
      <c r="M9" s="155" t="n">
        <v>26.1</v>
      </c>
      <c r="N9" s="152" t="n">
        <v>12.1</v>
      </c>
      <c r="O9" s="155" t="n">
        <v>24.3</v>
      </c>
      <c r="P9" s="152" t="n">
        <v>12.3</v>
      </c>
      <c r="Q9" s="155" t="n">
        <v>26.1</v>
      </c>
      <c r="R9" s="152" t="inlineStr">
        <is>
          <t>*</t>
        </is>
      </c>
      <c r="S9" s="155" t="inlineStr">
        <is>
          <t>*</t>
        </is>
      </c>
      <c r="T9" s="202" t="inlineStr">
        <is>
          <t>*</t>
        </is>
      </c>
      <c r="U9" s="203" t="inlineStr">
        <is>
          <t>*</t>
        </is>
      </c>
      <c r="V9" s="206" t="n">
        <v>11.7</v>
      </c>
      <c r="W9" s="155" t="n">
        <v>23.7</v>
      </c>
      <c r="X9" s="152" t="n">
        <v>16.2</v>
      </c>
      <c r="Y9" s="155" t="n">
        <v>23.7</v>
      </c>
      <c r="Z9" s="152" t="n">
        <v>11.6</v>
      </c>
      <c r="AA9" s="155" t="n">
        <v>24.2</v>
      </c>
      <c r="AB9" s="152" t="n">
        <v>11.9</v>
      </c>
      <c r="AC9" s="155" t="n">
        <v>24.8</v>
      </c>
      <c r="AD9" s="152" t="n">
        <v>10.5</v>
      </c>
      <c r="AE9" s="155" t="n">
        <v>23.6</v>
      </c>
      <c r="AF9" s="152" t="n">
        <v>11.7</v>
      </c>
      <c r="AG9" s="155" t="n">
        <v>26.5</v>
      </c>
      <c r="AH9" s="152" t="n">
        <v>11.1</v>
      </c>
      <c r="AI9" s="155" t="n">
        <v>23.5</v>
      </c>
      <c r="AJ9" s="118" t="n">
        <v>6</v>
      </c>
      <c r="AK9" s="146" t="n"/>
      <c r="AL9" s="207" t="inlineStr">
        <is>
          <t>CURITIBA - PARQUE BARIGUI</t>
        </is>
      </c>
      <c r="AM9" s="204">
        <f>L36</f>
        <v/>
      </c>
      <c r="AN9" s="205">
        <f>L35</f>
        <v/>
      </c>
      <c r="AO9" s="205">
        <f>M35</f>
        <v/>
      </c>
      <c r="AP9" s="205">
        <f>L37</f>
        <v/>
      </c>
      <c r="AQ9" s="230">
        <f>M38</f>
        <v/>
      </c>
    </row>
    <row r="10" ht="15" customHeight="1" s="367">
      <c r="A10" s="118" t="n">
        <v>7</v>
      </c>
      <c r="B10" s="206" t="n">
        <v>10.1</v>
      </c>
      <c r="C10" s="155" t="n">
        <v>15.1</v>
      </c>
      <c r="D10" s="152" t="n">
        <v>10.1</v>
      </c>
      <c r="E10" s="155" t="n">
        <v>15.3</v>
      </c>
      <c r="F10" s="152" t="n">
        <v>9.9</v>
      </c>
      <c r="G10" s="155" t="n">
        <v>16.7</v>
      </c>
      <c r="H10" s="152" t="n">
        <v>10</v>
      </c>
      <c r="I10" s="155" t="n">
        <v>14.9</v>
      </c>
      <c r="J10" s="152" t="n">
        <v>10.1</v>
      </c>
      <c r="K10" s="155" t="n">
        <v>15.6</v>
      </c>
      <c r="L10" s="152" t="n">
        <v>9.699999999999999</v>
      </c>
      <c r="M10" s="155" t="n">
        <v>15.7</v>
      </c>
      <c r="N10" s="152" t="n">
        <v>10.1</v>
      </c>
      <c r="O10" s="155" t="n">
        <v>14.5</v>
      </c>
      <c r="P10" s="152" t="n">
        <v>10.3</v>
      </c>
      <c r="Q10" s="155" t="n">
        <v>15.6</v>
      </c>
      <c r="R10" s="152" t="n">
        <v>11.1</v>
      </c>
      <c r="S10" s="155" t="n">
        <v>15.1</v>
      </c>
      <c r="T10" s="202" t="inlineStr">
        <is>
          <t>*</t>
        </is>
      </c>
      <c r="U10" s="203" t="inlineStr">
        <is>
          <t>*</t>
        </is>
      </c>
      <c r="V10" s="206" t="n">
        <v>9.6</v>
      </c>
      <c r="W10" s="155" t="n">
        <v>15.9</v>
      </c>
      <c r="X10" s="152" t="n">
        <v>10.5</v>
      </c>
      <c r="Y10" s="155" t="n">
        <v>14.7</v>
      </c>
      <c r="Z10" s="152" t="n">
        <v>10.3</v>
      </c>
      <c r="AA10" s="155" t="n">
        <v>14.7</v>
      </c>
      <c r="AB10" s="152" t="n">
        <v>10.3</v>
      </c>
      <c r="AC10" s="155" t="n">
        <v>15.1</v>
      </c>
      <c r="AD10" s="152" t="n">
        <v>8.9</v>
      </c>
      <c r="AE10" s="155" t="n">
        <v>12.3</v>
      </c>
      <c r="AF10" s="152" t="n">
        <v>9.699999999999999</v>
      </c>
      <c r="AG10" s="155" t="n">
        <v>14.9</v>
      </c>
      <c r="AH10" s="152" t="n">
        <v>9.300000000000001</v>
      </c>
      <c r="AI10" s="155" t="n">
        <v>14</v>
      </c>
      <c r="AJ10" s="118" t="n">
        <v>7</v>
      </c>
      <c r="AK10" s="146" t="n"/>
      <c r="AL10" s="207" t="inlineStr">
        <is>
          <t>CURITIBA - BOA VISTA</t>
        </is>
      </c>
      <c r="AM10" s="204">
        <f>N36</f>
        <v/>
      </c>
      <c r="AN10" s="205">
        <f>N35</f>
        <v/>
      </c>
      <c r="AO10" s="205">
        <f>O35</f>
        <v/>
      </c>
      <c r="AP10" s="205">
        <f>N37</f>
        <v/>
      </c>
      <c r="AQ10" s="230">
        <f>O38</f>
        <v/>
      </c>
    </row>
    <row r="11" ht="15" customHeight="1" s="367">
      <c r="A11" s="118" t="n">
        <v>8</v>
      </c>
      <c r="B11" s="206" t="n">
        <v>10.6</v>
      </c>
      <c r="C11" s="155" t="n">
        <v>15</v>
      </c>
      <c r="D11" s="152" t="n">
        <v>10.8</v>
      </c>
      <c r="E11" s="155" t="n">
        <v>16.5</v>
      </c>
      <c r="F11" s="152" t="n">
        <v>10.3</v>
      </c>
      <c r="G11" s="155" t="n">
        <v>17.5</v>
      </c>
      <c r="H11" s="152" t="n">
        <v>10.4</v>
      </c>
      <c r="I11" s="155" t="n">
        <v>16.3</v>
      </c>
      <c r="J11" s="152" t="n">
        <v>10.7</v>
      </c>
      <c r="K11" s="155" t="n">
        <v>17.3</v>
      </c>
      <c r="L11" s="152" t="n">
        <v>10.7</v>
      </c>
      <c r="M11" s="155" t="n">
        <v>16.8</v>
      </c>
      <c r="N11" s="152" t="n">
        <v>10.9</v>
      </c>
      <c r="O11" s="155" t="n">
        <v>15.2</v>
      </c>
      <c r="P11" s="152" t="n">
        <v>11.5</v>
      </c>
      <c r="Q11" s="155" t="n">
        <v>16.4</v>
      </c>
      <c r="R11" s="152" t="n">
        <v>11.8</v>
      </c>
      <c r="S11" s="155" t="n">
        <v>15.3</v>
      </c>
      <c r="T11" s="202" t="inlineStr">
        <is>
          <t>*</t>
        </is>
      </c>
      <c r="U11" s="203" t="inlineStr">
        <is>
          <t>*</t>
        </is>
      </c>
      <c r="V11" s="206" t="n">
        <v>11.1</v>
      </c>
      <c r="W11" s="155" t="n">
        <v>14.5</v>
      </c>
      <c r="X11" s="152" t="n">
        <v>10.6</v>
      </c>
      <c r="Y11" s="155" t="n">
        <v>14.2</v>
      </c>
      <c r="Z11" s="152" t="n">
        <v>10.9</v>
      </c>
      <c r="AA11" s="155" t="n">
        <v>14.8</v>
      </c>
      <c r="AB11" s="152" t="n">
        <v>8</v>
      </c>
      <c r="AC11" s="155" t="n">
        <v>14.9</v>
      </c>
      <c r="AD11" s="152" t="n">
        <v>10.1</v>
      </c>
      <c r="AE11" s="155" t="n">
        <v>16.1</v>
      </c>
      <c r="AF11" s="152" t="n">
        <v>11</v>
      </c>
      <c r="AG11" s="155" t="n">
        <v>15.9</v>
      </c>
      <c r="AH11" s="152" t="n">
        <v>8.800000000000001</v>
      </c>
      <c r="AI11" s="155" t="n">
        <v>16.5</v>
      </c>
      <c r="AJ11" s="118" t="n">
        <v>8</v>
      </c>
      <c r="AK11" s="146" t="n"/>
      <c r="AL11" s="207" t="inlineStr">
        <is>
          <t>CURITIBA - CAMPO COMPRIDO</t>
        </is>
      </c>
      <c r="AM11" s="204">
        <f>P36</f>
        <v/>
      </c>
      <c r="AN11" s="205">
        <f>P35</f>
        <v/>
      </c>
      <c r="AO11" s="205">
        <f>Q35</f>
        <v/>
      </c>
      <c r="AP11" s="205">
        <f>P37</f>
        <v/>
      </c>
      <c r="AQ11" s="230">
        <f>Q38</f>
        <v/>
      </c>
    </row>
    <row r="12" ht="15" customHeight="1" s="367">
      <c r="A12" s="118" t="n">
        <v>9</v>
      </c>
      <c r="B12" s="206" t="n">
        <v>11.9</v>
      </c>
      <c r="C12" s="155" t="inlineStr">
        <is>
          <t>*</t>
        </is>
      </c>
      <c r="D12" s="152" t="n">
        <v>11.8</v>
      </c>
      <c r="E12" s="155" t="n">
        <v>20.8</v>
      </c>
      <c r="F12" s="152" t="inlineStr">
        <is>
          <t>*</t>
        </is>
      </c>
      <c r="G12" s="155" t="n">
        <v>24</v>
      </c>
      <c r="H12" s="152" t="n">
        <v>12.3</v>
      </c>
      <c r="I12" s="155" t="n">
        <v>22.5</v>
      </c>
      <c r="J12" s="152" t="n">
        <v>12.7</v>
      </c>
      <c r="K12" s="155" t="n">
        <v>23.2</v>
      </c>
      <c r="L12" s="152" t="n">
        <v>12.2</v>
      </c>
      <c r="M12" s="155" t="n">
        <v>21.3</v>
      </c>
      <c r="N12" s="152" t="n">
        <v>12.4</v>
      </c>
      <c r="O12" s="155" t="n">
        <v>20</v>
      </c>
      <c r="P12" s="152" t="n">
        <v>12.9</v>
      </c>
      <c r="Q12" s="155" t="n">
        <v>20.4</v>
      </c>
      <c r="R12" s="152" t="n">
        <v>12.4</v>
      </c>
      <c r="S12" s="155" t="n">
        <v>19.9</v>
      </c>
      <c r="T12" s="202" t="inlineStr">
        <is>
          <t>*</t>
        </is>
      </c>
      <c r="U12" s="203" t="inlineStr">
        <is>
          <t>*</t>
        </is>
      </c>
      <c r="V12" s="206" t="n">
        <v>12.3</v>
      </c>
      <c r="W12" s="155" t="n">
        <v>18.6</v>
      </c>
      <c r="X12" s="152" t="n">
        <v>11.8</v>
      </c>
      <c r="Y12" s="155" t="n">
        <v>18.7</v>
      </c>
      <c r="Z12" s="152" t="n">
        <v>10.7</v>
      </c>
      <c r="AA12" s="155" t="n">
        <v>20.2</v>
      </c>
      <c r="AB12" s="152" t="n">
        <v>11.5</v>
      </c>
      <c r="AC12" s="155" t="n">
        <v>20.1</v>
      </c>
      <c r="AD12" s="152" t="n">
        <v>11.4</v>
      </c>
      <c r="AE12" s="155" t="n">
        <v>20.2</v>
      </c>
      <c r="AF12" s="152" t="n">
        <v>11.4</v>
      </c>
      <c r="AG12" s="155" t="n">
        <v>20.9</v>
      </c>
      <c r="AH12" s="152" t="n">
        <v>10.5</v>
      </c>
      <c r="AI12" s="155" t="n">
        <v>20.6</v>
      </c>
      <c r="AJ12" s="118" t="n">
        <v>9</v>
      </c>
      <c r="AK12" s="146" t="n"/>
      <c r="AL12" s="156">
        <f>R1</f>
        <v/>
      </c>
      <c r="AM12" s="204">
        <f>R36</f>
        <v/>
      </c>
      <c r="AN12" s="205">
        <f>R35</f>
        <v/>
      </c>
      <c r="AO12" s="205">
        <f>S35</f>
        <v/>
      </c>
      <c r="AP12" s="205">
        <f>R37</f>
        <v/>
      </c>
      <c r="AQ12" s="230">
        <f>S38</f>
        <v/>
      </c>
    </row>
    <row r="13" ht="15" customHeight="1" s="367">
      <c r="A13" s="118" t="n">
        <v>10</v>
      </c>
      <c r="B13" s="206" t="n">
        <v>12.9</v>
      </c>
      <c r="C13" s="155" t="n">
        <v>21.9</v>
      </c>
      <c r="D13" s="152" t="n">
        <v>12.6</v>
      </c>
      <c r="E13" s="155" t="n">
        <v>22.6</v>
      </c>
      <c r="F13" s="152" t="n">
        <v>9.9</v>
      </c>
      <c r="G13" s="155" t="n">
        <v>24</v>
      </c>
      <c r="H13" s="152" t="n">
        <v>11.5</v>
      </c>
      <c r="I13" s="155" t="n">
        <v>24.6</v>
      </c>
      <c r="J13" s="152" t="n">
        <v>10.9</v>
      </c>
      <c r="K13" s="155" t="n">
        <v>23.5</v>
      </c>
      <c r="L13" s="152" t="n">
        <v>11.1</v>
      </c>
      <c r="M13" s="155" t="n">
        <v>24</v>
      </c>
      <c r="N13" s="152" t="n">
        <v>12.5</v>
      </c>
      <c r="O13" s="155" t="n">
        <v>23.5</v>
      </c>
      <c r="P13" s="152" t="n">
        <v>12.7</v>
      </c>
      <c r="Q13" s="155" t="n">
        <v>23.6</v>
      </c>
      <c r="R13" s="152" t="n">
        <v>13.3</v>
      </c>
      <c r="S13" s="155" t="n">
        <v>23.1</v>
      </c>
      <c r="T13" s="202" t="inlineStr">
        <is>
          <t>*</t>
        </is>
      </c>
      <c r="U13" s="203" t="inlineStr">
        <is>
          <t>*</t>
        </is>
      </c>
      <c r="V13" s="206" t="n">
        <v>11.9</v>
      </c>
      <c r="W13" s="155" t="n">
        <v>22.1</v>
      </c>
      <c r="X13" s="152" t="n">
        <v>12.8</v>
      </c>
      <c r="Y13" s="155" t="n">
        <v>21.5</v>
      </c>
      <c r="Z13" s="152" t="n">
        <v>12</v>
      </c>
      <c r="AA13" s="155" t="n">
        <v>22.4</v>
      </c>
      <c r="AB13" s="152" t="n">
        <v>10.9</v>
      </c>
      <c r="AC13" s="155" t="n">
        <v>22.3</v>
      </c>
      <c r="AD13" s="152" t="n">
        <v>12.3</v>
      </c>
      <c r="AE13" s="155" t="n">
        <v>21.9</v>
      </c>
      <c r="AF13" s="152" t="n">
        <v>12</v>
      </c>
      <c r="AG13" s="155" t="n">
        <v>22.8</v>
      </c>
      <c r="AH13" s="152" t="n">
        <v>10.8</v>
      </c>
      <c r="AI13" s="155" t="n">
        <v>21.6</v>
      </c>
      <c r="AJ13" s="118" t="n">
        <v>10</v>
      </c>
      <c r="AK13" s="146" t="n"/>
      <c r="AL13" s="207" t="inlineStr">
        <is>
          <t>CURITIBA - XAXIM</t>
        </is>
      </c>
      <c r="AM13" s="204" t="inlineStr">
        <is>
          <t>*</t>
        </is>
      </c>
      <c r="AN13" s="205" t="inlineStr">
        <is>
          <t>*</t>
        </is>
      </c>
      <c r="AO13" s="205" t="inlineStr">
        <is>
          <t>*</t>
        </is>
      </c>
      <c r="AP13" s="205">
        <f>T37</f>
        <v/>
      </c>
      <c r="AQ13" s="230">
        <f>U38</f>
        <v/>
      </c>
    </row>
    <row r="14" ht="15" customHeight="1" s="367">
      <c r="A14" s="118" t="n">
        <v>11</v>
      </c>
      <c r="B14" s="206" t="n">
        <v>8.199999999999999</v>
      </c>
      <c r="C14" s="155" t="n">
        <v>23.8</v>
      </c>
      <c r="D14" s="152" t="n">
        <v>10.4</v>
      </c>
      <c r="E14" s="155" t="n">
        <v>25.1</v>
      </c>
      <c r="F14" s="152" t="n">
        <v>7.9</v>
      </c>
      <c r="G14" s="155" t="n">
        <v>25.8</v>
      </c>
      <c r="H14" s="152" t="n">
        <v>9</v>
      </c>
      <c r="I14" s="155" t="n">
        <v>25.6</v>
      </c>
      <c r="J14" s="152" t="n">
        <v>8.699999999999999</v>
      </c>
      <c r="K14" s="155" t="n">
        <v>24.7</v>
      </c>
      <c r="L14" s="152" t="n">
        <v>8.5</v>
      </c>
      <c r="M14" s="155" t="n">
        <v>26.2</v>
      </c>
      <c r="N14" s="152" t="n">
        <v>11</v>
      </c>
      <c r="O14" s="155" t="n">
        <v>25</v>
      </c>
      <c r="P14" s="152" t="n">
        <v>10.5</v>
      </c>
      <c r="Q14" s="155" t="n">
        <v>25.6</v>
      </c>
      <c r="R14" s="152" t="n">
        <v>11.8</v>
      </c>
      <c r="S14" s="155" t="n">
        <v>24.9</v>
      </c>
      <c r="T14" s="202" t="inlineStr">
        <is>
          <t>*</t>
        </is>
      </c>
      <c r="U14" s="203" t="inlineStr">
        <is>
          <t>*</t>
        </is>
      </c>
      <c r="V14" s="206" t="n">
        <v>11.6</v>
      </c>
      <c r="W14" s="155" t="n">
        <v>25</v>
      </c>
      <c r="X14" s="152" t="n">
        <v>11.8</v>
      </c>
      <c r="Y14" s="155" t="n">
        <v>23.2</v>
      </c>
      <c r="Z14" s="152" t="n">
        <v>11</v>
      </c>
      <c r="AA14" s="155" t="n">
        <v>23.3</v>
      </c>
      <c r="AB14" s="152" t="n">
        <v>11.8</v>
      </c>
      <c r="AC14" s="155" t="n">
        <v>25.1</v>
      </c>
      <c r="AD14" s="152" t="n">
        <v>12.1</v>
      </c>
      <c r="AE14" s="155" t="n">
        <v>23.4</v>
      </c>
      <c r="AF14" s="152" t="n">
        <v>10.2</v>
      </c>
      <c r="AG14" s="155" t="n">
        <v>25.3</v>
      </c>
      <c r="AH14" s="152" t="n">
        <v>8.5</v>
      </c>
      <c r="AI14" s="155" t="n">
        <v>24.4</v>
      </c>
      <c r="AJ14" s="118" t="n">
        <v>11</v>
      </c>
      <c r="AK14" s="146" t="n"/>
      <c r="AL14" s="207" t="inlineStr">
        <is>
          <t>SJP - COLÔNIA</t>
        </is>
      </c>
      <c r="AM14" s="204">
        <f>V36</f>
        <v/>
      </c>
      <c r="AN14" s="205">
        <f>V35</f>
        <v/>
      </c>
      <c r="AO14" s="205">
        <f>W35</f>
        <v/>
      </c>
      <c r="AP14" s="205">
        <f>V37</f>
        <v/>
      </c>
      <c r="AQ14" s="230">
        <f>W38</f>
        <v/>
      </c>
    </row>
    <row r="15" ht="15" customHeight="1" s="367">
      <c r="A15" s="118" t="n">
        <v>12</v>
      </c>
      <c r="B15" s="206" t="n">
        <v>12.3</v>
      </c>
      <c r="C15" s="155" t="n">
        <v>15.8</v>
      </c>
      <c r="D15" s="152" t="n">
        <v>11.2</v>
      </c>
      <c r="E15" s="155" t="n">
        <v>15.9</v>
      </c>
      <c r="F15" s="152" t="n">
        <v>12.2</v>
      </c>
      <c r="G15" s="155" t="n">
        <v>16.9</v>
      </c>
      <c r="H15" s="152" t="n">
        <v>10.7</v>
      </c>
      <c r="I15" s="155" t="n">
        <v>15.4</v>
      </c>
      <c r="J15" s="152" t="n">
        <v>10.8</v>
      </c>
      <c r="K15" s="155" t="n">
        <v>15.6</v>
      </c>
      <c r="L15" s="152" t="n">
        <v>10.6</v>
      </c>
      <c r="M15" s="155" t="n">
        <v>15.4</v>
      </c>
      <c r="N15" s="152" t="n">
        <v>12.3</v>
      </c>
      <c r="O15" s="155" t="n">
        <v>15.6</v>
      </c>
      <c r="P15" s="152" t="n">
        <v>10.7</v>
      </c>
      <c r="Q15" s="155" t="n">
        <v>15.6</v>
      </c>
      <c r="R15" s="152" t="n">
        <v>12.4</v>
      </c>
      <c r="S15" s="155" t="n">
        <v>15.8</v>
      </c>
      <c r="T15" s="202" t="inlineStr">
        <is>
          <t>*</t>
        </is>
      </c>
      <c r="U15" s="203" t="inlineStr">
        <is>
          <t>*</t>
        </is>
      </c>
      <c r="V15" s="206" t="inlineStr">
        <is>
          <t>*</t>
        </is>
      </c>
      <c r="W15" s="155" t="n">
        <v>14</v>
      </c>
      <c r="X15" s="152" t="n">
        <v>11.7</v>
      </c>
      <c r="Y15" s="155" t="n">
        <v>15.8</v>
      </c>
      <c r="Z15" s="152" t="n">
        <v>10.8</v>
      </c>
      <c r="AA15" s="155" t="n">
        <v>14.1</v>
      </c>
      <c r="AB15" s="152" t="n">
        <v>11</v>
      </c>
      <c r="AC15" s="155" t="n">
        <v>15.2</v>
      </c>
      <c r="AD15" s="152" t="n">
        <v>10.2</v>
      </c>
      <c r="AE15" s="155" t="n">
        <v>15.2</v>
      </c>
      <c r="AF15" s="152" t="n">
        <v>10.9</v>
      </c>
      <c r="AG15" s="155" t="n">
        <v>15.2</v>
      </c>
      <c r="AH15" s="152" t="n">
        <v>10.6</v>
      </c>
      <c r="AI15" s="155" t="n">
        <v>15.8</v>
      </c>
      <c r="AJ15" s="118" t="n">
        <v>12</v>
      </c>
      <c r="AK15" s="146" t="n"/>
      <c r="AL15" s="207" t="inlineStr">
        <is>
          <t xml:space="preserve">SJP - AFONSO PENA	</t>
        </is>
      </c>
      <c r="AM15" s="204">
        <f>X36</f>
        <v/>
      </c>
      <c r="AN15" s="205">
        <f>X35</f>
        <v/>
      </c>
      <c r="AO15" s="205">
        <f>Y35</f>
        <v/>
      </c>
      <c r="AP15" s="205">
        <f>X37</f>
        <v/>
      </c>
      <c r="AQ15" s="230">
        <f>Y38</f>
        <v/>
      </c>
    </row>
    <row r="16" ht="15" customHeight="1" s="367">
      <c r="A16" s="118" t="n">
        <v>13</v>
      </c>
      <c r="B16" s="206" t="n">
        <v>10.3</v>
      </c>
      <c r="C16" s="155" t="n">
        <v>16.5</v>
      </c>
      <c r="D16" s="152" t="n">
        <v>10.3</v>
      </c>
      <c r="E16" s="155" t="n">
        <v>18.5</v>
      </c>
      <c r="F16" s="152" t="n">
        <v>9.300000000000001</v>
      </c>
      <c r="G16" s="155" t="n">
        <v>18.9</v>
      </c>
      <c r="H16" s="152" t="n">
        <v>10.1</v>
      </c>
      <c r="I16" s="155" t="n">
        <v>17.8</v>
      </c>
      <c r="J16" s="152" t="n">
        <v>9.199999999999999</v>
      </c>
      <c r="K16" s="155" t="n">
        <v>18</v>
      </c>
      <c r="L16" s="152" t="n">
        <v>10.3</v>
      </c>
      <c r="M16" s="155" t="n">
        <v>18</v>
      </c>
      <c r="N16" s="152" t="n">
        <v>11.1</v>
      </c>
      <c r="O16" s="155" t="n">
        <v>17</v>
      </c>
      <c r="P16" s="152" t="n">
        <v>10.5</v>
      </c>
      <c r="Q16" s="155" t="n">
        <v>18</v>
      </c>
      <c r="R16" s="152" t="n">
        <v>11.4</v>
      </c>
      <c r="S16" s="155" t="inlineStr">
        <is>
          <t>*</t>
        </is>
      </c>
      <c r="T16" s="202" t="inlineStr">
        <is>
          <t>*</t>
        </is>
      </c>
      <c r="U16" s="203" t="inlineStr">
        <is>
          <t>*</t>
        </is>
      </c>
      <c r="V16" s="206" t="n">
        <v>7.7</v>
      </c>
      <c r="W16" s="155" t="n">
        <v>16.6</v>
      </c>
      <c r="X16" s="152" t="n">
        <v>8.300000000000001</v>
      </c>
      <c r="Y16" s="155" t="n">
        <v>17</v>
      </c>
      <c r="Z16" s="152" t="n">
        <v>8.1</v>
      </c>
      <c r="AA16" s="155" t="n">
        <v>17.5</v>
      </c>
      <c r="AB16" s="152" t="n">
        <v>9.1</v>
      </c>
      <c r="AC16" s="155" t="n">
        <v>17.3</v>
      </c>
      <c r="AD16" s="152" t="n">
        <v>9.1</v>
      </c>
      <c r="AE16" s="155" t="n">
        <v>16.9</v>
      </c>
      <c r="AF16" s="152" t="n">
        <v>10</v>
      </c>
      <c r="AG16" s="155" t="n">
        <v>17.7</v>
      </c>
      <c r="AH16" s="152" t="n">
        <v>9.300000000000001</v>
      </c>
      <c r="AI16" s="155" t="n">
        <v>17.3</v>
      </c>
      <c r="AJ16" s="118" t="n">
        <v>13</v>
      </c>
      <c r="AK16" s="132" t="n"/>
      <c r="AL16" s="156">
        <f>Z1</f>
        <v/>
      </c>
      <c r="AM16" s="204">
        <f>Z36</f>
        <v/>
      </c>
      <c r="AN16" s="205">
        <f>Z35</f>
        <v/>
      </c>
      <c r="AO16" s="205">
        <f>AA35</f>
        <v/>
      </c>
      <c r="AP16" s="205">
        <f>Z37</f>
        <v/>
      </c>
      <c r="AQ16" s="230">
        <f>AA38</f>
        <v/>
      </c>
    </row>
    <row r="17" ht="15" customHeight="1" s="367">
      <c r="A17" s="118" t="n">
        <v>14</v>
      </c>
      <c r="B17" s="206" t="n">
        <v>9.9</v>
      </c>
      <c r="C17" s="155" t="n">
        <v>18</v>
      </c>
      <c r="D17" s="152" t="n">
        <v>10.5</v>
      </c>
      <c r="E17" s="155" t="n">
        <v>18.3</v>
      </c>
      <c r="F17" s="152" t="n">
        <v>9.6</v>
      </c>
      <c r="G17" s="155" t="n">
        <v>18.4</v>
      </c>
      <c r="H17" s="152" t="n">
        <v>10.4</v>
      </c>
      <c r="I17" s="155" t="n">
        <v>18.8</v>
      </c>
      <c r="J17" s="152" t="n">
        <v>9.6</v>
      </c>
      <c r="K17" s="155" t="n">
        <v>19.7</v>
      </c>
      <c r="L17" s="152" t="n">
        <v>9.4</v>
      </c>
      <c r="M17" s="155" t="n">
        <v>18.3</v>
      </c>
      <c r="N17" s="152" t="n">
        <v>10.8</v>
      </c>
      <c r="O17" s="155" t="n">
        <v>16.5</v>
      </c>
      <c r="P17" s="152" t="n">
        <v>9.800000000000001</v>
      </c>
      <c r="Q17" s="155" t="n">
        <v>18</v>
      </c>
      <c r="R17" s="152" t="n">
        <v>11.4</v>
      </c>
      <c r="S17" s="155" t="n">
        <v>16.8</v>
      </c>
      <c r="T17" s="202" t="inlineStr">
        <is>
          <t>*</t>
        </is>
      </c>
      <c r="U17" s="203" t="inlineStr">
        <is>
          <t>*</t>
        </is>
      </c>
      <c r="V17" s="206" t="n">
        <v>10.3</v>
      </c>
      <c r="W17" s="155" t="n">
        <v>15.9</v>
      </c>
      <c r="X17" s="152" t="n">
        <v>10.2</v>
      </c>
      <c r="Y17" s="155" t="n">
        <v>15.8</v>
      </c>
      <c r="Z17" s="152" t="n">
        <v>9.199999999999999</v>
      </c>
      <c r="AA17" s="155" t="n">
        <v>17.7</v>
      </c>
      <c r="AB17" s="152" t="n">
        <v>9.199999999999999</v>
      </c>
      <c r="AC17" s="155" t="n">
        <v>17.4</v>
      </c>
      <c r="AD17" s="152" t="n">
        <v>9.1</v>
      </c>
      <c r="AE17" s="155" t="n">
        <v>15.7</v>
      </c>
      <c r="AF17" s="152" t="n">
        <v>10.5</v>
      </c>
      <c r="AG17" s="155" t="n">
        <v>19.6</v>
      </c>
      <c r="AH17" s="152" t="n">
        <v>8.199999999999999</v>
      </c>
      <c r="AI17" s="155" t="n">
        <v>17.2</v>
      </c>
      <c r="AJ17" s="118" t="n">
        <v>14</v>
      </c>
      <c r="AK17" s="157" t="n"/>
      <c r="AL17" s="207" t="inlineStr">
        <is>
          <t>PIRAQUARA - BORDA DA MATA</t>
        </is>
      </c>
      <c r="AM17" s="204">
        <f>AB36</f>
        <v/>
      </c>
      <c r="AN17" s="205">
        <f>AB35</f>
        <v/>
      </c>
      <c r="AO17" s="205">
        <f>AC35</f>
        <v/>
      </c>
      <c r="AP17" s="205">
        <f>AB37</f>
        <v/>
      </c>
      <c r="AQ17" s="230">
        <f>AC38</f>
        <v/>
      </c>
    </row>
    <row r="18" ht="15" customHeight="1" s="367">
      <c r="A18" s="118" t="n">
        <v>15</v>
      </c>
      <c r="B18" s="206" t="n">
        <v>11.1</v>
      </c>
      <c r="C18" s="155" t="n">
        <v>18.7</v>
      </c>
      <c r="D18" s="152" t="n">
        <v>10.9</v>
      </c>
      <c r="E18" s="155" t="n">
        <v>20.3</v>
      </c>
      <c r="F18" s="152" t="n">
        <v>11.9</v>
      </c>
      <c r="G18" s="155" t="n">
        <v>24.4</v>
      </c>
      <c r="H18" s="152" t="n">
        <v>10.6</v>
      </c>
      <c r="I18" s="155" t="n">
        <v>19.6</v>
      </c>
      <c r="J18" s="152" t="n">
        <v>10.4</v>
      </c>
      <c r="K18" s="155" t="n">
        <v>20.7</v>
      </c>
      <c r="L18" s="152" t="n">
        <v>10.3</v>
      </c>
      <c r="M18" s="155" t="n">
        <v>20.9</v>
      </c>
      <c r="N18" s="152" t="n">
        <v>11.4</v>
      </c>
      <c r="O18" s="155" t="n">
        <v>19.3</v>
      </c>
      <c r="P18" s="152" t="n">
        <v>11.3</v>
      </c>
      <c r="Q18" s="155" t="n">
        <v>19.7</v>
      </c>
      <c r="R18" s="152" t="n">
        <v>12</v>
      </c>
      <c r="S18" s="155" t="n">
        <v>18.8</v>
      </c>
      <c r="T18" s="202" t="inlineStr">
        <is>
          <t>*</t>
        </is>
      </c>
      <c r="U18" s="203" t="inlineStr">
        <is>
          <t>*</t>
        </is>
      </c>
      <c r="V18" s="206" t="n">
        <v>10.1</v>
      </c>
      <c r="W18" s="155" t="n">
        <v>18.6</v>
      </c>
      <c r="X18" s="152" t="n">
        <v>10.3</v>
      </c>
      <c r="Y18" s="155" t="n">
        <v>18</v>
      </c>
      <c r="Z18" s="152" t="n">
        <v>10.4</v>
      </c>
      <c r="AA18" s="155" t="n">
        <v>20.3</v>
      </c>
      <c r="AB18" s="152" t="n">
        <v>10.3</v>
      </c>
      <c r="AC18" s="155" t="n">
        <v>19.3</v>
      </c>
      <c r="AD18" s="152" t="n">
        <v>10.4</v>
      </c>
      <c r="AE18" s="155" t="n">
        <v>19</v>
      </c>
      <c r="AF18" s="152" t="n">
        <v>10.9</v>
      </c>
      <c r="AG18" s="155" t="n">
        <v>19.7</v>
      </c>
      <c r="AH18" s="152" t="n">
        <v>10.4</v>
      </c>
      <c r="AI18" s="155" t="n">
        <v>20.5</v>
      </c>
      <c r="AJ18" s="118" t="n">
        <v>15</v>
      </c>
      <c r="AK18" s="158" t="n"/>
      <c r="AL18" s="207" t="inlineStr">
        <is>
          <t xml:space="preserve">BALSA NOVA - SÃO CARLOS	</t>
        </is>
      </c>
      <c r="AM18" s="204">
        <f>AD36</f>
        <v/>
      </c>
      <c r="AN18" s="205">
        <f>AD35</f>
        <v/>
      </c>
      <c r="AO18" s="205">
        <f>AE35</f>
        <v/>
      </c>
      <c r="AP18" s="205">
        <f>AD37</f>
        <v/>
      </c>
      <c r="AQ18" s="230">
        <f>AE38</f>
        <v/>
      </c>
    </row>
    <row r="19" ht="15" customHeight="1" s="367">
      <c r="A19" s="118" t="n">
        <v>16</v>
      </c>
      <c r="B19" s="206" t="n">
        <v>12.1</v>
      </c>
      <c r="C19" s="155" t="inlineStr">
        <is>
          <t>*</t>
        </is>
      </c>
      <c r="D19" s="152" t="n">
        <v>12.3</v>
      </c>
      <c r="E19" s="155" t="n">
        <v>22.9</v>
      </c>
      <c r="F19" s="152" t="inlineStr">
        <is>
          <t>*</t>
        </is>
      </c>
      <c r="G19" s="155" t="n">
        <v>23.2</v>
      </c>
      <c r="H19" s="152" t="n">
        <v>11.8</v>
      </c>
      <c r="I19" s="155" t="n">
        <v>24</v>
      </c>
      <c r="J19" s="152" t="n">
        <v>11.1</v>
      </c>
      <c r="K19" s="155" t="n">
        <v>22.5</v>
      </c>
      <c r="L19" s="152" t="n">
        <v>11.1</v>
      </c>
      <c r="M19" s="155" t="n">
        <v>22.5</v>
      </c>
      <c r="N19" s="152" t="n">
        <v>12.2</v>
      </c>
      <c r="O19" s="155" t="n">
        <v>22.3</v>
      </c>
      <c r="P19" s="152" t="n">
        <v>12</v>
      </c>
      <c r="Q19" s="155" t="n">
        <v>22.9</v>
      </c>
      <c r="R19" s="152" t="n">
        <v>12.3</v>
      </c>
      <c r="S19" s="155" t="n">
        <v>22.2</v>
      </c>
      <c r="T19" s="202" t="inlineStr">
        <is>
          <t>*</t>
        </is>
      </c>
      <c r="U19" s="203" t="inlineStr">
        <is>
          <t>*</t>
        </is>
      </c>
      <c r="V19" s="206" t="n">
        <v>10.4</v>
      </c>
      <c r="W19" s="155" t="n">
        <v>21.9</v>
      </c>
      <c r="X19" s="152" t="n">
        <v>11</v>
      </c>
      <c r="Y19" s="155" t="n">
        <v>20.8</v>
      </c>
      <c r="Z19" s="152" t="n">
        <v>11.9</v>
      </c>
      <c r="AA19" s="155" t="n">
        <v>21.6</v>
      </c>
      <c r="AB19" s="152" t="n">
        <v>8.300000000000001</v>
      </c>
      <c r="AC19" s="155" t="n">
        <v>22.1</v>
      </c>
      <c r="AD19" s="152" t="n">
        <v>10.3</v>
      </c>
      <c r="AE19" s="155" t="n">
        <v>20</v>
      </c>
      <c r="AF19" s="152" t="n">
        <v>11</v>
      </c>
      <c r="AG19" s="155" t="n">
        <v>22.7</v>
      </c>
      <c r="AH19" s="152" t="n">
        <v>12.2</v>
      </c>
      <c r="AI19" s="155" t="n">
        <v>20.8</v>
      </c>
      <c r="AJ19" s="118" t="n">
        <v>16</v>
      </c>
      <c r="AK19" s="158" t="n"/>
      <c r="AL19" s="207" t="inlineStr">
        <is>
          <t>PINHAIS - SIMEPAR</t>
        </is>
      </c>
      <c r="AM19" s="204">
        <f>AF36</f>
        <v/>
      </c>
      <c r="AN19" s="205">
        <f>AF35</f>
        <v/>
      </c>
      <c r="AO19" s="205">
        <f>AG35</f>
        <v/>
      </c>
      <c r="AP19" s="205">
        <f>AF37</f>
        <v/>
      </c>
      <c r="AQ19" s="230">
        <f>AG38</f>
        <v/>
      </c>
    </row>
    <row r="20" ht="15" customHeight="1" s="367">
      <c r="A20" s="118" t="n">
        <v>17</v>
      </c>
      <c r="B20" s="206" t="inlineStr">
        <is>
          <t>*</t>
        </is>
      </c>
      <c r="C20" s="155" t="n">
        <v>21.5</v>
      </c>
      <c r="D20" s="152" t="n">
        <v>13.2</v>
      </c>
      <c r="E20" s="155" t="n">
        <v>22</v>
      </c>
      <c r="F20" s="152" t="inlineStr">
        <is>
          <t>*</t>
        </is>
      </c>
      <c r="G20" s="155" t="n">
        <v>23.1</v>
      </c>
      <c r="H20" s="152" t="n">
        <v>12.4</v>
      </c>
      <c r="I20" s="155" t="n">
        <v>23.5</v>
      </c>
      <c r="J20" s="152" t="n">
        <v>11.2</v>
      </c>
      <c r="K20" s="155" t="n">
        <v>21.5</v>
      </c>
      <c r="L20" s="152" t="n">
        <v>11.4</v>
      </c>
      <c r="M20" s="155" t="n">
        <v>23.1</v>
      </c>
      <c r="N20" s="152" t="n">
        <v>13.5</v>
      </c>
      <c r="O20" s="155" t="n">
        <v>21.7</v>
      </c>
      <c r="P20" s="152" t="n">
        <v>12.2</v>
      </c>
      <c r="Q20" s="155" t="n">
        <v>22.1</v>
      </c>
      <c r="R20" s="152" t="n">
        <v>13.9</v>
      </c>
      <c r="S20" s="155" t="n">
        <v>22.2</v>
      </c>
      <c r="T20" s="202" t="inlineStr">
        <is>
          <t>*</t>
        </is>
      </c>
      <c r="U20" s="203" t="inlineStr">
        <is>
          <t>*</t>
        </is>
      </c>
      <c r="V20" s="206" t="n">
        <v>11.6</v>
      </c>
      <c r="W20" s="155" t="n">
        <v>23.1</v>
      </c>
      <c r="X20" s="152" t="n">
        <v>13.7</v>
      </c>
      <c r="Y20" s="155" t="n">
        <v>21.2</v>
      </c>
      <c r="Z20" s="152" t="n">
        <v>11.4</v>
      </c>
      <c r="AA20" s="155" t="n">
        <v>20.9</v>
      </c>
      <c r="AB20" s="152" t="n">
        <v>10.2</v>
      </c>
      <c r="AC20" s="155" t="n">
        <v>22.4</v>
      </c>
      <c r="AD20" s="152" t="n">
        <v>11.2</v>
      </c>
      <c r="AE20" s="155" t="n">
        <v>20.1</v>
      </c>
      <c r="AF20" s="152" t="n">
        <v>11.8</v>
      </c>
      <c r="AG20" s="155" t="n">
        <v>22.9</v>
      </c>
      <c r="AH20" s="152" t="n">
        <v>10.5</v>
      </c>
      <c r="AI20" s="155" t="n">
        <v>20.8</v>
      </c>
      <c r="AJ20" s="118" t="n">
        <v>17</v>
      </c>
      <c r="AK20" s="158" t="n"/>
      <c r="AL20" s="159" t="inlineStr">
        <is>
          <t xml:space="preserve">LAPA - SIMEPAR	</t>
        </is>
      </c>
      <c r="AM20" s="248">
        <f>AH36</f>
        <v/>
      </c>
      <c r="AN20" s="247">
        <f>AH35</f>
        <v/>
      </c>
      <c r="AO20" s="247">
        <f>AI35</f>
        <v/>
      </c>
      <c r="AP20" s="247">
        <f>AH37</f>
        <v/>
      </c>
      <c r="AQ20" s="249">
        <f>AI38</f>
        <v/>
      </c>
    </row>
    <row r="21" ht="15" customHeight="1" s="367">
      <c r="A21" s="118" t="n">
        <v>18</v>
      </c>
      <c r="B21" s="206" t="inlineStr">
        <is>
          <t>*</t>
        </is>
      </c>
      <c r="C21" s="155" t="inlineStr">
        <is>
          <t>*</t>
        </is>
      </c>
      <c r="D21" s="208" t="n">
        <v>9.300000000000001</v>
      </c>
      <c r="E21" s="155" t="n">
        <v>21.2</v>
      </c>
      <c r="F21" s="152" t="n">
        <v>7.9</v>
      </c>
      <c r="G21" s="155" t="n">
        <v>22.7</v>
      </c>
      <c r="H21" s="152" t="n">
        <v>9.1</v>
      </c>
      <c r="I21" s="155" t="n">
        <v>23.3</v>
      </c>
      <c r="J21" s="152" t="n">
        <v>8.5</v>
      </c>
      <c r="K21" s="155" t="n">
        <v>22.2</v>
      </c>
      <c r="L21" s="152" t="n">
        <v>8</v>
      </c>
      <c r="M21" s="155" t="n">
        <v>21.6</v>
      </c>
      <c r="N21" s="152" t="n">
        <v>9.9</v>
      </c>
      <c r="O21" s="155" t="n">
        <v>21.5</v>
      </c>
      <c r="P21" s="152" t="n">
        <v>9</v>
      </c>
      <c r="Q21" s="155" t="n">
        <v>21.9</v>
      </c>
      <c r="R21" s="152" t="n">
        <v>10.5</v>
      </c>
      <c r="S21" s="155" t="n">
        <v>22.1</v>
      </c>
      <c r="T21" s="209" t="n">
        <v>9.1</v>
      </c>
      <c r="U21" s="210" t="n">
        <v>21.4</v>
      </c>
      <c r="V21" s="206" t="n">
        <v>8.5</v>
      </c>
      <c r="W21" s="155" t="n">
        <v>20.9</v>
      </c>
      <c r="X21" s="152" t="n">
        <v>8.199999999999999</v>
      </c>
      <c r="Y21" s="155" t="n">
        <v>19.5</v>
      </c>
      <c r="Z21" s="152" t="n">
        <v>5.1</v>
      </c>
      <c r="AA21" s="155" t="n">
        <v>20.7</v>
      </c>
      <c r="AB21" s="152" t="n">
        <v>6.5</v>
      </c>
      <c r="AC21" s="155" t="n">
        <v>20.6</v>
      </c>
      <c r="AD21" s="152" t="n">
        <v>9.1</v>
      </c>
      <c r="AE21" s="155" t="n">
        <v>19.1</v>
      </c>
      <c r="AF21" s="152" t="n">
        <v>8.199999999999999</v>
      </c>
      <c r="AG21" s="155" t="n">
        <v>21.4</v>
      </c>
      <c r="AH21" s="152" t="n">
        <v>4.4</v>
      </c>
      <c r="AI21" s="155" t="n">
        <v>21.1</v>
      </c>
      <c r="AJ21" s="118" t="n">
        <v>18</v>
      </c>
      <c r="AK21" s="158" t="n"/>
      <c r="AL21" s="104" t="n"/>
      <c r="AM21" s="104" t="n"/>
      <c r="AN21" s="104" t="n"/>
      <c r="AO21" s="104" t="n"/>
      <c r="AP21" s="104" t="n"/>
      <c r="AQ21" s="104" t="n"/>
    </row>
    <row r="22" ht="15" customHeight="1" s="367">
      <c r="A22" s="118" t="n">
        <v>19</v>
      </c>
      <c r="B22" s="206" t="n">
        <v>10.1</v>
      </c>
      <c r="C22" s="155" t="n">
        <v>22.2</v>
      </c>
      <c r="D22" s="152" t="n">
        <v>10.4</v>
      </c>
      <c r="E22" s="155" t="n">
        <v>22.6</v>
      </c>
      <c r="F22" s="152" t="n">
        <v>10.3</v>
      </c>
      <c r="G22" s="155" t="n">
        <v>23.3</v>
      </c>
      <c r="H22" s="152" t="n">
        <v>9.1</v>
      </c>
      <c r="I22" s="155" t="n">
        <v>23.8</v>
      </c>
      <c r="J22" s="152" t="n">
        <v>8.1</v>
      </c>
      <c r="K22" s="155" t="n">
        <v>22.9</v>
      </c>
      <c r="L22" s="152" t="n">
        <v>7.9</v>
      </c>
      <c r="M22" s="155" t="n">
        <v>22.8</v>
      </c>
      <c r="N22" s="152" t="n">
        <v>11</v>
      </c>
      <c r="O22" s="155" t="n">
        <v>22.9</v>
      </c>
      <c r="P22" s="152" t="n">
        <v>9.800000000000001</v>
      </c>
      <c r="Q22" s="155" t="n">
        <v>23.3</v>
      </c>
      <c r="R22" s="152" t="n">
        <v>11</v>
      </c>
      <c r="S22" s="155" t="n">
        <v>24.1</v>
      </c>
      <c r="T22" s="209" t="n">
        <v>10.5</v>
      </c>
      <c r="U22" s="210" t="n">
        <v>23</v>
      </c>
      <c r="V22" s="206" t="n">
        <v>7.7</v>
      </c>
      <c r="W22" s="155" t="n">
        <v>22.8</v>
      </c>
      <c r="X22" s="152" t="n">
        <v>9.5</v>
      </c>
      <c r="Y22" s="155" t="n">
        <v>21.7</v>
      </c>
      <c r="Z22" s="152" t="n">
        <v>8</v>
      </c>
      <c r="AA22" s="155" t="n">
        <v>21.6</v>
      </c>
      <c r="AB22" s="152" t="n">
        <v>5.3</v>
      </c>
      <c r="AC22" s="155" t="n">
        <v>22.6</v>
      </c>
      <c r="AD22" s="152" t="n">
        <v>6.9</v>
      </c>
      <c r="AE22" s="155" t="n">
        <v>20.9</v>
      </c>
      <c r="AF22" s="152" t="n">
        <v>9.300000000000001</v>
      </c>
      <c r="AG22" s="155" t="n">
        <v>23.9</v>
      </c>
      <c r="AH22" s="152" t="n">
        <v>7.2</v>
      </c>
      <c r="AI22" s="155" t="n">
        <v>21.6</v>
      </c>
      <c r="AJ22" s="118" t="n">
        <v>19</v>
      </c>
      <c r="AK22" s="158" t="n"/>
      <c r="AL22" s="54" t="n"/>
      <c r="AM22" s="54" t="n"/>
      <c r="AN22" s="54" t="n"/>
      <c r="AO22" s="54" t="n"/>
      <c r="AP22" s="54" t="n"/>
      <c r="AQ22" s="54" t="n"/>
    </row>
    <row r="23" ht="15" customHeight="1" s="367">
      <c r="A23" s="118" t="n">
        <v>20</v>
      </c>
      <c r="B23" s="206" t="n">
        <v>5.4</v>
      </c>
      <c r="C23" s="155" t="n">
        <v>24.7</v>
      </c>
      <c r="D23" s="208" t="n">
        <v>7.7</v>
      </c>
      <c r="E23" s="155" t="n">
        <v>24.9</v>
      </c>
      <c r="F23" s="152" t="inlineStr">
        <is>
          <t>*</t>
        </is>
      </c>
      <c r="G23" s="155" t="n">
        <v>27</v>
      </c>
      <c r="H23" s="152" t="n">
        <v>7.3</v>
      </c>
      <c r="I23" s="155" t="n">
        <v>27</v>
      </c>
      <c r="J23" s="152" t="n">
        <v>6.7</v>
      </c>
      <c r="K23" s="155" t="n">
        <v>25.8</v>
      </c>
      <c r="L23" s="152" t="n">
        <v>6.2</v>
      </c>
      <c r="M23" s="155" t="n">
        <v>24.4</v>
      </c>
      <c r="N23" s="152" t="n">
        <v>9.1</v>
      </c>
      <c r="O23" s="155" t="n">
        <v>25.3</v>
      </c>
      <c r="P23" s="152" t="n">
        <v>8.199999999999999</v>
      </c>
      <c r="Q23" s="155" t="n">
        <v>25</v>
      </c>
      <c r="R23" s="152" t="n">
        <v>8.4</v>
      </c>
      <c r="S23" s="155" t="n">
        <v>25.8</v>
      </c>
      <c r="T23" s="209" t="n">
        <v>7.7</v>
      </c>
      <c r="U23" s="210" t="n">
        <v>25.4</v>
      </c>
      <c r="V23" s="206" t="n">
        <v>7.1</v>
      </c>
      <c r="W23" s="155" t="n">
        <v>24.3</v>
      </c>
      <c r="X23" s="152" t="inlineStr">
        <is>
          <t>*</t>
        </is>
      </c>
      <c r="Y23" s="155" t="n">
        <v>23.6</v>
      </c>
      <c r="Z23" s="152" t="n">
        <v>4.6</v>
      </c>
      <c r="AA23" s="155" t="n">
        <v>24.8</v>
      </c>
      <c r="AB23" s="152" t="n">
        <v>3.2</v>
      </c>
      <c r="AC23" s="155" t="n">
        <v>24.1</v>
      </c>
      <c r="AD23" s="152" t="inlineStr">
        <is>
          <t>*</t>
        </is>
      </c>
      <c r="AE23" s="155" t="n">
        <v>23.6</v>
      </c>
      <c r="AF23" s="152" t="n">
        <v>7.3</v>
      </c>
      <c r="AG23" s="155" t="n">
        <v>26.4</v>
      </c>
      <c r="AH23" s="152" t="n">
        <v>8.699999999999999</v>
      </c>
      <c r="AI23" s="155" t="n">
        <v>24.7</v>
      </c>
      <c r="AJ23" s="118" t="n">
        <v>20</v>
      </c>
      <c r="AK23" s="158" t="n"/>
      <c r="AL23" s="104" t="n"/>
      <c r="AM23" s="104" t="n"/>
      <c r="AN23" s="104" t="n"/>
      <c r="AO23" s="104" t="n"/>
      <c r="AP23" s="104" t="n"/>
      <c r="AQ23" s="104" t="n"/>
    </row>
    <row r="24" ht="15" customHeight="1" s="367">
      <c r="A24" s="118" t="n">
        <v>21</v>
      </c>
      <c r="B24" s="206" t="n">
        <v>8.6</v>
      </c>
      <c r="C24" s="155" t="n">
        <v>24.8</v>
      </c>
      <c r="D24" s="152" t="n">
        <v>10.4</v>
      </c>
      <c r="E24" s="155" t="n">
        <v>26.2</v>
      </c>
      <c r="F24" s="152" t="inlineStr">
        <is>
          <t>*</t>
        </is>
      </c>
      <c r="G24" s="155" t="n">
        <v>27</v>
      </c>
      <c r="H24" s="152" t="n">
        <v>9.9</v>
      </c>
      <c r="I24" s="155" t="n">
        <v>26.7</v>
      </c>
      <c r="J24" s="152" t="n">
        <v>9.4</v>
      </c>
      <c r="K24" s="155" t="n">
        <v>25.2</v>
      </c>
      <c r="L24" s="152" t="n">
        <v>8.9</v>
      </c>
      <c r="M24" s="155" t="n">
        <v>26.8</v>
      </c>
      <c r="N24" s="152" t="n">
        <v>11.7</v>
      </c>
      <c r="O24" s="155" t="n">
        <v>25.5</v>
      </c>
      <c r="P24" s="152" t="n">
        <v>10.7</v>
      </c>
      <c r="Q24" s="155" t="n">
        <v>27</v>
      </c>
      <c r="R24" s="152" t="n">
        <v>11.6</v>
      </c>
      <c r="S24" s="155" t="n">
        <v>26.1</v>
      </c>
      <c r="T24" s="209" t="n">
        <v>11</v>
      </c>
      <c r="U24" s="210" t="n">
        <v>26.5</v>
      </c>
      <c r="V24" s="206" t="n">
        <v>9.300000000000001</v>
      </c>
      <c r="W24" s="155" t="n">
        <v>26.6</v>
      </c>
      <c r="X24" s="152" t="n">
        <v>10.4</v>
      </c>
      <c r="Y24" s="155" t="n">
        <v>25.8</v>
      </c>
      <c r="Z24" s="152" t="n">
        <v>11.4</v>
      </c>
      <c r="AA24" s="155" t="n">
        <v>25.7</v>
      </c>
      <c r="AB24" s="152" t="n">
        <v>8.699999999999999</v>
      </c>
      <c r="AC24" s="155" t="n">
        <v>26.5</v>
      </c>
      <c r="AD24" s="152" t="n">
        <v>14.8</v>
      </c>
      <c r="AE24" s="155" t="n">
        <v>24.9</v>
      </c>
      <c r="AF24" s="152" t="n">
        <v>9.9</v>
      </c>
      <c r="AG24" s="155" t="n">
        <v>26</v>
      </c>
      <c r="AH24" s="152" t="n">
        <v>9.5</v>
      </c>
      <c r="AI24" s="155" t="n">
        <v>26.2</v>
      </c>
      <c r="AJ24" s="118" t="n">
        <v>21</v>
      </c>
      <c r="AK24" s="158" t="n"/>
      <c r="AL24" s="59" t="n"/>
      <c r="AM24" s="59" t="n"/>
      <c r="AN24" s="59" t="n"/>
      <c r="AO24" s="59" t="n"/>
      <c r="AP24" s="59" t="n"/>
      <c r="AQ24" s="59" t="n"/>
    </row>
    <row r="25" ht="15" customHeight="1" s="367">
      <c r="A25" s="118" t="n">
        <v>22</v>
      </c>
      <c r="B25" s="206" t="n">
        <v>13.1</v>
      </c>
      <c r="C25" s="155" t="n">
        <v>21.6</v>
      </c>
      <c r="D25" s="152" t="n">
        <v>13.1</v>
      </c>
      <c r="E25" s="155" t="n">
        <v>23.4</v>
      </c>
      <c r="F25" s="152" t="n">
        <v>14.2</v>
      </c>
      <c r="G25" s="155" t="n">
        <v>23.7</v>
      </c>
      <c r="H25" s="152" t="n">
        <v>13.4</v>
      </c>
      <c r="I25" s="155" t="n">
        <v>23.6</v>
      </c>
      <c r="J25" s="152" t="n">
        <v>13.2</v>
      </c>
      <c r="K25" s="155" t="n">
        <v>22.8</v>
      </c>
      <c r="L25" s="152" t="n">
        <v>12.9</v>
      </c>
      <c r="M25" s="155" t="n">
        <v>23.5</v>
      </c>
      <c r="N25" s="152" t="n">
        <v>13.7</v>
      </c>
      <c r="O25" s="155" t="n">
        <v>22.3</v>
      </c>
      <c r="P25" s="152" t="n">
        <v>13.5</v>
      </c>
      <c r="Q25" s="155" t="n">
        <v>23.3</v>
      </c>
      <c r="R25" s="152" t="n">
        <v>13.8</v>
      </c>
      <c r="S25" s="155" t="n">
        <v>22.9</v>
      </c>
      <c r="T25" s="209" t="n">
        <v>14</v>
      </c>
      <c r="U25" s="210" t="n">
        <v>23.6</v>
      </c>
      <c r="V25" s="206" t="n">
        <v>12.7</v>
      </c>
      <c r="W25" s="155" t="n">
        <v>23.4</v>
      </c>
      <c r="X25" s="152" t="n">
        <v>13.3</v>
      </c>
      <c r="Y25" s="155" t="n">
        <v>22.9</v>
      </c>
      <c r="Z25" s="152" t="n">
        <v>12.8</v>
      </c>
      <c r="AA25" s="155" t="n">
        <v>22.7</v>
      </c>
      <c r="AB25" s="152" t="n">
        <v>13</v>
      </c>
      <c r="AC25" s="155" t="n">
        <v>23.5</v>
      </c>
      <c r="AD25" s="152" t="n">
        <v>12.3</v>
      </c>
      <c r="AE25" s="155" t="n">
        <v>21.7</v>
      </c>
      <c r="AF25" s="152" t="n">
        <v>12.9</v>
      </c>
      <c r="AG25" s="155" t="n">
        <v>23.3</v>
      </c>
      <c r="AH25" s="152" t="n">
        <v>12.8</v>
      </c>
      <c r="AI25" s="155" t="n">
        <v>23.3</v>
      </c>
      <c r="AJ25" s="118" t="n">
        <v>22</v>
      </c>
      <c r="AK25" s="158" t="n"/>
      <c r="AL25" s="59" t="n"/>
      <c r="AM25" s="59" t="n"/>
      <c r="AN25" s="59" t="n"/>
      <c r="AO25" s="59" t="n"/>
      <c r="AP25" s="59" t="n"/>
      <c r="AQ25" s="59" t="n"/>
    </row>
    <row r="26" ht="15" customHeight="1" s="367">
      <c r="A26" s="118" t="n">
        <v>23</v>
      </c>
      <c r="B26" s="206" t="n">
        <v>12.4</v>
      </c>
      <c r="C26" s="155" t="n">
        <v>18.9</v>
      </c>
      <c r="D26" s="152" t="n">
        <v>12.9</v>
      </c>
      <c r="E26" s="155" t="n">
        <v>18.9</v>
      </c>
      <c r="F26" s="152" t="n">
        <v>10.1</v>
      </c>
      <c r="G26" s="155" t="n">
        <v>20.8</v>
      </c>
      <c r="H26" s="152" t="n">
        <v>10.5</v>
      </c>
      <c r="I26" s="155" t="n">
        <v>20.6</v>
      </c>
      <c r="J26" s="152" t="n">
        <v>10.2</v>
      </c>
      <c r="K26" s="155" t="n">
        <v>19.5</v>
      </c>
      <c r="L26" s="152" t="n">
        <v>9.6</v>
      </c>
      <c r="M26" s="155" t="n">
        <v>18.8</v>
      </c>
      <c r="N26" s="152" t="n">
        <v>10.2</v>
      </c>
      <c r="O26" s="155" t="n">
        <v>19</v>
      </c>
      <c r="P26" s="152" t="n">
        <v>10.4</v>
      </c>
      <c r="Q26" s="155" t="n">
        <v>20</v>
      </c>
      <c r="R26" s="152" t="n">
        <v>12</v>
      </c>
      <c r="S26" s="155" t="n">
        <v>18.9</v>
      </c>
      <c r="T26" s="209" t="n">
        <v>11.1</v>
      </c>
      <c r="U26" s="210" t="n">
        <v>19.2</v>
      </c>
      <c r="V26" s="206" t="n">
        <v>9.699999999999999</v>
      </c>
      <c r="W26" s="155" t="n">
        <v>19.9</v>
      </c>
      <c r="X26" s="152" t="n">
        <v>15.6</v>
      </c>
      <c r="Y26" s="155" t="n">
        <v>18.1</v>
      </c>
      <c r="Z26" s="152" t="n">
        <v>9.5</v>
      </c>
      <c r="AA26" s="155" t="n">
        <v>17.5</v>
      </c>
      <c r="AB26" s="152" t="n">
        <v>11</v>
      </c>
      <c r="AC26" s="155" t="n">
        <v>18.9</v>
      </c>
      <c r="AD26" s="152" t="n">
        <v>9.4</v>
      </c>
      <c r="AE26" s="155" t="n">
        <v>16.9</v>
      </c>
      <c r="AF26" s="152" t="n">
        <v>10.8</v>
      </c>
      <c r="AG26" s="155" t="n">
        <v>20.2</v>
      </c>
      <c r="AH26" s="152" t="n">
        <v>9.699999999999999</v>
      </c>
      <c r="AI26" s="155" t="n">
        <v>17.7</v>
      </c>
      <c r="AJ26" s="118" t="n">
        <v>23</v>
      </c>
      <c r="AK26" s="158" t="n"/>
      <c r="AL26" s="59" t="n"/>
      <c r="AM26" s="59" t="n"/>
      <c r="AN26" s="59" t="n"/>
      <c r="AO26" s="59" t="n"/>
      <c r="AP26" s="59" t="n"/>
      <c r="AQ26" s="59" t="n"/>
    </row>
    <row r="27" ht="15" customHeight="1" s="367">
      <c r="A27" s="118" t="n">
        <v>24</v>
      </c>
      <c r="B27" s="206" t="n">
        <v>5.4</v>
      </c>
      <c r="C27" s="155" t="n">
        <v>17.4</v>
      </c>
      <c r="D27" s="208" t="n">
        <v>6.7</v>
      </c>
      <c r="E27" s="155" t="n">
        <v>16.8</v>
      </c>
      <c r="F27" s="152" t="n">
        <v>4.3</v>
      </c>
      <c r="G27" s="155" t="n">
        <v>19</v>
      </c>
      <c r="H27" s="152" t="n">
        <v>5.9</v>
      </c>
      <c r="I27" s="155" t="n">
        <v>18.9</v>
      </c>
      <c r="J27" s="152" t="n">
        <v>4.8</v>
      </c>
      <c r="K27" s="155" t="n">
        <v>17.2</v>
      </c>
      <c r="L27" s="152" t="n">
        <v>4.8</v>
      </c>
      <c r="M27" s="155" t="n">
        <v>16.3</v>
      </c>
      <c r="N27" s="152" t="n">
        <v>5.9</v>
      </c>
      <c r="O27" s="155" t="n">
        <v>17.4</v>
      </c>
      <c r="P27" s="152" t="n">
        <v>6.1</v>
      </c>
      <c r="Q27" s="155" t="n">
        <v>16.8</v>
      </c>
      <c r="R27" s="152" t="n">
        <v>7.4</v>
      </c>
      <c r="S27" s="155" t="n">
        <v>16.8</v>
      </c>
      <c r="T27" s="209" t="n">
        <v>6.8</v>
      </c>
      <c r="U27" s="210" t="n">
        <v>16.9</v>
      </c>
      <c r="V27" s="206" t="n">
        <v>4.2</v>
      </c>
      <c r="W27" s="155" t="n">
        <v>17.7</v>
      </c>
      <c r="X27" s="152" t="n">
        <v>7.3</v>
      </c>
      <c r="Y27" s="155" t="n">
        <v>16.3</v>
      </c>
      <c r="Z27" s="152" t="n">
        <v>5</v>
      </c>
      <c r="AA27" s="155" t="n">
        <v>15.9</v>
      </c>
      <c r="AB27" s="152" t="n">
        <v>3.3</v>
      </c>
      <c r="AC27" s="155" t="n">
        <v>16.7</v>
      </c>
      <c r="AD27" s="152" t="n">
        <v>4.8</v>
      </c>
      <c r="AE27" s="155" t="n">
        <v>14.6</v>
      </c>
      <c r="AF27" s="152" t="n">
        <v>6</v>
      </c>
      <c r="AG27" s="155" t="n">
        <v>18.2</v>
      </c>
      <c r="AH27" s="152" t="n">
        <v>4.8</v>
      </c>
      <c r="AI27" s="155" t="n">
        <v>16.7</v>
      </c>
      <c r="AJ27" s="118" t="n">
        <v>24</v>
      </c>
      <c r="AK27" s="158" t="n"/>
      <c r="AL27" s="59" t="n"/>
      <c r="AM27" s="59" t="n"/>
      <c r="AN27" s="59" t="n"/>
      <c r="AO27" s="59" t="n"/>
      <c r="AP27" s="59" t="n"/>
      <c r="AQ27" s="59" t="n"/>
    </row>
    <row r="28" ht="15" customHeight="1" s="367">
      <c r="A28" s="118" t="n">
        <v>25</v>
      </c>
      <c r="B28" s="206" t="n">
        <v>0.9</v>
      </c>
      <c r="C28" s="155" t="n">
        <v>23</v>
      </c>
      <c r="D28" s="208" t="n">
        <v>3.2</v>
      </c>
      <c r="E28" s="155" t="n">
        <v>23.2</v>
      </c>
      <c r="F28" s="152" t="n">
        <v>0.9</v>
      </c>
      <c r="G28" s="155" t="n">
        <v>23.8</v>
      </c>
      <c r="H28" s="152" t="n">
        <v>3.1</v>
      </c>
      <c r="I28" s="155" t="n">
        <v>24.6</v>
      </c>
      <c r="J28" s="152" t="n">
        <v>2.5</v>
      </c>
      <c r="K28" s="155" t="n">
        <v>22.8</v>
      </c>
      <c r="L28" s="152" t="n">
        <v>1.5</v>
      </c>
      <c r="M28" s="155" t="n">
        <v>24.2</v>
      </c>
      <c r="N28" s="152" t="n">
        <v>3.1</v>
      </c>
      <c r="O28" s="155" t="n">
        <v>22.8</v>
      </c>
      <c r="P28" s="152" t="n">
        <v>3.2</v>
      </c>
      <c r="Q28" s="155" t="n">
        <v>23.3</v>
      </c>
      <c r="R28" s="152" t="n">
        <v>4.8</v>
      </c>
      <c r="S28" s="155" t="n">
        <v>23.3</v>
      </c>
      <c r="T28" s="209" t="n">
        <v>3.9</v>
      </c>
      <c r="U28" s="210" t="n">
        <v>24.1</v>
      </c>
      <c r="V28" s="206" t="n">
        <v>1.9</v>
      </c>
      <c r="W28" s="155" t="n">
        <v>22.9</v>
      </c>
      <c r="X28" s="152" t="n">
        <v>3.5</v>
      </c>
      <c r="Y28" s="155" t="n">
        <v>22.3</v>
      </c>
      <c r="Z28" s="152" t="n">
        <v>1</v>
      </c>
      <c r="AA28" s="155" t="n">
        <v>22.6</v>
      </c>
      <c r="AB28" s="152" t="n">
        <v>-0.4</v>
      </c>
      <c r="AC28" s="155" t="n">
        <v>22.8</v>
      </c>
      <c r="AD28" s="152" t="n">
        <v>6.7</v>
      </c>
      <c r="AE28" s="155" t="n">
        <v>20.8</v>
      </c>
      <c r="AF28" s="152" t="n">
        <v>2.6</v>
      </c>
      <c r="AG28" s="155" t="n">
        <v>23.8</v>
      </c>
      <c r="AH28" s="152" t="n">
        <v>0.7</v>
      </c>
      <c r="AI28" s="155" t="n">
        <v>22.8</v>
      </c>
      <c r="AJ28" s="118" t="n">
        <v>25</v>
      </c>
      <c r="AK28" s="158" t="n"/>
      <c r="AL28" s="59" t="n"/>
      <c r="AM28" s="59" t="n"/>
      <c r="AN28" s="59" t="n"/>
      <c r="AO28" s="59" t="n"/>
      <c r="AP28" s="59" t="n"/>
      <c r="AQ28" s="59" t="n"/>
    </row>
    <row r="29" ht="15" customHeight="1" s="367">
      <c r="A29" s="118" t="n">
        <v>26</v>
      </c>
      <c r="B29" s="206" t="n">
        <v>3.7</v>
      </c>
      <c r="C29" s="155" t="n">
        <v>22.7</v>
      </c>
      <c r="D29" s="208" t="n">
        <v>5.8</v>
      </c>
      <c r="E29" s="155" t="n">
        <v>22.7</v>
      </c>
      <c r="F29" s="152" t="n">
        <v>3.2</v>
      </c>
      <c r="G29" s="155" t="n">
        <v>23.8</v>
      </c>
      <c r="H29" s="152" t="n">
        <v>5.3</v>
      </c>
      <c r="I29" s="155" t="n">
        <v>22.4</v>
      </c>
      <c r="J29" s="152" t="n">
        <v>4.8</v>
      </c>
      <c r="K29" s="155" t="n">
        <v>21.4</v>
      </c>
      <c r="L29" s="152" t="n">
        <v>4</v>
      </c>
      <c r="M29" s="155" t="n">
        <v>22.3</v>
      </c>
      <c r="N29" s="152" t="n">
        <v>6.2</v>
      </c>
      <c r="O29" s="155" t="n">
        <v>21.9</v>
      </c>
      <c r="P29" s="152" t="n">
        <v>6.1</v>
      </c>
      <c r="Q29" s="155" t="n">
        <v>22.1</v>
      </c>
      <c r="R29" s="152" t="n">
        <v>7.1</v>
      </c>
      <c r="S29" s="155" t="n">
        <v>22.3</v>
      </c>
      <c r="T29" s="209" t="n">
        <v>6.6</v>
      </c>
      <c r="U29" s="210" t="n">
        <v>22.9</v>
      </c>
      <c r="V29" s="206" t="n">
        <v>4.4</v>
      </c>
      <c r="W29" s="155" t="n">
        <v>21.2</v>
      </c>
      <c r="X29" s="152" t="n">
        <v>4.6</v>
      </c>
      <c r="Y29" s="155" t="n">
        <v>21.2</v>
      </c>
      <c r="Z29" s="152" t="n">
        <v>2.1</v>
      </c>
      <c r="AA29" s="155" t="n">
        <v>20.8</v>
      </c>
      <c r="AB29" s="152" t="n">
        <v>1.6</v>
      </c>
      <c r="AC29" s="155" t="n">
        <v>22.4</v>
      </c>
      <c r="AD29" s="152" t="n">
        <v>10.8</v>
      </c>
      <c r="AE29" s="155" t="n">
        <v>20.1</v>
      </c>
      <c r="AF29" s="152" t="n">
        <v>5.5</v>
      </c>
      <c r="AG29" s="155" t="n">
        <v>23.9</v>
      </c>
      <c r="AH29" s="152" t="n">
        <v>3.9</v>
      </c>
      <c r="AI29" s="155" t="n">
        <v>20.7</v>
      </c>
      <c r="AJ29" s="118" t="n">
        <v>26</v>
      </c>
      <c r="AK29" s="158" t="n"/>
      <c r="AL29" s="59" t="n"/>
      <c r="AM29" s="59" t="n"/>
      <c r="AN29" s="59" t="n"/>
      <c r="AO29" s="59" t="n"/>
      <c r="AP29" s="59" t="n"/>
      <c r="AQ29" s="59" t="n"/>
    </row>
    <row r="30" ht="15" customHeight="1" s="367">
      <c r="A30" s="118" t="n">
        <v>27</v>
      </c>
      <c r="B30" s="206" t="n">
        <v>6</v>
      </c>
      <c r="C30" s="155" t="n">
        <v>23.8</v>
      </c>
      <c r="D30" s="208" t="n">
        <v>8.5</v>
      </c>
      <c r="E30" s="155" t="n">
        <v>23.4</v>
      </c>
      <c r="F30" s="152" t="n">
        <v>5.4</v>
      </c>
      <c r="G30" s="155" t="n">
        <v>25.7</v>
      </c>
      <c r="H30" s="152" t="n">
        <v>7.8</v>
      </c>
      <c r="I30" s="155" t="n">
        <v>25.2</v>
      </c>
      <c r="J30" s="211" t="n">
        <v>6.8</v>
      </c>
      <c r="K30" s="155" t="n">
        <v>23.5</v>
      </c>
      <c r="L30" s="152" t="n">
        <v>6.6</v>
      </c>
      <c r="M30" s="155" t="n">
        <v>22.9</v>
      </c>
      <c r="N30" s="152" t="n">
        <v>9.199999999999999</v>
      </c>
      <c r="O30" s="155" t="n">
        <v>23.1</v>
      </c>
      <c r="P30" s="152" t="n">
        <v>8.800000000000001</v>
      </c>
      <c r="Q30" s="155" t="n">
        <v>24.1</v>
      </c>
      <c r="R30" s="152" t="n">
        <v>8.6</v>
      </c>
      <c r="S30" s="155" t="n">
        <v>23.9</v>
      </c>
      <c r="T30" s="209" t="n">
        <v>8.6</v>
      </c>
      <c r="U30" s="210" t="n">
        <v>23.7</v>
      </c>
      <c r="V30" s="206" t="n">
        <v>6.7</v>
      </c>
      <c r="W30" s="155" t="n">
        <v>24.7</v>
      </c>
      <c r="X30" s="152" t="n">
        <v>7.2</v>
      </c>
      <c r="Y30" s="155" t="n">
        <v>23</v>
      </c>
      <c r="Z30" s="152" t="n">
        <v>5</v>
      </c>
      <c r="AA30" s="155" t="n">
        <v>22.9</v>
      </c>
      <c r="AB30" s="152" t="n">
        <v>3.3</v>
      </c>
      <c r="AC30" s="155" t="n">
        <v>23.6</v>
      </c>
      <c r="AD30" s="152" t="n">
        <v>10.5</v>
      </c>
      <c r="AE30" s="155" t="n">
        <v>21.7</v>
      </c>
      <c r="AF30" s="152" t="n">
        <v>6.8</v>
      </c>
      <c r="AG30" s="155" t="n">
        <v>24.2</v>
      </c>
      <c r="AH30" s="152" t="n">
        <v>6.6</v>
      </c>
      <c r="AI30" s="155" t="n">
        <v>22.8</v>
      </c>
      <c r="AJ30" s="118" t="n">
        <v>27</v>
      </c>
      <c r="AK30" s="158" t="n"/>
      <c r="AL30" s="59" t="n"/>
      <c r="AM30" s="59" t="n"/>
      <c r="AN30" s="59" t="n"/>
      <c r="AO30" s="59" t="n"/>
      <c r="AP30" s="59" t="n"/>
      <c r="AQ30" s="59" t="n"/>
    </row>
    <row r="31" ht="15" customHeight="1" s="367">
      <c r="A31" s="118" t="n">
        <v>28</v>
      </c>
      <c r="B31" s="206" t="n">
        <v>10.8</v>
      </c>
      <c r="C31" s="155" t="n">
        <v>23.2</v>
      </c>
      <c r="D31" s="152" t="n">
        <v>12.3</v>
      </c>
      <c r="E31" s="155" t="n">
        <v>23.9</v>
      </c>
      <c r="F31" s="152" t="n">
        <v>9.199999999999999</v>
      </c>
      <c r="G31" s="155" t="n">
        <v>22.7</v>
      </c>
      <c r="H31" s="152" t="n">
        <v>11.6</v>
      </c>
      <c r="I31" s="155" t="n">
        <v>23.6</v>
      </c>
      <c r="J31" s="152" t="n">
        <v>11</v>
      </c>
      <c r="K31" s="155" t="n">
        <v>22.6</v>
      </c>
      <c r="L31" s="152" t="n">
        <v>10.8</v>
      </c>
      <c r="M31" s="155" t="n">
        <v>24.4</v>
      </c>
      <c r="N31" s="152" t="n">
        <v>12.9</v>
      </c>
      <c r="O31" s="155" t="n">
        <v>22.7</v>
      </c>
      <c r="P31" s="152" t="n">
        <v>12.6</v>
      </c>
      <c r="Q31" s="155" t="n">
        <v>22.8</v>
      </c>
      <c r="R31" s="152" t="n">
        <v>12.5</v>
      </c>
      <c r="S31" s="155" t="n">
        <v>24.1</v>
      </c>
      <c r="T31" s="209" t="n">
        <v>12.2</v>
      </c>
      <c r="U31" s="210" t="n">
        <v>24.4</v>
      </c>
      <c r="V31" s="206" t="n">
        <v>11.2</v>
      </c>
      <c r="W31" s="155" t="n">
        <v>23.1</v>
      </c>
      <c r="X31" s="152" t="n">
        <v>10.6</v>
      </c>
      <c r="Y31" s="155" t="n">
        <v>23.5</v>
      </c>
      <c r="Z31" s="152" t="n">
        <v>9</v>
      </c>
      <c r="AA31" s="155" t="n">
        <v>23.2</v>
      </c>
      <c r="AB31" s="152" t="n">
        <v>8.300000000000001</v>
      </c>
      <c r="AC31" s="155" t="n">
        <v>23.8</v>
      </c>
      <c r="AD31" s="152" t="n">
        <v>15.8</v>
      </c>
      <c r="AE31" s="155" t="n">
        <v>21.9</v>
      </c>
      <c r="AF31" s="152" t="n">
        <v>12.2</v>
      </c>
      <c r="AG31" s="155" t="n">
        <v>23.7</v>
      </c>
      <c r="AH31" s="152" t="n">
        <v>13.4</v>
      </c>
      <c r="AI31" s="155" t="n">
        <v>24.4</v>
      </c>
      <c r="AJ31" s="118" t="n">
        <v>28</v>
      </c>
      <c r="AK31" s="158" t="n"/>
      <c r="AL31" s="59" t="n"/>
      <c r="AM31" s="59" t="n"/>
      <c r="AN31" s="59" t="n"/>
      <c r="AO31" s="59" t="n"/>
      <c r="AP31" s="59" t="n"/>
      <c r="AQ31" s="59" t="n"/>
    </row>
    <row r="32" ht="15" customHeight="1" s="367">
      <c r="A32" s="118" t="n">
        <v>29</v>
      </c>
      <c r="B32" s="206" t="n">
        <v>16.9</v>
      </c>
      <c r="C32" s="155" t="n">
        <v>26.3</v>
      </c>
      <c r="D32" s="152" t="n">
        <v>15.7</v>
      </c>
      <c r="E32" s="155" t="n">
        <v>26.5</v>
      </c>
      <c r="F32" s="152" t="n">
        <v>15.3</v>
      </c>
      <c r="G32" s="155" t="n">
        <v>26.9</v>
      </c>
      <c r="H32" s="152" t="n">
        <v>15.8</v>
      </c>
      <c r="I32" s="155" t="n">
        <v>27.2</v>
      </c>
      <c r="J32" s="152" t="n">
        <v>15.3</v>
      </c>
      <c r="K32" s="155" t="n">
        <v>25.9</v>
      </c>
      <c r="L32" s="152" t="n">
        <v>14.9</v>
      </c>
      <c r="M32" s="155" t="n">
        <v>25.8</v>
      </c>
      <c r="N32" s="152" t="n">
        <v>15.3</v>
      </c>
      <c r="O32" s="155" t="n">
        <v>25</v>
      </c>
      <c r="P32" s="152" t="n">
        <v>15.4</v>
      </c>
      <c r="Q32" s="155" t="n">
        <v>27.5</v>
      </c>
      <c r="R32" s="152" t="n">
        <v>17.3</v>
      </c>
      <c r="S32" s="155" t="n">
        <v>26.1</v>
      </c>
      <c r="T32" s="209" t="n">
        <v>16.3</v>
      </c>
      <c r="U32" s="210" t="n">
        <v>26.2</v>
      </c>
      <c r="V32" s="206" t="n">
        <v>15.9</v>
      </c>
      <c r="W32" s="155" t="n">
        <v>27.2</v>
      </c>
      <c r="X32" s="152" t="n">
        <v>17.2</v>
      </c>
      <c r="Y32" s="155" t="n">
        <v>26.1</v>
      </c>
      <c r="Z32" s="152" t="n">
        <v>16.6</v>
      </c>
      <c r="AA32" s="155" t="n">
        <v>25.8</v>
      </c>
      <c r="AB32" s="152" t="n">
        <v>14.9</v>
      </c>
      <c r="AC32" s="155" t="n">
        <v>26.4</v>
      </c>
      <c r="AD32" s="152" t="n">
        <v>15.4</v>
      </c>
      <c r="AE32" s="155" t="n">
        <v>24.8</v>
      </c>
      <c r="AF32" s="152" t="n">
        <v>15.7</v>
      </c>
      <c r="AG32" s="155" t="n">
        <v>26.6</v>
      </c>
      <c r="AH32" s="152" t="n">
        <v>17</v>
      </c>
      <c r="AI32" s="155" t="n">
        <v>26.6</v>
      </c>
      <c r="AJ32" s="118" t="n">
        <v>29</v>
      </c>
      <c r="AK32" s="158" t="n"/>
      <c r="AL32" s="59" t="n"/>
      <c r="AM32" s="59" t="n"/>
      <c r="AN32" s="59" t="n"/>
      <c r="AO32" s="59" t="n"/>
      <c r="AP32" s="59" t="n"/>
      <c r="AQ32" s="59" t="n"/>
    </row>
    <row r="33" ht="15" customHeight="1" s="367">
      <c r="A33" s="118" t="n">
        <v>30</v>
      </c>
      <c r="B33" s="206" t="n">
        <v>13.8</v>
      </c>
      <c r="C33" s="155" t="n">
        <v>20.5</v>
      </c>
      <c r="D33" s="152" t="n">
        <v>13.7</v>
      </c>
      <c r="E33" s="155" t="n">
        <v>19.2</v>
      </c>
      <c r="F33" s="152" t="inlineStr">
        <is>
          <t>*</t>
        </is>
      </c>
      <c r="G33" s="155" t="n">
        <v>19.2</v>
      </c>
      <c r="H33" s="152" t="n">
        <v>13.8</v>
      </c>
      <c r="I33" s="155" t="n">
        <v>18.2</v>
      </c>
      <c r="J33" s="152" t="n">
        <v>13.8</v>
      </c>
      <c r="K33" s="155" t="n">
        <v>18.1</v>
      </c>
      <c r="L33" s="152" t="n">
        <v>13.5</v>
      </c>
      <c r="M33" s="155" t="n">
        <v>18.2</v>
      </c>
      <c r="N33" s="152" t="n">
        <v>13.4</v>
      </c>
      <c r="O33" s="155" t="n">
        <v>18.4</v>
      </c>
      <c r="P33" s="152" t="n">
        <v>13.8</v>
      </c>
      <c r="Q33" s="155" t="n">
        <v>18</v>
      </c>
      <c r="R33" s="152" t="n">
        <v>13.5</v>
      </c>
      <c r="S33" s="155" t="n">
        <v>17.8</v>
      </c>
      <c r="T33" s="209" t="n">
        <v>13.1</v>
      </c>
      <c r="U33" s="210" t="n">
        <v>17.6</v>
      </c>
      <c r="V33" s="206" t="n">
        <v>12.1</v>
      </c>
      <c r="W33" s="155" t="n">
        <v>16.4</v>
      </c>
      <c r="X33" s="152" t="n">
        <v>15.4</v>
      </c>
      <c r="Y33" s="155" t="n">
        <v>16.5</v>
      </c>
      <c r="Z33" s="152" t="n">
        <v>13</v>
      </c>
      <c r="AA33" s="155" t="n">
        <v>17.2</v>
      </c>
      <c r="AB33" s="152" t="n">
        <v>13.2</v>
      </c>
      <c r="AC33" s="155" t="n">
        <v>17.8</v>
      </c>
      <c r="AD33" s="152" t="n">
        <v>12.9</v>
      </c>
      <c r="AE33" s="155" t="n">
        <v>18.4</v>
      </c>
      <c r="AF33" s="152" t="n">
        <v>13</v>
      </c>
      <c r="AG33" s="155" t="n">
        <v>17.9</v>
      </c>
      <c r="AH33" s="152" t="n">
        <v>13.4</v>
      </c>
      <c r="AI33" s="155" t="n">
        <v>20.1</v>
      </c>
      <c r="AJ33" s="118" t="n">
        <v>30</v>
      </c>
      <c r="AK33" s="158" t="n"/>
      <c r="AL33" s="59" t="n"/>
      <c r="AM33" s="59" t="n"/>
      <c r="AN33" s="59" t="n"/>
      <c r="AO33" s="59" t="n"/>
      <c r="AP33" s="59" t="n"/>
      <c r="AQ33" s="59" t="n"/>
    </row>
    <row r="34" ht="15" customHeight="1" s="367">
      <c r="A34" s="118" t="n">
        <v>31</v>
      </c>
      <c r="B34" s="212" t="n">
        <v>12.2</v>
      </c>
      <c r="C34" s="213" t="n">
        <v>15.3</v>
      </c>
      <c r="D34" s="214" t="n">
        <v>12.7</v>
      </c>
      <c r="E34" s="213" t="n">
        <v>15.8</v>
      </c>
      <c r="F34" s="214" t="inlineStr">
        <is>
          <t>*</t>
        </is>
      </c>
      <c r="G34" s="213" t="inlineStr">
        <is>
          <t>*</t>
        </is>
      </c>
      <c r="H34" s="214" t="n">
        <v>13.1</v>
      </c>
      <c r="I34" s="213" t="n">
        <v>16.2</v>
      </c>
      <c r="J34" s="214" t="n">
        <v>13</v>
      </c>
      <c r="K34" s="213" t="n">
        <v>16.2</v>
      </c>
      <c r="L34" s="214" t="n">
        <v>12.9</v>
      </c>
      <c r="M34" s="213" t="n">
        <v>16.3</v>
      </c>
      <c r="N34" s="214" t="n">
        <v>13.1</v>
      </c>
      <c r="O34" s="213" t="n">
        <v>15.5</v>
      </c>
      <c r="P34" s="214" t="n">
        <v>13.4</v>
      </c>
      <c r="Q34" s="213" t="n">
        <v>16</v>
      </c>
      <c r="R34" s="214" t="n">
        <v>12.8</v>
      </c>
      <c r="S34" s="213" t="n">
        <v>15.8</v>
      </c>
      <c r="T34" s="215" t="n">
        <v>12.5</v>
      </c>
      <c r="U34" s="216" t="n">
        <v>15.7</v>
      </c>
      <c r="V34" s="212" t="n">
        <v>11.7</v>
      </c>
      <c r="W34" s="213" t="n">
        <v>15.1</v>
      </c>
      <c r="X34" s="214" t="n">
        <v>12.2</v>
      </c>
      <c r="Y34" s="213" t="n">
        <v>15</v>
      </c>
      <c r="Z34" s="214" t="n">
        <v>11.9</v>
      </c>
      <c r="AA34" s="213" t="n">
        <v>16.5</v>
      </c>
      <c r="AB34" s="214" t="n">
        <v>12.7</v>
      </c>
      <c r="AC34" s="213" t="n">
        <v>15.7</v>
      </c>
      <c r="AD34" s="214" t="n">
        <v>11.7</v>
      </c>
      <c r="AE34" s="213" t="n">
        <v>15.5</v>
      </c>
      <c r="AF34" s="214" t="n">
        <v>12.4</v>
      </c>
      <c r="AG34" s="213" t="n">
        <v>15.5</v>
      </c>
      <c r="AH34" s="214" t="n">
        <v>10.3</v>
      </c>
      <c r="AI34" s="213" t="n">
        <v>17.2</v>
      </c>
      <c r="AJ34" s="118" t="n">
        <v>31</v>
      </c>
      <c r="AK34" s="158" t="n"/>
      <c r="AL34" s="59" t="n"/>
      <c r="AM34" s="59" t="n"/>
      <c r="AN34" s="59" t="n"/>
      <c r="AO34" s="59" t="n"/>
      <c r="AP34" s="59" t="n"/>
      <c r="AQ34" s="59" t="n"/>
    </row>
    <row r="35" ht="15" customHeight="1" s="367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193">
        <f>IF(H4="","",AVERAGE(H4:H34))</f>
        <v/>
      </c>
      <c r="I35" s="192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3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3">
        <f>IF(Z4="","",AVERAGE(X4:X34))</f>
        <v/>
      </c>
      <c r="Y35" s="192">
        <f>IF(AA4="","",AVERAGE(Y4:Y34))</f>
        <v/>
      </c>
      <c r="Z35" s="193">
        <f>IF(AB4="","",AVERAGE(Z4:Z34))</f>
        <v/>
      </c>
      <c r="AA35" s="192">
        <f>IF(AC4="","",AVERAGE(AA4:AA34))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24" t="inlineStr">
        <is>
          <t>MIN/MAX</t>
        </is>
      </c>
      <c r="AK35" s="163" t="n"/>
      <c r="AL35" s="96" t="n"/>
      <c r="AM35" s="96" t="n"/>
      <c r="AN35" s="96" t="n"/>
      <c r="AO35" s="96" t="n"/>
      <c r="AP35" s="96" t="n"/>
      <c r="AQ35" s="96" t="n"/>
    </row>
    <row r="36" ht="15" customHeight="1" s="367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375">
        <f>IF(X35="","",AVERAGE(X35:Y35))</f>
        <v/>
      </c>
      <c r="Y36" s="376" t="n"/>
      <c r="Z36" s="375">
        <f>IF(Z35="","",AVERAGE(Z35:AA35))</f>
        <v/>
      </c>
      <c r="AA36" s="376" t="n"/>
      <c r="AB36" s="375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375">
        <f>IF(AH35="","",AVERAGE(AH35:AI35))</f>
        <v/>
      </c>
      <c r="AI36" s="376" t="n"/>
      <c r="AJ36" s="124" t="inlineStr">
        <is>
          <t>MEDIA</t>
        </is>
      </c>
      <c r="AK36" s="158" t="n"/>
      <c r="AL36" s="120" t="n"/>
      <c r="AM36" s="120" t="n"/>
      <c r="AN36" s="120" t="n"/>
      <c r="AO36" s="120" t="n"/>
      <c r="AP36" s="120" t="n"/>
      <c r="AQ36" s="120" t="n"/>
    </row>
    <row r="37" ht="15" customHeight="1" s="36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47">
        <f>IF(Z4="","",MIN(X4:X34))</f>
        <v/>
      </c>
      <c r="Y37" s="48">
        <f>IF(AA4="","",MIN(Y4:Y34))</f>
        <v/>
      </c>
      <c r="Z37" s="47">
        <f>IF(AB4="","",MIN(Z4:Z34))</f>
        <v/>
      </c>
      <c r="AA37" s="48">
        <f>IF(AC4="","",MIN(AA4:AA34))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124" t="inlineStr">
        <is>
          <t>EXTR MIN</t>
        </is>
      </c>
      <c r="AK37" s="158" t="n"/>
      <c r="AL37" s="59" t="n"/>
      <c r="AM37" s="59" t="n"/>
      <c r="AN37" s="59" t="n"/>
      <c r="AO37" s="59" t="n"/>
      <c r="AP37" s="59" t="n"/>
      <c r="AQ37" s="59" t="n"/>
    </row>
    <row r="38" ht="15" customHeight="1" s="367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49">
        <f>IF(Z4="","",MAX(X4:X34))</f>
        <v/>
      </c>
      <c r="Y38" s="50">
        <f>IF(AA4="","",MAX(Y4:Y34))</f>
        <v/>
      </c>
      <c r="Z38" s="49">
        <f>IF(AB4="","",MAX(Z4:Z34))</f>
        <v/>
      </c>
      <c r="AA38" s="50">
        <f>IF(AC4="","",MAX(AA4:AA34))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128" t="inlineStr">
        <is>
          <t>EXTR MAX</t>
        </is>
      </c>
      <c r="AK38" s="158" t="n"/>
      <c r="AL38" s="59" t="n"/>
      <c r="AM38" s="59" t="n"/>
      <c r="AN38" s="59" t="n"/>
      <c r="AO38" s="59" t="n"/>
      <c r="AP38" s="59" t="n"/>
      <c r="AQ38" s="59" t="n"/>
    </row>
    <row r="39" ht="15" customHeight="1" s="367">
      <c r="A39" s="168" t="n"/>
      <c r="B39" s="400" t="inlineStr">
        <is>
          <t>COLOMBO - INMET</t>
        </is>
      </c>
      <c r="D39" s="400" t="inlineStr">
        <is>
          <t>CURITIBA - INMET AUTO</t>
        </is>
      </c>
      <c r="F39" s="400" t="inlineStr">
        <is>
          <t>CURITIBA - ORLEANS</t>
        </is>
      </c>
      <c r="H39" s="400" t="inlineStr">
        <is>
          <t>CURITIBA - AHÚ</t>
        </is>
      </c>
      <c r="J39" s="400" t="inlineStr">
        <is>
          <t>CURITIBA - PILARZINHO</t>
        </is>
      </c>
      <c r="L39" s="400" t="inlineStr">
        <is>
          <t>CURITIBA - PARQUE BARIGUI</t>
        </is>
      </c>
      <c r="N39" s="400" t="inlineStr">
        <is>
          <t>CURITIBA - BOA VISTA</t>
        </is>
      </c>
      <c r="P39" s="400" t="inlineStr">
        <is>
          <t>CURITIBA - CAMPO COMPRIDO</t>
        </is>
      </c>
      <c r="R39" s="400" t="inlineStr">
        <is>
          <t>CURITIBA - BOQUEIRÃO</t>
        </is>
      </c>
      <c r="T39" s="400" t="inlineStr">
        <is>
          <t>CURITIBA - XAXIM</t>
        </is>
      </c>
      <c r="V39" s="400" t="inlineStr">
        <is>
          <t>SJP - COLÔNIA</t>
        </is>
      </c>
      <c r="X39" s="400" t="inlineStr">
        <is>
          <t>SJP - AFONSO PENA</t>
        </is>
      </c>
      <c r="Z39" s="400" t="inlineStr">
        <is>
          <t>FAZENDA RIO GRANDE</t>
        </is>
      </c>
      <c r="AB39" s="400" t="inlineStr">
        <is>
          <t>PIRAQUARA - BORDA DA MATA</t>
        </is>
      </c>
      <c r="AD39" s="400" t="inlineStr">
        <is>
          <t>BALSA NOVA - SÃO CARLOS</t>
        </is>
      </c>
      <c r="AF39" s="400" t="inlineStr">
        <is>
          <t>PINHAIS - SIMEPAR</t>
        </is>
      </c>
      <c r="AH39" s="400" t="inlineStr">
        <is>
          <t>LAPA - SIMEPAR</t>
        </is>
      </c>
      <c r="AJ39" s="422" t="n"/>
      <c r="AL39" s="174" t="n"/>
      <c r="AN39" s="174" t="n"/>
      <c r="AO39" s="174" t="n"/>
      <c r="AP39" s="174" t="n"/>
      <c r="AQ39" s="174" t="n"/>
    </row>
    <row r="40" ht="15" customHeight="1" s="367">
      <c r="B40" s="383" t="n"/>
      <c r="C40" s="383" t="n"/>
      <c r="D40" s="383" t="n"/>
      <c r="E40" s="383" t="n"/>
      <c r="F40" s="383" t="n"/>
      <c r="G40" s="383" t="n"/>
      <c r="H40" s="383" t="n"/>
      <c r="I40" s="383" t="n"/>
      <c r="J40" s="383" t="n"/>
      <c r="K40" s="383" t="n"/>
      <c r="L40" s="383" t="n"/>
      <c r="M40" s="383" t="n"/>
      <c r="N40" s="383" t="n"/>
      <c r="O40" s="383" t="n"/>
      <c r="P40" s="383" t="n"/>
      <c r="Q40" s="383" t="n"/>
      <c r="R40" s="383" t="n"/>
      <c r="S40" s="383" t="n"/>
      <c r="T40" s="383" t="n"/>
      <c r="U40" s="383" t="n"/>
      <c r="V40" s="383" t="n"/>
      <c r="W40" s="383" t="n"/>
      <c r="X40" s="383" t="n"/>
      <c r="Y40" s="383" t="n"/>
      <c r="Z40" s="383" t="n"/>
      <c r="AA40" s="383" t="n"/>
      <c r="AB40" s="383" t="n"/>
      <c r="AC40" s="383" t="n"/>
      <c r="AD40" s="383" t="n"/>
      <c r="AE40" s="383" t="n"/>
      <c r="AF40" s="383" t="n"/>
      <c r="AG40" s="383" t="n"/>
      <c r="AH40" s="383" t="n"/>
      <c r="AI40" s="383" t="n"/>
    </row>
    <row r="41" ht="15" customHeight="1" s="367"/>
    <row r="42" ht="15" customHeight="1" s="367"/>
    <row r="43" ht="15" customHeight="1" s="367"/>
    <row r="44" ht="15" customHeight="1" s="367"/>
    <row r="45" ht="15" customHeight="1" s="367"/>
    <row r="46" ht="15" customHeight="1" s="367"/>
    <row r="47" ht="15" customHeight="1" s="367"/>
    <row r="48" ht="15" customHeight="1" s="367"/>
    <row r="49" ht="15" customHeight="1" s="367"/>
    <row r="50" ht="15" customHeight="1" s="367"/>
    <row r="51" ht="15" customHeight="1" s="367"/>
    <row r="52" ht="15" customHeight="1" s="367"/>
    <row r="53" ht="15" customHeight="1" s="367"/>
    <row r="54" ht="15" customHeight="1" s="367"/>
    <row r="55" ht="15" customHeight="1" s="367"/>
    <row r="56" ht="15" customHeight="1" s="367"/>
    <row r="57" ht="15" customHeight="1" s="367"/>
    <row r="58" ht="15" customHeight="1" s="367"/>
    <row r="59" ht="15" customHeight="1" s="367"/>
    <row r="60" ht="15" customHeight="1" s="367"/>
    <row r="61" ht="15" customHeight="1" s="367"/>
    <row r="62" ht="15" customHeight="1" s="367"/>
    <row r="63" ht="15" customHeight="1" s="367"/>
    <row r="64" ht="15" customHeight="1" s="367"/>
    <row r="65" ht="15" customHeight="1" s="367"/>
    <row r="66" ht="15" customHeight="1" s="367"/>
    <row r="67" ht="15" customHeight="1" s="367"/>
    <row r="68" ht="15" customHeight="1" s="367"/>
    <row r="69" ht="15" customHeight="1" s="367"/>
    <row r="70" ht="15" customHeight="1" s="367"/>
    <row r="71" ht="15" customHeight="1" s="367"/>
    <row r="72" ht="15" customHeight="1" s="367"/>
    <row r="73" ht="15" customHeight="1" s="367"/>
    <row r="74" ht="15" customHeight="1" s="367"/>
    <row r="75" ht="15" customHeight="1" s="367"/>
    <row r="76" ht="15" customHeight="1" s="367"/>
    <row r="77" ht="15" customHeight="1" s="367"/>
    <row r="78" ht="15" customHeight="1" s="367"/>
    <row r="79" ht="15" customHeight="1" s="367"/>
    <row r="80" ht="15" customHeight="1" s="367"/>
    <row r="81" ht="15" customHeight="1" s="367"/>
    <row r="82" ht="15" customHeight="1" s="367"/>
    <row r="83" ht="15" customHeight="1" s="367"/>
    <row r="84" ht="15" customHeight="1" s="367"/>
    <row r="85" ht="15" customHeight="1" s="367"/>
    <row r="86" ht="15" customHeight="1" s="367"/>
    <row r="87" ht="15" customHeight="1" s="367"/>
    <row r="88" ht="15" customHeight="1" s="367"/>
    <row r="89" ht="15" customHeight="1" s="367"/>
    <row r="90" ht="15" customHeight="1" s="367"/>
    <row r="91" ht="15" customHeight="1" s="367"/>
    <row r="92" ht="15" customHeight="1" s="367"/>
    <row r="93" ht="15" customHeight="1" s="367"/>
    <row r="94" ht="15" customHeight="1" s="367"/>
    <row r="95" ht="15.75" customHeight="1" s="367"/>
    <row r="96" ht="15.75" customHeight="1" s="367"/>
    <row r="97" ht="15.75" customHeight="1" s="367"/>
    <row r="98" ht="15.75" customHeight="1" s="367"/>
    <row r="99" ht="15.75" customHeight="1" s="367"/>
    <row r="100" ht="15.75" customHeight="1" s="367"/>
    <row r="101" ht="15.75" customHeight="1" s="367"/>
    <row r="102" ht="15.75" customHeight="1" s="367"/>
    <row r="103" ht="15.75" customHeight="1" s="367"/>
    <row r="104" ht="15.75" customHeight="1" s="367"/>
    <row r="105" ht="15.75" customHeight="1" s="367"/>
    <row r="106" ht="15.75" customHeight="1" s="367"/>
    <row r="107" ht="15.75" customHeight="1" s="367"/>
    <row r="108" ht="15.75" customHeight="1" s="367"/>
    <row r="109" ht="15.75" customHeight="1" s="367"/>
    <row r="110" ht="15.75" customHeight="1" s="367"/>
    <row r="111" ht="15.75" customHeight="1" s="367"/>
    <row r="112" ht="15.75" customHeight="1" s="367"/>
    <row r="113" ht="15.75" customHeight="1" s="367"/>
    <row r="114" ht="15.75" customHeight="1" s="367"/>
    <row r="115" ht="15.75" customHeight="1" s="367"/>
    <row r="116" ht="15.75" customHeight="1" s="367"/>
    <row r="117" ht="15.75" customHeight="1" s="367"/>
    <row r="118" ht="15.75" customHeight="1" s="367"/>
    <row r="119" ht="15.75" customHeight="1" s="367"/>
    <row r="120" ht="15.75" customHeight="1" s="367"/>
    <row r="121" ht="15.75" customHeight="1" s="367"/>
    <row r="122" ht="15.75" customHeight="1" s="367"/>
    <row r="123" ht="15.75" customHeight="1" s="367"/>
    <row r="124" ht="15.75" customHeight="1" s="367"/>
    <row r="125" ht="15.75" customHeight="1" s="367"/>
    <row r="126" ht="15.75" customHeight="1" s="367"/>
    <row r="127" ht="15.75" customHeight="1" s="367"/>
    <row r="128" ht="15.75" customHeight="1" s="367"/>
    <row r="129" ht="15.75" customHeight="1" s="367"/>
    <row r="130" ht="15.75" customHeight="1" s="367"/>
    <row r="131" ht="15.75" customHeight="1" s="367"/>
    <row r="132" ht="15.75" customHeight="1" s="367"/>
    <row r="133" ht="15.75" customHeight="1" s="367"/>
    <row r="134" ht="15.75" customHeight="1" s="367"/>
    <row r="135" ht="15.75" customHeight="1" s="367"/>
    <row r="136" ht="15.75" customHeight="1" s="367"/>
    <row r="137" ht="15.75" customHeight="1" s="367"/>
    <row r="138" ht="15.75" customHeight="1" s="367"/>
    <row r="139" ht="15.75" customHeight="1" s="367"/>
    <row r="140" ht="15.75" customHeight="1" s="367"/>
    <row r="141" ht="15.75" customHeight="1" s="367"/>
    <row r="142" ht="15.75" customHeight="1" s="367"/>
    <row r="143" ht="15.75" customHeight="1" s="367"/>
    <row r="144" ht="15.75" customHeight="1" s="367"/>
    <row r="145" ht="15.75" customHeight="1" s="367"/>
    <row r="146" ht="15.75" customHeight="1" s="367"/>
    <row r="147" ht="15.75" customHeight="1" s="367"/>
    <row r="148" ht="15.75" customHeight="1" s="367"/>
    <row r="149" ht="15.75" customHeight="1" s="367"/>
    <row r="150" ht="15.75" customHeight="1" s="367"/>
    <row r="151" ht="15.75" customHeight="1" s="367"/>
    <row r="152" ht="15.75" customHeight="1" s="367"/>
    <row r="153" ht="15.75" customHeight="1" s="367"/>
    <row r="154" ht="15.75" customHeight="1" s="367"/>
    <row r="155" ht="15.75" customHeight="1" s="367"/>
    <row r="156" ht="15.75" customHeight="1" s="367"/>
    <row r="157" ht="15.75" customHeight="1" s="367"/>
    <row r="158" ht="15.75" customHeight="1" s="367"/>
    <row r="159" ht="15.75" customHeight="1" s="367"/>
    <row r="160" ht="15.75" customHeight="1" s="367"/>
    <row r="161" ht="15.75" customHeight="1" s="367"/>
    <row r="162" ht="15.75" customHeight="1" s="367"/>
    <row r="163" ht="15.75" customHeight="1" s="367"/>
    <row r="164" ht="15.75" customHeight="1" s="367"/>
    <row r="165" ht="15.75" customHeight="1" s="367"/>
    <row r="166" ht="15.75" customHeight="1" s="367"/>
    <row r="167" ht="15.75" customHeight="1" s="367"/>
    <row r="168" ht="15.75" customHeight="1" s="367"/>
    <row r="169" ht="15.75" customHeight="1" s="367"/>
    <row r="170" ht="15.75" customHeight="1" s="367"/>
    <row r="171" ht="15.75" customHeight="1" s="367"/>
    <row r="172" ht="15.75" customHeight="1" s="367"/>
    <row r="173" ht="15.75" customHeight="1" s="367"/>
    <row r="174" ht="15.75" customHeight="1" s="367"/>
    <row r="175" ht="15.75" customHeight="1" s="367"/>
    <row r="176" ht="15.75" customHeight="1" s="367"/>
    <row r="177" ht="15.75" customHeight="1" s="367"/>
    <row r="178" ht="15.75" customHeight="1" s="367"/>
    <row r="179" ht="15.75" customHeight="1" s="367"/>
    <row r="180" ht="15.75" customHeight="1" s="367"/>
    <row r="181" ht="15.75" customHeight="1" s="367"/>
    <row r="182" ht="15.75" customHeight="1" s="367"/>
    <row r="183" ht="15.75" customHeight="1" s="367"/>
    <row r="184" ht="15.75" customHeight="1" s="367"/>
    <row r="185" ht="15.75" customHeight="1" s="367"/>
    <row r="186" ht="15.75" customHeight="1" s="367"/>
    <row r="187" ht="15.75" customHeight="1" s="367"/>
    <row r="188" ht="15.75" customHeight="1" s="367"/>
    <row r="189" ht="15.75" customHeight="1" s="367"/>
    <row r="190" ht="15.75" customHeight="1" s="367"/>
    <row r="191" ht="15.75" customHeight="1" s="367"/>
    <row r="192" ht="15.75" customHeight="1" s="367"/>
    <row r="193" ht="15.75" customHeight="1" s="367"/>
    <row r="194" ht="15.75" customHeight="1" s="367"/>
    <row r="195" ht="15.75" customHeight="1" s="367"/>
    <row r="196" ht="15.75" customHeight="1" s="367"/>
    <row r="197" ht="15.75" customHeight="1" s="367"/>
    <row r="198" ht="15.75" customHeight="1" s="367"/>
    <row r="199" ht="15.75" customHeight="1" s="367"/>
    <row r="200" ht="15.75" customHeight="1" s="367"/>
    <row r="201" ht="15.75" customHeight="1" s="367"/>
    <row r="202" ht="15.75" customHeight="1" s="367"/>
    <row r="203" ht="15.75" customHeight="1" s="367"/>
    <row r="204" ht="15.75" customHeight="1" s="367"/>
    <row r="205" ht="15.75" customHeight="1" s="367"/>
    <row r="206" ht="15.75" customHeight="1" s="367"/>
    <row r="207" ht="15.75" customHeight="1" s="367"/>
    <row r="208" ht="15.75" customHeight="1" s="367"/>
    <row r="209" ht="15.75" customHeight="1" s="367"/>
    <row r="210" ht="15.75" customHeight="1" s="367"/>
    <row r="211" ht="15.75" customHeight="1" s="367"/>
    <row r="212" ht="15.75" customHeight="1" s="367"/>
    <row r="213" ht="15.75" customHeight="1" s="367"/>
    <row r="214" ht="15.75" customHeight="1" s="367"/>
    <row r="215" ht="15.75" customHeight="1" s="367"/>
    <row r="216" ht="15.75" customHeight="1" s="367"/>
    <row r="217" ht="15.75" customHeight="1" s="367"/>
    <row r="218" ht="15.75" customHeight="1" s="367"/>
    <row r="219" ht="15.75" customHeight="1" s="367"/>
    <row r="220" ht="15.75" customHeight="1" s="367"/>
    <row r="221" ht="15.75" customHeight="1" s="367"/>
    <row r="222" ht="15.75" customHeight="1" s="367"/>
    <row r="223" ht="15.75" customHeight="1" s="367"/>
    <row r="224" ht="15.75" customHeight="1" s="367"/>
    <row r="225" ht="15.75" customHeight="1" s="367"/>
    <row r="226" ht="15.75" customHeight="1" s="367"/>
    <row r="227" ht="15.75" customHeight="1" s="367"/>
    <row r="228" ht="15.75" customHeight="1" s="367"/>
    <row r="229" ht="15.75" customHeight="1" s="367"/>
    <row r="230" ht="15.75" customHeight="1" s="367"/>
    <row r="231" ht="15.75" customHeight="1" s="367"/>
    <row r="232" ht="15.75" customHeight="1" s="367"/>
    <row r="233" ht="15.75" customHeight="1" s="367"/>
    <row r="234" ht="15.75" customHeight="1" s="367"/>
    <row r="235" ht="15.75" customHeight="1" s="367"/>
    <row r="236" ht="15.75" customHeight="1" s="367"/>
    <row r="237" ht="15.75" customHeight="1" s="367"/>
    <row r="238" ht="15.75" customHeight="1" s="367"/>
    <row r="239" ht="15.75" customHeight="1" s="367"/>
    <row r="240" ht="15.75" customHeight="1" s="367"/>
    <row r="241" ht="15.75" customHeight="1" s="367"/>
    <row r="242" ht="15.75" customHeight="1" s="367"/>
    <row r="243" ht="15.75" customHeight="1" s="367"/>
    <row r="244" ht="15.75" customHeight="1" s="367"/>
    <row r="245" ht="15.75" customHeight="1" s="367"/>
    <row r="246" ht="15.75" customHeight="1" s="367"/>
    <row r="247" ht="15.75" customHeight="1" s="367"/>
    <row r="248" ht="15.75" customHeight="1" s="367"/>
    <row r="249" ht="15.75" customHeight="1" s="367"/>
    <row r="250" ht="15.75" customHeight="1" s="367"/>
    <row r="251" ht="15.75" customHeight="1" s="367"/>
    <row r="252" ht="15.75" customHeight="1" s="367"/>
    <row r="253" ht="15.75" customHeight="1" s="367"/>
    <row r="254" ht="15.75" customHeight="1" s="367"/>
    <row r="255" ht="15.75" customHeight="1" s="367"/>
    <row r="256" ht="15.75" customHeight="1" s="367"/>
    <row r="257" ht="15.75" customHeight="1" s="367"/>
    <row r="258" ht="15.75" customHeight="1" s="367"/>
    <row r="259" ht="15.75" customHeight="1" s="367"/>
    <row r="260" ht="15.75" customHeight="1" s="367"/>
    <row r="261" ht="15.75" customHeight="1" s="367"/>
    <row r="262" ht="15.75" customHeight="1" s="367"/>
    <row r="263" ht="15.75" customHeight="1" s="367"/>
    <row r="264" ht="15.75" customHeight="1" s="367"/>
    <row r="265" ht="15.75" customHeight="1" s="367"/>
    <row r="266" ht="15.75" customHeight="1" s="367"/>
    <row r="267" ht="15.75" customHeight="1" s="367"/>
    <row r="268" ht="15.75" customHeight="1" s="367"/>
    <row r="269" ht="15.75" customHeight="1" s="367"/>
    <row r="270" ht="15.75" customHeight="1" s="367"/>
    <row r="271" ht="15.75" customHeight="1" s="367"/>
    <row r="272" ht="15.75" customHeight="1" s="367"/>
    <row r="273" ht="15.75" customHeight="1" s="367"/>
    <row r="274" ht="15.75" customHeight="1" s="367"/>
    <row r="275" ht="15.75" customHeight="1" s="367"/>
    <row r="276" ht="15.75" customHeight="1" s="367"/>
    <row r="277" ht="15.75" customHeight="1" s="367"/>
    <row r="278" ht="15.75" customHeight="1" s="367"/>
    <row r="279" ht="15.75" customHeight="1" s="367"/>
    <row r="280" ht="15.75" customHeight="1" s="367"/>
    <row r="281" ht="15.75" customHeight="1" s="367"/>
    <row r="282" ht="15.75" customHeight="1" s="367"/>
    <row r="283" ht="15.75" customHeight="1" s="367"/>
    <row r="284" ht="15.75" customHeight="1" s="367"/>
    <row r="285" ht="15.75" customHeight="1" s="367"/>
    <row r="286" ht="15.75" customHeight="1" s="367"/>
    <row r="287" ht="15.75" customHeight="1" s="367"/>
    <row r="288" ht="15.75" customHeight="1" s="367"/>
    <row r="289" ht="15.75" customHeight="1" s="367"/>
    <row r="290" ht="15.75" customHeight="1" s="367"/>
    <row r="291" ht="15.75" customHeight="1" s="367"/>
    <row r="292" ht="15.75" customHeight="1" s="367"/>
    <row r="293" ht="15.75" customHeight="1" s="367"/>
    <row r="294" ht="15.75" customHeight="1" s="367"/>
    <row r="295" ht="15.75" customHeight="1" s="367"/>
    <row r="296" ht="15.75" customHeight="1" s="367"/>
    <row r="297" ht="15.75" customHeight="1" s="367"/>
    <row r="298" ht="15.75" customHeight="1" s="367"/>
    <row r="299" ht="15.75" customHeight="1" s="367"/>
    <row r="300" ht="15.75" customHeight="1" s="367"/>
    <row r="301" ht="15.75" customHeight="1" s="367"/>
    <row r="302" ht="15.75" customHeight="1" s="367"/>
    <row r="303" ht="15.75" customHeight="1" s="367"/>
    <row r="304" ht="15.75" customHeight="1" s="367"/>
    <row r="305" ht="15.75" customHeight="1" s="367"/>
    <row r="306" ht="15.75" customHeight="1" s="367"/>
    <row r="307" ht="15.75" customHeight="1" s="367"/>
    <row r="308" ht="15.75" customHeight="1" s="367"/>
    <row r="309" ht="15.75" customHeight="1" s="367"/>
    <row r="310" ht="15.75" customHeight="1" s="367"/>
    <row r="311" ht="15.75" customHeight="1" s="367"/>
    <row r="312" ht="15.75" customHeight="1" s="367"/>
    <row r="313" ht="15.75" customHeight="1" s="367"/>
    <row r="314" ht="15.75" customHeight="1" s="367"/>
    <row r="315" ht="15.75" customHeight="1" s="367"/>
    <row r="316" ht="15.75" customHeight="1" s="367"/>
    <row r="317" ht="15.75" customHeight="1" s="367"/>
    <row r="318" ht="15.75" customHeight="1" s="367"/>
    <row r="319" ht="15.75" customHeight="1" s="367"/>
    <row r="320" ht="15.75" customHeight="1" s="367"/>
    <row r="321" ht="15.75" customHeight="1" s="367"/>
    <row r="322" ht="15.75" customHeight="1" s="367"/>
    <row r="323" ht="15.75" customHeight="1" s="367"/>
    <row r="324" ht="15.75" customHeight="1" s="367"/>
    <row r="325" ht="15.75" customHeight="1" s="367"/>
    <row r="326" ht="15.75" customHeight="1" s="367"/>
    <row r="327" ht="15.75" customHeight="1" s="367"/>
    <row r="328" ht="15.75" customHeight="1" s="367"/>
    <row r="329" ht="15.75" customHeight="1" s="367"/>
    <row r="330" ht="15.75" customHeight="1" s="367"/>
    <row r="331" ht="15.75" customHeight="1" s="367"/>
    <row r="332" ht="15.75" customHeight="1" s="367"/>
    <row r="333" ht="15.75" customHeight="1" s="367"/>
    <row r="334" ht="15.75" customHeight="1" s="367"/>
    <row r="335" ht="15.75" customHeight="1" s="367"/>
    <row r="336" ht="15.75" customHeight="1" s="367"/>
    <row r="337" ht="15.75" customHeight="1" s="367"/>
    <row r="338" ht="15.75" customHeight="1" s="367"/>
    <row r="339" ht="15.75" customHeight="1" s="367"/>
    <row r="340" ht="15.75" customHeight="1" s="367"/>
    <row r="341" ht="15.75" customHeight="1" s="367"/>
    <row r="342" ht="15.75" customHeight="1" s="367"/>
    <row r="343" ht="15.75" customHeight="1" s="367"/>
    <row r="344" ht="15.75" customHeight="1" s="367"/>
    <row r="345" ht="15.75" customHeight="1" s="367"/>
    <row r="346" ht="15.75" customHeight="1" s="367"/>
    <row r="347" ht="15.75" customHeight="1" s="367"/>
    <row r="348" ht="15.75" customHeight="1" s="367"/>
    <row r="349" ht="15.75" customHeight="1" s="367"/>
    <row r="350" ht="15.75" customHeight="1" s="367"/>
    <row r="351" ht="15.75" customHeight="1" s="367"/>
    <row r="352" ht="15.75" customHeight="1" s="367"/>
    <row r="353" ht="15.75" customHeight="1" s="367"/>
    <row r="354" ht="15.75" customHeight="1" s="367"/>
    <row r="355" ht="15.75" customHeight="1" s="367"/>
    <row r="356" ht="15.75" customHeight="1" s="367"/>
    <row r="357" ht="15.75" customHeight="1" s="367"/>
    <row r="358" ht="15.75" customHeight="1" s="367"/>
    <row r="359" ht="15.75" customHeight="1" s="367"/>
    <row r="360" ht="15.75" customHeight="1" s="367"/>
    <row r="361" ht="15.75" customHeight="1" s="367"/>
    <row r="362" ht="15.75" customHeight="1" s="367"/>
    <row r="363" ht="15.75" customHeight="1" s="367"/>
    <row r="364" ht="15.75" customHeight="1" s="367"/>
    <row r="365" ht="15.75" customHeight="1" s="367"/>
    <row r="366" ht="15.75" customHeight="1" s="367"/>
    <row r="367" ht="15.75" customHeight="1" s="367"/>
    <row r="368" ht="15.75" customHeight="1" s="367"/>
    <row r="369" ht="15.75" customHeight="1" s="367"/>
    <row r="370" ht="15.75" customHeight="1" s="367"/>
    <row r="371" ht="15.75" customHeight="1" s="367"/>
    <row r="372" ht="15.75" customHeight="1" s="367"/>
    <row r="373" ht="15.75" customHeight="1" s="367"/>
    <row r="374" ht="15.75" customHeight="1" s="367"/>
    <row r="375" ht="15.75" customHeight="1" s="367"/>
    <row r="376" ht="15.75" customHeight="1" s="367"/>
    <row r="377" ht="15.75" customHeight="1" s="367"/>
    <row r="378" ht="15.75" customHeight="1" s="367"/>
    <row r="379" ht="15.75" customHeight="1" s="367"/>
    <row r="380" ht="15.75" customHeight="1" s="367"/>
    <row r="381" ht="15.75" customHeight="1" s="367"/>
    <row r="382" ht="15.75" customHeight="1" s="367"/>
    <row r="383" ht="15.75" customHeight="1" s="367"/>
    <row r="384" ht="15.75" customHeight="1" s="367"/>
    <row r="385" ht="15.75" customHeight="1" s="367"/>
    <row r="386" ht="15.75" customHeight="1" s="367"/>
    <row r="387" ht="15.75" customHeight="1" s="367"/>
    <row r="388" ht="15.75" customHeight="1" s="367"/>
    <row r="389" ht="15.75" customHeight="1" s="367"/>
    <row r="390" ht="15.75" customHeight="1" s="367"/>
    <row r="391" ht="15.75" customHeight="1" s="367"/>
    <row r="392" ht="15.75" customHeight="1" s="367"/>
    <row r="393" ht="15.75" customHeight="1" s="367"/>
    <row r="394" ht="15.75" customHeight="1" s="367"/>
    <row r="395" ht="15.75" customHeight="1" s="367"/>
    <row r="396" ht="15.75" customHeight="1" s="367"/>
    <row r="397" ht="15.75" customHeight="1" s="367"/>
    <row r="398" ht="15.75" customHeight="1" s="367"/>
    <row r="399" ht="15.75" customHeight="1" s="367"/>
    <row r="400" ht="15.75" customHeight="1" s="367"/>
    <row r="401" ht="15.75" customHeight="1" s="367"/>
    <row r="402" ht="15.75" customHeight="1" s="367"/>
    <row r="403" ht="15.75" customHeight="1" s="367"/>
    <row r="404" ht="15.75" customHeight="1" s="367"/>
    <row r="405" ht="15.75" customHeight="1" s="367"/>
    <row r="406" ht="15.75" customHeight="1" s="367"/>
    <row r="407" ht="15.75" customHeight="1" s="367"/>
    <row r="408" ht="15.75" customHeight="1" s="367"/>
    <row r="409" ht="15.75" customHeight="1" s="367"/>
    <row r="410" ht="15.75" customHeight="1" s="367"/>
    <row r="411" ht="15.75" customHeight="1" s="367"/>
    <row r="412" ht="15.75" customHeight="1" s="367"/>
    <row r="413" ht="15.75" customHeight="1" s="367"/>
    <row r="414" ht="15.75" customHeight="1" s="367"/>
    <row r="415" ht="15.75" customHeight="1" s="367"/>
    <row r="416" ht="15.75" customHeight="1" s="367"/>
    <row r="417" ht="15.75" customHeight="1" s="367"/>
    <row r="418" ht="15.75" customHeight="1" s="367"/>
    <row r="419" ht="15.75" customHeight="1" s="367"/>
    <row r="420" ht="15.75" customHeight="1" s="367"/>
    <row r="421" ht="15.75" customHeight="1" s="367"/>
    <row r="422" ht="15.75" customHeight="1" s="367"/>
    <row r="423" ht="15.75" customHeight="1" s="367"/>
    <row r="424" ht="15.75" customHeight="1" s="367"/>
    <row r="425" ht="15.75" customHeight="1" s="367"/>
    <row r="426" ht="15.75" customHeight="1" s="367"/>
    <row r="427" ht="15.75" customHeight="1" s="367"/>
    <row r="428" ht="15.75" customHeight="1" s="367"/>
    <row r="429" ht="15.75" customHeight="1" s="367"/>
    <row r="430" ht="15.75" customHeight="1" s="367"/>
    <row r="431" ht="15.75" customHeight="1" s="367"/>
    <row r="432" ht="15.75" customHeight="1" s="367"/>
    <row r="433" ht="15.75" customHeight="1" s="367"/>
    <row r="434" ht="15.75" customHeight="1" s="367"/>
    <row r="435" ht="15.75" customHeight="1" s="367"/>
    <row r="436" ht="15.75" customHeight="1" s="367"/>
    <row r="437" ht="15.75" customHeight="1" s="367"/>
    <row r="438" ht="15.75" customHeight="1" s="367"/>
    <row r="439" ht="15.75" customHeight="1" s="367"/>
    <row r="440" ht="15.75" customHeight="1" s="367"/>
    <row r="441" ht="15.75" customHeight="1" s="367"/>
    <row r="442" ht="15.75" customHeight="1" s="367"/>
    <row r="443" ht="15.75" customHeight="1" s="367"/>
    <row r="444" ht="15.75" customHeight="1" s="367"/>
    <row r="445" ht="15.75" customHeight="1" s="367"/>
    <row r="446" ht="15.75" customHeight="1" s="367"/>
    <row r="447" ht="15.75" customHeight="1" s="367"/>
    <row r="448" ht="15.75" customHeight="1" s="367"/>
    <row r="449" ht="15.75" customHeight="1" s="367"/>
    <row r="450" ht="15.75" customHeight="1" s="367"/>
    <row r="451" ht="15.75" customHeight="1" s="367"/>
    <row r="452" ht="15.75" customHeight="1" s="367"/>
    <row r="453" ht="15.75" customHeight="1" s="367"/>
    <row r="454" ht="15.75" customHeight="1" s="367"/>
    <row r="455" ht="15.75" customHeight="1" s="367"/>
    <row r="456" ht="15.75" customHeight="1" s="367"/>
    <row r="457" ht="15.75" customHeight="1" s="367"/>
    <row r="458" ht="15.75" customHeight="1" s="367"/>
    <row r="459" ht="15.75" customHeight="1" s="367"/>
    <row r="460" ht="15.75" customHeight="1" s="367"/>
    <row r="461" ht="15.75" customHeight="1" s="367"/>
    <row r="462" ht="15.75" customHeight="1" s="367"/>
    <row r="463" ht="15.75" customHeight="1" s="367"/>
    <row r="464" ht="15.75" customHeight="1" s="367"/>
    <row r="465" ht="15.75" customHeight="1" s="367"/>
    <row r="466" ht="15.75" customHeight="1" s="367"/>
    <row r="467" ht="15.75" customHeight="1" s="367"/>
    <row r="468" ht="15.75" customHeight="1" s="367"/>
    <row r="469" ht="15.75" customHeight="1" s="367"/>
    <row r="470" ht="15.75" customHeight="1" s="367"/>
    <row r="471" ht="15.75" customHeight="1" s="367"/>
    <row r="472" ht="15.75" customHeight="1" s="367"/>
    <row r="473" ht="15.75" customHeight="1" s="367"/>
    <row r="474" ht="15.75" customHeight="1" s="367"/>
    <row r="475" ht="15.75" customHeight="1" s="367"/>
    <row r="476" ht="15.75" customHeight="1" s="367"/>
    <row r="477" ht="15.75" customHeight="1" s="367"/>
    <row r="478" ht="15.75" customHeight="1" s="367"/>
    <row r="479" ht="15.75" customHeight="1" s="367"/>
    <row r="480" ht="15.75" customHeight="1" s="367"/>
    <row r="481" ht="15.75" customHeight="1" s="367"/>
    <row r="482" ht="15.75" customHeight="1" s="367"/>
    <row r="483" ht="15.75" customHeight="1" s="367"/>
    <row r="484" ht="15.75" customHeight="1" s="367"/>
    <row r="485" ht="15.75" customHeight="1" s="367"/>
    <row r="486" ht="15.75" customHeight="1" s="367"/>
    <row r="487" ht="15.75" customHeight="1" s="367"/>
    <row r="488" ht="15.75" customHeight="1" s="367"/>
    <row r="489" ht="15.75" customHeight="1" s="367"/>
    <row r="490" ht="15.75" customHeight="1" s="367"/>
    <row r="491" ht="15.75" customHeight="1" s="367"/>
    <row r="492" ht="15.75" customHeight="1" s="367"/>
    <row r="493" ht="15.75" customHeight="1" s="367"/>
    <row r="494" ht="15.75" customHeight="1" s="367"/>
    <row r="495" ht="15.75" customHeight="1" s="367"/>
    <row r="496" ht="15.75" customHeight="1" s="367"/>
    <row r="497" ht="15.75" customHeight="1" s="367"/>
    <row r="498" ht="15.75" customHeight="1" s="367"/>
    <row r="499" ht="15.75" customHeight="1" s="367"/>
    <row r="500" ht="15.75" customHeight="1" s="367"/>
    <row r="501" ht="15.75" customHeight="1" s="367"/>
    <row r="502" ht="15.75" customHeight="1" s="367"/>
    <row r="503" ht="15.75" customHeight="1" s="367"/>
    <row r="504" ht="15.75" customHeight="1" s="367"/>
    <row r="505" ht="15.75" customHeight="1" s="367"/>
    <row r="506" ht="15.75" customHeight="1" s="367"/>
    <row r="507" ht="15.75" customHeight="1" s="367"/>
    <row r="508" ht="15.75" customHeight="1" s="367"/>
    <row r="509" ht="15.75" customHeight="1" s="367"/>
    <row r="510" ht="15.75" customHeight="1" s="367"/>
    <row r="511" ht="15.75" customHeight="1" s="367"/>
    <row r="512" ht="15.75" customHeight="1" s="367"/>
    <row r="513" ht="15.75" customHeight="1" s="367"/>
    <row r="514" ht="15.75" customHeight="1" s="367"/>
    <row r="515" ht="15.75" customHeight="1" s="367"/>
    <row r="516" ht="15.75" customHeight="1" s="367"/>
    <row r="517" ht="15.75" customHeight="1" s="367"/>
    <row r="518" ht="15.75" customHeight="1" s="367"/>
    <row r="519" ht="15.75" customHeight="1" s="367"/>
    <row r="520" ht="15.75" customHeight="1" s="367"/>
    <row r="521" ht="15.75" customHeight="1" s="367"/>
    <row r="522" ht="15.75" customHeight="1" s="367"/>
    <row r="523" ht="15.75" customHeight="1" s="367"/>
    <row r="524" ht="15.75" customHeight="1" s="367"/>
    <row r="525" ht="15.75" customHeight="1" s="367"/>
    <row r="526" ht="15.75" customHeight="1" s="367"/>
    <row r="527" ht="15.75" customHeight="1" s="367"/>
    <row r="528" ht="15.75" customHeight="1" s="367"/>
    <row r="529" ht="15.75" customHeight="1" s="367"/>
    <row r="530" ht="15.75" customHeight="1" s="367"/>
    <row r="531" ht="15.75" customHeight="1" s="367"/>
    <row r="532" ht="15.75" customHeight="1" s="367"/>
    <row r="533" ht="15.75" customHeight="1" s="367"/>
    <row r="534" ht="15.75" customHeight="1" s="367"/>
    <row r="535" ht="15.75" customHeight="1" s="367"/>
    <row r="536" ht="15.75" customHeight="1" s="367"/>
    <row r="537" ht="15.75" customHeight="1" s="367"/>
    <row r="538" ht="15.75" customHeight="1" s="367"/>
    <row r="539" ht="15.75" customHeight="1" s="367"/>
    <row r="540" ht="15.75" customHeight="1" s="367"/>
    <row r="541" ht="15.75" customHeight="1" s="367"/>
    <row r="542" ht="15.75" customHeight="1" s="367"/>
    <row r="543" ht="15.75" customHeight="1" s="367"/>
    <row r="544" ht="15.75" customHeight="1" s="367"/>
    <row r="545" ht="15.75" customHeight="1" s="367"/>
    <row r="546" ht="15.75" customHeight="1" s="367"/>
    <row r="547" ht="15.75" customHeight="1" s="367"/>
    <row r="548" ht="15.75" customHeight="1" s="367"/>
    <row r="549" ht="15.75" customHeight="1" s="367"/>
    <row r="550" ht="15.75" customHeight="1" s="367"/>
    <row r="551" ht="15.75" customHeight="1" s="367"/>
    <row r="552" ht="15.75" customHeight="1" s="367"/>
    <row r="553" ht="15.75" customHeight="1" s="367"/>
    <row r="554" ht="15.75" customHeight="1" s="367"/>
    <row r="555" ht="15.75" customHeight="1" s="367"/>
    <row r="556" ht="15.75" customHeight="1" s="367"/>
    <row r="557" ht="15.75" customHeight="1" s="367"/>
    <row r="558" ht="15.75" customHeight="1" s="367"/>
    <row r="559" ht="15.75" customHeight="1" s="367"/>
    <row r="560" ht="15.75" customHeight="1" s="367"/>
    <row r="561" ht="15.75" customHeight="1" s="367"/>
    <row r="562" ht="15.75" customHeight="1" s="367"/>
    <row r="563" ht="15.75" customHeight="1" s="367"/>
    <row r="564" ht="15.75" customHeight="1" s="367"/>
    <row r="565" ht="15.75" customHeight="1" s="367"/>
    <row r="566" ht="15.75" customHeight="1" s="367"/>
    <row r="567" ht="15.75" customHeight="1" s="367"/>
    <row r="568" ht="15.75" customHeight="1" s="367"/>
    <row r="569" ht="15.75" customHeight="1" s="367"/>
    <row r="570" ht="15.75" customHeight="1" s="367"/>
    <row r="571" ht="15.75" customHeight="1" s="367"/>
    <row r="572" ht="15.75" customHeight="1" s="367"/>
    <row r="573" ht="15.75" customHeight="1" s="367"/>
    <row r="574" ht="15.75" customHeight="1" s="367"/>
    <row r="575" ht="15.75" customHeight="1" s="367"/>
    <row r="576" ht="15.75" customHeight="1" s="367"/>
    <row r="577" ht="15.75" customHeight="1" s="367"/>
    <row r="578" ht="15.75" customHeight="1" s="367"/>
    <row r="579" ht="15.75" customHeight="1" s="367"/>
    <row r="580" ht="15.75" customHeight="1" s="367"/>
    <row r="581" ht="15.75" customHeight="1" s="367"/>
    <row r="582" ht="15.75" customHeight="1" s="367"/>
    <row r="583" ht="15.75" customHeight="1" s="367"/>
    <row r="584" ht="15.75" customHeight="1" s="367"/>
    <row r="585" ht="15.75" customHeight="1" s="367"/>
    <row r="586" ht="15.75" customHeight="1" s="367"/>
    <row r="587" ht="15.75" customHeight="1" s="367"/>
    <row r="588" ht="15.75" customHeight="1" s="367"/>
    <row r="589" ht="15.75" customHeight="1" s="367"/>
    <row r="590" ht="15.75" customHeight="1" s="367"/>
    <row r="591" ht="15.75" customHeight="1" s="367"/>
    <row r="592" ht="15.75" customHeight="1" s="367"/>
    <row r="593" ht="15.75" customHeight="1" s="367"/>
    <row r="594" ht="15.75" customHeight="1" s="367"/>
    <row r="595" ht="15.75" customHeight="1" s="367"/>
    <row r="596" ht="15.75" customHeight="1" s="367"/>
    <row r="597" ht="15.75" customHeight="1" s="367"/>
    <row r="598" ht="15.75" customHeight="1" s="367"/>
    <row r="599" ht="15.75" customHeight="1" s="367"/>
    <row r="600" ht="15.75" customHeight="1" s="367"/>
    <row r="601" ht="15.75" customHeight="1" s="367"/>
    <row r="602" ht="15.75" customHeight="1" s="367"/>
    <row r="603" ht="15.75" customHeight="1" s="367"/>
    <row r="604" ht="15.75" customHeight="1" s="367"/>
    <row r="605" ht="15.75" customHeight="1" s="367"/>
    <row r="606" ht="15.75" customHeight="1" s="367"/>
    <row r="607" ht="15.75" customHeight="1" s="367"/>
    <row r="608" ht="15.75" customHeight="1" s="367"/>
    <row r="609" ht="15.75" customHeight="1" s="367"/>
    <row r="610" ht="15.75" customHeight="1" s="367"/>
    <row r="611" ht="15.75" customHeight="1" s="367"/>
    <row r="612" ht="15.75" customHeight="1" s="367"/>
    <row r="613" ht="15.75" customHeight="1" s="367"/>
    <row r="614" ht="15.75" customHeight="1" s="367"/>
    <row r="615" ht="15.75" customHeight="1" s="367"/>
    <row r="616" ht="15.75" customHeight="1" s="367"/>
    <row r="617" ht="15.75" customHeight="1" s="367"/>
    <row r="618" ht="15.75" customHeight="1" s="367"/>
    <row r="619" ht="15.75" customHeight="1" s="367"/>
    <row r="620" ht="15.75" customHeight="1" s="367"/>
    <row r="621" ht="15.75" customHeight="1" s="367"/>
    <row r="622" ht="15.75" customHeight="1" s="367"/>
    <row r="623" ht="15.75" customHeight="1" s="367"/>
    <row r="624" ht="15.75" customHeight="1" s="367"/>
    <row r="625" ht="15.75" customHeight="1" s="367"/>
    <row r="626" ht="15.75" customHeight="1" s="367"/>
    <row r="627" ht="15.75" customHeight="1" s="367"/>
    <row r="628" ht="15.75" customHeight="1" s="367"/>
    <row r="629" ht="15.75" customHeight="1" s="367"/>
    <row r="630" ht="15.75" customHeight="1" s="367"/>
    <row r="631" ht="15.75" customHeight="1" s="367"/>
    <row r="632" ht="15.75" customHeight="1" s="367"/>
    <row r="633" ht="15.75" customHeight="1" s="367"/>
    <row r="634" ht="15.75" customHeight="1" s="367"/>
    <row r="635" ht="15.75" customHeight="1" s="367"/>
    <row r="636" ht="15.75" customHeight="1" s="367"/>
    <row r="637" ht="15.75" customHeight="1" s="367"/>
    <row r="638" ht="15.75" customHeight="1" s="367"/>
    <row r="639" ht="15.75" customHeight="1" s="367"/>
    <row r="640" ht="15.75" customHeight="1" s="367"/>
    <row r="641" ht="15.75" customHeight="1" s="367"/>
    <row r="642" ht="15.75" customHeight="1" s="367"/>
    <row r="643" ht="15.75" customHeight="1" s="367"/>
    <row r="644" ht="15.75" customHeight="1" s="367"/>
    <row r="645" ht="15.75" customHeight="1" s="367"/>
    <row r="646" ht="15.75" customHeight="1" s="367"/>
    <row r="647" ht="15.75" customHeight="1" s="367"/>
    <row r="648" ht="15.75" customHeight="1" s="367"/>
    <row r="649" ht="15.75" customHeight="1" s="367"/>
    <row r="650" ht="15.75" customHeight="1" s="367"/>
    <row r="651" ht="15.75" customHeight="1" s="367"/>
    <row r="652" ht="15.75" customHeight="1" s="367"/>
    <row r="653" ht="15.75" customHeight="1" s="367"/>
    <row r="654" ht="15.75" customHeight="1" s="367"/>
    <row r="655" ht="15.75" customHeight="1" s="367"/>
    <row r="656" ht="15.75" customHeight="1" s="367"/>
    <row r="657" ht="15.75" customHeight="1" s="367"/>
    <row r="658" ht="15.75" customHeight="1" s="367"/>
    <row r="659" ht="15.75" customHeight="1" s="367"/>
    <row r="660" ht="15.75" customHeight="1" s="367"/>
    <row r="661" ht="15.75" customHeight="1" s="367"/>
    <row r="662" ht="15.75" customHeight="1" s="367"/>
    <row r="663" ht="15.75" customHeight="1" s="367"/>
    <row r="664" ht="15.75" customHeight="1" s="367"/>
    <row r="665" ht="15.75" customHeight="1" s="367"/>
    <row r="666" ht="15.75" customHeight="1" s="367"/>
    <row r="667" ht="15.75" customHeight="1" s="367"/>
    <row r="668" ht="15.75" customHeight="1" s="367"/>
    <row r="669" ht="15.75" customHeight="1" s="367"/>
    <row r="670" ht="15.75" customHeight="1" s="367"/>
    <row r="671" ht="15.75" customHeight="1" s="367"/>
    <row r="672" ht="15.75" customHeight="1" s="367"/>
    <row r="673" ht="15.75" customHeight="1" s="367"/>
    <row r="674" ht="15.75" customHeight="1" s="367"/>
    <row r="675" ht="15.75" customHeight="1" s="367"/>
    <row r="676" ht="15.75" customHeight="1" s="367"/>
    <row r="677" ht="15.75" customHeight="1" s="367"/>
    <row r="678" ht="15.75" customHeight="1" s="367"/>
    <row r="679" ht="15.75" customHeight="1" s="367"/>
    <row r="680" ht="15.75" customHeight="1" s="367"/>
    <row r="681" ht="15.75" customHeight="1" s="367"/>
    <row r="682" ht="15.75" customHeight="1" s="367"/>
    <row r="683" ht="15.75" customHeight="1" s="367"/>
    <row r="684" ht="15.75" customHeight="1" s="367"/>
    <row r="685" ht="15.75" customHeight="1" s="367"/>
    <row r="686" ht="15.75" customHeight="1" s="367"/>
    <row r="687" ht="15.75" customHeight="1" s="367"/>
    <row r="688" ht="15.75" customHeight="1" s="367"/>
    <row r="689" ht="15.75" customHeight="1" s="367"/>
    <row r="690" ht="15.75" customHeight="1" s="367"/>
    <row r="691" ht="15.75" customHeight="1" s="367"/>
    <row r="692" ht="15.75" customHeight="1" s="367"/>
    <row r="693" ht="15.75" customHeight="1" s="367"/>
    <row r="694" ht="15.75" customHeight="1" s="367"/>
    <row r="695" ht="15.75" customHeight="1" s="367"/>
    <row r="696" ht="15.75" customHeight="1" s="367"/>
    <row r="697" ht="15.75" customHeight="1" s="367"/>
    <row r="698" ht="15.75" customHeight="1" s="367"/>
    <row r="699" ht="15.75" customHeight="1" s="367"/>
    <row r="700" ht="15.75" customHeight="1" s="367"/>
    <row r="701" ht="15.75" customHeight="1" s="367"/>
    <row r="702" ht="15.75" customHeight="1" s="367"/>
    <row r="703" ht="15.75" customHeight="1" s="367"/>
    <row r="704" ht="15.75" customHeight="1" s="367"/>
    <row r="705" ht="15.75" customHeight="1" s="367"/>
    <row r="706" ht="15.75" customHeight="1" s="367"/>
    <row r="707" ht="15.75" customHeight="1" s="367"/>
    <row r="708" ht="15.75" customHeight="1" s="367"/>
    <row r="709" ht="15.75" customHeight="1" s="367"/>
    <row r="710" ht="15.75" customHeight="1" s="367"/>
    <row r="711" ht="15.75" customHeight="1" s="367"/>
    <row r="712" ht="15.75" customHeight="1" s="367"/>
    <row r="713" ht="15.75" customHeight="1" s="367"/>
    <row r="714" ht="15.75" customHeight="1" s="367"/>
    <row r="715" ht="15.75" customHeight="1" s="367"/>
    <row r="716" ht="15.75" customHeight="1" s="367"/>
    <row r="717" ht="15.75" customHeight="1" s="367"/>
    <row r="718" ht="15.75" customHeight="1" s="367"/>
    <row r="719" ht="15.75" customHeight="1" s="367"/>
    <row r="720" ht="15.75" customHeight="1" s="367"/>
    <row r="721" ht="15.75" customHeight="1" s="367"/>
    <row r="722" ht="15.75" customHeight="1" s="367"/>
    <row r="723" ht="15.75" customHeight="1" s="367"/>
    <row r="724" ht="15.75" customHeight="1" s="367"/>
    <row r="725" ht="15.75" customHeight="1" s="367"/>
    <row r="726" ht="15.75" customHeight="1" s="367"/>
    <row r="727" ht="15.75" customHeight="1" s="367"/>
    <row r="728" ht="15.75" customHeight="1" s="367"/>
    <row r="729" ht="15.75" customHeight="1" s="367"/>
    <row r="730" ht="15.75" customHeight="1" s="367"/>
    <row r="731" ht="15.75" customHeight="1" s="367"/>
    <row r="732" ht="15.75" customHeight="1" s="367"/>
    <row r="733" ht="15.75" customHeight="1" s="367"/>
    <row r="734" ht="15.75" customHeight="1" s="367"/>
    <row r="735" ht="15.75" customHeight="1" s="367"/>
    <row r="736" ht="15.75" customHeight="1" s="367"/>
    <row r="737" ht="15.75" customHeight="1" s="367"/>
    <row r="738" ht="15.75" customHeight="1" s="367"/>
    <row r="739" ht="15.75" customHeight="1" s="367"/>
    <row r="740" ht="15.75" customHeight="1" s="367"/>
    <row r="741" ht="15.75" customHeight="1" s="367"/>
    <row r="742" ht="15.75" customHeight="1" s="367"/>
    <row r="743" ht="15.75" customHeight="1" s="367"/>
    <row r="744" ht="15.75" customHeight="1" s="367"/>
    <row r="745" ht="15.75" customHeight="1" s="367"/>
    <row r="746" ht="15.75" customHeight="1" s="367"/>
    <row r="747" ht="15.75" customHeight="1" s="367"/>
    <row r="748" ht="15.75" customHeight="1" s="367"/>
    <row r="749" ht="15.75" customHeight="1" s="367"/>
    <row r="750" ht="15.75" customHeight="1" s="367"/>
    <row r="751" ht="15.75" customHeight="1" s="367"/>
    <row r="752" ht="15.75" customHeight="1" s="367"/>
    <row r="753" ht="15.75" customHeight="1" s="367"/>
    <row r="754" ht="15.75" customHeight="1" s="367"/>
    <row r="755" ht="15.75" customHeight="1" s="367"/>
    <row r="756" ht="15.75" customHeight="1" s="367"/>
    <row r="757" ht="15.75" customHeight="1" s="367"/>
    <row r="758" ht="15.75" customHeight="1" s="367"/>
    <row r="759" ht="15.75" customHeight="1" s="367"/>
    <row r="760" ht="15.75" customHeight="1" s="367"/>
    <row r="761" ht="15.75" customHeight="1" s="367"/>
    <row r="762" ht="15.75" customHeight="1" s="367"/>
    <row r="763" ht="15.75" customHeight="1" s="367"/>
    <row r="764" ht="15.75" customHeight="1" s="367"/>
    <row r="765" ht="15.75" customHeight="1" s="367"/>
    <row r="766" ht="15.75" customHeight="1" s="367"/>
    <row r="767" ht="15.75" customHeight="1" s="367"/>
    <row r="768" ht="15.75" customHeight="1" s="367"/>
    <row r="769" ht="15.75" customHeight="1" s="367"/>
    <row r="770" ht="15.75" customHeight="1" s="367"/>
    <row r="771" ht="15.75" customHeight="1" s="367"/>
    <row r="772" ht="15.75" customHeight="1" s="367"/>
    <row r="773" ht="15.75" customHeight="1" s="367"/>
    <row r="774" ht="15.75" customHeight="1" s="367"/>
    <row r="775" ht="15.75" customHeight="1" s="367"/>
    <row r="776" ht="15.75" customHeight="1" s="367"/>
    <row r="777" ht="15.75" customHeight="1" s="367"/>
    <row r="778" ht="15.75" customHeight="1" s="367"/>
    <row r="779" ht="15.75" customHeight="1" s="367"/>
    <row r="780" ht="15.75" customHeight="1" s="367"/>
    <row r="781" ht="15.75" customHeight="1" s="367"/>
    <row r="782" ht="15.75" customHeight="1" s="367"/>
    <row r="783" ht="15.75" customHeight="1" s="367"/>
    <row r="784" ht="15.75" customHeight="1" s="367"/>
    <row r="785" ht="15.75" customHeight="1" s="367"/>
    <row r="786" ht="15.75" customHeight="1" s="367"/>
    <row r="787" ht="15.75" customHeight="1" s="367"/>
    <row r="788" ht="15.75" customHeight="1" s="367"/>
    <row r="789" ht="15.75" customHeight="1" s="367"/>
    <row r="790" ht="15.75" customHeight="1" s="367"/>
    <row r="791" ht="15.75" customHeight="1" s="367"/>
    <row r="792" ht="15.75" customHeight="1" s="367"/>
    <row r="793" ht="15.75" customHeight="1" s="367"/>
    <row r="794" ht="15.75" customHeight="1" s="367"/>
    <row r="795" ht="15.75" customHeight="1" s="367"/>
    <row r="796" ht="15.75" customHeight="1" s="367"/>
    <row r="797" ht="15.75" customHeight="1" s="367"/>
    <row r="798" ht="15.75" customHeight="1" s="367"/>
    <row r="799" ht="15.75" customHeight="1" s="367"/>
    <row r="800" ht="15.75" customHeight="1" s="367"/>
    <row r="801" ht="15.75" customHeight="1" s="367"/>
    <row r="802" ht="15.75" customHeight="1" s="367"/>
    <row r="803" ht="15.75" customHeight="1" s="367"/>
    <row r="804" ht="15.75" customHeight="1" s="367"/>
    <row r="805" ht="15.75" customHeight="1" s="367"/>
    <row r="806" ht="15.75" customHeight="1" s="367"/>
    <row r="807" ht="15.75" customHeight="1" s="367"/>
    <row r="808" ht="15.75" customHeight="1" s="367"/>
    <row r="809" ht="15.75" customHeight="1" s="367"/>
    <row r="810" ht="15.75" customHeight="1" s="367"/>
    <row r="811" ht="15.75" customHeight="1" s="367"/>
    <row r="812" ht="15.75" customHeight="1" s="367"/>
    <row r="813" ht="15.75" customHeight="1" s="367"/>
    <row r="814" ht="15.75" customHeight="1" s="367"/>
    <row r="815" ht="15.75" customHeight="1" s="367"/>
    <row r="816" ht="15.75" customHeight="1" s="367"/>
    <row r="817" ht="15.75" customHeight="1" s="367"/>
    <row r="818" ht="15.75" customHeight="1" s="367"/>
    <row r="819" ht="15.75" customHeight="1" s="367"/>
    <row r="820" ht="15.75" customHeight="1" s="367"/>
    <row r="821" ht="15.75" customHeight="1" s="367"/>
    <row r="822" ht="15.75" customHeight="1" s="367"/>
    <row r="823" ht="15.75" customHeight="1" s="367"/>
    <row r="824" ht="15.75" customHeight="1" s="367"/>
    <row r="825" ht="15.75" customHeight="1" s="367"/>
    <row r="826" ht="15.75" customHeight="1" s="367"/>
    <row r="827" ht="15.75" customHeight="1" s="367"/>
    <row r="828" ht="15.75" customHeight="1" s="367"/>
    <row r="829" ht="15.75" customHeight="1" s="367"/>
    <row r="830" ht="15.75" customHeight="1" s="367"/>
    <row r="831" ht="15.75" customHeight="1" s="367"/>
    <row r="832" ht="15.75" customHeight="1" s="367"/>
    <row r="833" ht="15.75" customHeight="1" s="367"/>
    <row r="834" ht="15.75" customHeight="1" s="367"/>
    <row r="835" ht="15.75" customHeight="1" s="367"/>
    <row r="836" ht="15.75" customHeight="1" s="367"/>
    <row r="837" ht="15.75" customHeight="1" s="367"/>
    <row r="838" ht="15.75" customHeight="1" s="367"/>
    <row r="839" ht="15.75" customHeight="1" s="367"/>
    <row r="840" ht="15.75" customHeight="1" s="367"/>
    <row r="841" ht="15.75" customHeight="1" s="367"/>
    <row r="842" ht="15.75" customHeight="1" s="367"/>
    <row r="843" ht="15.75" customHeight="1" s="367"/>
    <row r="844" ht="15.75" customHeight="1" s="367"/>
    <row r="845" ht="15.75" customHeight="1" s="367"/>
    <row r="846" ht="15.75" customHeight="1" s="367"/>
    <row r="847" ht="15.75" customHeight="1" s="367"/>
    <row r="848" ht="15.75" customHeight="1" s="367"/>
    <row r="849" ht="15.75" customHeight="1" s="367"/>
    <row r="850" ht="15.75" customHeight="1" s="367"/>
    <row r="851" ht="15.75" customHeight="1" s="367"/>
    <row r="852" ht="15.75" customHeight="1" s="367"/>
    <row r="853" ht="15.75" customHeight="1" s="367"/>
    <row r="854" ht="15.75" customHeight="1" s="367"/>
    <row r="855" ht="15.75" customHeight="1" s="367"/>
    <row r="856" ht="15.75" customHeight="1" s="367"/>
    <row r="857" ht="15.75" customHeight="1" s="367"/>
    <row r="858" ht="15.75" customHeight="1" s="367"/>
    <row r="859" ht="15.75" customHeight="1" s="367"/>
    <row r="860" ht="15.75" customHeight="1" s="367"/>
    <row r="861" ht="15.75" customHeight="1" s="367"/>
    <row r="862" ht="15.75" customHeight="1" s="367"/>
    <row r="863" ht="15.75" customHeight="1" s="367"/>
    <row r="864" ht="15.75" customHeight="1" s="367"/>
    <row r="865" ht="15.75" customHeight="1" s="367"/>
    <row r="866" ht="15.75" customHeight="1" s="367"/>
    <row r="867" ht="15.75" customHeight="1" s="367"/>
    <row r="868" ht="15.75" customHeight="1" s="367"/>
    <row r="869" ht="15.75" customHeight="1" s="367"/>
    <row r="870" ht="15.75" customHeight="1" s="367"/>
    <row r="871" ht="15.75" customHeight="1" s="367"/>
    <row r="872" ht="15.75" customHeight="1" s="367"/>
    <row r="873" ht="15.75" customHeight="1" s="367"/>
    <row r="874" ht="15.75" customHeight="1" s="367"/>
    <row r="875" ht="15.75" customHeight="1" s="367"/>
    <row r="876" ht="15.75" customHeight="1" s="367"/>
    <row r="877" ht="15.75" customHeight="1" s="367"/>
    <row r="878" ht="15.75" customHeight="1" s="367"/>
    <row r="879" ht="15.75" customHeight="1" s="367"/>
    <row r="880" ht="15.75" customHeight="1" s="367"/>
    <row r="881" ht="15.75" customHeight="1" s="367"/>
    <row r="882" ht="15.75" customHeight="1" s="367"/>
    <row r="883" ht="15.75" customHeight="1" s="367"/>
    <row r="884" ht="15.75" customHeight="1" s="367"/>
    <row r="885" ht="15.75" customHeight="1" s="367"/>
    <row r="886" ht="15.75" customHeight="1" s="367"/>
    <row r="887" ht="15.75" customHeight="1" s="367"/>
    <row r="888" ht="15.75" customHeight="1" s="367"/>
    <row r="889" ht="15.75" customHeight="1" s="367"/>
    <row r="890" ht="15.75" customHeight="1" s="367"/>
    <row r="891" ht="15.75" customHeight="1" s="367"/>
    <row r="892" ht="15.75" customHeight="1" s="367"/>
    <row r="893" ht="15.75" customHeight="1" s="367"/>
    <row r="894" ht="15.75" customHeight="1" s="367"/>
    <row r="895" ht="15.75" customHeight="1" s="367"/>
    <row r="896" ht="15.75" customHeight="1" s="367"/>
    <row r="897" ht="15.75" customHeight="1" s="367"/>
    <row r="898" ht="15.75" customHeight="1" s="367"/>
    <row r="899" ht="15.75" customHeight="1" s="367"/>
    <row r="900" ht="15.75" customHeight="1" s="367"/>
    <row r="901" ht="15.75" customHeight="1" s="367"/>
    <row r="902" ht="15.75" customHeight="1" s="367"/>
    <row r="903" ht="15.75" customHeight="1" s="367"/>
    <row r="904" ht="15.75" customHeight="1" s="367"/>
    <row r="905" ht="15.75" customHeight="1" s="367"/>
    <row r="906" ht="15.75" customHeight="1" s="367"/>
    <row r="907" ht="15.75" customHeight="1" s="367"/>
    <row r="908" ht="15.75" customHeight="1" s="367"/>
    <row r="909" ht="15.75" customHeight="1" s="367"/>
    <row r="910" ht="15.75" customHeight="1" s="367"/>
    <row r="911" ht="15.75" customHeight="1" s="367"/>
    <row r="912" ht="15.75" customHeight="1" s="367"/>
    <row r="913" ht="15.75" customHeight="1" s="367"/>
    <row r="914" ht="15.75" customHeight="1" s="367"/>
    <row r="915" ht="15.75" customHeight="1" s="367"/>
    <row r="916" ht="15.75" customHeight="1" s="367"/>
    <row r="917" ht="15.75" customHeight="1" s="367"/>
    <row r="918" ht="15.75" customHeight="1" s="367"/>
    <row r="919" ht="15.75" customHeight="1" s="367"/>
    <row r="920" ht="15.75" customHeight="1" s="367"/>
    <row r="921" ht="15.75" customHeight="1" s="367"/>
    <row r="922" ht="15.75" customHeight="1" s="367"/>
    <row r="923" ht="15.75" customHeight="1" s="367"/>
    <row r="924" ht="15.75" customHeight="1" s="367"/>
    <row r="925" ht="15.75" customHeight="1" s="367"/>
    <row r="926" ht="15.75" customHeight="1" s="367"/>
    <row r="927" ht="15.75" customHeight="1" s="367"/>
    <row r="928" ht="15.75" customHeight="1" s="367"/>
    <row r="929" ht="15.75" customHeight="1" s="367"/>
    <row r="930" ht="15.75" customHeight="1" s="367"/>
    <row r="931" ht="15.75" customHeight="1" s="367"/>
    <row r="932" ht="15.75" customHeight="1" s="367"/>
    <row r="933" ht="15.75" customHeight="1" s="367"/>
    <row r="934" ht="15.75" customHeight="1" s="367"/>
    <row r="935" ht="15.75" customHeight="1" s="367"/>
    <row r="936" ht="15.75" customHeight="1" s="367"/>
    <row r="937" ht="15.75" customHeight="1" s="367"/>
    <row r="938" ht="15.75" customHeight="1" s="367"/>
    <row r="939" ht="15.75" customHeight="1" s="367"/>
    <row r="940" ht="15.75" customHeight="1" s="367"/>
    <row r="941" ht="15.75" customHeight="1" s="367"/>
    <row r="942" ht="15.75" customHeight="1" s="367"/>
    <row r="943" ht="15.75" customHeight="1" s="367"/>
    <row r="944" ht="15.75" customHeight="1" s="367"/>
    <row r="945" ht="15.75" customHeight="1" s="367"/>
    <row r="946" ht="15.75" customHeight="1" s="367"/>
    <row r="947" ht="15.75" customHeight="1" s="367"/>
    <row r="948" ht="15.75" customHeight="1" s="367"/>
    <row r="949" ht="15.75" customHeight="1" s="367"/>
    <row r="950" ht="15.75" customHeight="1" s="367"/>
    <row r="951" ht="15.75" customHeight="1" s="367"/>
    <row r="952" ht="15.75" customHeight="1" s="367"/>
    <row r="953" ht="15.75" customHeight="1" s="367"/>
    <row r="954" ht="15.75" customHeight="1" s="367"/>
    <row r="955" ht="15.75" customHeight="1" s="367"/>
    <row r="956" ht="15.75" customHeight="1" s="367"/>
    <row r="957" ht="15.75" customHeight="1" s="367"/>
    <row r="958" ht="15.75" customHeight="1" s="367"/>
    <row r="959" ht="15.75" customHeight="1" s="367"/>
    <row r="960" ht="15.75" customHeight="1" s="367"/>
    <row r="961" ht="15.75" customHeight="1" s="367"/>
    <row r="962" ht="15.75" customHeight="1" s="367"/>
    <row r="963" ht="15.75" customHeight="1" s="367"/>
    <row r="964" ht="15.75" customHeight="1" s="367"/>
    <row r="965" ht="15.75" customHeight="1" s="367"/>
    <row r="966" ht="15.75" customHeight="1" s="367"/>
    <row r="967" ht="15.75" customHeight="1" s="367"/>
    <row r="968" ht="15.75" customHeight="1" s="367"/>
    <row r="969" ht="15.75" customHeight="1" s="367"/>
    <row r="970" ht="15.75" customHeight="1" s="367"/>
    <row r="971" ht="15.75" customHeight="1" s="367"/>
    <row r="972" ht="15.75" customHeight="1" s="367"/>
    <row r="973" ht="15.75" customHeight="1" s="367"/>
    <row r="974" ht="15.75" customHeight="1" s="367"/>
    <row r="975" ht="15.75" customHeight="1" s="367"/>
    <row r="976" ht="15.75" customHeight="1" s="367"/>
    <row r="977" ht="15.75" customHeight="1" s="367"/>
    <row r="978" ht="15.75" customHeight="1" s="367"/>
    <row r="979" ht="15.75" customHeight="1" s="367"/>
    <row r="980" ht="15.75" customHeight="1" s="367"/>
    <row r="981" ht="15.75" customHeight="1" s="367"/>
    <row r="982" ht="15.75" customHeight="1" s="367"/>
    <row r="983" ht="15.75" customHeight="1" s="367"/>
    <row r="984" ht="15.75" customHeight="1" s="367"/>
    <row r="985" ht="15.75" customHeight="1" s="367"/>
    <row r="986" ht="15.75" customHeight="1" s="367"/>
    <row r="987" ht="15.75" customHeight="1" s="367"/>
    <row r="988" ht="15.75" customHeight="1" s="367"/>
    <row r="989" ht="15.75" customHeight="1" s="367"/>
    <row r="990" ht="15.75" customHeight="1" s="367"/>
    <row r="991" ht="15.75" customHeight="1" s="367"/>
    <row r="992" ht="15.75" customHeight="1" s="367"/>
    <row r="993" ht="15.75" customHeight="1" s="367"/>
    <row r="994" ht="15.75" customHeight="1" s="367"/>
    <row r="995" ht="15.75" customHeight="1" s="367"/>
    <row r="996" ht="15.75" customHeight="1" s="367"/>
    <row r="997" ht="15.75" customHeight="1" s="367"/>
    <row r="998" ht="15.75" customHeight="1" s="367"/>
    <row r="999" ht="15.75" customHeight="1" s="367"/>
    <row r="1000" ht="15.75" customHeight="1" s="367"/>
  </sheetData>
  <mergeCells count="56">
    <mergeCell ref="P39:Q40"/>
    <mergeCell ref="B1:C2"/>
    <mergeCell ref="T1:U2"/>
    <mergeCell ref="AL1:AQ2"/>
    <mergeCell ref="V39:W40"/>
    <mergeCell ref="L1:M2"/>
    <mergeCell ref="X1:Y2"/>
    <mergeCell ref="N1:O2"/>
    <mergeCell ref="L39:M40"/>
    <mergeCell ref="Z39:AA40"/>
    <mergeCell ref="AF1:AG2"/>
    <mergeCell ref="D36:E36"/>
    <mergeCell ref="AB39:AC40"/>
    <mergeCell ref="AH39:AI40"/>
    <mergeCell ref="N39:O40"/>
    <mergeCell ref="AJ39:AK39"/>
    <mergeCell ref="F39:G40"/>
    <mergeCell ref="N36:O36"/>
    <mergeCell ref="Z1:AA2"/>
    <mergeCell ref="AJ1:AJ3"/>
    <mergeCell ref="P36:Q36"/>
    <mergeCell ref="F36:G36"/>
    <mergeCell ref="R36:S36"/>
    <mergeCell ref="H36:I36"/>
    <mergeCell ref="J36:K36"/>
    <mergeCell ref="D39:E40"/>
    <mergeCell ref="AB36:AC36"/>
    <mergeCell ref="AD36:AE36"/>
    <mergeCell ref="A1:A3"/>
    <mergeCell ref="T39:U40"/>
    <mergeCell ref="D1:E2"/>
    <mergeCell ref="F1:G2"/>
    <mergeCell ref="R1:S2"/>
    <mergeCell ref="R39:S40"/>
    <mergeCell ref="H1:I2"/>
    <mergeCell ref="J1:K2"/>
    <mergeCell ref="P1:Q2"/>
    <mergeCell ref="AH36:AI36"/>
    <mergeCell ref="AB1:AC2"/>
    <mergeCell ref="V36:W36"/>
    <mergeCell ref="X39:Y40"/>
    <mergeCell ref="AD1:AE2"/>
    <mergeCell ref="AD39:AE40"/>
    <mergeCell ref="J39:K40"/>
    <mergeCell ref="AF39:AG40"/>
    <mergeCell ref="AL39:AM39"/>
    <mergeCell ref="V1:W2"/>
    <mergeCell ref="AH1:AI2"/>
    <mergeCell ref="B36:C36"/>
    <mergeCell ref="T36:U36"/>
    <mergeCell ref="H39:I40"/>
    <mergeCell ref="L36:M36"/>
    <mergeCell ref="X36:Y36"/>
    <mergeCell ref="B39:C40"/>
    <mergeCell ref="Z36:AA36"/>
    <mergeCell ref="AF36:AG36"/>
  </mergeCells>
  <conditionalFormatting sqref="AK3:AK8 AK11:AK12 AK14 AK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3:AK8 AK11:AK14 AK16 AK32:AQ32 AK34:AQ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4:AK8 AK11:AK12 AK14 AK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4 AK9:AK13 AK15:AK16 AK18:AK35 AK37:AQ38 AL24:AQ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I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D36 F36 H36 J36 L36 N36 P36 R36 T36:V36 X36 Z36 AB36 AD36 AF36 AH36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I35 B37:AI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I38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N4:AQ20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M4:AM20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L3:AQ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511811024" right="0.511811024" top="0.787401575" bottom="0.787401575" header="0" footer="0"/>
  <pageSetup orientation="landscape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AU4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7"/>
  </cols>
  <sheetData>
    <row r="1">
      <c r="A1" s="410" t="inlineStr">
        <is>
          <t>DIA</t>
        </is>
      </c>
      <c r="B1" s="400" t="inlineStr">
        <is>
          <t>COLOMBO - INMET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BOQUEIRÃO</t>
        </is>
      </c>
      <c r="T1" s="400" t="inlineStr">
        <is>
          <t>CURITIBA - XAXIM</t>
        </is>
      </c>
      <c r="V1" s="400" t="inlineStr">
        <is>
          <t>CURITIBA - GANCHINHO</t>
        </is>
      </c>
      <c r="X1" s="400" t="inlineStr">
        <is>
          <t>CURITIBA - CACHOEIRA</t>
        </is>
      </c>
      <c r="Z1" s="400" t="inlineStr">
        <is>
          <t>SJP - COLÔNIA</t>
        </is>
      </c>
      <c r="AB1" s="400" t="inlineStr">
        <is>
          <t>SJP - AFONSO PENA</t>
        </is>
      </c>
      <c r="AD1" s="400" t="inlineStr">
        <is>
          <t>FAZENDA RIO GRANDE</t>
        </is>
      </c>
      <c r="AF1" s="400" t="inlineStr">
        <is>
          <t>PIRAQUARA - BORDA DA MATA</t>
        </is>
      </c>
      <c r="AH1" s="400" t="inlineStr">
        <is>
          <t>BALSA NOVA - SÃO CARLOS</t>
        </is>
      </c>
      <c r="AJ1" s="400" t="inlineStr">
        <is>
          <t>PINHAIS - SIMEPAR</t>
        </is>
      </c>
      <c r="AL1" s="400" t="inlineStr">
        <is>
          <t>LAPA - SIMEPAR</t>
        </is>
      </c>
      <c r="AN1" s="410" t="inlineStr">
        <is>
          <t>DIA</t>
        </is>
      </c>
      <c r="AO1" s="54" t="n"/>
      <c r="AP1" s="415" t="inlineStr">
        <is>
          <t>ESTAÇÕES CURITIBA E REGIÃO - JUNHO/2021</t>
        </is>
      </c>
      <c r="AQ1" s="371" t="n"/>
      <c r="AR1" s="371" t="n"/>
      <c r="AS1" s="371" t="n"/>
      <c r="AT1" s="371" t="n"/>
      <c r="AU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U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198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201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136" t="n"/>
      <c r="AP3" s="137" t="inlineStr">
        <is>
          <t>ESTAÇÃO</t>
        </is>
      </c>
      <c r="AQ3" s="138" t="inlineStr">
        <is>
          <t>MED</t>
        </is>
      </c>
      <c r="AR3" s="139" t="inlineStr">
        <is>
          <t>MIN</t>
        </is>
      </c>
      <c r="AS3" s="139" t="inlineStr">
        <is>
          <t>MAX</t>
        </is>
      </c>
      <c r="AT3" s="139" t="inlineStr">
        <is>
          <t>REC MIN</t>
        </is>
      </c>
      <c r="AU3" s="140" t="inlineStr">
        <is>
          <t>REC MAX</t>
        </is>
      </c>
    </row>
    <row r="4">
      <c r="A4" s="118" t="n">
        <v>1</v>
      </c>
      <c r="B4" s="220" t="n">
        <v>11</v>
      </c>
      <c r="C4" s="221" t="n">
        <v>19.4</v>
      </c>
      <c r="D4" s="222" t="n">
        <v>11</v>
      </c>
      <c r="E4" s="221" t="n">
        <v>20.8</v>
      </c>
      <c r="F4" s="222" t="n">
        <v>11.6</v>
      </c>
      <c r="G4" s="221" t="n">
        <v>22.6</v>
      </c>
      <c r="H4" s="223" t="n">
        <v>10.3</v>
      </c>
      <c r="I4" s="221" t="n">
        <v>22.2</v>
      </c>
      <c r="J4" s="220" t="n">
        <v>9.5</v>
      </c>
      <c r="K4" s="221" t="n">
        <v>21.4</v>
      </c>
      <c r="L4" s="222" t="n">
        <v>9.800000000000001</v>
      </c>
      <c r="M4" s="221" t="n">
        <v>21</v>
      </c>
      <c r="N4" s="222" t="inlineStr">
        <is>
          <t>*</t>
        </is>
      </c>
      <c r="O4" s="221" t="inlineStr">
        <is>
          <t>*</t>
        </is>
      </c>
      <c r="P4" s="222" t="n">
        <v>10.4</v>
      </c>
      <c r="Q4" s="221" t="n">
        <v>20.5</v>
      </c>
      <c r="R4" s="222" t="n">
        <v>11.7</v>
      </c>
      <c r="S4" s="221" t="n">
        <v>21.2</v>
      </c>
      <c r="T4" s="224" t="n">
        <v>11.1</v>
      </c>
      <c r="U4" s="225" t="inlineStr">
        <is>
          <t>*</t>
        </is>
      </c>
      <c r="V4" s="222" t="inlineStr">
        <is>
          <t>*</t>
        </is>
      </c>
      <c r="W4" s="221" t="inlineStr">
        <is>
          <t>*</t>
        </is>
      </c>
      <c r="X4" s="222" t="inlineStr">
        <is>
          <t>*</t>
        </is>
      </c>
      <c r="Y4" s="221" t="inlineStr">
        <is>
          <t>*</t>
        </is>
      </c>
      <c r="Z4" s="220" t="n">
        <v>10.3</v>
      </c>
      <c r="AA4" s="221" t="n">
        <v>19.1</v>
      </c>
      <c r="AB4" s="222" t="n">
        <v>11.9</v>
      </c>
      <c r="AC4" s="221" t="n">
        <v>18.6</v>
      </c>
      <c r="AD4" s="222" t="n">
        <v>9.6</v>
      </c>
      <c r="AE4" s="221" t="n">
        <v>21</v>
      </c>
      <c r="AF4" s="222" t="n">
        <v>7.6</v>
      </c>
      <c r="AG4" s="221" t="n">
        <v>19.6</v>
      </c>
      <c r="AH4" s="222" t="n">
        <v>9.699999999999999</v>
      </c>
      <c r="AI4" s="221" t="n">
        <v>19.3</v>
      </c>
      <c r="AJ4" s="222" t="n">
        <v>10.7</v>
      </c>
      <c r="AK4" s="221" t="n">
        <v>20.1</v>
      </c>
      <c r="AL4" s="222" t="n">
        <v>10</v>
      </c>
      <c r="AM4" s="221" t="n">
        <v>20.6</v>
      </c>
      <c r="AN4" s="118" t="n">
        <v>1</v>
      </c>
      <c r="AO4" s="146" t="n"/>
      <c r="AP4" s="147" t="inlineStr">
        <is>
          <t>COLOMBO - INMET</t>
        </is>
      </c>
      <c r="AQ4" s="148">
        <f>B36</f>
        <v/>
      </c>
      <c r="AR4" s="149">
        <f>B35</f>
        <v/>
      </c>
      <c r="AS4" s="149">
        <f>C35</f>
        <v/>
      </c>
      <c r="AT4" s="149">
        <f>B37</f>
        <v/>
      </c>
      <c r="AU4" s="150">
        <f>C38</f>
        <v/>
      </c>
    </row>
    <row r="5">
      <c r="A5" s="118" t="n">
        <v>2</v>
      </c>
      <c r="B5" s="226" t="n">
        <v>6</v>
      </c>
      <c r="C5" s="227" t="n">
        <v>23.2</v>
      </c>
      <c r="D5" s="208" t="n">
        <v>8.699999999999999</v>
      </c>
      <c r="E5" s="227" t="n">
        <v>24</v>
      </c>
      <c r="F5" s="228" t="inlineStr">
        <is>
          <t>*</t>
        </is>
      </c>
      <c r="G5" s="227" t="n">
        <v>24.8</v>
      </c>
      <c r="H5" s="229" t="n">
        <v>8.199999999999999</v>
      </c>
      <c r="I5" s="227" t="n">
        <v>24.9</v>
      </c>
      <c r="J5" s="226" t="n">
        <v>7.6</v>
      </c>
      <c r="K5" s="227" t="n">
        <v>23.4</v>
      </c>
      <c r="L5" s="228" t="n">
        <v>7.5</v>
      </c>
      <c r="M5" s="227" t="n">
        <v>23.5</v>
      </c>
      <c r="N5" s="228" t="inlineStr">
        <is>
          <t>*</t>
        </is>
      </c>
      <c r="O5" s="227" t="inlineStr">
        <is>
          <t>*</t>
        </is>
      </c>
      <c r="P5" s="228" t="n">
        <v>8.9</v>
      </c>
      <c r="Q5" s="227" t="n">
        <v>24.7</v>
      </c>
      <c r="R5" s="228" t="n">
        <v>8.5</v>
      </c>
      <c r="S5" s="227" t="n">
        <v>23.9</v>
      </c>
      <c r="T5" s="224" t="n">
        <v>8.4</v>
      </c>
      <c r="U5" s="225" t="n">
        <v>24</v>
      </c>
      <c r="V5" s="228" t="inlineStr">
        <is>
          <t>*</t>
        </is>
      </c>
      <c r="W5" s="227" t="inlineStr">
        <is>
          <t>*</t>
        </is>
      </c>
      <c r="X5" s="228" t="inlineStr">
        <is>
          <t>*</t>
        </is>
      </c>
      <c r="Y5" s="227" t="inlineStr">
        <is>
          <t>*</t>
        </is>
      </c>
      <c r="Z5" s="226" t="n">
        <v>7</v>
      </c>
      <c r="AA5" s="227" t="n">
        <v>24.6</v>
      </c>
      <c r="AB5" s="228" t="n">
        <v>6.4</v>
      </c>
      <c r="AC5" s="227" t="n">
        <v>23</v>
      </c>
      <c r="AD5" s="228" t="n">
        <v>6.5</v>
      </c>
      <c r="AE5" s="227" t="n">
        <v>23.4</v>
      </c>
      <c r="AF5" s="228" t="n">
        <v>5.5</v>
      </c>
      <c r="AG5" s="227" t="n">
        <v>23.9</v>
      </c>
      <c r="AH5" s="228" t="n">
        <v>11.5</v>
      </c>
      <c r="AI5" s="227" t="n">
        <v>21.4</v>
      </c>
      <c r="AJ5" s="228" t="n">
        <v>7.8</v>
      </c>
      <c r="AK5" s="227" t="n">
        <v>25</v>
      </c>
      <c r="AL5" s="228" t="n">
        <v>8.9</v>
      </c>
      <c r="AM5" s="227" t="n">
        <v>23.1</v>
      </c>
      <c r="AN5" s="118" t="n">
        <v>2</v>
      </c>
      <c r="AO5" s="146" t="n"/>
      <c r="AP5" s="207" t="inlineStr">
        <is>
          <t>CURITIBA - INMET AUTO</t>
        </is>
      </c>
      <c r="AQ5" s="204">
        <f>D36</f>
        <v/>
      </c>
      <c r="AR5" s="205">
        <f>D35</f>
        <v/>
      </c>
      <c r="AS5" s="205">
        <f>E35</f>
        <v/>
      </c>
      <c r="AT5" s="205">
        <f>D37</f>
        <v/>
      </c>
      <c r="AU5" s="230">
        <f>E38</f>
        <v/>
      </c>
    </row>
    <row r="6">
      <c r="A6" s="118" t="n">
        <v>3</v>
      </c>
      <c r="B6" s="226" t="n">
        <v>10.4</v>
      </c>
      <c r="C6" s="227" t="n">
        <v>24.3</v>
      </c>
      <c r="D6" s="228" t="n">
        <v>12.8</v>
      </c>
      <c r="E6" s="227" t="n">
        <v>25.5</v>
      </c>
      <c r="F6" s="228" t="inlineStr">
        <is>
          <t>*</t>
        </is>
      </c>
      <c r="G6" s="227" t="n">
        <v>27</v>
      </c>
      <c r="H6" s="229" t="n">
        <v>11.6</v>
      </c>
      <c r="I6" s="227" t="n">
        <v>26.4</v>
      </c>
      <c r="J6" s="226" t="n">
        <v>11.2</v>
      </c>
      <c r="K6" s="227" t="n">
        <v>25.6</v>
      </c>
      <c r="L6" s="228" t="n">
        <v>11.5</v>
      </c>
      <c r="M6" s="227" t="n">
        <v>25.1</v>
      </c>
      <c r="N6" s="228" t="inlineStr">
        <is>
          <t>*</t>
        </is>
      </c>
      <c r="O6" s="227" t="inlineStr">
        <is>
          <t>*</t>
        </is>
      </c>
      <c r="P6" s="228" t="n">
        <v>12.7</v>
      </c>
      <c r="Q6" s="227" t="n">
        <v>26</v>
      </c>
      <c r="R6" s="228" t="n">
        <v>12.9</v>
      </c>
      <c r="S6" s="227" t="n">
        <v>25.1</v>
      </c>
      <c r="T6" s="224" t="n">
        <v>12.6</v>
      </c>
      <c r="U6" s="225" t="n">
        <v>26</v>
      </c>
      <c r="V6" s="228" t="inlineStr">
        <is>
          <t>*</t>
        </is>
      </c>
      <c r="W6" s="227" t="inlineStr">
        <is>
          <t>*</t>
        </is>
      </c>
      <c r="X6" s="228" t="inlineStr">
        <is>
          <t>*</t>
        </is>
      </c>
      <c r="Y6" s="227" t="inlineStr">
        <is>
          <t>*</t>
        </is>
      </c>
      <c r="Z6" s="226" t="n">
        <v>11.2</v>
      </c>
      <c r="AA6" s="227" t="n">
        <v>25.8</v>
      </c>
      <c r="AB6" s="228" t="n">
        <v>12.3</v>
      </c>
      <c r="AC6" s="227" t="n">
        <v>24.8</v>
      </c>
      <c r="AD6" s="228" t="n">
        <v>10.3</v>
      </c>
      <c r="AE6" s="227" t="n">
        <v>25.1</v>
      </c>
      <c r="AF6" s="228" t="n">
        <v>9.300000000000001</v>
      </c>
      <c r="AG6" s="227" t="n">
        <v>24.8</v>
      </c>
      <c r="AH6" s="228" t="n">
        <v>14.1</v>
      </c>
      <c r="AI6" s="227" t="n">
        <v>23.5</v>
      </c>
      <c r="AJ6" s="228" t="n">
        <v>11.9</v>
      </c>
      <c r="AK6" s="227" t="n">
        <v>26</v>
      </c>
      <c r="AL6" s="228" t="n">
        <v>12.2</v>
      </c>
      <c r="AM6" s="227" t="n">
        <v>25.2</v>
      </c>
      <c r="AN6" s="118" t="n">
        <v>3</v>
      </c>
      <c r="AO6" s="146" t="n"/>
      <c r="AP6" s="207" t="inlineStr">
        <is>
          <t>CURITIBA - ORLEANS</t>
        </is>
      </c>
      <c r="AQ6" s="204" t="inlineStr">
        <is>
          <t>*</t>
        </is>
      </c>
      <c r="AR6" s="205" t="inlineStr">
        <is>
          <t>*</t>
        </is>
      </c>
      <c r="AS6" s="205" t="inlineStr">
        <is>
          <t>*</t>
        </is>
      </c>
      <c r="AT6" s="205">
        <f>F37</f>
        <v/>
      </c>
      <c r="AU6" s="230">
        <f>G38</f>
        <v/>
      </c>
    </row>
    <row r="7">
      <c r="A7" s="118" t="n">
        <v>4</v>
      </c>
      <c r="B7" s="226" t="n">
        <v>14.7</v>
      </c>
      <c r="C7" s="227" t="n">
        <v>23.5</v>
      </c>
      <c r="D7" s="228" t="n">
        <v>15</v>
      </c>
      <c r="E7" s="227" t="n">
        <v>24.5</v>
      </c>
      <c r="F7" s="228" t="n">
        <v>16.5</v>
      </c>
      <c r="G7" s="227" t="n">
        <v>26</v>
      </c>
      <c r="H7" s="229" t="n">
        <v>15.1</v>
      </c>
      <c r="I7" s="227" t="n">
        <v>25.5</v>
      </c>
      <c r="J7" s="226" t="n">
        <v>14.2</v>
      </c>
      <c r="K7" s="227" t="n">
        <v>24.3</v>
      </c>
      <c r="L7" s="228" t="n">
        <v>14.8</v>
      </c>
      <c r="M7" s="227" t="n">
        <v>24.6</v>
      </c>
      <c r="N7" s="228" t="inlineStr">
        <is>
          <t>*</t>
        </is>
      </c>
      <c r="O7" s="227" t="inlineStr">
        <is>
          <t>*</t>
        </is>
      </c>
      <c r="P7" s="228" t="n">
        <v>15.1</v>
      </c>
      <c r="Q7" s="227" t="n">
        <v>23</v>
      </c>
      <c r="R7" s="228" t="n">
        <v>15.5</v>
      </c>
      <c r="S7" s="227" t="n">
        <v>24.2</v>
      </c>
      <c r="T7" s="224" t="n">
        <v>15</v>
      </c>
      <c r="U7" s="225" t="n">
        <v>25.5</v>
      </c>
      <c r="V7" s="228" t="n">
        <v>14.7</v>
      </c>
      <c r="W7" s="227" t="n">
        <v>22.2</v>
      </c>
      <c r="X7" s="228" t="inlineStr">
        <is>
          <t>*</t>
        </is>
      </c>
      <c r="Y7" s="227" t="inlineStr">
        <is>
          <t>*</t>
        </is>
      </c>
      <c r="Z7" s="226" t="n">
        <v>14.6</v>
      </c>
      <c r="AA7" s="227" t="n">
        <v>23.7</v>
      </c>
      <c r="AB7" s="228" t="n">
        <v>15</v>
      </c>
      <c r="AC7" s="227" t="n">
        <v>23.5</v>
      </c>
      <c r="AD7" s="228" t="n">
        <v>15.1</v>
      </c>
      <c r="AE7" s="227" t="n">
        <v>24.4</v>
      </c>
      <c r="AF7" s="228" t="n">
        <v>13.4</v>
      </c>
      <c r="AG7" s="227" t="n">
        <v>24.2</v>
      </c>
      <c r="AH7" s="228" t="n">
        <v>14.5</v>
      </c>
      <c r="AI7" s="227" t="n">
        <v>21.9</v>
      </c>
      <c r="AJ7" s="228" t="n">
        <v>14.8</v>
      </c>
      <c r="AK7" s="227" t="n">
        <v>24.4</v>
      </c>
      <c r="AL7" s="228" t="n">
        <v>14.1</v>
      </c>
      <c r="AM7" s="227" t="n">
        <v>22.9</v>
      </c>
      <c r="AN7" s="118" t="n">
        <v>4</v>
      </c>
      <c r="AO7" s="146" t="n"/>
      <c r="AP7" s="207" t="inlineStr">
        <is>
          <t>CURITIBA - AHÚ</t>
        </is>
      </c>
      <c r="AQ7" s="204">
        <f>H36</f>
        <v/>
      </c>
      <c r="AR7" s="205">
        <f>H35</f>
        <v/>
      </c>
      <c r="AS7" s="205">
        <f>I35</f>
        <v/>
      </c>
      <c r="AT7" s="205">
        <f>H37</f>
        <v/>
      </c>
      <c r="AU7" s="230">
        <f>I38</f>
        <v/>
      </c>
    </row>
    <row r="8">
      <c r="A8" s="118" t="n">
        <v>5</v>
      </c>
      <c r="B8" s="226" t="n">
        <v>13.3</v>
      </c>
      <c r="C8" s="227" t="n">
        <v>23.8</v>
      </c>
      <c r="D8" s="228" t="n">
        <v>14.2</v>
      </c>
      <c r="E8" s="227" t="n">
        <v>25.4</v>
      </c>
      <c r="F8" s="228" t="inlineStr">
        <is>
          <t>*</t>
        </is>
      </c>
      <c r="G8" s="227" t="n">
        <v>26</v>
      </c>
      <c r="H8" s="229" t="n">
        <v>13.4</v>
      </c>
      <c r="I8" s="227" t="n">
        <v>26.1</v>
      </c>
      <c r="J8" s="226" t="n">
        <v>13</v>
      </c>
      <c r="K8" s="227" t="n">
        <v>25</v>
      </c>
      <c r="L8" s="228" t="n">
        <v>12.9</v>
      </c>
      <c r="M8" s="227" t="n">
        <v>25.7</v>
      </c>
      <c r="N8" s="228" t="inlineStr">
        <is>
          <t>*</t>
        </is>
      </c>
      <c r="O8" s="227" t="inlineStr">
        <is>
          <t>*</t>
        </is>
      </c>
      <c r="P8" s="228" t="n">
        <v>14</v>
      </c>
      <c r="Q8" s="227" t="n">
        <v>25.1</v>
      </c>
      <c r="R8" s="228" t="n">
        <v>14.7</v>
      </c>
      <c r="S8" s="227" t="n">
        <v>25.1</v>
      </c>
      <c r="T8" s="224" t="n">
        <v>13.8</v>
      </c>
      <c r="U8" s="225" t="n">
        <v>25.5</v>
      </c>
      <c r="V8" s="228" t="n">
        <v>13.7</v>
      </c>
      <c r="W8" s="227" t="n">
        <v>24.4</v>
      </c>
      <c r="X8" s="228" t="inlineStr">
        <is>
          <t>*</t>
        </is>
      </c>
      <c r="Y8" s="227" t="inlineStr">
        <is>
          <t>*</t>
        </is>
      </c>
      <c r="Z8" s="226" t="n">
        <v>13.9</v>
      </c>
      <c r="AA8" s="227" t="n">
        <v>25.2</v>
      </c>
      <c r="AB8" s="228" t="n">
        <v>15.1</v>
      </c>
      <c r="AC8" s="227" t="n">
        <v>24.9</v>
      </c>
      <c r="AD8" s="228" t="n">
        <v>13.9</v>
      </c>
      <c r="AE8" s="227" t="n">
        <v>24.8</v>
      </c>
      <c r="AF8" s="228" t="n">
        <v>11.4</v>
      </c>
      <c r="AG8" s="227" t="n">
        <v>25.1</v>
      </c>
      <c r="AH8" s="228" t="n">
        <v>12.8</v>
      </c>
      <c r="AI8" s="227" t="n">
        <v>23.3</v>
      </c>
      <c r="AJ8" s="228" t="n">
        <v>14.3</v>
      </c>
      <c r="AK8" s="227" t="n">
        <v>25.2</v>
      </c>
      <c r="AL8" s="228" t="n">
        <v>13.2</v>
      </c>
      <c r="AM8" s="227" t="n">
        <v>25.2</v>
      </c>
      <c r="AN8" s="118" t="n">
        <v>5</v>
      </c>
      <c r="AO8" s="146" t="n"/>
      <c r="AP8" s="207" t="inlineStr">
        <is>
          <t>CURITIBA - PILARZINHO</t>
        </is>
      </c>
      <c r="AQ8" s="204">
        <f>J36</f>
        <v/>
      </c>
      <c r="AR8" s="205">
        <f>J35</f>
        <v/>
      </c>
      <c r="AS8" s="205">
        <f>K35</f>
        <v/>
      </c>
      <c r="AT8" s="205">
        <f>J37</f>
        <v/>
      </c>
      <c r="AU8" s="230">
        <f>K38</f>
        <v/>
      </c>
    </row>
    <row r="9">
      <c r="A9" s="118" t="n">
        <v>6</v>
      </c>
      <c r="B9" s="226" t="n">
        <v>11.4</v>
      </c>
      <c r="C9" s="227" t="n">
        <v>22.8</v>
      </c>
      <c r="D9" s="228" t="n">
        <v>12.7</v>
      </c>
      <c r="E9" s="227" t="n">
        <v>23.9</v>
      </c>
      <c r="F9" s="228" t="inlineStr">
        <is>
          <t>*</t>
        </is>
      </c>
      <c r="G9" s="227" t="n">
        <v>25.6</v>
      </c>
      <c r="H9" s="229" t="n">
        <v>12.2</v>
      </c>
      <c r="I9" s="227" t="n">
        <v>24.1</v>
      </c>
      <c r="J9" s="226" t="n">
        <v>11.6</v>
      </c>
      <c r="K9" s="227" t="n">
        <v>23.3</v>
      </c>
      <c r="L9" s="228" t="n">
        <v>12</v>
      </c>
      <c r="M9" s="227" t="n">
        <v>24</v>
      </c>
      <c r="N9" s="228" t="inlineStr">
        <is>
          <t>*</t>
        </is>
      </c>
      <c r="O9" s="227" t="inlineStr">
        <is>
          <t>*</t>
        </is>
      </c>
      <c r="P9" s="228" t="n">
        <v>13</v>
      </c>
      <c r="Q9" s="227" t="n">
        <v>24.2</v>
      </c>
      <c r="R9" s="228" t="n">
        <v>13.4</v>
      </c>
      <c r="S9" s="227" t="n">
        <v>23.8</v>
      </c>
      <c r="T9" s="224" t="n">
        <v>13.1</v>
      </c>
      <c r="U9" s="225" t="n">
        <v>24.1</v>
      </c>
      <c r="V9" s="228" t="n">
        <v>10.9</v>
      </c>
      <c r="W9" s="227" t="n">
        <v>22.7</v>
      </c>
      <c r="X9" s="228" t="inlineStr">
        <is>
          <t>*</t>
        </is>
      </c>
      <c r="Y9" s="227" t="inlineStr">
        <is>
          <t>*</t>
        </is>
      </c>
      <c r="Z9" s="226" t="n">
        <v>12.6</v>
      </c>
      <c r="AA9" s="227" t="n">
        <v>23.3</v>
      </c>
      <c r="AB9" s="228" t="n">
        <v>13</v>
      </c>
      <c r="AC9" s="227" t="n">
        <v>22.4</v>
      </c>
      <c r="AD9" s="228" t="n">
        <v>11.2</v>
      </c>
      <c r="AE9" s="227" t="n">
        <v>24.3</v>
      </c>
      <c r="AF9" s="228" t="n">
        <v>8.699999999999999</v>
      </c>
      <c r="AG9" s="227" t="n">
        <v>23.6</v>
      </c>
      <c r="AH9" s="228" t="n">
        <v>13.5</v>
      </c>
      <c r="AI9" s="227" t="n">
        <v>21.5</v>
      </c>
      <c r="AJ9" s="228" t="n">
        <v>12.6</v>
      </c>
      <c r="AK9" s="227" t="n">
        <v>23.9</v>
      </c>
      <c r="AL9" s="228" t="n">
        <v>13.5</v>
      </c>
      <c r="AM9" s="227" t="n">
        <v>22.5</v>
      </c>
      <c r="AN9" s="118" t="n">
        <v>6</v>
      </c>
      <c r="AO9" s="146" t="n"/>
      <c r="AP9" s="207" t="inlineStr">
        <is>
          <t>CURITIBA - PARQUE BARIGUI</t>
        </is>
      </c>
      <c r="AQ9" s="204">
        <f>L36</f>
        <v/>
      </c>
      <c r="AR9" s="205">
        <f>L35</f>
        <v/>
      </c>
      <c r="AS9" s="205">
        <f>M35</f>
        <v/>
      </c>
      <c r="AT9" s="205">
        <f>L37</f>
        <v/>
      </c>
      <c r="AU9" s="230">
        <f>M38</f>
        <v/>
      </c>
    </row>
    <row r="10">
      <c r="A10" s="118" t="n">
        <v>7</v>
      </c>
      <c r="B10" s="226" t="n">
        <v>12.9</v>
      </c>
      <c r="C10" s="227" t="n">
        <v>14.9</v>
      </c>
      <c r="D10" s="228" t="n">
        <v>12.9</v>
      </c>
      <c r="E10" s="227" t="n">
        <v>14.8</v>
      </c>
      <c r="F10" s="228" t="inlineStr">
        <is>
          <t>*</t>
        </is>
      </c>
      <c r="G10" s="227" t="inlineStr">
        <is>
          <t>*</t>
        </is>
      </c>
      <c r="H10" s="229" t="n">
        <v>13.3</v>
      </c>
      <c r="I10" s="227" t="n">
        <v>15.1</v>
      </c>
      <c r="J10" s="226" t="n">
        <v>13.2</v>
      </c>
      <c r="K10" s="227" t="n">
        <v>14.8</v>
      </c>
      <c r="L10" s="228" t="n">
        <v>12.9</v>
      </c>
      <c r="M10" s="227" t="n">
        <v>14.8</v>
      </c>
      <c r="N10" s="228" t="inlineStr">
        <is>
          <t>*</t>
        </is>
      </c>
      <c r="O10" s="227" t="inlineStr">
        <is>
          <t>*</t>
        </is>
      </c>
      <c r="P10" s="228" t="n">
        <v>13.3</v>
      </c>
      <c r="Q10" s="227" t="n">
        <v>14.9</v>
      </c>
      <c r="R10" s="228" t="n">
        <v>13.3</v>
      </c>
      <c r="S10" s="227" t="n">
        <v>14.9</v>
      </c>
      <c r="T10" s="224" t="n">
        <v>12.8</v>
      </c>
      <c r="U10" s="225" t="n">
        <v>14.6</v>
      </c>
      <c r="V10" s="228" t="n">
        <v>12.5</v>
      </c>
      <c r="W10" s="227" t="n">
        <v>15</v>
      </c>
      <c r="X10" s="228" t="inlineStr">
        <is>
          <t>*</t>
        </is>
      </c>
      <c r="Y10" s="227" t="inlineStr">
        <is>
          <t>*</t>
        </is>
      </c>
      <c r="Z10" s="226" t="n">
        <v>12.2</v>
      </c>
      <c r="AA10" s="227" t="n">
        <v>14.6</v>
      </c>
      <c r="AB10" s="228" t="n">
        <v>12.6</v>
      </c>
      <c r="AC10" s="227" t="n">
        <v>14.6</v>
      </c>
      <c r="AD10" s="228" t="n">
        <v>12.4</v>
      </c>
      <c r="AE10" s="227" t="n">
        <v>14.7</v>
      </c>
      <c r="AF10" s="228" t="n">
        <v>12.8</v>
      </c>
      <c r="AG10" s="227" t="n">
        <v>14.8</v>
      </c>
      <c r="AH10" s="228" t="n">
        <v>12.2</v>
      </c>
      <c r="AI10" s="227" t="n">
        <v>14.1</v>
      </c>
      <c r="AJ10" s="228" t="n">
        <v>12.9</v>
      </c>
      <c r="AK10" s="227" t="n">
        <v>15</v>
      </c>
      <c r="AL10" s="228" t="n">
        <v>12.4</v>
      </c>
      <c r="AM10" s="227" t="n">
        <v>15.8</v>
      </c>
      <c r="AN10" s="118" t="n">
        <v>7</v>
      </c>
      <c r="AO10" s="146" t="n"/>
      <c r="AP10" s="207" t="inlineStr">
        <is>
          <t>CURITIBA - BOA VISTA</t>
        </is>
      </c>
      <c r="AQ10" s="204" t="inlineStr">
        <is>
          <t>*</t>
        </is>
      </c>
      <c r="AR10" s="205" t="inlineStr">
        <is>
          <t>*</t>
        </is>
      </c>
      <c r="AS10" s="205" t="inlineStr">
        <is>
          <t>*</t>
        </is>
      </c>
      <c r="AT10" s="205">
        <f>N37</f>
        <v/>
      </c>
      <c r="AU10" s="230">
        <f>O38</f>
        <v/>
      </c>
    </row>
    <row r="11">
      <c r="A11" s="118" t="n">
        <v>8</v>
      </c>
      <c r="B11" s="226" t="n">
        <v>12.7</v>
      </c>
      <c r="C11" s="227" t="n">
        <v>16.4</v>
      </c>
      <c r="D11" s="228" t="n">
        <v>11.8</v>
      </c>
      <c r="E11" s="227" t="n">
        <v>16.5</v>
      </c>
      <c r="F11" s="228" t="n">
        <v>11.8</v>
      </c>
      <c r="G11" s="227" t="inlineStr">
        <is>
          <t>*</t>
        </is>
      </c>
      <c r="H11" s="229" t="n">
        <v>12.2</v>
      </c>
      <c r="I11" s="227" t="n">
        <v>16.9</v>
      </c>
      <c r="J11" s="226" t="n">
        <v>11.7</v>
      </c>
      <c r="K11" s="227" t="inlineStr">
        <is>
          <t>*</t>
        </is>
      </c>
      <c r="L11" s="228" t="n">
        <v>12</v>
      </c>
      <c r="M11" s="227" t="n">
        <v>17</v>
      </c>
      <c r="N11" s="228" t="inlineStr">
        <is>
          <t>*</t>
        </is>
      </c>
      <c r="O11" s="227" t="inlineStr">
        <is>
          <t>*</t>
        </is>
      </c>
      <c r="P11" s="228" t="n">
        <v>12.2</v>
      </c>
      <c r="Q11" s="227" t="n">
        <v>16.5</v>
      </c>
      <c r="R11" s="228" t="n">
        <v>12.6</v>
      </c>
      <c r="S11" s="227" t="n">
        <v>17.1</v>
      </c>
      <c r="T11" s="224" t="n">
        <v>12.1</v>
      </c>
      <c r="U11" s="225" t="n">
        <v>16.8</v>
      </c>
      <c r="V11" s="228" t="n">
        <v>12.9</v>
      </c>
      <c r="W11" s="227" t="n">
        <v>16.2</v>
      </c>
      <c r="X11" s="228" t="inlineStr">
        <is>
          <t>*</t>
        </is>
      </c>
      <c r="Y11" s="227" t="inlineStr">
        <is>
          <t>*</t>
        </is>
      </c>
      <c r="Z11" s="226" t="n">
        <v>11.9</v>
      </c>
      <c r="AA11" s="227" t="n">
        <v>16.2</v>
      </c>
      <c r="AB11" s="228" t="n">
        <v>11.8</v>
      </c>
      <c r="AC11" s="227" t="n">
        <v>15.8</v>
      </c>
      <c r="AD11" s="228" t="n">
        <v>13</v>
      </c>
      <c r="AE11" s="227" t="n">
        <v>17.3</v>
      </c>
      <c r="AF11" s="228" t="n">
        <v>10.5</v>
      </c>
      <c r="AG11" s="227" t="n">
        <v>16.7</v>
      </c>
      <c r="AH11" s="228" t="n">
        <v>12.1</v>
      </c>
      <c r="AI11" s="227" t="n">
        <v>15.4</v>
      </c>
      <c r="AJ11" s="228" t="n">
        <v>12.3</v>
      </c>
      <c r="AK11" s="227" t="n">
        <v>16.4</v>
      </c>
      <c r="AL11" s="228" t="n">
        <v>12.7</v>
      </c>
      <c r="AM11" s="227" t="n">
        <v>16.9</v>
      </c>
      <c r="AN11" s="118" t="n">
        <v>8</v>
      </c>
      <c r="AO11" s="146" t="n"/>
      <c r="AP11" s="207" t="inlineStr">
        <is>
          <t>CURITIBA - CAMPO COMPRIDO</t>
        </is>
      </c>
      <c r="AQ11" s="204">
        <f>P36</f>
        <v/>
      </c>
      <c r="AR11" s="205">
        <f>P35</f>
        <v/>
      </c>
      <c r="AS11" s="205">
        <f>Q35</f>
        <v/>
      </c>
      <c r="AT11" s="205">
        <f>P37</f>
        <v/>
      </c>
      <c r="AU11" s="230">
        <f>Q38</f>
        <v/>
      </c>
    </row>
    <row r="12">
      <c r="A12" s="118" t="n">
        <v>9</v>
      </c>
      <c r="B12" s="226" t="n">
        <v>12.9</v>
      </c>
      <c r="C12" s="227" t="n">
        <v>19.4</v>
      </c>
      <c r="D12" s="228" t="n">
        <v>12.1</v>
      </c>
      <c r="E12" s="227" t="n">
        <v>20.3</v>
      </c>
      <c r="F12" s="228" t="n">
        <v>12.9</v>
      </c>
      <c r="G12" s="227" t="inlineStr">
        <is>
          <t>*</t>
        </is>
      </c>
      <c r="H12" s="229" t="n">
        <v>12.5</v>
      </c>
      <c r="I12" s="227" t="n">
        <v>20.4</v>
      </c>
      <c r="J12" s="226" t="n">
        <v>11.8</v>
      </c>
      <c r="K12" s="227" t="n">
        <v>20.4</v>
      </c>
      <c r="L12" s="228" t="n">
        <v>12.4</v>
      </c>
      <c r="M12" s="227" t="n">
        <v>20.8</v>
      </c>
      <c r="N12" s="228" t="inlineStr">
        <is>
          <t>*</t>
        </is>
      </c>
      <c r="O12" s="227" t="inlineStr">
        <is>
          <t>*</t>
        </is>
      </c>
      <c r="P12" s="228" t="n">
        <v>12.5</v>
      </c>
      <c r="Q12" s="227" t="n">
        <v>18.9</v>
      </c>
      <c r="R12" s="228" t="n">
        <v>13.4</v>
      </c>
      <c r="S12" s="227" t="n">
        <v>19.6</v>
      </c>
      <c r="T12" s="224" t="n">
        <v>12.8</v>
      </c>
      <c r="U12" s="225" t="n">
        <v>21.2</v>
      </c>
      <c r="V12" s="228" t="inlineStr">
        <is>
          <t>*</t>
        </is>
      </c>
      <c r="W12" s="227" t="n">
        <v>18.3</v>
      </c>
      <c r="X12" s="228" t="inlineStr">
        <is>
          <t>*</t>
        </is>
      </c>
      <c r="Y12" s="227" t="inlineStr">
        <is>
          <t>*</t>
        </is>
      </c>
      <c r="Z12" s="226" t="n">
        <v>12.3</v>
      </c>
      <c r="AA12" s="227" t="n">
        <v>19.2</v>
      </c>
      <c r="AB12" s="228" t="n">
        <v>12.1</v>
      </c>
      <c r="AC12" s="227" t="n">
        <v>18.6</v>
      </c>
      <c r="AD12" s="228" t="n">
        <v>13.1</v>
      </c>
      <c r="AE12" s="227" t="n">
        <v>19.6</v>
      </c>
      <c r="AF12" s="228" t="n">
        <v>12</v>
      </c>
      <c r="AG12" s="227" t="n">
        <v>19.9</v>
      </c>
      <c r="AH12" s="228" t="n">
        <v>11.7</v>
      </c>
      <c r="AI12" s="227" t="n">
        <v>16.8</v>
      </c>
      <c r="AJ12" s="228" t="n">
        <v>12.8</v>
      </c>
      <c r="AK12" s="227" t="n">
        <v>20.6</v>
      </c>
      <c r="AL12" s="228" t="n">
        <v>11.5</v>
      </c>
      <c r="AM12" s="227" t="n">
        <v>16.3</v>
      </c>
      <c r="AN12" s="118" t="n">
        <v>9</v>
      </c>
      <c r="AO12" s="146" t="n"/>
      <c r="AP12" s="156">
        <f>R1</f>
        <v/>
      </c>
      <c r="AQ12" s="204">
        <f>R36</f>
        <v/>
      </c>
      <c r="AR12" s="205">
        <f>R35</f>
        <v/>
      </c>
      <c r="AS12" s="205">
        <f>S35</f>
        <v/>
      </c>
      <c r="AT12" s="205">
        <f>R37</f>
        <v/>
      </c>
      <c r="AU12" s="230">
        <f>S38</f>
        <v/>
      </c>
    </row>
    <row r="13">
      <c r="A13" s="118" t="n">
        <v>10</v>
      </c>
      <c r="B13" s="226" t="n">
        <v>12.9</v>
      </c>
      <c r="C13" s="227" t="n">
        <v>18.7</v>
      </c>
      <c r="D13" s="228" t="n">
        <v>14.1</v>
      </c>
      <c r="E13" s="227" t="n">
        <v>20.5</v>
      </c>
      <c r="F13" s="228" t="n">
        <v>14.3</v>
      </c>
      <c r="G13" s="227" t="inlineStr">
        <is>
          <t>*</t>
        </is>
      </c>
      <c r="H13" s="229" t="n">
        <v>13.2</v>
      </c>
      <c r="I13" s="227" t="n">
        <v>19.8</v>
      </c>
      <c r="J13" s="226" t="n">
        <v>12.8</v>
      </c>
      <c r="K13" s="227" t="n">
        <v>19.4</v>
      </c>
      <c r="L13" s="228" t="n">
        <v>13.7</v>
      </c>
      <c r="M13" s="227" t="n">
        <v>19.8</v>
      </c>
      <c r="N13" s="228" t="inlineStr">
        <is>
          <t>*</t>
        </is>
      </c>
      <c r="O13" s="227" t="inlineStr">
        <is>
          <t>*</t>
        </is>
      </c>
      <c r="P13" s="228" t="n">
        <v>14</v>
      </c>
      <c r="Q13" s="227" t="n">
        <v>19.1</v>
      </c>
      <c r="R13" s="228" t="n">
        <v>14.8</v>
      </c>
      <c r="S13" s="227" t="n">
        <v>19.7</v>
      </c>
      <c r="T13" s="224" t="n">
        <v>14.5</v>
      </c>
      <c r="U13" s="225" t="n">
        <v>19.7</v>
      </c>
      <c r="V13" s="228" t="n">
        <v>13.2</v>
      </c>
      <c r="W13" s="227" t="n">
        <v>19.3</v>
      </c>
      <c r="X13" s="228" t="inlineStr">
        <is>
          <t>*</t>
        </is>
      </c>
      <c r="Y13" s="227" t="inlineStr">
        <is>
          <t>*</t>
        </is>
      </c>
      <c r="Z13" s="226" t="n">
        <v>12.9</v>
      </c>
      <c r="AA13" s="227" t="n">
        <v>19.3</v>
      </c>
      <c r="AB13" s="228" t="n">
        <v>13.5</v>
      </c>
      <c r="AC13" s="227" t="n">
        <v>18.9</v>
      </c>
      <c r="AD13" s="228" t="n">
        <v>14.3</v>
      </c>
      <c r="AE13" s="227" t="n">
        <v>19.6</v>
      </c>
      <c r="AF13" s="228" t="n">
        <v>11.8</v>
      </c>
      <c r="AG13" s="227" t="n">
        <v>19.6</v>
      </c>
      <c r="AH13" s="228" t="n">
        <v>13</v>
      </c>
      <c r="AI13" s="227" t="n">
        <v>17.5</v>
      </c>
      <c r="AJ13" s="228" t="n">
        <v>13</v>
      </c>
      <c r="AK13" s="227" t="n">
        <v>18.8</v>
      </c>
      <c r="AL13" s="228" t="n">
        <v>13.1</v>
      </c>
      <c r="AM13" s="227" t="n">
        <v>18.6</v>
      </c>
      <c r="AN13" s="118" t="n">
        <v>10</v>
      </c>
      <c r="AO13" s="146" t="n"/>
      <c r="AP13" s="207" t="inlineStr">
        <is>
          <t>CURITIBA - XAXIM</t>
        </is>
      </c>
      <c r="AQ13" s="204">
        <f>T36</f>
        <v/>
      </c>
      <c r="AR13" s="205">
        <f>T35</f>
        <v/>
      </c>
      <c r="AS13" s="205">
        <f>U35</f>
        <v/>
      </c>
      <c r="AT13" s="205">
        <f>T37</f>
        <v/>
      </c>
      <c r="AU13" s="230">
        <f>U38</f>
        <v/>
      </c>
    </row>
    <row r="14">
      <c r="A14" s="118" t="n">
        <v>11</v>
      </c>
      <c r="B14" s="226" t="n">
        <v>11</v>
      </c>
      <c r="C14" s="227" t="n">
        <v>19.4</v>
      </c>
      <c r="D14" s="228" t="n">
        <v>11.9</v>
      </c>
      <c r="E14" s="227" t="n">
        <v>19.7</v>
      </c>
      <c r="F14" s="228" t="inlineStr">
        <is>
          <t>*</t>
        </is>
      </c>
      <c r="G14" s="227" t="n">
        <v>21.1</v>
      </c>
      <c r="H14" s="229" t="n">
        <v>9.699999999999999</v>
      </c>
      <c r="I14" s="227" t="n">
        <v>21.4</v>
      </c>
      <c r="J14" s="226" t="n">
        <v>9.199999999999999</v>
      </c>
      <c r="K14" s="227" t="n">
        <v>20.4</v>
      </c>
      <c r="L14" s="228" t="n">
        <v>9.699999999999999</v>
      </c>
      <c r="M14" s="227" t="n">
        <v>19</v>
      </c>
      <c r="N14" s="228" t="inlineStr">
        <is>
          <t>*</t>
        </is>
      </c>
      <c r="O14" s="227" t="inlineStr">
        <is>
          <t>*</t>
        </is>
      </c>
      <c r="P14" s="228" t="n">
        <v>10</v>
      </c>
      <c r="Q14" s="227" t="n">
        <v>19.7</v>
      </c>
      <c r="R14" s="228" t="n">
        <v>12.1</v>
      </c>
      <c r="S14" s="227" t="n">
        <v>19.4</v>
      </c>
      <c r="T14" s="224" t="n">
        <v>11</v>
      </c>
      <c r="U14" s="225" t="n">
        <v>19.8</v>
      </c>
      <c r="V14" s="228" t="inlineStr">
        <is>
          <t>*</t>
        </is>
      </c>
      <c r="W14" s="227" t="n">
        <v>18.4</v>
      </c>
      <c r="X14" s="228" t="inlineStr">
        <is>
          <t>*</t>
        </is>
      </c>
      <c r="Y14" s="227" t="inlineStr">
        <is>
          <t>*</t>
        </is>
      </c>
      <c r="Z14" s="226" t="n">
        <v>8.1</v>
      </c>
      <c r="AA14" s="227" t="n">
        <v>19.4</v>
      </c>
      <c r="AB14" s="228" t="n">
        <v>12.7</v>
      </c>
      <c r="AC14" s="227" t="n">
        <v>18</v>
      </c>
      <c r="AD14" s="228" t="n">
        <v>9.1</v>
      </c>
      <c r="AE14" s="227" t="n">
        <v>18.4</v>
      </c>
      <c r="AF14" s="228" t="n">
        <v>6.5</v>
      </c>
      <c r="AG14" s="227" t="n">
        <v>19.4</v>
      </c>
      <c r="AH14" s="228" t="n">
        <v>10</v>
      </c>
      <c r="AI14" s="227" t="n">
        <v>17.4</v>
      </c>
      <c r="AJ14" s="228" t="n">
        <v>10.2</v>
      </c>
      <c r="AK14" s="227" t="n">
        <v>20.5</v>
      </c>
      <c r="AL14" s="228" t="n">
        <v>8.5</v>
      </c>
      <c r="AM14" s="227" t="n">
        <v>19.2</v>
      </c>
      <c r="AN14" s="118" t="n">
        <v>11</v>
      </c>
      <c r="AO14" s="146" t="n"/>
      <c r="AP14" s="207" t="inlineStr">
        <is>
          <t>CURITIBA - GANCHINHO</t>
        </is>
      </c>
      <c r="AQ14" s="204">
        <f>V36</f>
        <v/>
      </c>
      <c r="AR14" s="205">
        <f>V35</f>
        <v/>
      </c>
      <c r="AS14" s="205">
        <f>W35</f>
        <v/>
      </c>
      <c r="AT14" s="205">
        <f>V37</f>
        <v/>
      </c>
      <c r="AU14" s="230">
        <f>W38</f>
        <v/>
      </c>
    </row>
    <row r="15">
      <c r="A15" s="118" t="n">
        <v>12</v>
      </c>
      <c r="B15" s="226" t="n">
        <v>3.6</v>
      </c>
      <c r="C15" s="227" t="n">
        <v>18.3</v>
      </c>
      <c r="D15" s="208" t="n">
        <v>6</v>
      </c>
      <c r="E15" s="227" t="n">
        <v>18.2</v>
      </c>
      <c r="F15" s="228" t="inlineStr">
        <is>
          <t>*</t>
        </is>
      </c>
      <c r="G15" s="227" t="n">
        <v>20.3</v>
      </c>
      <c r="H15" s="229" t="n">
        <v>5.4</v>
      </c>
      <c r="I15" s="227" t="n">
        <v>19.8</v>
      </c>
      <c r="J15" s="226" t="n">
        <v>5.1</v>
      </c>
      <c r="K15" s="227" t="n">
        <v>18.3</v>
      </c>
      <c r="L15" s="228" t="n">
        <v>5</v>
      </c>
      <c r="M15" s="227" t="n">
        <v>17.3</v>
      </c>
      <c r="N15" s="228" t="inlineStr">
        <is>
          <t>*</t>
        </is>
      </c>
      <c r="O15" s="227" t="inlineStr">
        <is>
          <t>*</t>
        </is>
      </c>
      <c r="P15" s="228" t="n">
        <v>6.2</v>
      </c>
      <c r="Q15" s="227" t="n">
        <v>18.2</v>
      </c>
      <c r="R15" s="228" t="n">
        <v>7.2</v>
      </c>
      <c r="S15" s="227" t="n">
        <v>18.2</v>
      </c>
      <c r="T15" s="224" t="n">
        <v>6.7</v>
      </c>
      <c r="U15" s="225" t="n">
        <v>18.4</v>
      </c>
      <c r="V15" s="228" t="n">
        <v>3.8</v>
      </c>
      <c r="W15" s="227" t="n">
        <v>16.5</v>
      </c>
      <c r="X15" s="228" t="inlineStr">
        <is>
          <t>*</t>
        </is>
      </c>
      <c r="Y15" s="227" t="inlineStr">
        <is>
          <t>*</t>
        </is>
      </c>
      <c r="Z15" s="226" t="n">
        <v>3.7</v>
      </c>
      <c r="AA15" s="227" t="n">
        <v>18.5</v>
      </c>
      <c r="AB15" s="228" t="n">
        <v>7.1</v>
      </c>
      <c r="AC15" s="227" t="n">
        <v>16.9</v>
      </c>
      <c r="AD15" s="228" t="n">
        <v>2.8</v>
      </c>
      <c r="AE15" s="227" t="n">
        <v>17.3</v>
      </c>
      <c r="AF15" s="228" t="n">
        <v>1.9</v>
      </c>
      <c r="AG15" s="227" t="n">
        <v>17.8</v>
      </c>
      <c r="AH15" s="228" t="n">
        <v>5.8</v>
      </c>
      <c r="AI15" s="227" t="n">
        <v>16.1</v>
      </c>
      <c r="AJ15" s="228" t="n">
        <v>4.3</v>
      </c>
      <c r="AK15" s="227" t="n">
        <v>18.9</v>
      </c>
      <c r="AL15" s="228" t="n">
        <v>2.6</v>
      </c>
      <c r="AM15" s="227" t="n">
        <v>17.6</v>
      </c>
      <c r="AN15" s="118" t="n">
        <v>12</v>
      </c>
      <c r="AO15" s="146" t="n"/>
      <c r="AP15" s="207" t="inlineStr">
        <is>
          <t>CURITIBA - CACHOEIRA</t>
        </is>
      </c>
      <c r="AQ15" s="204" t="inlineStr">
        <is>
          <t>*</t>
        </is>
      </c>
      <c r="AR15" s="205" t="inlineStr">
        <is>
          <t>*</t>
        </is>
      </c>
      <c r="AS15" s="205" t="inlineStr">
        <is>
          <t>*</t>
        </is>
      </c>
      <c r="AT15" s="205">
        <f>X37</f>
        <v/>
      </c>
      <c r="AU15" s="230">
        <f>Y38</f>
        <v/>
      </c>
    </row>
    <row r="16">
      <c r="A16" s="118" t="n">
        <v>13</v>
      </c>
      <c r="B16" s="226" t="n">
        <v>3.1</v>
      </c>
      <c r="C16" s="227" t="n">
        <v>18.8</v>
      </c>
      <c r="D16" s="208" t="n">
        <v>5.1</v>
      </c>
      <c r="E16" s="227" t="n">
        <v>19.2</v>
      </c>
      <c r="F16" s="228" t="n">
        <v>2.5</v>
      </c>
      <c r="G16" s="227" t="n">
        <v>20.5</v>
      </c>
      <c r="H16" s="229" t="n">
        <v>4.9</v>
      </c>
      <c r="I16" s="227" t="n">
        <v>20.9</v>
      </c>
      <c r="J16" s="226" t="n">
        <v>4.4</v>
      </c>
      <c r="K16" s="227" t="n">
        <v>19.8</v>
      </c>
      <c r="L16" s="228" t="n">
        <v>3.6</v>
      </c>
      <c r="M16" s="227" t="n">
        <v>19.2</v>
      </c>
      <c r="N16" s="228" t="inlineStr">
        <is>
          <t>*</t>
        </is>
      </c>
      <c r="O16" s="227" t="inlineStr">
        <is>
          <t>*</t>
        </is>
      </c>
      <c r="P16" s="228" t="n">
        <v>5.6</v>
      </c>
      <c r="Q16" s="227" t="n">
        <v>19.1</v>
      </c>
      <c r="R16" s="228" t="n">
        <v>5.2</v>
      </c>
      <c r="S16" s="227" t="n">
        <v>18.1</v>
      </c>
      <c r="T16" s="224" t="n">
        <v>5.5</v>
      </c>
      <c r="U16" s="225" t="n">
        <v>18.5</v>
      </c>
      <c r="V16" s="228" t="n">
        <v>4.1</v>
      </c>
      <c r="W16" s="227" t="n">
        <v>17.6</v>
      </c>
      <c r="X16" s="228" t="inlineStr">
        <is>
          <t>*</t>
        </is>
      </c>
      <c r="Y16" s="227" t="inlineStr">
        <is>
          <t>*</t>
        </is>
      </c>
      <c r="Z16" s="226" t="n">
        <v>2.6</v>
      </c>
      <c r="AA16" s="227" t="n">
        <v>18</v>
      </c>
      <c r="AB16" s="228" t="n">
        <v>3.9</v>
      </c>
      <c r="AC16" s="227" t="n">
        <v>17.2</v>
      </c>
      <c r="AD16" s="228" t="n">
        <v>3.3</v>
      </c>
      <c r="AE16" s="227" t="n">
        <v>19.5</v>
      </c>
      <c r="AF16" s="228" t="n">
        <v>3.3</v>
      </c>
      <c r="AG16" s="227" t="n">
        <v>18</v>
      </c>
      <c r="AH16" s="228" t="n">
        <v>8.300000000000001</v>
      </c>
      <c r="AI16" s="227" t="n">
        <v>17.9</v>
      </c>
      <c r="AJ16" s="228" t="n">
        <v>3.4</v>
      </c>
      <c r="AK16" s="227" t="n">
        <v>18.9</v>
      </c>
      <c r="AL16" s="228" t="n">
        <v>3.1</v>
      </c>
      <c r="AM16" s="227" t="n">
        <v>18.8</v>
      </c>
      <c r="AN16" s="118" t="n">
        <v>13</v>
      </c>
      <c r="AO16" s="132" t="n"/>
      <c r="AP16" s="207" t="inlineStr">
        <is>
          <t>SJP - COLÔNIA</t>
        </is>
      </c>
      <c r="AQ16" s="204">
        <f>Z36</f>
        <v/>
      </c>
      <c r="AR16" s="205">
        <f>Z35</f>
        <v/>
      </c>
      <c r="AS16" s="205">
        <f>AA35</f>
        <v/>
      </c>
      <c r="AT16" s="205">
        <f>Z37</f>
        <v/>
      </c>
      <c r="AU16" s="230">
        <f>AA38</f>
        <v/>
      </c>
    </row>
    <row r="17">
      <c r="A17" s="118" t="n">
        <v>14</v>
      </c>
      <c r="B17" s="226" t="n">
        <v>5.1</v>
      </c>
      <c r="C17" s="227" t="n">
        <v>20</v>
      </c>
      <c r="D17" s="208" t="n">
        <v>7.1</v>
      </c>
      <c r="E17" s="227" t="n">
        <v>21.1</v>
      </c>
      <c r="F17" s="228" t="n">
        <v>5.4</v>
      </c>
      <c r="G17" s="227" t="n">
        <v>21.1</v>
      </c>
      <c r="H17" s="229" t="n">
        <v>7</v>
      </c>
      <c r="I17" s="227" t="n">
        <v>22.8</v>
      </c>
      <c r="J17" s="226" t="n">
        <v>6.5</v>
      </c>
      <c r="K17" s="227" t="n">
        <v>20.9</v>
      </c>
      <c r="L17" s="228" t="n">
        <v>7.1</v>
      </c>
      <c r="M17" s="227" t="n">
        <v>20.8</v>
      </c>
      <c r="N17" s="228" t="inlineStr">
        <is>
          <t>*</t>
        </is>
      </c>
      <c r="O17" s="227" t="inlineStr">
        <is>
          <t>*</t>
        </is>
      </c>
      <c r="P17" s="228" t="n">
        <v>7.1</v>
      </c>
      <c r="Q17" s="227" t="n">
        <v>20.7</v>
      </c>
      <c r="R17" s="228" t="n">
        <v>7.4</v>
      </c>
      <c r="S17" s="227" t="n">
        <v>21.5</v>
      </c>
      <c r="T17" s="224" t="n">
        <v>7.2</v>
      </c>
      <c r="U17" s="225" t="n">
        <v>22.4</v>
      </c>
      <c r="V17" s="228" t="n">
        <v>5.2</v>
      </c>
      <c r="W17" s="227" t="n">
        <v>17.7</v>
      </c>
      <c r="X17" s="228" t="inlineStr">
        <is>
          <t>*</t>
        </is>
      </c>
      <c r="Y17" s="227" t="inlineStr">
        <is>
          <t>*</t>
        </is>
      </c>
      <c r="Z17" s="226" t="n">
        <v>4.1</v>
      </c>
      <c r="AA17" s="227" t="n">
        <v>19.7</v>
      </c>
      <c r="AB17" s="228" t="n">
        <v>6.4</v>
      </c>
      <c r="AC17" s="227" t="n">
        <v>18.9</v>
      </c>
      <c r="AD17" s="228" t="n">
        <v>7.1</v>
      </c>
      <c r="AE17" s="227" t="n">
        <v>20.4</v>
      </c>
      <c r="AF17" s="228" t="n">
        <v>3</v>
      </c>
      <c r="AG17" s="227" t="n">
        <v>19.6</v>
      </c>
      <c r="AH17" s="228" t="n">
        <v>6.5</v>
      </c>
      <c r="AI17" s="227" t="n">
        <v>19.3</v>
      </c>
      <c r="AJ17" s="228" t="n">
        <v>4.9</v>
      </c>
      <c r="AK17" s="227" t="n">
        <v>21.1</v>
      </c>
      <c r="AL17" s="228" t="n">
        <v>7</v>
      </c>
      <c r="AM17" s="227" t="n">
        <v>19.9</v>
      </c>
      <c r="AN17" s="118" t="n">
        <v>14</v>
      </c>
      <c r="AO17" s="157" t="n"/>
      <c r="AP17" s="207" t="inlineStr">
        <is>
          <t xml:space="preserve">SJP - AFONSO PENA	</t>
        </is>
      </c>
      <c r="AQ17" s="204">
        <f>AB36</f>
        <v/>
      </c>
      <c r="AR17" s="205">
        <f>AB35</f>
        <v/>
      </c>
      <c r="AS17" s="205">
        <f>AC35</f>
        <v/>
      </c>
      <c r="AT17" s="205">
        <f>AB37</f>
        <v/>
      </c>
      <c r="AU17" s="230">
        <f>AC38</f>
        <v/>
      </c>
    </row>
    <row r="18">
      <c r="A18" s="118" t="n">
        <v>15</v>
      </c>
      <c r="B18" s="226" t="n">
        <v>6.2</v>
      </c>
      <c r="C18" s="227" t="n">
        <v>20.3</v>
      </c>
      <c r="D18" s="228" t="n">
        <v>7.3</v>
      </c>
      <c r="E18" s="227" t="n">
        <v>20.5</v>
      </c>
      <c r="F18" s="228" t="n">
        <v>5.4</v>
      </c>
      <c r="G18" s="227" t="inlineStr">
        <is>
          <t>*</t>
        </is>
      </c>
      <c r="H18" s="229" t="n">
        <v>7.5</v>
      </c>
      <c r="I18" s="227" t="n">
        <v>22.4</v>
      </c>
      <c r="J18" s="226" t="n">
        <v>7.4</v>
      </c>
      <c r="K18" s="227" t="n">
        <v>20.5</v>
      </c>
      <c r="L18" s="228" t="n">
        <v>7.5</v>
      </c>
      <c r="M18" s="227" t="n">
        <v>20</v>
      </c>
      <c r="N18" s="228" t="inlineStr">
        <is>
          <t>*</t>
        </is>
      </c>
      <c r="O18" s="227" t="inlineStr">
        <is>
          <t>*</t>
        </is>
      </c>
      <c r="P18" s="228" t="n">
        <v>8.699999999999999</v>
      </c>
      <c r="Q18" s="227" t="n">
        <v>21</v>
      </c>
      <c r="R18" s="228" t="n">
        <v>8.6</v>
      </c>
      <c r="S18" s="227" t="n">
        <v>20.2</v>
      </c>
      <c r="T18" s="224" t="n">
        <v>8.1</v>
      </c>
      <c r="U18" s="225" t="n">
        <v>20.2</v>
      </c>
      <c r="V18" s="228" t="n">
        <v>7.8</v>
      </c>
      <c r="W18" s="227" t="n">
        <v>18.3</v>
      </c>
      <c r="X18" s="228" t="inlineStr">
        <is>
          <t>*</t>
        </is>
      </c>
      <c r="Y18" s="227" t="inlineStr">
        <is>
          <t>*</t>
        </is>
      </c>
      <c r="Z18" s="226" t="n">
        <v>8.9</v>
      </c>
      <c r="AA18" s="227" t="inlineStr">
        <is>
          <t>*</t>
        </is>
      </c>
      <c r="AB18" s="228" t="n">
        <v>8.1</v>
      </c>
      <c r="AC18" s="227" t="n">
        <v>18.5</v>
      </c>
      <c r="AD18" s="228" t="n">
        <v>7.1</v>
      </c>
      <c r="AE18" s="227" t="n">
        <v>19.4</v>
      </c>
      <c r="AF18" s="228" t="n">
        <v>8.699999999999999</v>
      </c>
      <c r="AG18" s="227" t="n">
        <v>19.4</v>
      </c>
      <c r="AH18" s="228" t="n">
        <v>3.7</v>
      </c>
      <c r="AI18" s="227" t="n">
        <v>18.7</v>
      </c>
      <c r="AJ18" s="228" t="n">
        <v>7.6</v>
      </c>
      <c r="AK18" s="227" t="n">
        <v>20.8</v>
      </c>
      <c r="AL18" s="228" t="n">
        <v>4.2</v>
      </c>
      <c r="AM18" s="227" t="n">
        <v>19.4</v>
      </c>
      <c r="AN18" s="118" t="n">
        <v>15</v>
      </c>
      <c r="AO18" s="158" t="n"/>
      <c r="AP18" s="156">
        <f>AD1</f>
        <v/>
      </c>
      <c r="AQ18" s="204">
        <f>AD36</f>
        <v/>
      </c>
      <c r="AR18" s="205">
        <f>AD35</f>
        <v/>
      </c>
      <c r="AS18" s="205">
        <f>AE35</f>
        <v/>
      </c>
      <c r="AT18" s="205">
        <f>AD37</f>
        <v/>
      </c>
      <c r="AU18" s="230">
        <f>AE38</f>
        <v/>
      </c>
    </row>
    <row r="19">
      <c r="A19" s="118" t="n">
        <v>16</v>
      </c>
      <c r="B19" s="226" t="n">
        <v>6.8</v>
      </c>
      <c r="C19" s="227" t="n">
        <v>15.6</v>
      </c>
      <c r="D19" s="228" t="n">
        <v>8.699999999999999</v>
      </c>
      <c r="E19" s="227" t="n">
        <v>17.3</v>
      </c>
      <c r="F19" s="228" t="n">
        <v>7.2</v>
      </c>
      <c r="G19" s="227" t="n">
        <v>18.3</v>
      </c>
      <c r="H19" s="229" t="n">
        <v>8.4</v>
      </c>
      <c r="I19" s="227" t="n">
        <v>17.3</v>
      </c>
      <c r="J19" s="226" t="n">
        <v>7.8</v>
      </c>
      <c r="K19" s="227" t="n">
        <v>17.3</v>
      </c>
      <c r="L19" s="228" t="n">
        <v>8.4</v>
      </c>
      <c r="M19" s="227" t="n">
        <v>17.8</v>
      </c>
      <c r="N19" s="228" t="inlineStr">
        <is>
          <t>*</t>
        </is>
      </c>
      <c r="O19" s="227" t="inlineStr">
        <is>
          <t>*</t>
        </is>
      </c>
      <c r="P19" s="228" t="n">
        <v>9.300000000000001</v>
      </c>
      <c r="Q19" s="227" t="n">
        <v>17.1</v>
      </c>
      <c r="R19" s="228" t="n">
        <v>9.6</v>
      </c>
      <c r="S19" s="227" t="n">
        <v>16.6</v>
      </c>
      <c r="T19" s="224" t="n">
        <v>9.1</v>
      </c>
      <c r="U19" s="225" t="n">
        <v>16.9</v>
      </c>
      <c r="V19" s="228" t="n">
        <v>7.7</v>
      </c>
      <c r="W19" s="227" t="n">
        <v>16.4</v>
      </c>
      <c r="X19" s="228" t="inlineStr">
        <is>
          <t>*</t>
        </is>
      </c>
      <c r="Y19" s="227" t="inlineStr">
        <is>
          <t>*</t>
        </is>
      </c>
      <c r="Z19" s="226" t="inlineStr">
        <is>
          <t>*</t>
        </is>
      </c>
      <c r="AA19" s="227" t="inlineStr">
        <is>
          <t>*</t>
        </is>
      </c>
      <c r="AB19" s="228" t="n">
        <v>8.4</v>
      </c>
      <c r="AC19" s="227" t="n">
        <v>14.5</v>
      </c>
      <c r="AD19" s="228" t="n">
        <v>6.6</v>
      </c>
      <c r="AE19" s="227" t="n">
        <v>16.6</v>
      </c>
      <c r="AF19" s="228" t="n">
        <v>4.8</v>
      </c>
      <c r="AG19" s="227" t="n">
        <v>16.7</v>
      </c>
      <c r="AH19" s="228" t="n">
        <v>8.800000000000001</v>
      </c>
      <c r="AI19" s="227" t="n">
        <v>17.3</v>
      </c>
      <c r="AJ19" s="228" t="n">
        <v>8.6</v>
      </c>
      <c r="AK19" s="227" t="n">
        <v>17.1</v>
      </c>
      <c r="AL19" s="228" t="n">
        <v>7.4</v>
      </c>
      <c r="AM19" s="227" t="n">
        <v>18.6</v>
      </c>
      <c r="AN19" s="118" t="n">
        <v>16</v>
      </c>
      <c r="AO19" s="158" t="n"/>
      <c r="AP19" s="207" t="inlineStr">
        <is>
          <t>PIRAQUARA - BORDA DA MATA</t>
        </is>
      </c>
      <c r="AQ19" s="204">
        <f>AF36</f>
        <v/>
      </c>
      <c r="AR19" s="205">
        <f>AF35</f>
        <v/>
      </c>
      <c r="AS19" s="205">
        <f>AG35</f>
        <v/>
      </c>
      <c r="AT19" s="205">
        <f>AF37</f>
        <v/>
      </c>
      <c r="AU19" s="230">
        <f>AG38</f>
        <v/>
      </c>
    </row>
    <row r="20">
      <c r="A20" s="118" t="n">
        <v>17</v>
      </c>
      <c r="B20" s="226" t="n">
        <v>9.5</v>
      </c>
      <c r="C20" s="227" t="n">
        <v>14.5</v>
      </c>
      <c r="D20" s="228" t="n">
        <v>9.9</v>
      </c>
      <c r="E20" s="227" t="n">
        <v>15.1</v>
      </c>
      <c r="F20" s="228" t="n">
        <v>11.2</v>
      </c>
      <c r="G20" s="227" t="inlineStr">
        <is>
          <t>*</t>
        </is>
      </c>
      <c r="H20" s="229" t="n">
        <v>10.2</v>
      </c>
      <c r="I20" s="227" t="n">
        <v>15.1</v>
      </c>
      <c r="J20" s="226" t="n">
        <v>10.3</v>
      </c>
      <c r="K20" s="227" t="n">
        <v>15</v>
      </c>
      <c r="L20" s="228" t="n">
        <v>9.9</v>
      </c>
      <c r="M20" s="227" t="n">
        <v>15.2</v>
      </c>
      <c r="N20" s="228" t="n">
        <v>9.699999999999999</v>
      </c>
      <c r="O20" s="227" t="n">
        <v>14.6</v>
      </c>
      <c r="P20" s="228" t="n">
        <v>10.4</v>
      </c>
      <c r="Q20" s="227" t="n">
        <v>16.2</v>
      </c>
      <c r="R20" s="228" t="n">
        <v>10.2</v>
      </c>
      <c r="S20" s="227" t="n">
        <v>14.3</v>
      </c>
      <c r="T20" s="224" t="n">
        <v>9.800000000000001</v>
      </c>
      <c r="U20" s="225" t="n">
        <v>14.6</v>
      </c>
      <c r="V20" s="228" t="n">
        <v>9.1</v>
      </c>
      <c r="W20" s="227" t="n">
        <v>14.3</v>
      </c>
      <c r="X20" s="228" t="inlineStr">
        <is>
          <t>*</t>
        </is>
      </c>
      <c r="Y20" s="227" t="inlineStr">
        <is>
          <t>*</t>
        </is>
      </c>
      <c r="Z20" s="226" t="n">
        <v>8.800000000000001</v>
      </c>
      <c r="AA20" s="227" t="inlineStr">
        <is>
          <t>*</t>
        </is>
      </c>
      <c r="AB20" s="228" t="n">
        <v>9</v>
      </c>
      <c r="AC20" s="227" t="n">
        <v>13.9</v>
      </c>
      <c r="AD20" s="228" t="n">
        <v>8.9</v>
      </c>
      <c r="AE20" s="227" t="n">
        <v>15.6</v>
      </c>
      <c r="AF20" s="228" t="n">
        <v>9.699999999999999</v>
      </c>
      <c r="AG20" s="227" t="n">
        <v>14.3</v>
      </c>
      <c r="AH20" s="228" t="n">
        <v>9.1</v>
      </c>
      <c r="AI20" s="227" t="n">
        <v>15.2</v>
      </c>
      <c r="AJ20" s="228" t="n">
        <v>9.4</v>
      </c>
      <c r="AK20" s="227" t="n">
        <v>14.8</v>
      </c>
      <c r="AL20" s="228" t="n">
        <v>9.300000000000001</v>
      </c>
      <c r="AM20" s="227" t="n">
        <v>16.9</v>
      </c>
      <c r="AN20" s="118" t="n">
        <v>17</v>
      </c>
      <c r="AO20" s="158" t="n"/>
      <c r="AP20" s="207" t="inlineStr">
        <is>
          <t xml:space="preserve">BALSA NOVA - SÃO CARLOS	</t>
        </is>
      </c>
      <c r="AQ20" s="204">
        <f>AH36</f>
        <v/>
      </c>
      <c r="AR20" s="205">
        <f>AH35</f>
        <v/>
      </c>
      <c r="AS20" s="205">
        <f>AI35</f>
        <v/>
      </c>
      <c r="AT20" s="205">
        <f>AH37</f>
        <v/>
      </c>
      <c r="AU20" s="230">
        <f>AI38</f>
        <v/>
      </c>
    </row>
    <row r="21">
      <c r="A21" s="118" t="n">
        <v>18</v>
      </c>
      <c r="B21" s="226" t="n">
        <v>9.6</v>
      </c>
      <c r="C21" s="227" t="n">
        <v>14.7</v>
      </c>
      <c r="D21" s="228" t="n">
        <v>10.2</v>
      </c>
      <c r="E21" s="227" t="n">
        <v>15.5</v>
      </c>
      <c r="F21" s="228" t="n">
        <v>11.4</v>
      </c>
      <c r="G21" s="227" t="n">
        <v>16.1</v>
      </c>
      <c r="H21" s="229" t="n">
        <v>10.4</v>
      </c>
      <c r="I21" s="227" t="n">
        <v>15.6</v>
      </c>
      <c r="J21" s="226" t="n">
        <v>10.5</v>
      </c>
      <c r="K21" s="227" t="n">
        <v>15.9</v>
      </c>
      <c r="L21" s="228" t="n">
        <v>10.2</v>
      </c>
      <c r="M21" s="227" t="n">
        <v>15.3</v>
      </c>
      <c r="N21" s="228" t="n">
        <v>10</v>
      </c>
      <c r="O21" s="227" t="n">
        <v>14.6</v>
      </c>
      <c r="P21" s="228" t="n">
        <v>10.5</v>
      </c>
      <c r="Q21" s="227" t="n">
        <v>15.2</v>
      </c>
      <c r="R21" s="228" t="n">
        <v>10.7</v>
      </c>
      <c r="S21" s="227" t="n">
        <v>15.3</v>
      </c>
      <c r="T21" s="231" t="n">
        <v>10.3</v>
      </c>
      <c r="U21" s="232" t="n">
        <v>15.6</v>
      </c>
      <c r="V21" s="228" t="n">
        <v>10.2</v>
      </c>
      <c r="W21" s="227" t="n">
        <v>15.2</v>
      </c>
      <c r="X21" s="228" t="inlineStr">
        <is>
          <t>*</t>
        </is>
      </c>
      <c r="Y21" s="227" t="inlineStr">
        <is>
          <t>*</t>
        </is>
      </c>
      <c r="Z21" s="226" t="n">
        <v>9.800000000000001</v>
      </c>
      <c r="AA21" s="227" t="inlineStr">
        <is>
          <t>*</t>
        </is>
      </c>
      <c r="AB21" s="228" t="n">
        <v>9.699999999999999</v>
      </c>
      <c r="AC21" s="227" t="n">
        <v>14.8</v>
      </c>
      <c r="AD21" s="228" t="n">
        <v>10.2</v>
      </c>
      <c r="AE21" s="227" t="n">
        <v>15.6</v>
      </c>
      <c r="AF21" s="228" t="n">
        <v>9.9</v>
      </c>
      <c r="AG21" s="227" t="n">
        <v>16.2</v>
      </c>
      <c r="AH21" s="228" t="n">
        <v>9.199999999999999</v>
      </c>
      <c r="AI21" s="227" t="n">
        <v>14.6</v>
      </c>
      <c r="AJ21" s="228" t="n">
        <v>9.800000000000001</v>
      </c>
      <c r="AK21" s="227" t="n">
        <v>15.5</v>
      </c>
      <c r="AL21" s="228" t="n">
        <v>10</v>
      </c>
      <c r="AM21" s="227" t="n">
        <v>16.2</v>
      </c>
      <c r="AN21" s="118" t="n">
        <v>18</v>
      </c>
      <c r="AO21" s="158" t="n"/>
      <c r="AP21" s="207" t="inlineStr">
        <is>
          <t>PINHAIS - SIMEPAR</t>
        </is>
      </c>
      <c r="AQ21" s="204">
        <f>AJ36</f>
        <v/>
      </c>
      <c r="AR21" s="205">
        <f>AJ35</f>
        <v/>
      </c>
      <c r="AS21" s="205">
        <f>AK35</f>
        <v/>
      </c>
      <c r="AT21" s="205">
        <f>AJ37</f>
        <v/>
      </c>
      <c r="AU21" s="230">
        <f>AK38</f>
        <v/>
      </c>
    </row>
    <row r="22">
      <c r="A22" s="118" t="n">
        <v>19</v>
      </c>
      <c r="B22" s="226" t="n">
        <v>11.2</v>
      </c>
      <c r="C22" s="227" t="n">
        <v>13.2</v>
      </c>
      <c r="D22" s="228" t="n">
        <v>11.3</v>
      </c>
      <c r="E22" s="227" t="n">
        <v>13.1</v>
      </c>
      <c r="F22" s="228" t="n">
        <v>12.5</v>
      </c>
      <c r="G22" s="227" t="n">
        <v>14.5</v>
      </c>
      <c r="H22" s="229" t="n">
        <v>11.4</v>
      </c>
      <c r="I22" s="227" t="n">
        <v>13.3</v>
      </c>
      <c r="J22" s="226" t="n">
        <v>11.4</v>
      </c>
      <c r="K22" s="227" t="n">
        <v>13.2</v>
      </c>
      <c r="L22" s="228" t="n">
        <v>11.3</v>
      </c>
      <c r="M22" s="227" t="n">
        <v>12.9</v>
      </c>
      <c r="N22" s="228" t="n">
        <v>11.2</v>
      </c>
      <c r="O22" s="227" t="n">
        <v>13.1</v>
      </c>
      <c r="P22" s="228" t="n">
        <v>11.3</v>
      </c>
      <c r="Q22" s="227" t="n">
        <v>12.8</v>
      </c>
      <c r="R22" s="228" t="n">
        <v>11.8</v>
      </c>
      <c r="S22" s="227" t="n">
        <v>13.6</v>
      </c>
      <c r="T22" s="231" t="n">
        <v>11.4</v>
      </c>
      <c r="U22" s="232" t="n">
        <v>13.1</v>
      </c>
      <c r="V22" s="228" t="n">
        <v>11.2</v>
      </c>
      <c r="W22" s="227" t="n">
        <v>13.1</v>
      </c>
      <c r="X22" s="228" t="n">
        <v>10.9</v>
      </c>
      <c r="Y22" s="227" t="n">
        <v>12.8</v>
      </c>
      <c r="Z22" s="226" t="inlineStr">
        <is>
          <t>*</t>
        </is>
      </c>
      <c r="AA22" s="227" t="n">
        <v>13.1</v>
      </c>
      <c r="AB22" s="228" t="n">
        <v>10.9</v>
      </c>
      <c r="AC22" s="227" t="n">
        <v>12.9</v>
      </c>
      <c r="AD22" s="228" t="n">
        <v>11.1</v>
      </c>
      <c r="AE22" s="227" t="n">
        <v>13.1</v>
      </c>
      <c r="AF22" s="228" t="n">
        <v>11.5</v>
      </c>
      <c r="AG22" s="227" t="n">
        <v>13.2</v>
      </c>
      <c r="AH22" s="228" t="n">
        <v>10.4</v>
      </c>
      <c r="AI22" s="227" t="n">
        <v>12.2</v>
      </c>
      <c r="AJ22" s="228" t="n">
        <v>11.2</v>
      </c>
      <c r="AK22" s="227" t="n">
        <v>13.3</v>
      </c>
      <c r="AL22" s="228" t="n">
        <v>10.9</v>
      </c>
      <c r="AM22" s="227" t="n">
        <v>13.2</v>
      </c>
      <c r="AN22" s="118" t="n">
        <v>19</v>
      </c>
      <c r="AO22" s="158" t="n"/>
      <c r="AP22" s="159" t="inlineStr">
        <is>
          <t xml:space="preserve">LAPA - SIMEPAR	</t>
        </is>
      </c>
      <c r="AQ22" s="248">
        <f>AL36</f>
        <v/>
      </c>
      <c r="AR22" s="247">
        <f>AL35</f>
        <v/>
      </c>
      <c r="AS22" s="247">
        <f>AM35</f>
        <v/>
      </c>
      <c r="AT22" s="247">
        <f>AL37</f>
        <v/>
      </c>
      <c r="AU22" s="249">
        <f>AM38</f>
        <v/>
      </c>
    </row>
    <row r="23">
      <c r="A23" s="118" t="n">
        <v>20</v>
      </c>
      <c r="B23" s="226" t="n">
        <v>11.3</v>
      </c>
      <c r="C23" s="227" t="n">
        <v>17.6</v>
      </c>
      <c r="D23" s="228" t="n">
        <v>11.5</v>
      </c>
      <c r="E23" s="227" t="n">
        <v>17.8</v>
      </c>
      <c r="F23" s="228" t="inlineStr">
        <is>
          <t>*</t>
        </is>
      </c>
      <c r="G23" s="227" t="n">
        <v>20</v>
      </c>
      <c r="H23" s="229" t="n">
        <v>11.5</v>
      </c>
      <c r="I23" s="227" t="n">
        <v>19.7</v>
      </c>
      <c r="J23" s="226" t="n">
        <v>10.8</v>
      </c>
      <c r="K23" s="227" t="n">
        <v>18.2</v>
      </c>
      <c r="L23" s="228" t="n">
        <v>11.2</v>
      </c>
      <c r="M23" s="227" t="n">
        <v>17.5</v>
      </c>
      <c r="N23" s="228" t="n">
        <v>10.9</v>
      </c>
      <c r="O23" s="227" t="n">
        <v>17.9</v>
      </c>
      <c r="P23" s="228" t="n">
        <v>11</v>
      </c>
      <c r="Q23" s="227" t="n">
        <v>18.7</v>
      </c>
      <c r="R23" s="228" t="n">
        <v>12.3</v>
      </c>
      <c r="S23" s="227" t="n">
        <v>17.3</v>
      </c>
      <c r="T23" s="231" t="n">
        <v>11.9</v>
      </c>
      <c r="U23" s="232" t="n">
        <v>17.5</v>
      </c>
      <c r="V23" s="228" t="inlineStr">
        <is>
          <t>*</t>
        </is>
      </c>
      <c r="W23" s="227" t="n">
        <v>17.2</v>
      </c>
      <c r="X23" s="228" t="n">
        <v>10.6</v>
      </c>
      <c r="Y23" s="227" t="n">
        <v>18.2</v>
      </c>
      <c r="Z23" s="226" t="n">
        <v>11.3</v>
      </c>
      <c r="AA23" s="227" t="n">
        <v>16.3</v>
      </c>
      <c r="AB23" s="228" t="n">
        <v>11.9</v>
      </c>
      <c r="AC23" s="227" t="n">
        <v>15.3</v>
      </c>
      <c r="AD23" s="228" t="n">
        <v>11.3</v>
      </c>
      <c r="AE23" s="227" t="n">
        <v>17.3</v>
      </c>
      <c r="AF23" s="228" t="n">
        <v>11.5</v>
      </c>
      <c r="AG23" s="227" t="n">
        <v>16.7</v>
      </c>
      <c r="AH23" s="228" t="n">
        <v>10.2</v>
      </c>
      <c r="AI23" s="227" t="n">
        <v>15.8</v>
      </c>
      <c r="AJ23" s="228" t="n">
        <v>11.1</v>
      </c>
      <c r="AK23" s="227" t="n">
        <v>17.9</v>
      </c>
      <c r="AL23" s="228" t="n">
        <v>10.7</v>
      </c>
      <c r="AM23" s="227" t="n">
        <v>18.1</v>
      </c>
      <c r="AN23" s="118" t="n">
        <v>20</v>
      </c>
      <c r="AO23" s="158" t="n"/>
      <c r="AP23" s="104" t="n"/>
      <c r="AQ23" s="104" t="n"/>
      <c r="AR23" s="104" t="n"/>
      <c r="AS23" s="104" t="n"/>
      <c r="AT23" s="104" t="n"/>
      <c r="AU23" s="104" t="n"/>
    </row>
    <row r="24">
      <c r="A24" s="118" t="n">
        <v>21</v>
      </c>
      <c r="B24" s="226" t="n">
        <v>10.2</v>
      </c>
      <c r="C24" s="227" t="n">
        <v>14.5</v>
      </c>
      <c r="D24" s="228" t="n">
        <v>10.8</v>
      </c>
      <c r="E24" s="227" t="n">
        <v>15.6</v>
      </c>
      <c r="F24" s="228" t="n">
        <v>12.2</v>
      </c>
      <c r="G24" s="227" t="n">
        <v>16.6</v>
      </c>
      <c r="H24" s="229" t="n">
        <v>10.8</v>
      </c>
      <c r="I24" s="227" t="n">
        <v>15.9</v>
      </c>
      <c r="J24" s="226" t="n">
        <v>10.9</v>
      </c>
      <c r="K24" s="227" t="n">
        <v>16.6</v>
      </c>
      <c r="L24" s="228" t="n">
        <v>10.7</v>
      </c>
      <c r="M24" s="227" t="n">
        <v>15.6</v>
      </c>
      <c r="N24" s="228" t="n">
        <v>10.1</v>
      </c>
      <c r="O24" s="227" t="n">
        <v>14.9</v>
      </c>
      <c r="P24" s="228" t="n">
        <v>11.1</v>
      </c>
      <c r="Q24" s="227" t="n">
        <v>15.2</v>
      </c>
      <c r="R24" s="228" t="n">
        <v>11.3</v>
      </c>
      <c r="S24" s="227" t="n">
        <v>15.3</v>
      </c>
      <c r="T24" s="231" t="n">
        <v>11</v>
      </c>
      <c r="U24" s="232" t="n">
        <v>15.1</v>
      </c>
      <c r="V24" s="228" t="n">
        <v>10.7</v>
      </c>
      <c r="W24" s="227" t="n">
        <v>15.8</v>
      </c>
      <c r="X24" s="228" t="n">
        <v>10</v>
      </c>
      <c r="Y24" s="227" t="n">
        <v>15.3</v>
      </c>
      <c r="Z24" s="226" t="n">
        <v>10.1</v>
      </c>
      <c r="AA24" s="227" t="n">
        <v>15.9</v>
      </c>
      <c r="AB24" s="228" t="n">
        <v>10.9</v>
      </c>
      <c r="AC24" s="227" t="n">
        <v>14.5</v>
      </c>
      <c r="AD24" s="228" t="n">
        <v>11</v>
      </c>
      <c r="AE24" s="227" t="n">
        <v>15.7</v>
      </c>
      <c r="AF24" s="228" t="n">
        <v>10.9</v>
      </c>
      <c r="AG24" s="227" t="n">
        <v>15.5</v>
      </c>
      <c r="AH24" s="228" t="n">
        <v>9.6</v>
      </c>
      <c r="AI24" s="227" t="n">
        <v>13.6</v>
      </c>
      <c r="AJ24" s="228" t="n">
        <v>10</v>
      </c>
      <c r="AK24" s="227" t="n">
        <v>15.6</v>
      </c>
      <c r="AL24" s="228" t="n">
        <v>9.300000000000001</v>
      </c>
      <c r="AM24" s="227" t="n">
        <v>14.5</v>
      </c>
      <c r="AN24" s="118" t="n">
        <v>21</v>
      </c>
      <c r="AO24" s="158" t="n"/>
      <c r="AP24" s="59" t="n"/>
      <c r="AQ24" s="59" t="n"/>
      <c r="AR24" s="59" t="n"/>
      <c r="AS24" s="59" t="n"/>
      <c r="AT24" s="59" t="n"/>
      <c r="AU24" s="59" t="n"/>
    </row>
    <row r="25">
      <c r="A25" s="118" t="n">
        <v>22</v>
      </c>
      <c r="B25" s="226" t="n">
        <v>11.5</v>
      </c>
      <c r="C25" s="227" t="n">
        <v>15.2</v>
      </c>
      <c r="D25" s="228" t="n">
        <v>11.5</v>
      </c>
      <c r="E25" s="227" t="n">
        <v>14.9</v>
      </c>
      <c r="F25" s="228" t="inlineStr">
        <is>
          <t>*</t>
        </is>
      </c>
      <c r="G25" s="227" t="n">
        <v>15.8</v>
      </c>
      <c r="H25" s="229" t="n">
        <v>11.6</v>
      </c>
      <c r="I25" s="227" t="n">
        <v>15</v>
      </c>
      <c r="J25" s="226" t="n">
        <v>11.7</v>
      </c>
      <c r="K25" s="227" t="n">
        <v>14.8</v>
      </c>
      <c r="L25" s="228" t="n">
        <v>11.5</v>
      </c>
      <c r="M25" s="227" t="n">
        <v>14.6</v>
      </c>
      <c r="N25" s="228" t="n">
        <v>11.3</v>
      </c>
      <c r="O25" s="227" t="n">
        <v>14.6</v>
      </c>
      <c r="P25" s="228" t="n">
        <v>11.6</v>
      </c>
      <c r="Q25" s="227" t="n">
        <v>15</v>
      </c>
      <c r="R25" s="228" t="n">
        <v>12.1</v>
      </c>
      <c r="S25" s="227" t="n">
        <v>15</v>
      </c>
      <c r="T25" s="231" t="n">
        <v>11.6</v>
      </c>
      <c r="U25" s="232" t="n">
        <v>14.9</v>
      </c>
      <c r="V25" s="228" t="n">
        <v>11.4</v>
      </c>
      <c r="W25" s="227" t="n">
        <v>14.6</v>
      </c>
      <c r="X25" s="228" t="n">
        <v>11.3</v>
      </c>
      <c r="Y25" s="227" t="n">
        <v>14.3</v>
      </c>
      <c r="Z25" s="226" t="n">
        <v>11.2</v>
      </c>
      <c r="AA25" s="227" t="n">
        <v>15.2</v>
      </c>
      <c r="AB25" s="228" t="n">
        <v>11.3</v>
      </c>
      <c r="AC25" s="227" t="n">
        <v>13.9</v>
      </c>
      <c r="AD25" s="228" t="n">
        <v>11.4</v>
      </c>
      <c r="AE25" s="227" t="n">
        <v>14.6</v>
      </c>
      <c r="AF25" s="228" t="n">
        <v>11.6</v>
      </c>
      <c r="AG25" s="227" t="n">
        <v>14.9</v>
      </c>
      <c r="AH25" s="228" t="n">
        <v>10.5</v>
      </c>
      <c r="AI25" s="227" t="n">
        <v>13.1</v>
      </c>
      <c r="AJ25" s="228" t="n">
        <v>11.5</v>
      </c>
      <c r="AK25" s="227" t="n">
        <v>15.8</v>
      </c>
      <c r="AL25" s="228" t="n">
        <v>11.2</v>
      </c>
      <c r="AM25" s="227" t="n">
        <v>15.3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</row>
    <row r="26">
      <c r="A26" s="118" t="n">
        <v>23</v>
      </c>
      <c r="B26" s="226" t="n">
        <v>11.1</v>
      </c>
      <c r="C26" s="227" t="n">
        <v>15.7</v>
      </c>
      <c r="D26" s="228" t="n">
        <v>11.2</v>
      </c>
      <c r="E26" s="227" t="n">
        <v>16</v>
      </c>
      <c r="F26" s="228" t="n">
        <v>12.7</v>
      </c>
      <c r="G26" s="227" t="n">
        <v>17.1</v>
      </c>
      <c r="H26" s="229" t="n">
        <v>11.6</v>
      </c>
      <c r="I26" s="227" t="n">
        <v>16.6</v>
      </c>
      <c r="J26" s="226" t="n">
        <v>11.6</v>
      </c>
      <c r="K26" s="227" t="n">
        <v>16.5</v>
      </c>
      <c r="L26" s="228" t="n">
        <v>11.2</v>
      </c>
      <c r="M26" s="227" t="n">
        <v>16</v>
      </c>
      <c r="N26" s="228" t="n">
        <v>10.9</v>
      </c>
      <c r="O26" s="227" t="n">
        <v>15.4</v>
      </c>
      <c r="P26" s="228" t="n">
        <v>11.2</v>
      </c>
      <c r="Q26" s="227" t="n">
        <v>16.1</v>
      </c>
      <c r="R26" s="228" t="n">
        <v>11.7</v>
      </c>
      <c r="S26" s="227" t="n">
        <v>15.6</v>
      </c>
      <c r="T26" s="231" t="n">
        <v>11.3</v>
      </c>
      <c r="U26" s="232" t="n">
        <v>15.5</v>
      </c>
      <c r="V26" s="228" t="n">
        <v>9.699999999999999</v>
      </c>
      <c r="W26" s="227" t="n">
        <v>14.4</v>
      </c>
      <c r="X26" s="228" t="n">
        <v>10.8</v>
      </c>
      <c r="Y26" s="227" t="n">
        <v>15.1</v>
      </c>
      <c r="Z26" s="226" t="n">
        <v>10.3</v>
      </c>
      <c r="AA26" s="227" t="n">
        <v>15.1</v>
      </c>
      <c r="AB26" s="228" t="n">
        <v>11.1</v>
      </c>
      <c r="AC26" s="227" t="n">
        <v>14.6</v>
      </c>
      <c r="AD26" s="228" t="n">
        <v>11</v>
      </c>
      <c r="AE26" s="227" t="n">
        <v>16.9</v>
      </c>
      <c r="AF26" s="228" t="n">
        <v>11.3</v>
      </c>
      <c r="AG26" s="227" t="n">
        <v>15.4</v>
      </c>
      <c r="AH26" s="228" t="n">
        <v>10.7</v>
      </c>
      <c r="AI26" s="227" t="n">
        <v>15.9</v>
      </c>
      <c r="AJ26" s="228" t="n">
        <v>11.2</v>
      </c>
      <c r="AK26" s="227" t="n">
        <v>15.8</v>
      </c>
      <c r="AL26" s="228" t="n">
        <v>11.2</v>
      </c>
      <c r="AM26" s="227" t="n">
        <v>16.5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</row>
    <row r="27">
      <c r="A27" s="118" t="n">
        <v>24</v>
      </c>
      <c r="B27" s="226" t="n">
        <v>11.3</v>
      </c>
      <c r="C27" s="227" t="n">
        <v>19.6</v>
      </c>
      <c r="D27" s="228" t="n">
        <v>11.1</v>
      </c>
      <c r="E27" s="227" t="n">
        <v>21</v>
      </c>
      <c r="F27" s="228" t="n">
        <v>12.9</v>
      </c>
      <c r="G27" s="227" t="n">
        <v>21.4</v>
      </c>
      <c r="H27" s="229" t="n">
        <v>11.4</v>
      </c>
      <c r="I27" s="227" t="n">
        <v>21.1</v>
      </c>
      <c r="J27" s="226" t="n">
        <v>11.4</v>
      </c>
      <c r="K27" s="227" t="n">
        <v>19.9</v>
      </c>
      <c r="L27" s="228" t="n">
        <v>11.5</v>
      </c>
      <c r="M27" s="227" t="n">
        <v>21.5</v>
      </c>
      <c r="N27" s="228" t="n">
        <v>11.2</v>
      </c>
      <c r="O27" s="227" t="n">
        <v>20.1</v>
      </c>
      <c r="P27" s="228" t="n">
        <v>11.7</v>
      </c>
      <c r="Q27" s="227" t="n">
        <v>21</v>
      </c>
      <c r="R27" s="228" t="n">
        <v>11.8</v>
      </c>
      <c r="S27" s="227" t="n">
        <v>20.8</v>
      </c>
      <c r="T27" s="231" t="n">
        <v>11.4</v>
      </c>
      <c r="U27" s="232" t="inlineStr">
        <is>
          <t>*</t>
        </is>
      </c>
      <c r="V27" s="228" t="n">
        <v>10.2</v>
      </c>
      <c r="W27" s="227" t="n">
        <v>20.2</v>
      </c>
      <c r="X27" s="228" t="n">
        <v>10.9</v>
      </c>
      <c r="Y27" s="227" t="n">
        <v>19.5</v>
      </c>
      <c r="Z27" s="226" t="n">
        <v>10.9</v>
      </c>
      <c r="AA27" s="227" t="n">
        <v>20.8</v>
      </c>
      <c r="AB27" s="228" t="n">
        <v>10.7</v>
      </c>
      <c r="AC27" s="227" t="n">
        <v>20</v>
      </c>
      <c r="AD27" s="228" t="n">
        <v>10.9</v>
      </c>
      <c r="AE27" s="227" t="n">
        <v>21.3</v>
      </c>
      <c r="AF27" s="228" t="n">
        <v>9.300000000000001</v>
      </c>
      <c r="AG27" s="227" t="n">
        <v>21.1</v>
      </c>
      <c r="AH27" s="228" t="n">
        <v>10.8</v>
      </c>
      <c r="AI27" s="227" t="n">
        <v>18.9</v>
      </c>
      <c r="AJ27" s="228" t="n">
        <v>10.7</v>
      </c>
      <c r="AK27" s="227" t="n">
        <v>21</v>
      </c>
      <c r="AL27" s="228" t="n">
        <v>11.9</v>
      </c>
      <c r="AM27" s="227" t="n">
        <v>20.6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</row>
    <row r="28">
      <c r="A28" s="118" t="n">
        <v>25</v>
      </c>
      <c r="B28" s="226" t="n">
        <v>11.4</v>
      </c>
      <c r="C28" s="227" t="n">
        <v>23.6</v>
      </c>
      <c r="D28" s="228" t="n">
        <v>13.4</v>
      </c>
      <c r="E28" s="227" t="n">
        <v>25.1</v>
      </c>
      <c r="F28" s="228" t="inlineStr">
        <is>
          <t>*</t>
        </is>
      </c>
      <c r="G28" s="227" t="n">
        <v>25.6</v>
      </c>
      <c r="H28" s="229" t="n">
        <v>11.2</v>
      </c>
      <c r="I28" s="227" t="n">
        <v>26.4</v>
      </c>
      <c r="J28" s="226" t="n">
        <v>11</v>
      </c>
      <c r="K28" s="227" t="n">
        <v>24.9</v>
      </c>
      <c r="L28" s="228" t="n">
        <v>11.6</v>
      </c>
      <c r="M28" s="227" t="n">
        <v>25</v>
      </c>
      <c r="N28" s="228" t="n">
        <v>12.7</v>
      </c>
      <c r="O28" s="227" t="n">
        <v>24.2</v>
      </c>
      <c r="P28" s="228" t="n">
        <v>12.7</v>
      </c>
      <c r="Q28" s="227" t="n">
        <v>24.9</v>
      </c>
      <c r="R28" s="228" t="n">
        <v>13.4</v>
      </c>
      <c r="S28" s="227" t="n">
        <v>24.7</v>
      </c>
      <c r="T28" s="231" t="inlineStr">
        <is>
          <t>*</t>
        </is>
      </c>
      <c r="U28" s="232" t="inlineStr">
        <is>
          <t>*</t>
        </is>
      </c>
      <c r="V28" s="228" t="n">
        <v>11.2</v>
      </c>
      <c r="W28" s="227" t="n">
        <v>23.7</v>
      </c>
      <c r="X28" s="228" t="n">
        <v>12.9</v>
      </c>
      <c r="Y28" s="227" t="n">
        <v>23.7</v>
      </c>
      <c r="Z28" s="226" t="n">
        <v>11.9</v>
      </c>
      <c r="AA28" s="227" t="n">
        <v>25.3</v>
      </c>
      <c r="AB28" s="228" t="n">
        <v>11.7</v>
      </c>
      <c r="AC28" s="227" t="n">
        <v>24.2</v>
      </c>
      <c r="AD28" s="228" t="n">
        <v>11.3</v>
      </c>
      <c r="AE28" s="227" t="n">
        <v>24.4</v>
      </c>
      <c r="AF28" s="228" t="n">
        <v>9.9</v>
      </c>
      <c r="AG28" s="227" t="n">
        <v>24.4</v>
      </c>
      <c r="AH28" s="228" t="n">
        <v>13.3</v>
      </c>
      <c r="AI28" s="227" t="n">
        <v>23.3</v>
      </c>
      <c r="AJ28" s="228" t="n">
        <v>11.8</v>
      </c>
      <c r="AK28" s="227" t="n">
        <v>25.4</v>
      </c>
      <c r="AL28" s="228" t="n">
        <v>11.9</v>
      </c>
      <c r="AM28" s="227" t="n">
        <v>24.1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</row>
    <row r="29">
      <c r="A29" s="118" t="n">
        <v>26</v>
      </c>
      <c r="B29" s="226" t="n">
        <v>13.6</v>
      </c>
      <c r="C29" s="227" t="n">
        <v>22.9</v>
      </c>
      <c r="D29" s="228" t="n">
        <v>13.8</v>
      </c>
      <c r="E29" s="227" t="n">
        <v>24.1</v>
      </c>
      <c r="F29" s="228" t="n">
        <v>15.3</v>
      </c>
      <c r="G29" s="227" t="n">
        <v>24.3</v>
      </c>
      <c r="H29" s="229" t="n">
        <v>13.9</v>
      </c>
      <c r="I29" s="227" t="n">
        <v>24.2</v>
      </c>
      <c r="J29" s="226" t="n">
        <v>12.8</v>
      </c>
      <c r="K29" s="227" t="n">
        <v>23.6</v>
      </c>
      <c r="L29" s="228" t="n">
        <v>13.7</v>
      </c>
      <c r="M29" s="227" t="n">
        <v>24</v>
      </c>
      <c r="N29" s="228" t="n">
        <v>13.3</v>
      </c>
      <c r="O29" s="227" t="n">
        <v>23.3</v>
      </c>
      <c r="P29" s="228" t="n">
        <v>13.9</v>
      </c>
      <c r="Q29" s="227" t="n">
        <v>22.8</v>
      </c>
      <c r="R29" s="228" t="n">
        <v>14.3</v>
      </c>
      <c r="S29" s="227" t="n">
        <v>24.2</v>
      </c>
      <c r="T29" s="231" t="inlineStr">
        <is>
          <t>*</t>
        </is>
      </c>
      <c r="U29" s="232" t="inlineStr">
        <is>
          <t>*</t>
        </is>
      </c>
      <c r="V29" s="228" t="n">
        <v>13.7</v>
      </c>
      <c r="W29" s="227" t="n">
        <v>24.5</v>
      </c>
      <c r="X29" s="228" t="n">
        <v>13.3</v>
      </c>
      <c r="Y29" s="227" t="n">
        <v>22.7</v>
      </c>
      <c r="Z29" s="226" t="n">
        <v>13.4</v>
      </c>
      <c r="AA29" s="227" t="n">
        <v>24.2</v>
      </c>
      <c r="AB29" s="228" t="n">
        <v>13.4</v>
      </c>
      <c r="AC29" s="227" t="n">
        <v>23</v>
      </c>
      <c r="AD29" s="228" t="n">
        <v>13.8</v>
      </c>
      <c r="AE29" s="227" t="n">
        <v>24.5</v>
      </c>
      <c r="AF29" s="228" t="n">
        <v>13.6</v>
      </c>
      <c r="AG29" s="227" t="n">
        <v>24.2</v>
      </c>
      <c r="AH29" s="228" t="n">
        <v>13.6</v>
      </c>
      <c r="AI29" s="227" t="n">
        <v>21.5</v>
      </c>
      <c r="AJ29" s="228" t="n">
        <v>13.7</v>
      </c>
      <c r="AK29" s="227" t="n">
        <v>24.4</v>
      </c>
      <c r="AL29" s="228" t="n">
        <v>14.3</v>
      </c>
      <c r="AM29" s="227" t="n">
        <v>22.5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</row>
    <row r="30">
      <c r="A30" s="118" t="n">
        <v>27</v>
      </c>
      <c r="B30" s="226" t="n">
        <v>14.4</v>
      </c>
      <c r="C30" s="227" t="n">
        <v>23.2</v>
      </c>
      <c r="D30" s="228" t="n">
        <v>14.2</v>
      </c>
      <c r="E30" s="227" t="n">
        <v>24.5</v>
      </c>
      <c r="F30" s="228" t="inlineStr">
        <is>
          <t>*</t>
        </is>
      </c>
      <c r="G30" s="227" t="n">
        <v>25</v>
      </c>
      <c r="H30" s="229" t="inlineStr">
        <is>
          <t>*</t>
        </is>
      </c>
      <c r="I30" s="227" t="inlineStr">
        <is>
          <t>*</t>
        </is>
      </c>
      <c r="J30" s="233" t="n">
        <v>12.4</v>
      </c>
      <c r="K30" s="227" t="n">
        <v>23.9</v>
      </c>
      <c r="L30" s="228" t="n">
        <v>13</v>
      </c>
      <c r="M30" s="227" t="n">
        <v>24.9</v>
      </c>
      <c r="N30" s="228" t="n">
        <v>15.1</v>
      </c>
      <c r="O30" s="227" t="n">
        <v>23.9</v>
      </c>
      <c r="P30" s="228" t="n">
        <v>13.5</v>
      </c>
      <c r="Q30" s="227" t="n">
        <v>23.9</v>
      </c>
      <c r="R30" s="228" t="n">
        <v>13.2</v>
      </c>
      <c r="S30" s="227" t="n">
        <v>24.7</v>
      </c>
      <c r="T30" s="231" t="n">
        <v>12.8</v>
      </c>
      <c r="U30" s="232" t="n">
        <v>24.9</v>
      </c>
      <c r="V30" s="228" t="n">
        <v>11.6</v>
      </c>
      <c r="W30" s="227" t="n">
        <v>24.8</v>
      </c>
      <c r="X30" s="228" t="n">
        <v>16.8</v>
      </c>
      <c r="Y30" s="227" t="n">
        <v>23.5</v>
      </c>
      <c r="Z30" s="226" t="n">
        <v>14.6</v>
      </c>
      <c r="AA30" s="227" t="n">
        <v>24.4</v>
      </c>
      <c r="AB30" s="228" t="n">
        <v>13.8</v>
      </c>
      <c r="AC30" s="227" t="n">
        <v>24.1</v>
      </c>
      <c r="AD30" s="228" t="n">
        <v>13.3</v>
      </c>
      <c r="AE30" s="227" t="n">
        <v>23.9</v>
      </c>
      <c r="AF30" s="228" t="n">
        <v>10.2</v>
      </c>
      <c r="AG30" s="227" t="n">
        <v>24.7</v>
      </c>
      <c r="AH30" s="228" t="n">
        <v>15.4</v>
      </c>
      <c r="AI30" s="227" t="n">
        <v>13.8</v>
      </c>
      <c r="AJ30" s="228" t="n">
        <v>13.9</v>
      </c>
      <c r="AK30" s="227" t="n">
        <v>24.7</v>
      </c>
      <c r="AL30" s="228" t="n">
        <v>14.2</v>
      </c>
      <c r="AM30" s="227" t="n">
        <v>24.9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</row>
    <row r="31">
      <c r="A31" s="118" t="n">
        <v>28</v>
      </c>
      <c r="B31" s="226" t="n">
        <v>6.4</v>
      </c>
      <c r="C31" s="227" t="n">
        <v>18.6</v>
      </c>
      <c r="D31" s="208" t="n">
        <v>3.4</v>
      </c>
      <c r="E31" s="227" t="n">
        <v>18.2</v>
      </c>
      <c r="F31" s="228" t="n">
        <v>6.3</v>
      </c>
      <c r="G31" s="227" t="n">
        <v>15</v>
      </c>
      <c r="H31" s="229" t="n">
        <v>3.4</v>
      </c>
      <c r="I31" s="227" t="inlineStr">
        <is>
          <t>*</t>
        </is>
      </c>
      <c r="J31" s="226" t="n">
        <v>3.2</v>
      </c>
      <c r="K31" s="227" t="n">
        <v>14.7</v>
      </c>
      <c r="L31" s="228" t="n">
        <v>2.4</v>
      </c>
      <c r="M31" s="227" t="n">
        <v>15.9</v>
      </c>
      <c r="N31" s="228" t="n">
        <v>3</v>
      </c>
      <c r="O31" s="227" t="n">
        <v>15.8</v>
      </c>
      <c r="P31" s="228" t="n">
        <v>3.7</v>
      </c>
      <c r="Q31" s="227" t="n">
        <v>16.8</v>
      </c>
      <c r="R31" s="228" t="n">
        <v>3.2</v>
      </c>
      <c r="S31" s="227" t="n">
        <v>16.5</v>
      </c>
      <c r="T31" s="231" t="n">
        <v>2.3</v>
      </c>
      <c r="U31" s="232" t="n">
        <v>16.7</v>
      </c>
      <c r="V31" s="228" t="n">
        <v>1.4</v>
      </c>
      <c r="W31" s="227" t="n">
        <v>15.1</v>
      </c>
      <c r="X31" s="228" t="n">
        <v>2.6</v>
      </c>
      <c r="Y31" s="227" t="n">
        <v>17.5</v>
      </c>
      <c r="Z31" s="226" t="n">
        <v>2.3</v>
      </c>
      <c r="AA31" s="227" t="n">
        <v>15.2</v>
      </c>
      <c r="AB31" s="228" t="n">
        <v>6.5</v>
      </c>
      <c r="AC31" s="227" t="n">
        <v>17.2</v>
      </c>
      <c r="AD31" s="228" t="n">
        <v>1</v>
      </c>
      <c r="AE31" s="227" t="n">
        <v>15.6</v>
      </c>
      <c r="AF31" s="228" t="n">
        <v>2.9</v>
      </c>
      <c r="AG31" s="227" t="n">
        <v>14.4</v>
      </c>
      <c r="AH31" s="228" t="n">
        <v>0.5</v>
      </c>
      <c r="AI31" s="227" t="n">
        <v>14.3</v>
      </c>
      <c r="AJ31" s="228" t="n">
        <v>4.5</v>
      </c>
      <c r="AK31" s="227" t="n">
        <v>16.5</v>
      </c>
      <c r="AL31" s="228" t="n">
        <v>0.7</v>
      </c>
      <c r="AM31" s="227" t="n">
        <v>15.5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</row>
    <row r="32">
      <c r="A32" s="118" t="n">
        <v>29</v>
      </c>
      <c r="B32" s="226" t="n">
        <v>-0.5</v>
      </c>
      <c r="C32" s="227" t="n">
        <v>10.8</v>
      </c>
      <c r="D32" s="208" t="n">
        <v>0.3</v>
      </c>
      <c r="E32" s="234" t="n">
        <v>10.6</v>
      </c>
      <c r="F32" s="228" t="n">
        <v>0.4</v>
      </c>
      <c r="G32" s="227" t="n">
        <v>12.3</v>
      </c>
      <c r="H32" s="229" t="n">
        <v>0.3</v>
      </c>
      <c r="I32" s="227" t="n">
        <v>11.5</v>
      </c>
      <c r="J32" s="226" t="n">
        <v>0.1</v>
      </c>
      <c r="K32" s="227" t="n">
        <v>11</v>
      </c>
      <c r="L32" s="228" t="n">
        <v>-0.3</v>
      </c>
      <c r="M32" s="227" t="n">
        <v>10.5</v>
      </c>
      <c r="N32" s="228" t="n">
        <v>0.2</v>
      </c>
      <c r="O32" s="227" t="n">
        <v>9.800000000000001</v>
      </c>
      <c r="P32" s="228" t="n">
        <v>0.4</v>
      </c>
      <c r="Q32" s="227" t="n">
        <v>11.1</v>
      </c>
      <c r="R32" s="228" t="n">
        <v>1.4</v>
      </c>
      <c r="S32" s="227" t="n">
        <v>10.4</v>
      </c>
      <c r="T32" s="231" t="n">
        <v>0.8</v>
      </c>
      <c r="U32" s="232" t="n">
        <v>9.9</v>
      </c>
      <c r="V32" s="228" t="n">
        <v>-0.3</v>
      </c>
      <c r="W32" s="227" t="n">
        <v>9.9</v>
      </c>
      <c r="X32" s="228" t="n">
        <v>-0.6</v>
      </c>
      <c r="Y32" s="227" t="n">
        <v>9.800000000000001</v>
      </c>
      <c r="Z32" s="226" t="n">
        <v>-0.5</v>
      </c>
      <c r="AA32" s="227" t="n">
        <v>11.1</v>
      </c>
      <c r="AB32" s="228" t="n">
        <v>1.2</v>
      </c>
      <c r="AC32" s="227" t="n">
        <v>9.5</v>
      </c>
      <c r="AD32" s="228" t="n">
        <v>-0.3</v>
      </c>
      <c r="AE32" s="227" t="n">
        <v>9.5</v>
      </c>
      <c r="AF32" s="228" t="n">
        <v>0.7</v>
      </c>
      <c r="AG32" s="227" t="n">
        <v>10.3</v>
      </c>
      <c r="AH32" s="228" t="n">
        <v>-0.8</v>
      </c>
      <c r="AI32" s="227" t="n">
        <v>8.1</v>
      </c>
      <c r="AJ32" s="228" t="n">
        <v>-0.2</v>
      </c>
      <c r="AK32" s="227" t="n">
        <v>11.8</v>
      </c>
      <c r="AL32" s="228" t="n">
        <v>-1</v>
      </c>
      <c r="AM32" s="227" t="n">
        <v>9.4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</row>
    <row r="33">
      <c r="A33" s="118" t="n">
        <v>30</v>
      </c>
      <c r="B33" s="226" t="n">
        <v>-1.4</v>
      </c>
      <c r="C33" s="235" t="n">
        <v>14.3</v>
      </c>
      <c r="D33" s="208" t="n">
        <v>0.1</v>
      </c>
      <c r="E33" s="227" t="n">
        <v>14.6</v>
      </c>
      <c r="F33" s="228" t="inlineStr">
        <is>
          <t>*</t>
        </is>
      </c>
      <c r="G33" s="227" t="n">
        <v>14.8</v>
      </c>
      <c r="H33" s="229" t="n">
        <v>0.1</v>
      </c>
      <c r="I33" s="227" t="n">
        <v>15.1</v>
      </c>
      <c r="J33" s="226" t="n">
        <v>-0.8</v>
      </c>
      <c r="K33" s="227" t="n">
        <v>14.9</v>
      </c>
      <c r="L33" s="228" t="n">
        <v>0</v>
      </c>
      <c r="M33" s="227" t="n">
        <v>14.3</v>
      </c>
      <c r="N33" s="228" t="n">
        <v>0.1</v>
      </c>
      <c r="O33" s="227" t="n">
        <v>14.3</v>
      </c>
      <c r="P33" s="228" t="n">
        <v>-0.2</v>
      </c>
      <c r="Q33" s="227" t="n">
        <v>14.1</v>
      </c>
      <c r="R33" s="228" t="n">
        <v>1.1</v>
      </c>
      <c r="S33" s="227" t="n">
        <v>14.8</v>
      </c>
      <c r="T33" s="231" t="n">
        <v>0.5</v>
      </c>
      <c r="U33" s="232" t="n">
        <v>16.2</v>
      </c>
      <c r="V33" s="228" t="n">
        <v>-1</v>
      </c>
      <c r="W33" s="227" t="n">
        <v>15</v>
      </c>
      <c r="X33" s="228" t="n">
        <v>-0.8</v>
      </c>
      <c r="Y33" s="227" t="n">
        <v>13.4</v>
      </c>
      <c r="Z33" s="226" t="n">
        <v>-1.3</v>
      </c>
      <c r="AA33" s="227" t="n">
        <v>14.5</v>
      </c>
      <c r="AB33" s="228" t="n">
        <v>-0.1</v>
      </c>
      <c r="AC33" s="227" t="n">
        <v>13.3</v>
      </c>
      <c r="AD33" s="228" t="n">
        <v>-1.2</v>
      </c>
      <c r="AE33" s="227" t="n">
        <v>14.2</v>
      </c>
      <c r="AF33" s="228" t="n">
        <v>-1.4</v>
      </c>
      <c r="AG33" s="227" t="n">
        <v>13.7</v>
      </c>
      <c r="AH33" s="228" t="n">
        <v>-1</v>
      </c>
      <c r="AI33" s="227" t="n">
        <v>11.7</v>
      </c>
      <c r="AJ33" s="228" t="n">
        <v>-0.8</v>
      </c>
      <c r="AK33" s="227" t="n">
        <v>15.4</v>
      </c>
      <c r="AL33" s="228" t="n">
        <v>-1.9</v>
      </c>
      <c r="AM33" s="227" t="n">
        <v>14.5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8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3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49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</row>
    <row r="39">
      <c r="A39" s="168" t="n"/>
      <c r="B39" s="400" t="inlineStr">
        <is>
          <t>COLOMBO - INMET</t>
        </is>
      </c>
      <c r="D39" s="400" t="inlineStr">
        <is>
          <t>CURITIBA - INMET AUTO</t>
        </is>
      </c>
      <c r="F39" s="400" t="inlineStr">
        <is>
          <t>CURITIBA - ORLEANS</t>
        </is>
      </c>
      <c r="H39" s="400" t="inlineStr">
        <is>
          <t>CURITIBA - AHÚ</t>
        </is>
      </c>
      <c r="J39" s="400" t="inlineStr">
        <is>
          <t>CURITIBA - PILARZINHO</t>
        </is>
      </c>
      <c r="L39" s="400" t="inlineStr">
        <is>
          <t>CURITIBA - PARQUE BARIGUI</t>
        </is>
      </c>
      <c r="N39" s="400" t="inlineStr">
        <is>
          <t>CURITIBA - BOA VISTA</t>
        </is>
      </c>
      <c r="P39" s="400" t="inlineStr">
        <is>
          <t>CURITIBA - CAMPO COMPRIDO</t>
        </is>
      </c>
      <c r="R39" s="400" t="inlineStr">
        <is>
          <t>CURITIBA - BOQUEIRÃO</t>
        </is>
      </c>
      <c r="T39" s="400" t="inlineStr">
        <is>
          <t>CURITIBA - XAXIM</t>
        </is>
      </c>
      <c r="V39" s="400" t="inlineStr">
        <is>
          <t>CURITIBA - GANCHINHO</t>
        </is>
      </c>
      <c r="X39" s="400" t="inlineStr">
        <is>
          <t>CURITIBA - CACHOEIRA</t>
        </is>
      </c>
      <c r="Z39" s="400" t="inlineStr">
        <is>
          <t>SJP - COLÔNIA</t>
        </is>
      </c>
      <c r="AB39" s="400" t="inlineStr">
        <is>
          <t>SJP - AFONSO PENA</t>
        </is>
      </c>
      <c r="AD39" s="400" t="inlineStr">
        <is>
          <t>FAZENDA RIO GRANDE</t>
        </is>
      </c>
      <c r="AF39" s="400" t="inlineStr">
        <is>
          <t>PIRAQUARA - BORDA DA MATA</t>
        </is>
      </c>
      <c r="AH39" s="400" t="inlineStr">
        <is>
          <t>BALSA NOVA - SÃO CARLOS</t>
        </is>
      </c>
      <c r="AJ39" s="400" t="inlineStr">
        <is>
          <t>PINHAIS - SIMEPAR</t>
        </is>
      </c>
      <c r="AL39" s="400" t="inlineStr">
        <is>
          <t>LAPA - SIMEPAR</t>
        </is>
      </c>
      <c r="AN39" s="422" t="n"/>
      <c r="AP39" s="174" t="n"/>
      <c r="AR39" s="174" t="n"/>
      <c r="AS39" s="174" t="n"/>
      <c r="AT39" s="174" t="n"/>
      <c r="AU39" s="174" t="n"/>
    </row>
    <row r="40">
      <c r="B40" s="383" t="n"/>
      <c r="C40" s="383" t="n"/>
      <c r="D40" s="383" t="n"/>
      <c r="E40" s="383" t="n"/>
      <c r="F40" s="383" t="n"/>
      <c r="G40" s="383" t="n"/>
      <c r="H40" s="383" t="n"/>
      <c r="I40" s="383" t="n"/>
      <c r="J40" s="383" t="n"/>
      <c r="K40" s="383" t="n"/>
      <c r="L40" s="383" t="n"/>
      <c r="M40" s="383" t="n"/>
      <c r="N40" s="383" t="n"/>
      <c r="O40" s="383" t="n"/>
      <c r="P40" s="383" t="n"/>
      <c r="Q40" s="383" t="n"/>
      <c r="R40" s="383" t="n"/>
      <c r="S40" s="383" t="n"/>
      <c r="T40" s="383" t="n"/>
      <c r="U40" s="383" t="n"/>
      <c r="V40" s="383" t="n"/>
      <c r="W40" s="383" t="n"/>
      <c r="X40" s="383" t="n"/>
      <c r="Y40" s="383" t="n"/>
      <c r="Z40" s="383" t="n"/>
      <c r="AA40" s="383" t="n"/>
      <c r="AB40" s="383" t="n"/>
      <c r="AC40" s="383" t="n"/>
      <c r="AD40" s="383" t="n"/>
      <c r="AE40" s="383" t="n"/>
      <c r="AF40" s="383" t="n"/>
      <c r="AG40" s="383" t="n"/>
      <c r="AH40" s="383" t="n"/>
      <c r="AI40" s="383" t="n"/>
      <c r="AJ40" s="383" t="n"/>
      <c r="AK40" s="383" t="n"/>
      <c r="AL40" s="383" t="n"/>
      <c r="AM40" s="383" t="n"/>
    </row>
  </sheetData>
  <mergeCells count="62">
    <mergeCell ref="P39:Q40"/>
    <mergeCell ref="B1:C2"/>
    <mergeCell ref="T1:U2"/>
    <mergeCell ref="L1:M2"/>
    <mergeCell ref="V39:W40"/>
    <mergeCell ref="X1:Y2"/>
    <mergeCell ref="N1:O2"/>
    <mergeCell ref="L39:M40"/>
    <mergeCell ref="AL36:AM36"/>
    <mergeCell ref="Z39:AA40"/>
    <mergeCell ref="AF1:AG2"/>
    <mergeCell ref="D36:E36"/>
    <mergeCell ref="AB39:AC40"/>
    <mergeCell ref="AH39:AI40"/>
    <mergeCell ref="N39:O40"/>
    <mergeCell ref="AP39:AQ39"/>
    <mergeCell ref="F39:G40"/>
    <mergeCell ref="N36:O36"/>
    <mergeCell ref="AJ1:AK2"/>
    <mergeCell ref="Z1:AA2"/>
    <mergeCell ref="AL1:AM2"/>
    <mergeCell ref="P36:Q36"/>
    <mergeCell ref="F36:G36"/>
    <mergeCell ref="R36:S36"/>
    <mergeCell ref="H36:I36"/>
    <mergeCell ref="AL39:AM40"/>
    <mergeCell ref="J36:K36"/>
    <mergeCell ref="D39:E40"/>
    <mergeCell ref="AB36:AC36"/>
    <mergeCell ref="AD36:AE36"/>
    <mergeCell ref="A1:A3"/>
    <mergeCell ref="T39:U40"/>
    <mergeCell ref="AP1:AU2"/>
    <mergeCell ref="D1:E2"/>
    <mergeCell ref="F1:G2"/>
    <mergeCell ref="R39:S40"/>
    <mergeCell ref="R1:S2"/>
    <mergeCell ref="H1:I2"/>
    <mergeCell ref="J1:K2"/>
    <mergeCell ref="P1:Q2"/>
    <mergeCell ref="AH36:AI36"/>
    <mergeCell ref="AB1:AC2"/>
    <mergeCell ref="V36:W36"/>
    <mergeCell ref="X39:Y40"/>
    <mergeCell ref="AD1:AE2"/>
    <mergeCell ref="AD39:AE40"/>
    <mergeCell ref="AJ36:AK36"/>
    <mergeCell ref="AF39:AG40"/>
    <mergeCell ref="J39:K40"/>
    <mergeCell ref="AN39:AO39"/>
    <mergeCell ref="V1:W2"/>
    <mergeCell ref="AH1:AI2"/>
    <mergeCell ref="B36:C36"/>
    <mergeCell ref="AN1:AN3"/>
    <mergeCell ref="T36:U36"/>
    <mergeCell ref="AJ39:AK40"/>
    <mergeCell ref="H39:I40"/>
    <mergeCell ref="L36:M36"/>
    <mergeCell ref="X36:Y36"/>
    <mergeCell ref="B39:C40"/>
    <mergeCell ref="Z36:AA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U32 AO34:AU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4 AO9:AO13 AO15:AO16 AO18:AO35 AO37:AU38 AP24:AU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D36 F36 H36 J36 L36 N36 P36 R36 T36:Z36 AB36:AH36 AJ36 AL36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M35 B37:AM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M38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R4:AU22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Q4:AQ22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P3:AU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AW4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AUTO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BOQUEIRÃO</t>
        </is>
      </c>
      <c r="T1" s="400" t="inlineStr">
        <is>
          <t>CURITIBA - XAXIM</t>
        </is>
      </c>
      <c r="V1" s="400" t="inlineStr">
        <is>
          <t>CURITIBA - GANCHINHO</t>
        </is>
      </c>
      <c r="X1" s="400" t="inlineStr">
        <is>
          <t>CURITIBA - CACHOEIRA</t>
        </is>
      </c>
      <c r="Z1" s="400" t="inlineStr">
        <is>
          <t>SJP - COLÔNIA</t>
        </is>
      </c>
      <c r="AB1" s="400" t="inlineStr">
        <is>
          <t>SJP - AFONSO PENA</t>
        </is>
      </c>
      <c r="AD1" s="400" t="inlineStr">
        <is>
          <t>FAZENDA RIO GRANDE</t>
        </is>
      </c>
      <c r="AF1" s="400" t="inlineStr">
        <is>
          <t>PIRAQUARA - BORDA DA MATA</t>
        </is>
      </c>
      <c r="AH1" s="400" t="inlineStr">
        <is>
          <t>BALSA NOVA - SÃO CARLOS</t>
        </is>
      </c>
      <c r="AJ1" s="400" t="inlineStr">
        <is>
          <t>PINHAIS - SIMEPAR</t>
        </is>
      </c>
      <c r="AL1" s="400" t="inlineStr">
        <is>
          <t>LAPA - SIMEPAR</t>
        </is>
      </c>
      <c r="AN1" s="410" t="inlineStr">
        <is>
          <t>DIA</t>
        </is>
      </c>
      <c r="AO1" s="54" t="n"/>
      <c r="AP1" s="415" t="inlineStr">
        <is>
          <t>ESTAÇÕES CURITIBA E REGIÃO - AGOSTO/2021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241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198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201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136" t="n"/>
      <c r="AP3" s="137" t="inlineStr">
        <is>
          <t>ESTAÇÃO</t>
        </is>
      </c>
      <c r="AQ3" s="242" t="inlineStr">
        <is>
          <t>COMP</t>
        </is>
      </c>
      <c r="AR3" s="138" t="inlineStr">
        <is>
          <t>MED</t>
        </is>
      </c>
      <c r="AS3" s="139" t="inlineStr">
        <is>
          <t>MIN</t>
        </is>
      </c>
      <c r="AT3" s="139" t="inlineStr">
        <is>
          <t>MAX</t>
        </is>
      </c>
      <c r="AU3" s="139" t="inlineStr">
        <is>
          <t>REC MIN</t>
        </is>
      </c>
      <c r="AV3" s="140" t="inlineStr">
        <is>
          <t>REC MAX</t>
        </is>
      </c>
      <c r="AW3" s="243" t="inlineStr">
        <is>
          <t>PRECIP</t>
        </is>
      </c>
    </row>
    <row r="4">
      <c r="A4" s="118" t="n">
        <v>1</v>
      </c>
      <c r="B4" s="220" t="n">
        <v>1.4</v>
      </c>
      <c r="C4" s="221" t="n">
        <v>15.3</v>
      </c>
      <c r="D4" s="222" t="n">
        <v>2.7</v>
      </c>
      <c r="E4" s="221" t="n">
        <v>15.1</v>
      </c>
      <c r="F4" s="222" t="inlineStr">
        <is>
          <t>*</t>
        </is>
      </c>
      <c r="G4" s="221" t="n">
        <v>15.7</v>
      </c>
      <c r="H4" s="223" t="n">
        <v>2.7</v>
      </c>
      <c r="I4" s="221" t="n">
        <v>15.4</v>
      </c>
      <c r="J4" s="220" t="n">
        <v>2</v>
      </c>
      <c r="K4" s="221" t="n">
        <v>15.3</v>
      </c>
      <c r="L4" s="222" t="n">
        <v>2.7</v>
      </c>
      <c r="M4" s="221" t="n">
        <v>16</v>
      </c>
      <c r="N4" s="222" t="n">
        <v>4</v>
      </c>
      <c r="O4" s="221" t="n">
        <v>13.6</v>
      </c>
      <c r="P4" s="222" t="n">
        <v>3.8</v>
      </c>
      <c r="Q4" s="221" t="n">
        <v>16</v>
      </c>
      <c r="R4" s="222" t="n">
        <v>3.8</v>
      </c>
      <c r="S4" s="221" t="n">
        <v>14.1</v>
      </c>
      <c r="T4" s="222" t="n">
        <v>3.2</v>
      </c>
      <c r="U4" s="221" t="n">
        <v>14.6</v>
      </c>
      <c r="V4" s="222" t="n">
        <v>1.7</v>
      </c>
      <c r="W4" s="221" t="n">
        <v>17.5</v>
      </c>
      <c r="X4" s="222" t="n">
        <v>4.3</v>
      </c>
      <c r="Y4" s="221" t="n">
        <v>14.1</v>
      </c>
      <c r="Z4" s="220" t="n">
        <v>2.7</v>
      </c>
      <c r="AA4" s="221" t="n">
        <v>13.6</v>
      </c>
      <c r="AB4" s="222" t="n">
        <v>3.8</v>
      </c>
      <c r="AC4" s="221" t="n">
        <v>12.5</v>
      </c>
      <c r="AD4" s="222" t="n">
        <v>2.3</v>
      </c>
      <c r="AE4" s="221" t="n">
        <v>15.7</v>
      </c>
      <c r="AF4" s="222" t="n">
        <v>0.2</v>
      </c>
      <c r="AG4" s="221" t="n">
        <v>14.2</v>
      </c>
      <c r="AH4" s="222" t="n">
        <v>3.5</v>
      </c>
      <c r="AI4" s="221" t="n">
        <v>15.2</v>
      </c>
      <c r="AJ4" s="222" t="n">
        <v>4.9</v>
      </c>
      <c r="AK4" s="221" t="n">
        <v>14.2</v>
      </c>
      <c r="AL4" s="222" t="n">
        <v>2.1</v>
      </c>
      <c r="AM4" s="221" t="n">
        <v>15.3</v>
      </c>
      <c r="AN4" s="118" t="n">
        <v>1</v>
      </c>
      <c r="AO4" s="146" t="n"/>
      <c r="AP4" s="147" t="inlineStr">
        <is>
          <t>COLOMBO - INMET</t>
        </is>
      </c>
      <c r="AQ4" s="149">
        <f>B39</f>
        <v/>
      </c>
      <c r="AR4" s="148">
        <f>B36</f>
        <v/>
      </c>
      <c r="AS4" s="149">
        <f>B35</f>
        <v/>
      </c>
      <c r="AT4" s="149">
        <f>C35</f>
        <v/>
      </c>
      <c r="AU4" s="149">
        <f>B37</f>
        <v/>
      </c>
      <c r="AV4" s="150">
        <f>C38</f>
        <v/>
      </c>
      <c r="AW4" s="244">
        <f>B40</f>
        <v/>
      </c>
    </row>
    <row r="5">
      <c r="A5" s="118" t="n">
        <v>2</v>
      </c>
      <c r="B5" s="226" t="n">
        <v>5.1</v>
      </c>
      <c r="C5" s="227" t="n">
        <v>20.3</v>
      </c>
      <c r="D5" s="228" t="n">
        <v>6.2</v>
      </c>
      <c r="E5" s="227" t="n">
        <v>21.1</v>
      </c>
      <c r="F5" s="228" t="n">
        <v>3.9</v>
      </c>
      <c r="G5" s="227" t="n">
        <v>21.4</v>
      </c>
      <c r="H5" s="229" t="n">
        <v>4.5</v>
      </c>
      <c r="I5" s="227" t="n">
        <v>22</v>
      </c>
      <c r="J5" s="226" t="n">
        <v>4.3</v>
      </c>
      <c r="K5" s="227" t="n">
        <v>20.6</v>
      </c>
      <c r="L5" s="228" t="n">
        <v>4.9</v>
      </c>
      <c r="M5" s="227" t="n">
        <v>21.2</v>
      </c>
      <c r="N5" s="228" t="n">
        <v>5.9</v>
      </c>
      <c r="O5" s="227" t="n">
        <v>20.5</v>
      </c>
      <c r="P5" s="228" t="n">
        <v>6.2</v>
      </c>
      <c r="Q5" s="227" t="n">
        <v>21.4</v>
      </c>
      <c r="R5" s="228" t="n">
        <v>7.2</v>
      </c>
      <c r="S5" s="227" t="n">
        <v>20.7</v>
      </c>
      <c r="T5" s="228" t="n">
        <v>6</v>
      </c>
      <c r="U5" s="227" t="n">
        <v>21.5</v>
      </c>
      <c r="V5" s="228" t="n">
        <v>4.6</v>
      </c>
      <c r="W5" s="227" t="n">
        <v>21.3</v>
      </c>
      <c r="X5" s="228" t="n">
        <v>5.7</v>
      </c>
      <c r="Y5" s="227" t="n">
        <v>20</v>
      </c>
      <c r="Z5" s="226" t="n">
        <v>4.6</v>
      </c>
      <c r="AA5" s="227" t="n">
        <v>21.7</v>
      </c>
      <c r="AB5" s="228" t="n">
        <v>7.3</v>
      </c>
      <c r="AC5" s="227" t="n">
        <v>19.7</v>
      </c>
      <c r="AD5" s="228" t="n">
        <v>6.9</v>
      </c>
      <c r="AE5" s="227" t="n">
        <v>20.6</v>
      </c>
      <c r="AF5" s="228" t="n">
        <v>2.6</v>
      </c>
      <c r="AG5" s="227" t="n">
        <v>21.3</v>
      </c>
      <c r="AH5" s="228" t="n">
        <v>5.7</v>
      </c>
      <c r="AI5" s="227" t="n">
        <v>19.6</v>
      </c>
      <c r="AJ5" s="228" t="n">
        <v>5.3</v>
      </c>
      <c r="AK5" s="227" t="n">
        <v>21.7</v>
      </c>
      <c r="AL5" s="228" t="n">
        <v>5.6</v>
      </c>
      <c r="AM5" s="227" t="n">
        <v>20.3</v>
      </c>
      <c r="AN5" s="118" t="n">
        <v>2</v>
      </c>
      <c r="AO5" s="146" t="n"/>
      <c r="AP5" s="207" t="inlineStr">
        <is>
          <t>CURITIBA - INMET AUTO</t>
        </is>
      </c>
      <c r="AQ5" s="205">
        <f>D39</f>
        <v/>
      </c>
      <c r="AR5" s="204">
        <f>D36</f>
        <v/>
      </c>
      <c r="AS5" s="205">
        <f>D35</f>
        <v/>
      </c>
      <c r="AT5" s="205">
        <f>E35</f>
        <v/>
      </c>
      <c r="AU5" s="205">
        <f>D37</f>
        <v/>
      </c>
      <c r="AV5" s="230">
        <f>E38</f>
        <v/>
      </c>
      <c r="AW5" s="246">
        <f>D40</f>
        <v/>
      </c>
    </row>
    <row r="6">
      <c r="A6" s="118" t="n">
        <v>3</v>
      </c>
      <c r="B6" s="226" t="n">
        <v>3.4</v>
      </c>
      <c r="C6" s="227" t="n">
        <v>19.7</v>
      </c>
      <c r="D6" s="228" t="n">
        <v>5.6</v>
      </c>
      <c r="E6" s="227" t="n">
        <v>20.3</v>
      </c>
      <c r="F6" s="228" t="inlineStr">
        <is>
          <t>*</t>
        </is>
      </c>
      <c r="G6" s="227" t="n">
        <v>21.1</v>
      </c>
      <c r="H6" s="229" t="n">
        <v>4.8</v>
      </c>
      <c r="I6" s="227" t="n">
        <v>20.8</v>
      </c>
      <c r="J6" s="226" t="n">
        <v>4.7</v>
      </c>
      <c r="K6" s="227" t="n">
        <v>19.7</v>
      </c>
      <c r="L6" s="228" t="n">
        <v>4.3</v>
      </c>
      <c r="M6" s="227" t="n">
        <v>19.2</v>
      </c>
      <c r="N6" s="228" t="n">
        <v>6.8</v>
      </c>
      <c r="O6" s="227" t="n">
        <v>19.8</v>
      </c>
      <c r="P6" s="228" t="n">
        <v>5.8</v>
      </c>
      <c r="Q6" s="227" t="n">
        <v>20.8</v>
      </c>
      <c r="R6" s="228" t="n">
        <v>6.1</v>
      </c>
      <c r="S6" s="227" t="n">
        <v>19.9</v>
      </c>
      <c r="T6" s="228" t="n">
        <v>5.4</v>
      </c>
      <c r="U6" s="227" t="n">
        <v>19.6</v>
      </c>
      <c r="V6" s="228" t="n">
        <v>3.2</v>
      </c>
      <c r="W6" s="227" t="n">
        <v>19.5</v>
      </c>
      <c r="X6" s="228" t="n">
        <v>7</v>
      </c>
      <c r="Y6" s="227" t="n">
        <v>19.2</v>
      </c>
      <c r="Z6" s="226" t="n">
        <v>3.9</v>
      </c>
      <c r="AA6" s="227" t="n">
        <v>19.2</v>
      </c>
      <c r="AB6" s="228" t="n">
        <v>4.6</v>
      </c>
      <c r="AC6" s="227" t="n">
        <v>18</v>
      </c>
      <c r="AD6" s="228" t="n">
        <v>3.1</v>
      </c>
      <c r="AE6" s="227" t="n">
        <v>18.4</v>
      </c>
      <c r="AF6" s="228" t="n">
        <v>1.3</v>
      </c>
      <c r="AG6" s="227" t="n">
        <v>20</v>
      </c>
      <c r="AH6" s="228" t="n">
        <v>9.5</v>
      </c>
      <c r="AI6" s="227" t="n">
        <v>17.4</v>
      </c>
      <c r="AJ6" s="228" t="n">
        <v>4.6</v>
      </c>
      <c r="AK6" s="227" t="n">
        <v>21</v>
      </c>
      <c r="AL6" s="228" t="n">
        <v>4.6</v>
      </c>
      <c r="AM6" s="227" t="n">
        <v>17.5</v>
      </c>
      <c r="AN6" s="118" t="n">
        <v>3</v>
      </c>
      <c r="AO6" s="146" t="n"/>
      <c r="AP6" s="207" t="inlineStr">
        <is>
          <t>CURITIBA - ORLEANS</t>
        </is>
      </c>
      <c r="AQ6" s="205">
        <f>F39</f>
        <v/>
      </c>
      <c r="AR6" s="204">
        <f>F36</f>
        <v/>
      </c>
      <c r="AS6" s="205">
        <f>F35</f>
        <v/>
      </c>
      <c r="AT6" s="205">
        <f>G35</f>
        <v/>
      </c>
      <c r="AU6" s="205">
        <f>F37</f>
        <v/>
      </c>
      <c r="AV6" s="230">
        <f>G38</f>
        <v/>
      </c>
      <c r="AW6" s="246">
        <f>F40</f>
        <v/>
      </c>
    </row>
    <row r="7">
      <c r="A7" s="118" t="n">
        <v>4</v>
      </c>
      <c r="B7" s="226" t="n">
        <v>6.7</v>
      </c>
      <c r="C7" s="227" t="n">
        <v>15.7</v>
      </c>
      <c r="D7" s="228" t="n">
        <v>7.3</v>
      </c>
      <c r="E7" s="227" t="n">
        <v>15.5</v>
      </c>
      <c r="F7" s="228" t="n">
        <v>5.6</v>
      </c>
      <c r="G7" s="227" t="n">
        <v>16.6</v>
      </c>
      <c r="H7" s="229" t="n">
        <v>6.5</v>
      </c>
      <c r="I7" s="227" t="n">
        <v>17.7</v>
      </c>
      <c r="J7" s="226" t="n">
        <v>6.5</v>
      </c>
      <c r="K7" s="227" t="n">
        <v>17.1</v>
      </c>
      <c r="L7" s="228" t="n">
        <v>7.5</v>
      </c>
      <c r="M7" s="227" t="n">
        <v>16.3</v>
      </c>
      <c r="N7" s="228" t="n">
        <v>7.1</v>
      </c>
      <c r="O7" s="227" t="n">
        <v>15.1</v>
      </c>
      <c r="P7" s="228" t="n">
        <v>7.7</v>
      </c>
      <c r="Q7" s="227" t="n">
        <v>15.9</v>
      </c>
      <c r="R7" s="228" t="n">
        <v>8.199999999999999</v>
      </c>
      <c r="S7" s="227" t="n">
        <v>15.1</v>
      </c>
      <c r="T7" s="228" t="n">
        <v>7.3</v>
      </c>
      <c r="U7" s="227" t="n">
        <v>15.7</v>
      </c>
      <c r="V7" s="228" t="n">
        <v>6.1</v>
      </c>
      <c r="W7" s="227" t="n">
        <v>17.6</v>
      </c>
      <c r="X7" s="228" t="n">
        <v>7.4</v>
      </c>
      <c r="Y7" s="227" t="n">
        <v>15.7</v>
      </c>
      <c r="Z7" s="226" t="n">
        <v>7.4</v>
      </c>
      <c r="AA7" s="227" t="n">
        <v>14.3</v>
      </c>
      <c r="AB7" s="228" t="n">
        <v>6.9</v>
      </c>
      <c r="AC7" s="227" t="n">
        <v>14.8</v>
      </c>
      <c r="AD7" s="228" t="n">
        <v>8.1</v>
      </c>
      <c r="AE7" s="227" t="n">
        <v>16.6</v>
      </c>
      <c r="AF7" s="228" t="n">
        <v>3.8</v>
      </c>
      <c r="AG7" s="227" t="n">
        <v>15.4</v>
      </c>
      <c r="AH7" s="228" t="n">
        <v>7.1</v>
      </c>
      <c r="AI7" s="227" t="n">
        <v>16.6</v>
      </c>
      <c r="AJ7" s="228" t="n">
        <v>6.8</v>
      </c>
      <c r="AK7" s="227" t="n">
        <v>16.6</v>
      </c>
      <c r="AL7" s="228" t="n">
        <v>7.2</v>
      </c>
      <c r="AM7" s="227" t="n">
        <v>17</v>
      </c>
      <c r="AN7" s="118" t="n">
        <v>4</v>
      </c>
      <c r="AO7" s="146" t="n"/>
      <c r="AP7" s="207" t="inlineStr">
        <is>
          <t>CURITIBA - AHÚ</t>
        </is>
      </c>
      <c r="AQ7" s="205">
        <f>H39</f>
        <v/>
      </c>
      <c r="AR7" s="204">
        <f>H36</f>
        <v/>
      </c>
      <c r="AS7" s="205">
        <f>H35</f>
        <v/>
      </c>
      <c r="AT7" s="205">
        <f>I35</f>
        <v/>
      </c>
      <c r="AU7" s="205">
        <f>H37</f>
        <v/>
      </c>
      <c r="AV7" s="230">
        <f>I38</f>
        <v/>
      </c>
      <c r="AW7" s="246">
        <f>H40</f>
        <v/>
      </c>
    </row>
    <row r="8">
      <c r="A8" s="118" t="n">
        <v>5</v>
      </c>
      <c r="B8" s="226" t="n">
        <v>10.6</v>
      </c>
      <c r="C8" s="227" t="n">
        <v>16.4</v>
      </c>
      <c r="D8" s="228" t="n">
        <v>9.5</v>
      </c>
      <c r="E8" s="227" t="n">
        <v>19</v>
      </c>
      <c r="F8" s="228" t="n">
        <v>6.2</v>
      </c>
      <c r="G8" s="227" t="n">
        <v>17.5</v>
      </c>
      <c r="H8" s="229" t="n">
        <v>8.199999999999999</v>
      </c>
      <c r="I8" s="227" t="n">
        <v>18.5</v>
      </c>
      <c r="J8" s="226" t="n">
        <v>7.6</v>
      </c>
      <c r="K8" s="227" t="n">
        <v>18.4</v>
      </c>
      <c r="L8" s="228" t="n">
        <v>8.699999999999999</v>
      </c>
      <c r="M8" s="227" t="n">
        <v>18</v>
      </c>
      <c r="N8" s="228" t="n">
        <v>9.199999999999999</v>
      </c>
      <c r="O8" s="227" t="n">
        <v>17.4</v>
      </c>
      <c r="P8" s="228" t="n">
        <v>9.6</v>
      </c>
      <c r="Q8" s="227" t="n">
        <v>17.9</v>
      </c>
      <c r="R8" s="228" t="n">
        <v>10</v>
      </c>
      <c r="S8" s="227" t="n">
        <v>18.1</v>
      </c>
      <c r="T8" s="228" t="n">
        <v>9.800000000000001</v>
      </c>
      <c r="U8" s="227" t="n">
        <v>19.2</v>
      </c>
      <c r="V8" s="228" t="n">
        <v>9.300000000000001</v>
      </c>
      <c r="W8" s="227" t="n">
        <v>18.9</v>
      </c>
      <c r="X8" s="228" t="n">
        <v>9.199999999999999</v>
      </c>
      <c r="Y8" s="227" t="n">
        <v>17.4</v>
      </c>
      <c r="Z8" s="226" t="n">
        <v>9.699999999999999</v>
      </c>
      <c r="AA8" s="227" t="n">
        <v>17.1</v>
      </c>
      <c r="AB8" s="228" t="n">
        <v>9.1</v>
      </c>
      <c r="AC8" s="227" t="n">
        <v>16.1</v>
      </c>
      <c r="AD8" s="228" t="n">
        <v>10</v>
      </c>
      <c r="AE8" s="227" t="n">
        <v>18.6</v>
      </c>
      <c r="AF8" s="228" t="n">
        <v>7.4</v>
      </c>
      <c r="AG8" s="227" t="n">
        <v>18.1</v>
      </c>
      <c r="AH8" s="228" t="n">
        <v>8.5</v>
      </c>
      <c r="AI8" s="227" t="n">
        <v>17.5</v>
      </c>
      <c r="AJ8" s="228" t="n">
        <v>9.6</v>
      </c>
      <c r="AK8" s="227" t="n">
        <v>18.3</v>
      </c>
      <c r="AL8" s="228" t="n">
        <v>6.6</v>
      </c>
      <c r="AM8" s="227" t="n">
        <v>17.3</v>
      </c>
      <c r="AN8" s="118" t="n">
        <v>5</v>
      </c>
      <c r="AO8" s="146" t="n"/>
      <c r="AP8" s="207" t="inlineStr">
        <is>
          <t>CURITIBA - PILARZINHO</t>
        </is>
      </c>
      <c r="AQ8" s="205">
        <f>J39</f>
        <v/>
      </c>
      <c r="AR8" s="204">
        <f>J36</f>
        <v/>
      </c>
      <c r="AS8" s="205">
        <f>J35</f>
        <v/>
      </c>
      <c r="AT8" s="205">
        <f>K35</f>
        <v/>
      </c>
      <c r="AU8" s="205">
        <f>J37</f>
        <v/>
      </c>
      <c r="AV8" s="230">
        <f>K38</f>
        <v/>
      </c>
      <c r="AW8" s="246">
        <f>J40</f>
        <v/>
      </c>
    </row>
    <row r="9">
      <c r="A9" s="118" t="n">
        <v>6</v>
      </c>
      <c r="B9" s="226" t="n">
        <v>8</v>
      </c>
      <c r="C9" s="227" t="n">
        <v>12.8</v>
      </c>
      <c r="D9" s="228" t="n">
        <v>8.5</v>
      </c>
      <c r="E9" s="227" t="n">
        <v>14.7</v>
      </c>
      <c r="F9" s="228" t="n">
        <v>6.9</v>
      </c>
      <c r="G9" s="227" t="n">
        <v>14.7</v>
      </c>
      <c r="H9" s="229" t="n">
        <v>7</v>
      </c>
      <c r="I9" s="227" t="n">
        <v>14</v>
      </c>
      <c r="J9" s="226" t="n">
        <v>6.8</v>
      </c>
      <c r="K9" s="227" t="n">
        <v>14.2</v>
      </c>
      <c r="L9" s="228" t="n">
        <v>7.8</v>
      </c>
      <c r="M9" s="227" t="n">
        <v>14.5</v>
      </c>
      <c r="N9" s="228" t="n">
        <v>7.6</v>
      </c>
      <c r="O9" s="227" t="n">
        <v>13.3</v>
      </c>
      <c r="P9" s="228" t="n">
        <v>8.300000000000001</v>
      </c>
      <c r="Q9" s="227" t="n">
        <v>14.4</v>
      </c>
      <c r="R9" s="228" t="n">
        <v>9.199999999999999</v>
      </c>
      <c r="S9" s="227" t="n">
        <v>14</v>
      </c>
      <c r="T9" s="228" t="n">
        <v>8.199999999999999</v>
      </c>
      <c r="U9" s="227" t="n">
        <v>15</v>
      </c>
      <c r="V9" s="228" t="n">
        <v>8.699999999999999</v>
      </c>
      <c r="W9" s="227" t="n">
        <v>13.7</v>
      </c>
      <c r="X9" s="228" t="n">
        <v>7.1</v>
      </c>
      <c r="Y9" s="227" t="n">
        <v>12.9</v>
      </c>
      <c r="Z9" s="226" t="n">
        <v>8</v>
      </c>
      <c r="AA9" s="227" t="n">
        <v>13.7</v>
      </c>
      <c r="AB9" s="228" t="n">
        <v>8.5</v>
      </c>
      <c r="AC9" s="227" t="n">
        <v>12.9</v>
      </c>
      <c r="AD9" s="228" t="n">
        <v>7.7</v>
      </c>
      <c r="AE9" s="227" t="n">
        <v>15</v>
      </c>
      <c r="AF9" s="228" t="n">
        <v>9.1</v>
      </c>
      <c r="AG9" s="227" t="n">
        <v>14.2</v>
      </c>
      <c r="AH9" s="228" t="n">
        <v>7.3</v>
      </c>
      <c r="AI9" s="227" t="n">
        <v>14.1</v>
      </c>
      <c r="AJ9" s="228" t="n">
        <v>8.1</v>
      </c>
      <c r="AK9" s="227" t="n">
        <v>13.6</v>
      </c>
      <c r="AL9" s="228" t="n">
        <v>9.6</v>
      </c>
      <c r="AM9" s="227" t="n">
        <v>15.2</v>
      </c>
      <c r="AN9" s="118" t="n">
        <v>6</v>
      </c>
      <c r="AO9" s="146" t="n"/>
      <c r="AP9" s="207" t="inlineStr">
        <is>
          <t>CURITIBA - PARQUE BARIGUI</t>
        </is>
      </c>
      <c r="AQ9" s="205">
        <f>L39</f>
        <v/>
      </c>
      <c r="AR9" s="204">
        <f>L36</f>
        <v/>
      </c>
      <c r="AS9" s="205">
        <f>L35</f>
        <v/>
      </c>
      <c r="AT9" s="205">
        <f>M35</f>
        <v/>
      </c>
      <c r="AU9" s="205">
        <f>L37</f>
        <v/>
      </c>
      <c r="AV9" s="230">
        <f>M38</f>
        <v/>
      </c>
      <c r="AW9" s="246">
        <f>L40</f>
        <v/>
      </c>
    </row>
    <row r="10">
      <c r="A10" s="118" t="n">
        <v>7</v>
      </c>
      <c r="B10" s="226" t="n">
        <v>6.3</v>
      </c>
      <c r="C10" s="227" t="n">
        <v>18.3</v>
      </c>
      <c r="D10" s="228" t="n">
        <v>7.8</v>
      </c>
      <c r="E10" s="227" t="n">
        <v>19.9</v>
      </c>
      <c r="F10" s="228" t="n">
        <v>6.3</v>
      </c>
      <c r="G10" s="227" t="n">
        <v>19</v>
      </c>
      <c r="H10" s="229" t="n">
        <v>6.2</v>
      </c>
      <c r="I10" s="227" t="n">
        <v>20.2</v>
      </c>
      <c r="J10" s="226" t="n">
        <v>5.8</v>
      </c>
      <c r="K10" s="227" t="n">
        <v>19.7</v>
      </c>
      <c r="L10" s="228" t="n">
        <v>5.8</v>
      </c>
      <c r="M10" s="227" t="n">
        <v>18.9</v>
      </c>
      <c r="N10" s="228" t="n">
        <v>7.4</v>
      </c>
      <c r="O10" s="227" t="n">
        <v>17.9</v>
      </c>
      <c r="P10" s="228" t="n">
        <v>7.8</v>
      </c>
      <c r="Q10" s="227" t="n">
        <v>18.3</v>
      </c>
      <c r="R10" s="228" t="n">
        <v>9.5</v>
      </c>
      <c r="S10" s="227" t="n">
        <v>17.7</v>
      </c>
      <c r="T10" s="228" t="n">
        <v>8.800000000000001</v>
      </c>
      <c r="U10" s="227" t="n">
        <v>18.8</v>
      </c>
      <c r="V10" s="228" t="n">
        <v>8</v>
      </c>
      <c r="W10" s="227" t="n">
        <v>20.1</v>
      </c>
      <c r="X10" s="228" t="n">
        <v>7.9</v>
      </c>
      <c r="Y10" s="227" t="n">
        <v>17.8</v>
      </c>
      <c r="Z10" s="226" t="n">
        <v>9.5</v>
      </c>
      <c r="AA10" s="227" t="n">
        <v>17.4</v>
      </c>
      <c r="AB10" s="228" t="n">
        <v>9.4</v>
      </c>
      <c r="AC10" s="227" t="n">
        <v>17.7</v>
      </c>
      <c r="AD10" s="228" t="n">
        <v>8.9</v>
      </c>
      <c r="AE10" s="227" t="n">
        <v>18.8</v>
      </c>
      <c r="AF10" s="228" t="n">
        <v>7.8</v>
      </c>
      <c r="AG10" s="227" t="n">
        <v>18.6</v>
      </c>
      <c r="AH10" s="228" t="n">
        <v>8.4</v>
      </c>
      <c r="AI10" s="227" t="n">
        <v>18</v>
      </c>
      <c r="AJ10" s="228" t="n">
        <v>8.699999999999999</v>
      </c>
      <c r="AK10" s="227" t="n">
        <v>18.9</v>
      </c>
      <c r="AL10" s="228" t="n">
        <v>8.9</v>
      </c>
      <c r="AM10" s="227" t="n">
        <v>19.4</v>
      </c>
      <c r="AN10" s="118" t="n">
        <v>7</v>
      </c>
      <c r="AO10" s="146" t="n"/>
      <c r="AP10" s="207" t="inlineStr">
        <is>
          <t>CURITIBA - BOA VISTA</t>
        </is>
      </c>
      <c r="AQ10" s="205">
        <f>N39</f>
        <v/>
      </c>
      <c r="AR10" s="204">
        <f>N36</f>
        <v/>
      </c>
      <c r="AS10" s="205">
        <f>N35</f>
        <v/>
      </c>
      <c r="AT10" s="205">
        <f>O35</f>
        <v/>
      </c>
      <c r="AU10" s="205">
        <f>N37</f>
        <v/>
      </c>
      <c r="AV10" s="230">
        <f>O38</f>
        <v/>
      </c>
      <c r="AW10" s="246">
        <f>N40</f>
        <v/>
      </c>
    </row>
    <row r="11">
      <c r="A11" s="118" t="n">
        <v>8</v>
      </c>
      <c r="B11" s="226" t="n">
        <v>9</v>
      </c>
      <c r="C11" s="227" t="n">
        <v>18.4</v>
      </c>
      <c r="D11" s="228" t="n">
        <v>9.9</v>
      </c>
      <c r="E11" s="227" t="n">
        <v>19.9</v>
      </c>
      <c r="F11" s="228" t="n">
        <v>6.2</v>
      </c>
      <c r="G11" s="227" t="n">
        <v>19.4</v>
      </c>
      <c r="H11" s="229" t="n">
        <v>9.300000000000001</v>
      </c>
      <c r="I11" s="227" t="n">
        <v>20.6</v>
      </c>
      <c r="J11" s="226" t="n">
        <v>8.699999999999999</v>
      </c>
      <c r="K11" s="227" t="n">
        <v>19</v>
      </c>
      <c r="L11" s="228" t="n">
        <v>9.5</v>
      </c>
      <c r="M11" s="227" t="n">
        <v>18.9</v>
      </c>
      <c r="N11" s="228" t="n">
        <v>9.300000000000001</v>
      </c>
      <c r="O11" s="227" t="n">
        <v>19.5</v>
      </c>
      <c r="P11" s="228" t="n">
        <v>10.1</v>
      </c>
      <c r="Q11" s="227" t="n">
        <v>20.1</v>
      </c>
      <c r="R11" s="228" t="n">
        <v>10.7</v>
      </c>
      <c r="S11" s="227" t="n">
        <v>19.2</v>
      </c>
      <c r="T11" s="228" t="n">
        <v>10.1</v>
      </c>
      <c r="U11" s="227" t="n">
        <v>19.5</v>
      </c>
      <c r="V11" s="228" t="n">
        <v>8</v>
      </c>
      <c r="W11" s="227" t="n">
        <v>19.8</v>
      </c>
      <c r="X11" s="228" t="n">
        <v>9</v>
      </c>
      <c r="Y11" s="227" t="n">
        <v>18.6</v>
      </c>
      <c r="Z11" s="226" t="n">
        <v>9.800000000000001</v>
      </c>
      <c r="AA11" s="227" t="n">
        <v>19.3</v>
      </c>
      <c r="AB11" s="228" t="n">
        <v>10.4</v>
      </c>
      <c r="AC11" s="227" t="n">
        <v>17.9</v>
      </c>
      <c r="AD11" s="228" t="n">
        <v>9.6</v>
      </c>
      <c r="AE11" s="227" t="n">
        <v>17.9</v>
      </c>
      <c r="AF11" s="228" t="n">
        <v>6.1</v>
      </c>
      <c r="AG11" s="227" t="n">
        <v>19.2</v>
      </c>
      <c r="AH11" s="228" t="n">
        <v>8.4</v>
      </c>
      <c r="AI11" s="227" t="n">
        <v>16.4</v>
      </c>
      <c r="AJ11" s="228" t="n">
        <v>9.6</v>
      </c>
      <c r="AK11" s="227" t="n">
        <v>19.9</v>
      </c>
      <c r="AL11" s="228" t="n">
        <v>7.9</v>
      </c>
      <c r="AM11" s="227" t="n">
        <v>17.4</v>
      </c>
      <c r="AN11" s="118" t="n">
        <v>8</v>
      </c>
      <c r="AO11" s="146" t="n"/>
      <c r="AP11" s="207" t="inlineStr">
        <is>
          <t>CURITIBA - CAMPO COMPRIDO</t>
        </is>
      </c>
      <c r="AQ11" s="205">
        <f>P39</f>
        <v/>
      </c>
      <c r="AR11" s="204">
        <f>P36</f>
        <v/>
      </c>
      <c r="AS11" s="205">
        <f>P35</f>
        <v/>
      </c>
      <c r="AT11" s="205">
        <f>Q35</f>
        <v/>
      </c>
      <c r="AU11" s="205">
        <f>P37</f>
        <v/>
      </c>
      <c r="AV11" s="230">
        <f>Q38</f>
        <v/>
      </c>
      <c r="AW11" s="246">
        <f>P40</f>
        <v/>
      </c>
    </row>
    <row r="12">
      <c r="A12" s="118" t="n">
        <v>9</v>
      </c>
      <c r="B12" s="226" t="n">
        <v>7.4</v>
      </c>
      <c r="C12" s="227" t="n">
        <v>16.2</v>
      </c>
      <c r="D12" s="228" t="n">
        <v>7.7</v>
      </c>
      <c r="E12" s="227" t="n">
        <v>17.8</v>
      </c>
      <c r="F12" s="228" t="n">
        <v>4</v>
      </c>
      <c r="G12" s="227" t="n">
        <v>16.9</v>
      </c>
      <c r="H12" s="229" t="n">
        <v>6.4</v>
      </c>
      <c r="I12" s="227" t="n">
        <v>18.1</v>
      </c>
      <c r="J12" s="226" t="n">
        <v>6.2</v>
      </c>
      <c r="K12" s="227" t="n">
        <v>17</v>
      </c>
      <c r="L12" s="228" t="n">
        <v>6.8</v>
      </c>
      <c r="M12" s="227" t="n">
        <v>17.7</v>
      </c>
      <c r="N12" s="228" t="n">
        <v>6.7</v>
      </c>
      <c r="O12" s="227" t="n">
        <v>15.9</v>
      </c>
      <c r="P12" s="228" t="n">
        <v>7.7</v>
      </c>
      <c r="Q12" s="227" t="n">
        <v>16</v>
      </c>
      <c r="R12" s="228" t="n">
        <v>8</v>
      </c>
      <c r="S12" s="227" t="n">
        <v>16.6</v>
      </c>
      <c r="T12" s="228" t="n">
        <v>7.6</v>
      </c>
      <c r="U12" s="227" t="n">
        <v>16.9</v>
      </c>
      <c r="V12" s="228" t="n">
        <v>6.2</v>
      </c>
      <c r="W12" s="227" t="n">
        <v>18.6</v>
      </c>
      <c r="X12" s="228" t="n">
        <v>7.2</v>
      </c>
      <c r="Y12" s="227" t="n">
        <v>16.6</v>
      </c>
      <c r="Z12" s="226" t="n">
        <v>7</v>
      </c>
      <c r="AA12" s="227" t="n">
        <v>16.8</v>
      </c>
      <c r="AB12" s="228" t="n">
        <v>6.3</v>
      </c>
      <c r="AC12" s="227" t="n">
        <v>15.7</v>
      </c>
      <c r="AD12" s="228" t="n">
        <v>5.9</v>
      </c>
      <c r="AE12" s="227" t="n">
        <v>17.9</v>
      </c>
      <c r="AF12" s="228" t="n">
        <v>4.3</v>
      </c>
      <c r="AG12" s="227" t="n">
        <v>17.2</v>
      </c>
      <c r="AH12" s="228" t="n">
        <v>7.9</v>
      </c>
      <c r="AI12" s="227" t="n">
        <v>16.1</v>
      </c>
      <c r="AJ12" s="228" t="n">
        <v>5.5</v>
      </c>
      <c r="AK12" s="227" t="n">
        <v>17.4</v>
      </c>
      <c r="AL12" s="228" t="n">
        <v>6.6</v>
      </c>
      <c r="AM12" s="227" t="n">
        <v>17.3</v>
      </c>
      <c r="AN12" s="118" t="n">
        <v>9</v>
      </c>
      <c r="AO12" s="146" t="n"/>
      <c r="AP12" s="207" t="inlineStr">
        <is>
          <t>CURITIBA - XAXIM</t>
        </is>
      </c>
      <c r="AQ12" s="205">
        <f>R39</f>
        <v/>
      </c>
      <c r="AR12" s="204">
        <f>R36</f>
        <v/>
      </c>
      <c r="AS12" s="205">
        <f>R35</f>
        <v/>
      </c>
      <c r="AT12" s="205">
        <f>S35</f>
        <v/>
      </c>
      <c r="AU12" s="205">
        <f>R37</f>
        <v/>
      </c>
      <c r="AV12" s="230">
        <f>S38</f>
        <v/>
      </c>
      <c r="AW12" s="246">
        <f>R40</f>
        <v/>
      </c>
    </row>
    <row r="13">
      <c r="A13" s="118" t="n">
        <v>10</v>
      </c>
      <c r="B13" s="226" t="n">
        <v>10.1</v>
      </c>
      <c r="C13" s="227" t="n">
        <v>21.5</v>
      </c>
      <c r="D13" s="228" t="n">
        <v>10.2</v>
      </c>
      <c r="E13" s="227" t="n">
        <v>22.9</v>
      </c>
      <c r="F13" s="228" t="n">
        <v>6</v>
      </c>
      <c r="G13" s="227" t="n">
        <v>22</v>
      </c>
      <c r="H13" s="229" t="n">
        <v>9.300000000000001</v>
      </c>
      <c r="I13" s="227" t="n">
        <v>23.3</v>
      </c>
      <c r="J13" s="226" t="n">
        <v>8.4</v>
      </c>
      <c r="K13" s="227" t="n">
        <v>22.1</v>
      </c>
      <c r="L13" s="228" t="n">
        <v>9.699999999999999</v>
      </c>
      <c r="M13" s="227" t="n">
        <v>23</v>
      </c>
      <c r="N13" s="228" t="n">
        <v>9.9</v>
      </c>
      <c r="O13" s="227" t="n">
        <v>22</v>
      </c>
      <c r="P13" s="228" t="n">
        <v>10</v>
      </c>
      <c r="Q13" s="227" t="n">
        <v>22.8</v>
      </c>
      <c r="R13" s="228" t="n">
        <v>10.7</v>
      </c>
      <c r="S13" s="227" t="n">
        <v>22.5</v>
      </c>
      <c r="T13" s="228" t="n">
        <v>10.5</v>
      </c>
      <c r="U13" s="227" t="n">
        <v>23.2</v>
      </c>
      <c r="V13" s="228" t="n">
        <v>8.800000000000001</v>
      </c>
      <c r="W13" s="227" t="n">
        <v>23.5</v>
      </c>
      <c r="X13" s="228" t="n">
        <v>10.5</v>
      </c>
      <c r="Y13" s="227" t="n">
        <v>21.9</v>
      </c>
      <c r="Z13" s="226" t="inlineStr">
        <is>
          <t>*</t>
        </is>
      </c>
      <c r="AA13" s="227" t="n">
        <v>22.8</v>
      </c>
      <c r="AB13" s="228" t="n">
        <v>8.6</v>
      </c>
      <c r="AC13" s="227" t="n">
        <v>21.9</v>
      </c>
      <c r="AD13" s="228" t="n">
        <v>8.4</v>
      </c>
      <c r="AE13" s="227" t="n">
        <v>21.9</v>
      </c>
      <c r="AF13" s="228" t="n">
        <v>6.2</v>
      </c>
      <c r="AG13" s="227" t="n">
        <v>22.8</v>
      </c>
      <c r="AH13" s="228" t="n">
        <v>8.6</v>
      </c>
      <c r="AI13" s="227" t="n">
        <v>20.8</v>
      </c>
      <c r="AJ13" s="228" t="n">
        <v>10</v>
      </c>
      <c r="AK13" s="227" t="n">
        <v>22.6</v>
      </c>
      <c r="AL13" s="228" t="n">
        <v>9</v>
      </c>
      <c r="AM13" s="227" t="n">
        <v>21.2</v>
      </c>
      <c r="AN13" s="118" t="n">
        <v>10</v>
      </c>
      <c r="AO13" s="146" t="n"/>
      <c r="AP13" s="207" t="inlineStr">
        <is>
          <t>CURITIBA - GANCHINHO</t>
        </is>
      </c>
      <c r="AQ13" s="205">
        <f>T39</f>
        <v/>
      </c>
      <c r="AR13" s="204">
        <f>T36</f>
        <v/>
      </c>
      <c r="AS13" s="205">
        <f>T35</f>
        <v/>
      </c>
      <c r="AT13" s="205">
        <f>U35</f>
        <v/>
      </c>
      <c r="AU13" s="205">
        <f>T37</f>
        <v/>
      </c>
      <c r="AV13" s="230">
        <f>U38</f>
        <v/>
      </c>
      <c r="AW13" s="246">
        <f>T40</f>
        <v/>
      </c>
    </row>
    <row r="14">
      <c r="A14" s="118" t="n">
        <v>11</v>
      </c>
      <c r="B14" s="226" t="n">
        <v>6.5</v>
      </c>
      <c r="C14" s="227" t="n">
        <v>20.7</v>
      </c>
      <c r="D14" s="228" t="n">
        <v>9.1</v>
      </c>
      <c r="E14" s="227" t="n">
        <v>22.9</v>
      </c>
      <c r="F14" s="228" t="n">
        <v>4.5</v>
      </c>
      <c r="G14" s="227" t="n">
        <v>22.2</v>
      </c>
      <c r="H14" s="229" t="n">
        <v>7.7</v>
      </c>
      <c r="I14" s="227" t="n">
        <v>23.1</v>
      </c>
      <c r="J14" s="226" t="n">
        <v>7.6</v>
      </c>
      <c r="K14" s="227" t="n">
        <v>22.8</v>
      </c>
      <c r="L14" s="228" t="n">
        <v>7.5</v>
      </c>
      <c r="M14" s="227" t="n">
        <v>22.6</v>
      </c>
      <c r="N14" s="228" t="inlineStr">
        <is>
          <t>*</t>
        </is>
      </c>
      <c r="O14" s="227" t="n">
        <v>21.4</v>
      </c>
      <c r="P14" s="228" t="n">
        <v>8.9</v>
      </c>
      <c r="Q14" s="227" t="n">
        <v>21.7</v>
      </c>
      <c r="R14" s="228" t="n">
        <v>10.3</v>
      </c>
      <c r="S14" s="227" t="n">
        <v>21.9</v>
      </c>
      <c r="T14" s="228" t="n">
        <v>10</v>
      </c>
      <c r="U14" s="227" t="n">
        <v>22.6</v>
      </c>
      <c r="V14" s="228" t="n">
        <v>7.6</v>
      </c>
      <c r="W14" s="227" t="n">
        <v>24</v>
      </c>
      <c r="X14" s="228" t="n">
        <v>9.1</v>
      </c>
      <c r="Y14" s="227" t="n">
        <v>20.9</v>
      </c>
      <c r="Z14" s="226" t="n">
        <v>8.6</v>
      </c>
      <c r="AA14" s="227" t="n">
        <v>21.7</v>
      </c>
      <c r="AB14" s="228" t="n">
        <v>8.1</v>
      </c>
      <c r="AC14" s="227" t="n">
        <v>20.2</v>
      </c>
      <c r="AD14" s="228" t="n">
        <v>5.2</v>
      </c>
      <c r="AE14" s="227" t="n">
        <v>22.2</v>
      </c>
      <c r="AF14" s="228" t="n">
        <v>5.9</v>
      </c>
      <c r="AG14" s="227" t="n">
        <v>22.1</v>
      </c>
      <c r="AH14" s="228" t="n">
        <v>9.5</v>
      </c>
      <c r="AI14" s="227" t="n">
        <v>21.3</v>
      </c>
      <c r="AJ14" s="228" t="n">
        <v>8</v>
      </c>
      <c r="AK14" s="227" t="n">
        <v>23</v>
      </c>
      <c r="AL14" s="228" t="n">
        <v>5.1</v>
      </c>
      <c r="AM14" s="227" t="n">
        <v>22</v>
      </c>
      <c r="AN14" s="118" t="n">
        <v>11</v>
      </c>
      <c r="AO14" s="146" t="n"/>
      <c r="AP14" s="207" t="inlineStr">
        <is>
          <t>CURITIBA - CACHOEIRA</t>
        </is>
      </c>
      <c r="AQ14" s="205">
        <f>V39</f>
        <v/>
      </c>
      <c r="AR14" s="204">
        <f>V36</f>
        <v/>
      </c>
      <c r="AS14" s="205">
        <f>V35</f>
        <v/>
      </c>
      <c r="AT14" s="205">
        <f>W35</f>
        <v/>
      </c>
      <c r="AU14" s="205">
        <f>V37</f>
        <v/>
      </c>
      <c r="AV14" s="230">
        <f>W38</f>
        <v/>
      </c>
      <c r="AW14" s="246">
        <f>V40</f>
        <v/>
      </c>
    </row>
    <row r="15">
      <c r="A15" s="118" t="n">
        <v>12</v>
      </c>
      <c r="B15" s="226" t="n">
        <v>5.7</v>
      </c>
      <c r="C15" s="227" t="n">
        <v>22.6</v>
      </c>
      <c r="D15" s="228" t="n">
        <v>7.8</v>
      </c>
      <c r="E15" s="227" t="n">
        <v>23.6</v>
      </c>
      <c r="F15" s="228" t="n">
        <v>3.3</v>
      </c>
      <c r="G15" s="227" t="n">
        <v>23.2</v>
      </c>
      <c r="H15" s="229" t="n">
        <v>6.5</v>
      </c>
      <c r="I15" s="227" t="n">
        <v>24.3</v>
      </c>
      <c r="J15" s="226" t="n">
        <v>6.2</v>
      </c>
      <c r="K15" s="227" t="n">
        <v>23.1</v>
      </c>
      <c r="L15" s="228" t="n">
        <v>6.2</v>
      </c>
      <c r="M15" s="227" t="n">
        <v>24</v>
      </c>
      <c r="N15" s="228" t="inlineStr">
        <is>
          <t>*</t>
        </is>
      </c>
      <c r="O15" s="227" t="n">
        <v>23.2</v>
      </c>
      <c r="P15" s="228" t="n">
        <v>7.4</v>
      </c>
      <c r="Q15" s="227" t="n">
        <v>23.5</v>
      </c>
      <c r="R15" s="228" t="n">
        <v>7.6</v>
      </c>
      <c r="S15" s="227" t="n">
        <v>23.3</v>
      </c>
      <c r="T15" s="228" t="n">
        <v>7.6</v>
      </c>
      <c r="U15" s="227" t="n">
        <v>24</v>
      </c>
      <c r="V15" s="228" t="n">
        <v>6.1</v>
      </c>
      <c r="W15" s="227" t="n">
        <v>23.7</v>
      </c>
      <c r="X15" s="228" t="n">
        <v>8.300000000000001</v>
      </c>
      <c r="Y15" s="227" t="n">
        <v>22.5</v>
      </c>
      <c r="Z15" s="226" t="n">
        <v>6</v>
      </c>
      <c r="AA15" s="227" t="n">
        <v>21.3</v>
      </c>
      <c r="AB15" s="228" t="n">
        <v>6.4</v>
      </c>
      <c r="AC15" s="227" t="n">
        <v>21.6</v>
      </c>
      <c r="AD15" s="228" t="n">
        <v>5.3</v>
      </c>
      <c r="AE15" s="227" t="n">
        <v>23.8</v>
      </c>
      <c r="AF15" s="228" t="n">
        <v>4.7</v>
      </c>
      <c r="AG15" s="227" t="n">
        <v>22.6</v>
      </c>
      <c r="AH15" s="228" t="n">
        <v>10.2</v>
      </c>
      <c r="AI15" s="227" t="n">
        <v>21.5</v>
      </c>
      <c r="AJ15" s="228" t="n">
        <v>6.3</v>
      </c>
      <c r="AK15" s="227" t="n">
        <v>22.8</v>
      </c>
      <c r="AL15" s="228" t="n">
        <v>6.9</v>
      </c>
      <c r="AM15" s="227" t="n">
        <v>22.8</v>
      </c>
      <c r="AN15" s="118" t="n">
        <v>12</v>
      </c>
      <c r="AO15" s="146" t="n"/>
      <c r="AP15" s="156">
        <f>X1</f>
        <v/>
      </c>
      <c r="AQ15" s="205">
        <f>X39</f>
        <v/>
      </c>
      <c r="AR15" s="204">
        <f>X36</f>
        <v/>
      </c>
      <c r="AS15" s="205">
        <f>X35</f>
        <v/>
      </c>
      <c r="AT15" s="205">
        <f>Y35</f>
        <v/>
      </c>
      <c r="AU15" s="205">
        <f>X37</f>
        <v/>
      </c>
      <c r="AV15" s="230">
        <f>Y38</f>
        <v/>
      </c>
      <c r="AW15" s="246">
        <f>X40</f>
        <v/>
      </c>
    </row>
    <row r="16">
      <c r="A16" s="118" t="n">
        <v>13</v>
      </c>
      <c r="B16" s="226" t="n">
        <v>6.2</v>
      </c>
      <c r="C16" s="227" t="n">
        <v>22.3</v>
      </c>
      <c r="D16" s="228" t="n">
        <v>9.199999999999999</v>
      </c>
      <c r="E16" s="227" t="n">
        <v>23.9</v>
      </c>
      <c r="F16" s="228" t="n">
        <v>6.3</v>
      </c>
      <c r="G16" s="227" t="n">
        <v>23.4</v>
      </c>
      <c r="H16" s="229" t="n">
        <v>7.5</v>
      </c>
      <c r="I16" s="227" t="n">
        <v>24.6</v>
      </c>
      <c r="J16" s="226" t="n">
        <v>7</v>
      </c>
      <c r="K16" s="227" t="n">
        <v>23.4</v>
      </c>
      <c r="L16" s="228" t="n">
        <v>7.9</v>
      </c>
      <c r="M16" s="227" t="n">
        <v>24.2</v>
      </c>
      <c r="N16" s="228" t="n">
        <v>8.4</v>
      </c>
      <c r="O16" s="227" t="n">
        <v>23.5</v>
      </c>
      <c r="P16" s="228" t="n">
        <v>9.5</v>
      </c>
      <c r="Q16" s="227" t="n">
        <v>24.3</v>
      </c>
      <c r="R16" s="228" t="n">
        <v>10.1</v>
      </c>
      <c r="S16" s="227" t="n">
        <v>23.8</v>
      </c>
      <c r="T16" s="228" t="n">
        <v>9.199999999999999</v>
      </c>
      <c r="U16" s="227" t="n">
        <v>24.3</v>
      </c>
      <c r="V16" s="228" t="n">
        <v>9.6</v>
      </c>
      <c r="W16" s="227" t="n">
        <v>24.9</v>
      </c>
      <c r="X16" s="228" t="n">
        <v>8.4</v>
      </c>
      <c r="Y16" s="227" t="n">
        <v>22.7</v>
      </c>
      <c r="Z16" s="226" t="n">
        <v>8.199999999999999</v>
      </c>
      <c r="AA16" s="227" t="n">
        <v>24.3</v>
      </c>
      <c r="AB16" s="228" t="n">
        <v>9.9</v>
      </c>
      <c r="AC16" s="227" t="n">
        <v>23</v>
      </c>
      <c r="AD16" s="228" t="n">
        <v>9.800000000000001</v>
      </c>
      <c r="AE16" s="227" t="n">
        <v>23.6</v>
      </c>
      <c r="AF16" s="228" t="n">
        <v>9.300000000000001</v>
      </c>
      <c r="AG16" s="227" t="n">
        <v>23.9</v>
      </c>
      <c r="AH16" s="228" t="n">
        <v>12.7</v>
      </c>
      <c r="AI16" s="227" t="n">
        <v>22.2</v>
      </c>
      <c r="AJ16" s="228" t="n">
        <v>6.8</v>
      </c>
      <c r="AK16" s="227" t="n">
        <v>24.1</v>
      </c>
      <c r="AL16" s="228" t="n">
        <v>6.5</v>
      </c>
      <c r="AM16" s="227" t="n">
        <v>23.4</v>
      </c>
      <c r="AN16" s="118" t="n">
        <v>13</v>
      </c>
      <c r="AO16" s="132" t="n"/>
      <c r="AP16" s="207" t="inlineStr">
        <is>
          <t>SJP - COLÔNIA</t>
        </is>
      </c>
      <c r="AQ16" s="205">
        <f>Z39</f>
        <v/>
      </c>
      <c r="AR16" s="204">
        <f>Z36</f>
        <v/>
      </c>
      <c r="AS16" s="205">
        <f>Z35</f>
        <v/>
      </c>
      <c r="AT16" s="205">
        <f>AA35</f>
        <v/>
      </c>
      <c r="AU16" s="205">
        <f>Z37</f>
        <v/>
      </c>
      <c r="AV16" s="230">
        <f>AA38</f>
        <v/>
      </c>
      <c r="AW16" s="246">
        <f>Z40</f>
        <v/>
      </c>
    </row>
    <row r="17">
      <c r="A17" s="118" t="n">
        <v>14</v>
      </c>
      <c r="B17" s="226" t="n">
        <v>7.7</v>
      </c>
      <c r="C17" s="227" t="n">
        <v>22.4</v>
      </c>
      <c r="D17" s="228" t="n">
        <v>9.9</v>
      </c>
      <c r="E17" s="227" t="n">
        <v>23.7</v>
      </c>
      <c r="F17" s="228" t="n">
        <v>5.9</v>
      </c>
      <c r="G17" s="227" t="n">
        <v>23</v>
      </c>
      <c r="H17" s="229" t="n">
        <v>8.6</v>
      </c>
      <c r="I17" s="227" t="n">
        <v>24.2</v>
      </c>
      <c r="J17" s="226" t="n">
        <v>8.4</v>
      </c>
      <c r="K17" s="227" t="n">
        <v>23.3</v>
      </c>
      <c r="L17" s="228" t="n">
        <v>8.6</v>
      </c>
      <c r="M17" s="227" t="n">
        <v>23.9</v>
      </c>
      <c r="N17" s="228" t="n">
        <v>10.9</v>
      </c>
      <c r="O17" s="227" t="n">
        <v>23.5</v>
      </c>
      <c r="P17" s="228" t="n">
        <v>9.9</v>
      </c>
      <c r="Q17" s="227" t="n">
        <v>24.3</v>
      </c>
      <c r="R17" s="228" t="n">
        <v>10.7</v>
      </c>
      <c r="S17" s="227" t="n">
        <v>23.9</v>
      </c>
      <c r="T17" s="228" t="n">
        <v>10.4</v>
      </c>
      <c r="U17" s="227" t="n">
        <v>24.1</v>
      </c>
      <c r="V17" s="228" t="n">
        <v>8.1</v>
      </c>
      <c r="W17" s="227" t="n">
        <v>24.6</v>
      </c>
      <c r="X17" s="228" t="n">
        <v>11.7</v>
      </c>
      <c r="Y17" s="227" t="n">
        <v>22.8</v>
      </c>
      <c r="Z17" s="226" t="n">
        <v>8.4</v>
      </c>
      <c r="AA17" s="227" t="inlineStr">
        <is>
          <t>*</t>
        </is>
      </c>
      <c r="AB17" s="228" t="n">
        <v>8.4</v>
      </c>
      <c r="AC17" s="227" t="n">
        <v>23</v>
      </c>
      <c r="AD17" s="228" t="n">
        <v>7.6</v>
      </c>
      <c r="AE17" s="227" t="n">
        <v>23.4</v>
      </c>
      <c r="AF17" s="228" t="n">
        <v>6.3</v>
      </c>
      <c r="AG17" s="227" t="n">
        <v>23.8</v>
      </c>
      <c r="AH17" s="228" t="n">
        <v>15.2</v>
      </c>
      <c r="AI17" s="227" t="n">
        <v>22.6</v>
      </c>
      <c r="AJ17" s="228" t="n">
        <v>9.6</v>
      </c>
      <c r="AK17" s="227" t="n">
        <v>23.7</v>
      </c>
      <c r="AL17" s="228" t="n">
        <v>10.1</v>
      </c>
      <c r="AM17" s="227" t="n">
        <v>23.9</v>
      </c>
      <c r="AN17" s="118" t="n">
        <v>14</v>
      </c>
      <c r="AO17" s="157" t="n"/>
      <c r="AP17" s="207" t="inlineStr">
        <is>
          <t xml:space="preserve">SJP - AFONSO PENA	</t>
        </is>
      </c>
      <c r="AQ17" s="205">
        <f>AB39</f>
        <v/>
      </c>
      <c r="AR17" s="204">
        <f>AB36</f>
        <v/>
      </c>
      <c r="AS17" s="205">
        <f>AB35</f>
        <v/>
      </c>
      <c r="AT17" s="205">
        <f>AC35</f>
        <v/>
      </c>
      <c r="AU17" s="205">
        <f>AB37</f>
        <v/>
      </c>
      <c r="AV17" s="230">
        <f>AC38</f>
        <v/>
      </c>
      <c r="AW17" s="246">
        <f>AB40</f>
        <v/>
      </c>
    </row>
    <row r="18">
      <c r="A18" s="118" t="n">
        <v>15</v>
      </c>
      <c r="B18" s="226" t="n">
        <v>8.5</v>
      </c>
      <c r="C18" s="227" t="n">
        <v>24.7</v>
      </c>
      <c r="D18" s="228" t="n">
        <v>11.2</v>
      </c>
      <c r="E18" s="227" t="n">
        <v>25.1</v>
      </c>
      <c r="F18" s="228" t="n">
        <v>5.1</v>
      </c>
      <c r="G18" s="227" t="n">
        <v>24.3</v>
      </c>
      <c r="H18" s="229" t="n">
        <v>8.699999999999999</v>
      </c>
      <c r="I18" s="227" t="n">
        <v>25.1</v>
      </c>
      <c r="J18" s="226" t="n">
        <v>8.4</v>
      </c>
      <c r="K18" s="227" t="n">
        <v>24.8</v>
      </c>
      <c r="L18" s="228" t="n">
        <v>9.1</v>
      </c>
      <c r="M18" s="227" t="n">
        <v>25.4</v>
      </c>
      <c r="N18" s="228" t="n">
        <v>14.1</v>
      </c>
      <c r="O18" s="227" t="n">
        <v>25</v>
      </c>
      <c r="P18" s="228" t="n">
        <v>12.8</v>
      </c>
      <c r="Q18" s="227" t="n">
        <v>24.3</v>
      </c>
      <c r="R18" s="228" t="n">
        <v>10.3</v>
      </c>
      <c r="S18" s="227" t="n">
        <v>24.6</v>
      </c>
      <c r="T18" s="228" t="n">
        <v>10.1</v>
      </c>
      <c r="U18" s="227" t="n">
        <v>24.8</v>
      </c>
      <c r="V18" s="228" t="n">
        <v>7.6</v>
      </c>
      <c r="W18" s="227" t="n">
        <v>24.4</v>
      </c>
      <c r="X18" s="228" t="n">
        <v>12.5</v>
      </c>
      <c r="Y18" s="227" t="n">
        <v>24.9</v>
      </c>
      <c r="Z18" s="226" t="n">
        <v>9.1</v>
      </c>
      <c r="AA18" s="227" t="n">
        <v>24.9</v>
      </c>
      <c r="AB18" s="228" t="n">
        <v>9.800000000000001</v>
      </c>
      <c r="AC18" s="227" t="n">
        <v>24.2</v>
      </c>
      <c r="AD18" s="228" t="n">
        <v>8.5</v>
      </c>
      <c r="AE18" s="227" t="n">
        <v>23.7</v>
      </c>
      <c r="AF18" s="228" t="n">
        <v>5.5</v>
      </c>
      <c r="AG18" s="227" t="n">
        <v>25.1</v>
      </c>
      <c r="AH18" s="228" t="n">
        <v>13.1</v>
      </c>
      <c r="AI18" s="227" t="n">
        <v>23.1</v>
      </c>
      <c r="AJ18" s="228" t="n">
        <v>9.800000000000001</v>
      </c>
      <c r="AK18" s="227" t="n">
        <v>25.4</v>
      </c>
      <c r="AL18" s="228" t="n">
        <v>11.2</v>
      </c>
      <c r="AM18" s="227" t="n">
        <v>23.7</v>
      </c>
      <c r="AN18" s="118" t="n">
        <v>15</v>
      </c>
      <c r="AO18" s="158" t="n"/>
      <c r="AP18" s="156">
        <f>AD1</f>
        <v/>
      </c>
      <c r="AQ18" s="205">
        <f>AD39</f>
        <v/>
      </c>
      <c r="AR18" s="204">
        <f>AD36</f>
        <v/>
      </c>
      <c r="AS18" s="205">
        <f>AD35</f>
        <v/>
      </c>
      <c r="AT18" s="205">
        <f>AE35</f>
        <v/>
      </c>
      <c r="AU18" s="205">
        <f>AD37</f>
        <v/>
      </c>
      <c r="AV18" s="230">
        <f>AE38</f>
        <v/>
      </c>
      <c r="AW18" s="246">
        <f>AD40</f>
        <v/>
      </c>
    </row>
    <row r="19">
      <c r="A19" s="118" t="n">
        <v>16</v>
      </c>
      <c r="B19" s="226" t="n">
        <v>10.9</v>
      </c>
      <c r="C19" s="227" t="n">
        <v>17.8</v>
      </c>
      <c r="D19" s="228" t="n">
        <v>11.2</v>
      </c>
      <c r="E19" s="227" t="n">
        <v>15.6</v>
      </c>
      <c r="F19" s="228" t="n">
        <v>11.7</v>
      </c>
      <c r="G19" s="227" t="n">
        <v>14.1</v>
      </c>
      <c r="H19" s="229" t="n">
        <v>11.1</v>
      </c>
      <c r="I19" s="227" t="n">
        <v>14.1</v>
      </c>
      <c r="J19" s="226" t="n">
        <v>11.4</v>
      </c>
      <c r="K19" s="227" t="n">
        <v>14</v>
      </c>
      <c r="L19" s="228" t="n">
        <v>11.2</v>
      </c>
      <c r="M19" s="227" t="n">
        <v>13.7</v>
      </c>
      <c r="N19" s="228" t="n">
        <v>11.1</v>
      </c>
      <c r="O19" s="227" t="n">
        <v>14.3</v>
      </c>
      <c r="P19" s="228" t="n">
        <v>11.4</v>
      </c>
      <c r="Q19" s="227" t="n">
        <v>14.3</v>
      </c>
      <c r="R19" s="228" t="n">
        <v>11.7</v>
      </c>
      <c r="S19" s="227" t="n">
        <v>14.9</v>
      </c>
      <c r="T19" s="228" t="n">
        <v>11.3</v>
      </c>
      <c r="U19" s="227" t="n">
        <v>14.3</v>
      </c>
      <c r="V19" s="228" t="n">
        <v>11</v>
      </c>
      <c r="W19" s="227" t="n">
        <v>13.8</v>
      </c>
      <c r="X19" s="228" t="n">
        <v>10.9</v>
      </c>
      <c r="Y19" s="227" t="n">
        <v>13.7</v>
      </c>
      <c r="Z19" s="226" t="n">
        <v>10.6</v>
      </c>
      <c r="AA19" s="227" t="n">
        <v>13.8</v>
      </c>
      <c r="AB19" s="228" t="n">
        <v>11</v>
      </c>
      <c r="AC19" s="227" t="n">
        <v>13.3</v>
      </c>
      <c r="AD19" s="228" t="n">
        <v>11</v>
      </c>
      <c r="AE19" s="227" t="n">
        <v>13.9</v>
      </c>
      <c r="AF19" s="228" t="n">
        <v>11.2</v>
      </c>
      <c r="AG19" s="227" t="n">
        <v>14.3</v>
      </c>
      <c r="AH19" s="228" t="n">
        <v>10.9</v>
      </c>
      <c r="AI19" s="227" t="n">
        <v>13.4</v>
      </c>
      <c r="AJ19" s="228" t="n">
        <v>10.9</v>
      </c>
      <c r="AK19" s="227" t="n">
        <v>14</v>
      </c>
      <c r="AL19" s="228" t="n">
        <v>10.7</v>
      </c>
      <c r="AM19" s="227" t="n">
        <v>14</v>
      </c>
      <c r="AN19" s="118" t="n">
        <v>16</v>
      </c>
      <c r="AO19" s="158" t="n"/>
      <c r="AP19" s="207" t="inlineStr">
        <is>
          <t>PIRAQUARA - BORDA DA MATA</t>
        </is>
      </c>
      <c r="AQ19" s="205">
        <f>AF39</f>
        <v/>
      </c>
      <c r="AR19" s="204">
        <f>AF36</f>
        <v/>
      </c>
      <c r="AS19" s="205">
        <f>AF35</f>
        <v/>
      </c>
      <c r="AT19" s="205">
        <f>AG35</f>
        <v/>
      </c>
      <c r="AU19" s="205">
        <f>AF37</f>
        <v/>
      </c>
      <c r="AV19" s="230">
        <f>AG38</f>
        <v/>
      </c>
      <c r="AW19" s="246">
        <f>AF40</f>
        <v/>
      </c>
    </row>
    <row r="20">
      <c r="A20" s="118" t="n">
        <v>17</v>
      </c>
      <c r="B20" s="226" t="n">
        <v>10.9</v>
      </c>
      <c r="C20" s="227" t="n">
        <v>19.5</v>
      </c>
      <c r="D20" s="228" t="n">
        <v>11.5</v>
      </c>
      <c r="E20" s="227" t="n">
        <v>20.1</v>
      </c>
      <c r="F20" s="228" t="n">
        <v>7</v>
      </c>
      <c r="G20" s="227" t="n">
        <v>20</v>
      </c>
      <c r="H20" s="229" t="n">
        <v>9.9</v>
      </c>
      <c r="I20" s="227" t="n">
        <v>20.5</v>
      </c>
      <c r="J20" s="226" t="n">
        <v>9.300000000000001</v>
      </c>
      <c r="K20" s="227" t="n">
        <v>20.2</v>
      </c>
      <c r="L20" s="228" t="n">
        <v>10.7</v>
      </c>
      <c r="M20" s="227" t="n">
        <v>20.3</v>
      </c>
      <c r="N20" s="228" t="n">
        <v>11.8</v>
      </c>
      <c r="O20" s="227" t="n">
        <v>19.8</v>
      </c>
      <c r="P20" s="228" t="n">
        <v>11.2</v>
      </c>
      <c r="Q20" s="227" t="n">
        <v>20.6</v>
      </c>
      <c r="R20" s="228" t="n">
        <v>12.3</v>
      </c>
      <c r="S20" s="227" t="n">
        <v>19.3</v>
      </c>
      <c r="T20" s="228" t="n">
        <v>11.8</v>
      </c>
      <c r="U20" s="227" t="n">
        <v>19.6</v>
      </c>
      <c r="V20" s="228" t="n">
        <v>10.5</v>
      </c>
      <c r="W20" s="227" t="n">
        <v>19.7</v>
      </c>
      <c r="X20" s="228" t="n">
        <v>10.7</v>
      </c>
      <c r="Y20" s="227" t="n">
        <v>19.3</v>
      </c>
      <c r="Z20" s="226" t="n">
        <v>9.4</v>
      </c>
      <c r="AA20" s="227" t="n">
        <v>20.9</v>
      </c>
      <c r="AB20" s="228" t="n">
        <v>11</v>
      </c>
      <c r="AC20" s="227" t="n">
        <v>19.2</v>
      </c>
      <c r="AD20" s="228" t="n">
        <v>11.3</v>
      </c>
      <c r="AE20" s="227" t="n">
        <v>18.7</v>
      </c>
      <c r="AF20" s="228" t="n">
        <v>7.1</v>
      </c>
      <c r="AG20" s="227" t="n">
        <v>20.1</v>
      </c>
      <c r="AH20" s="228" t="n">
        <v>11.3</v>
      </c>
      <c r="AI20" s="227" t="n">
        <v>18</v>
      </c>
      <c r="AJ20" s="228" t="n">
        <v>11.5</v>
      </c>
      <c r="AK20" s="227" t="n">
        <v>20.8</v>
      </c>
      <c r="AL20" s="228" t="n">
        <v>11</v>
      </c>
      <c r="AM20" s="227" t="n">
        <v>18.8</v>
      </c>
      <c r="AN20" s="118" t="n">
        <v>17</v>
      </c>
      <c r="AO20" s="158" t="n"/>
      <c r="AP20" s="207" t="inlineStr">
        <is>
          <t xml:space="preserve">BALSA NOVA - SÃO CARLOS	</t>
        </is>
      </c>
      <c r="AQ20" s="205">
        <f>AH39</f>
        <v/>
      </c>
      <c r="AR20" s="204">
        <f>AH36</f>
        <v/>
      </c>
      <c r="AS20" s="205">
        <f>AH35</f>
        <v/>
      </c>
      <c r="AT20" s="205">
        <f>AI35</f>
        <v/>
      </c>
      <c r="AU20" s="205">
        <f>AH37</f>
        <v/>
      </c>
      <c r="AV20" s="230">
        <f>AI38</f>
        <v/>
      </c>
      <c r="AW20" s="246">
        <f>AH40</f>
        <v/>
      </c>
    </row>
    <row r="21">
      <c r="A21" s="118" t="n">
        <v>18</v>
      </c>
      <c r="B21" s="226" t="n">
        <v>6.1</v>
      </c>
      <c r="C21" s="227" t="n">
        <v>13.8</v>
      </c>
      <c r="D21" s="228" t="n">
        <v>3.8</v>
      </c>
      <c r="E21" s="227" t="n">
        <v>14.1</v>
      </c>
      <c r="F21" s="228" t="n">
        <v>0.1</v>
      </c>
      <c r="G21" s="227" t="n">
        <v>14.4</v>
      </c>
      <c r="H21" s="229" t="n">
        <v>3.4</v>
      </c>
      <c r="I21" s="227" t="n">
        <v>14.8</v>
      </c>
      <c r="J21" s="226" t="n">
        <v>2.7</v>
      </c>
      <c r="K21" s="227" t="n">
        <v>13.7</v>
      </c>
      <c r="L21" s="228" t="n">
        <v>2.6</v>
      </c>
      <c r="M21" s="227" t="n">
        <v>12.8</v>
      </c>
      <c r="N21" s="228" t="n">
        <v>3.4</v>
      </c>
      <c r="O21" s="227" t="n">
        <v>13.6</v>
      </c>
      <c r="P21" s="228" t="n">
        <v>2.7</v>
      </c>
      <c r="Q21" s="227" t="n">
        <v>13.7</v>
      </c>
      <c r="R21" s="228" t="n">
        <v>4.6</v>
      </c>
      <c r="S21" s="227" t="n">
        <v>12.8</v>
      </c>
      <c r="T21" s="228" t="n">
        <v>3.6</v>
      </c>
      <c r="U21" s="227" t="n">
        <v>12.6</v>
      </c>
      <c r="V21" s="228" t="n">
        <v>2</v>
      </c>
      <c r="W21" s="227" t="n">
        <v>13.4</v>
      </c>
      <c r="X21" s="228" t="n">
        <v>2.3</v>
      </c>
      <c r="Y21" s="227" t="n">
        <v>12.4</v>
      </c>
      <c r="Z21" s="226" t="n">
        <v>2.1</v>
      </c>
      <c r="AA21" s="227" t="n">
        <v>14.3</v>
      </c>
      <c r="AB21" s="228" t="n">
        <v>8.5</v>
      </c>
      <c r="AC21" s="227" t="n">
        <v>14.3</v>
      </c>
      <c r="AD21" s="228" t="n">
        <v>2.3</v>
      </c>
      <c r="AE21" s="227" t="n">
        <v>12.1</v>
      </c>
      <c r="AF21" s="228" t="n">
        <v>3.4</v>
      </c>
      <c r="AG21" s="227" t="n">
        <v>13.1</v>
      </c>
      <c r="AH21" s="228" t="n">
        <v>2</v>
      </c>
      <c r="AI21" s="227" t="n">
        <v>10.5</v>
      </c>
      <c r="AJ21" s="228" t="n">
        <v>4.3</v>
      </c>
      <c r="AK21" s="227" t="n">
        <v>14.5</v>
      </c>
      <c r="AL21" s="228" t="n">
        <v>1.9</v>
      </c>
      <c r="AM21" s="227" t="n">
        <v>11.8</v>
      </c>
      <c r="AN21" s="118" t="n">
        <v>18</v>
      </c>
      <c r="AO21" s="158" t="n"/>
      <c r="AP21" s="207" t="inlineStr">
        <is>
          <t>PINHAIS - SIMEPAR</t>
        </is>
      </c>
      <c r="AQ21" s="205">
        <f>AJ39</f>
        <v/>
      </c>
      <c r="AR21" s="204">
        <f>AJ36</f>
        <v/>
      </c>
      <c r="AS21" s="205">
        <f>AJ35</f>
        <v/>
      </c>
      <c r="AT21" s="205">
        <f>AK35</f>
        <v/>
      </c>
      <c r="AU21" s="205">
        <f>AJ37</f>
        <v/>
      </c>
      <c r="AV21" s="230">
        <f>AK38</f>
        <v/>
      </c>
      <c r="AW21" s="246">
        <f>AJ40</f>
        <v/>
      </c>
    </row>
    <row r="22">
      <c r="A22" s="118" t="n">
        <v>19</v>
      </c>
      <c r="B22" s="226" t="n">
        <v>-1.7</v>
      </c>
      <c r="C22" s="227" t="n">
        <v>14.9</v>
      </c>
      <c r="D22" s="228" t="n">
        <v>0.4</v>
      </c>
      <c r="E22" s="227" t="n">
        <v>14.7</v>
      </c>
      <c r="F22" s="228" t="n">
        <v>-2.6</v>
      </c>
      <c r="G22" s="227" t="n">
        <v>14.8</v>
      </c>
      <c r="H22" s="229" t="n">
        <v>-0.2</v>
      </c>
      <c r="I22" s="227" t="n">
        <v>16</v>
      </c>
      <c r="J22" s="226" t="n">
        <v>0.2</v>
      </c>
      <c r="K22" s="227" t="n">
        <v>14.5</v>
      </c>
      <c r="L22" s="228" t="n">
        <v>0</v>
      </c>
      <c r="M22" s="227" t="n">
        <v>14.1</v>
      </c>
      <c r="N22" s="228" t="n">
        <v>0.7</v>
      </c>
      <c r="O22" s="227" t="n">
        <v>14.5</v>
      </c>
      <c r="P22" s="228" t="n">
        <v>0.5</v>
      </c>
      <c r="Q22" s="227" t="n">
        <v>14.2</v>
      </c>
      <c r="R22" s="228" t="n">
        <v>2</v>
      </c>
      <c r="S22" s="227" t="n">
        <v>14.8</v>
      </c>
      <c r="T22" s="228" t="n">
        <v>1.1</v>
      </c>
      <c r="U22" s="227" t="n">
        <v>14.8</v>
      </c>
      <c r="V22" s="228" t="n">
        <v>-1.3</v>
      </c>
      <c r="W22" s="227" t="n">
        <v>14.8</v>
      </c>
      <c r="X22" s="228" t="n">
        <v>-0.7</v>
      </c>
      <c r="Y22" s="227" t="n">
        <v>13.8</v>
      </c>
      <c r="Z22" s="226" t="n">
        <v>-0.8</v>
      </c>
      <c r="AA22" s="227" t="n">
        <v>15.4</v>
      </c>
      <c r="AB22" s="228" t="n">
        <v>1.1</v>
      </c>
      <c r="AC22" s="227" t="n">
        <v>13.5</v>
      </c>
      <c r="AD22" s="228" t="n">
        <v>-0.6</v>
      </c>
      <c r="AE22" s="227" t="n">
        <v>13.2</v>
      </c>
      <c r="AF22" s="228" t="n">
        <v>0</v>
      </c>
      <c r="AG22" s="227" t="n">
        <v>14.7</v>
      </c>
      <c r="AH22" s="228" t="n">
        <v>-0.6</v>
      </c>
      <c r="AI22" s="227" t="n">
        <v>12.2</v>
      </c>
      <c r="AJ22" s="228" t="n">
        <v>-0.1</v>
      </c>
      <c r="AK22" s="227" t="n">
        <v>15.6</v>
      </c>
      <c r="AL22" s="228" t="n">
        <v>-0.7</v>
      </c>
      <c r="AM22" s="227" t="n">
        <v>14.9</v>
      </c>
      <c r="AN22" s="118" t="n">
        <v>19</v>
      </c>
      <c r="AO22" s="158" t="n"/>
      <c r="AP22" s="159" t="inlineStr">
        <is>
          <t xml:space="preserve">LAPA - SIMEPAR	</t>
        </is>
      </c>
      <c r="AQ22" s="247">
        <f>AL39</f>
        <v/>
      </c>
      <c r="AR22" s="248">
        <f>AL36</f>
        <v/>
      </c>
      <c r="AS22" s="247">
        <f>AL35</f>
        <v/>
      </c>
      <c r="AT22" s="247">
        <f>AM35</f>
        <v/>
      </c>
      <c r="AU22" s="247">
        <f>AL37</f>
        <v/>
      </c>
      <c r="AV22" s="249">
        <f>AM38</f>
        <v/>
      </c>
      <c r="AW22" s="250">
        <f>AL40</f>
        <v/>
      </c>
    </row>
    <row r="23">
      <c r="A23" s="118" t="n">
        <v>20</v>
      </c>
      <c r="B23" s="226" t="n">
        <v>-2.7</v>
      </c>
      <c r="C23" s="227" t="n">
        <v>18</v>
      </c>
      <c r="D23" s="228" t="n">
        <v>0.2</v>
      </c>
      <c r="E23" s="227" t="n">
        <v>18.6</v>
      </c>
      <c r="F23" s="228" t="n">
        <v>-3.6</v>
      </c>
      <c r="G23" s="227" t="n">
        <v>18.3</v>
      </c>
      <c r="H23" s="229" t="n">
        <v>-1.4</v>
      </c>
      <c r="I23" s="227" t="n">
        <v>19.3</v>
      </c>
      <c r="J23" s="251" t="n">
        <v>-1.7</v>
      </c>
      <c r="K23" s="227" t="n">
        <v>19.4</v>
      </c>
      <c r="L23" s="228" t="n">
        <v>-2</v>
      </c>
      <c r="M23" s="227" t="n">
        <v>18.7</v>
      </c>
      <c r="N23" s="228" t="n">
        <v>1.3</v>
      </c>
      <c r="O23" s="227" t="n">
        <v>18.4</v>
      </c>
      <c r="P23" s="228" t="n">
        <v>-0.4</v>
      </c>
      <c r="Q23" s="227" t="n">
        <v>17.6</v>
      </c>
      <c r="R23" s="228" t="n">
        <v>1.2</v>
      </c>
      <c r="S23" s="227" t="inlineStr">
        <is>
          <t>*</t>
        </is>
      </c>
      <c r="T23" s="228" t="n">
        <v>0.5</v>
      </c>
      <c r="U23" s="227" t="n">
        <v>19</v>
      </c>
      <c r="V23" s="228" t="n">
        <v>-2</v>
      </c>
      <c r="W23" s="227" t="n">
        <v>18.8</v>
      </c>
      <c r="X23" s="228" t="n">
        <v>0.7</v>
      </c>
      <c r="Y23" s="227" t="n">
        <v>18.1</v>
      </c>
      <c r="Z23" s="226" t="n">
        <v>-2</v>
      </c>
      <c r="AA23" s="227" t="n">
        <v>17.1</v>
      </c>
      <c r="AB23" s="228" t="n">
        <v>-0.9</v>
      </c>
      <c r="AC23" s="227" t="n">
        <v>17.1</v>
      </c>
      <c r="AD23" s="228" t="n">
        <v>-2.6</v>
      </c>
      <c r="AE23" s="227" t="n">
        <v>18.5</v>
      </c>
      <c r="AF23" s="228" t="n">
        <v>-3.8</v>
      </c>
      <c r="AG23" s="227" t="n">
        <v>17.7</v>
      </c>
      <c r="AH23" s="228" t="n">
        <v>2.7</v>
      </c>
      <c r="AI23" s="227" t="n">
        <v>17.2</v>
      </c>
      <c r="AJ23" s="228" t="n">
        <v>-0.9</v>
      </c>
      <c r="AK23" s="227" t="n">
        <v>18.7</v>
      </c>
      <c r="AL23" s="228" t="n">
        <v>-2.8</v>
      </c>
      <c r="AM23" s="227" t="n">
        <v>17.1</v>
      </c>
      <c r="AN23" s="118" t="n">
        <v>20</v>
      </c>
      <c r="AO23" s="158" t="n"/>
      <c r="AP23" s="104" t="n"/>
      <c r="AQ23" s="104" t="n"/>
      <c r="AR23" s="104" t="n"/>
      <c r="AS23" s="104" t="n"/>
      <c r="AT23" s="104" t="n"/>
      <c r="AU23" s="104" t="n"/>
      <c r="AV23" s="104" t="n"/>
      <c r="AW23" s="104" t="n"/>
    </row>
    <row r="24">
      <c r="A24" s="118" t="n">
        <v>21</v>
      </c>
      <c r="B24" s="226" t="n">
        <v>1.2</v>
      </c>
      <c r="C24" s="227" t="n">
        <v>22.7</v>
      </c>
      <c r="D24" s="228" t="n">
        <v>3.6</v>
      </c>
      <c r="E24" s="227" t="n">
        <v>24</v>
      </c>
      <c r="F24" s="228" t="n">
        <v>-0.5</v>
      </c>
      <c r="G24" s="227" t="n">
        <v>22.3</v>
      </c>
      <c r="H24" s="229" t="n">
        <v>2.4</v>
      </c>
      <c r="I24" s="227" t="n">
        <v>24.3</v>
      </c>
      <c r="J24" s="226" t="n">
        <v>1.9</v>
      </c>
      <c r="K24" s="227" t="n">
        <v>23</v>
      </c>
      <c r="L24" s="252" t="n">
        <v>2.1</v>
      </c>
      <c r="M24" s="227" t="n">
        <v>23.4</v>
      </c>
      <c r="N24" s="228" t="n">
        <v>4</v>
      </c>
      <c r="O24" s="227" t="n">
        <v>23.8</v>
      </c>
      <c r="P24" s="228" t="n">
        <v>3.2</v>
      </c>
      <c r="Q24" s="227" t="n">
        <v>22.7</v>
      </c>
      <c r="R24" s="228" t="inlineStr">
        <is>
          <t>*</t>
        </is>
      </c>
      <c r="S24" s="227" t="inlineStr">
        <is>
          <t>*</t>
        </is>
      </c>
      <c r="T24" s="228" t="n">
        <v>3.4</v>
      </c>
      <c r="U24" s="227" t="n">
        <v>24.1</v>
      </c>
      <c r="V24" s="228" t="n">
        <v>0.8</v>
      </c>
      <c r="W24" s="227" t="n">
        <v>23.2</v>
      </c>
      <c r="X24" s="228" t="n">
        <v>4</v>
      </c>
      <c r="Y24" s="227" t="n">
        <v>22.6</v>
      </c>
      <c r="Z24" s="226" t="n">
        <v>1.2</v>
      </c>
      <c r="AA24" s="227" t="n">
        <v>23.2</v>
      </c>
      <c r="AB24" s="228" t="n">
        <v>3.6</v>
      </c>
      <c r="AC24" s="227" t="n">
        <v>21.8</v>
      </c>
      <c r="AD24" s="228" t="n">
        <v>-0.6</v>
      </c>
      <c r="AE24" s="227" t="n">
        <v>23.2</v>
      </c>
      <c r="AF24" s="228" t="n">
        <v>-0.2</v>
      </c>
      <c r="AG24" s="227" t="n">
        <v>23.1</v>
      </c>
      <c r="AH24" s="228" t="n">
        <v>6.1</v>
      </c>
      <c r="AI24" s="227" t="n">
        <v>22.7</v>
      </c>
      <c r="AJ24" s="228" t="n">
        <v>2.4</v>
      </c>
      <c r="AK24" s="227" t="n">
        <v>24</v>
      </c>
      <c r="AL24" s="228" t="n">
        <v>1</v>
      </c>
      <c r="AM24" s="227" t="n">
        <v>23.1</v>
      </c>
      <c r="AN24" s="118" t="n">
        <v>21</v>
      </c>
      <c r="AO24" s="158" t="n"/>
      <c r="AP24" s="59" t="n"/>
      <c r="AQ24" s="59" t="n"/>
      <c r="AR24" s="59" t="n"/>
      <c r="AS24" s="59" t="n"/>
      <c r="AT24" s="59" t="n"/>
      <c r="AU24" s="59" t="n"/>
      <c r="AV24" s="59" t="n"/>
      <c r="AW24" s="59" t="n"/>
    </row>
    <row r="25">
      <c r="A25" s="118" t="n">
        <v>22</v>
      </c>
      <c r="B25" s="226" t="n">
        <v>2.1</v>
      </c>
      <c r="C25" s="227" t="n">
        <v>22</v>
      </c>
      <c r="D25" s="228" t="n">
        <v>4.1</v>
      </c>
      <c r="E25" s="227" t="n">
        <v>23.6</v>
      </c>
      <c r="F25" s="228" t="n">
        <v>-0.1</v>
      </c>
      <c r="G25" s="227" t="n">
        <v>22.8</v>
      </c>
      <c r="H25" s="229" t="n">
        <v>2.8</v>
      </c>
      <c r="I25" s="227" t="n">
        <v>24.4</v>
      </c>
      <c r="J25" s="226" t="n">
        <v>2.3</v>
      </c>
      <c r="K25" s="227" t="n">
        <v>23</v>
      </c>
      <c r="L25" s="228" t="n">
        <v>2.5</v>
      </c>
      <c r="M25" s="227" t="n">
        <v>23.5</v>
      </c>
      <c r="N25" s="228" t="n">
        <v>5.2</v>
      </c>
      <c r="O25" s="227" t="n">
        <v>23</v>
      </c>
      <c r="P25" s="228" t="n">
        <v>3.9</v>
      </c>
      <c r="Q25" s="227" t="n">
        <v>21.6</v>
      </c>
      <c r="R25" s="228" t="inlineStr">
        <is>
          <t>*</t>
        </is>
      </c>
      <c r="S25" s="227" t="inlineStr">
        <is>
          <t>*</t>
        </is>
      </c>
      <c r="T25" s="228" t="n">
        <v>4.9</v>
      </c>
      <c r="U25" s="227" t="n">
        <v>22.9</v>
      </c>
      <c r="V25" s="228" t="n">
        <v>3</v>
      </c>
      <c r="W25" s="227" t="n">
        <v>24.1</v>
      </c>
      <c r="X25" s="228" t="n">
        <v>7.1</v>
      </c>
      <c r="Y25" s="227" t="n">
        <v>21.8</v>
      </c>
      <c r="Z25" s="226" t="n">
        <v>5.7</v>
      </c>
      <c r="AA25" s="227" t="n">
        <v>21.8</v>
      </c>
      <c r="AB25" s="228" t="n">
        <v>4.4</v>
      </c>
      <c r="AC25" s="227" t="n">
        <v>21.4</v>
      </c>
      <c r="AD25" s="228" t="n">
        <v>1.6</v>
      </c>
      <c r="AE25" s="227" t="n">
        <v>23.5</v>
      </c>
      <c r="AF25" s="228" t="n">
        <v>0.2</v>
      </c>
      <c r="AG25" s="227" t="n">
        <v>22.2</v>
      </c>
      <c r="AH25" s="228" t="n">
        <v>7.1</v>
      </c>
      <c r="AI25" s="227" t="n">
        <v>21.8</v>
      </c>
      <c r="AJ25" s="228" t="n">
        <v>4.4</v>
      </c>
      <c r="AK25" s="227" t="n">
        <v>23.4</v>
      </c>
      <c r="AL25" s="228" t="n">
        <v>3.4</v>
      </c>
      <c r="AM25" s="227" t="n">
        <v>22.6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59" t="n"/>
    </row>
    <row r="26">
      <c r="A26" s="118" t="n">
        <v>23</v>
      </c>
      <c r="B26" s="226" t="n">
        <v>6.4</v>
      </c>
      <c r="C26" s="227" t="n">
        <v>22.9</v>
      </c>
      <c r="D26" s="228" t="n">
        <v>7.3</v>
      </c>
      <c r="E26" s="227" t="n">
        <v>24.4</v>
      </c>
      <c r="F26" s="228" t="n">
        <v>2</v>
      </c>
      <c r="G26" s="227" t="n">
        <v>22.9</v>
      </c>
      <c r="H26" s="229" t="n">
        <v>7.1</v>
      </c>
      <c r="I26" s="227" t="n">
        <v>25.4</v>
      </c>
      <c r="J26" s="226" t="n">
        <v>6.1</v>
      </c>
      <c r="K26" s="227" t="n">
        <v>24</v>
      </c>
      <c r="L26" s="228" t="n">
        <v>6.6</v>
      </c>
      <c r="M26" s="227" t="n">
        <v>24.4</v>
      </c>
      <c r="N26" s="228" t="n">
        <v>6.7</v>
      </c>
      <c r="O26" s="227" t="n">
        <v>24.6</v>
      </c>
      <c r="P26" s="228" t="n">
        <v>5.8</v>
      </c>
      <c r="Q26" s="227" t="n">
        <v>22.6</v>
      </c>
      <c r="R26" s="228" t="inlineStr">
        <is>
          <t>*</t>
        </is>
      </c>
      <c r="S26" s="227" t="inlineStr">
        <is>
          <t>*</t>
        </is>
      </c>
      <c r="T26" s="228" t="n">
        <v>7</v>
      </c>
      <c r="U26" s="227" t="n">
        <v>24.5</v>
      </c>
      <c r="V26" s="228" t="n">
        <v>6.1</v>
      </c>
      <c r="W26" s="227" t="n">
        <v>24.5</v>
      </c>
      <c r="X26" s="228" t="n">
        <v>6</v>
      </c>
      <c r="Y26" s="227" t="n">
        <v>23.1</v>
      </c>
      <c r="Z26" s="226" t="n">
        <v>6.8</v>
      </c>
      <c r="AA26" s="227" t="n">
        <v>24.3</v>
      </c>
      <c r="AB26" s="228" t="n">
        <v>6.5</v>
      </c>
      <c r="AC26" s="227" t="n">
        <v>23.5</v>
      </c>
      <c r="AD26" s="228" t="n">
        <v>7.1</v>
      </c>
      <c r="AE26" s="227" t="n">
        <v>24.2</v>
      </c>
      <c r="AF26" s="228" t="n">
        <v>4.8</v>
      </c>
      <c r="AG26" s="227" t="n">
        <v>24.7</v>
      </c>
      <c r="AH26" s="228" t="n">
        <v>4</v>
      </c>
      <c r="AI26" s="227" t="n">
        <v>21.5</v>
      </c>
      <c r="AJ26" s="228" t="n">
        <v>6.9</v>
      </c>
      <c r="AK26" s="227" t="n">
        <v>24.7</v>
      </c>
      <c r="AL26" s="228" t="n">
        <v>4.4</v>
      </c>
      <c r="AM26" s="227" t="n">
        <v>22.5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59" t="n"/>
    </row>
    <row r="27">
      <c r="A27" s="118" t="n">
        <v>24</v>
      </c>
      <c r="B27" s="226" t="n">
        <v>3.8</v>
      </c>
      <c r="C27" s="227" t="n">
        <v>23.2</v>
      </c>
      <c r="D27" s="228" t="n">
        <v>6.3</v>
      </c>
      <c r="E27" s="227" t="n">
        <v>24.7</v>
      </c>
      <c r="F27" s="228" t="n">
        <v>2.5</v>
      </c>
      <c r="G27" s="227" t="n">
        <v>23.5</v>
      </c>
      <c r="H27" s="229" t="n">
        <v>5.1</v>
      </c>
      <c r="I27" s="227" t="n">
        <v>25.1</v>
      </c>
      <c r="J27" s="226" t="n">
        <v>5</v>
      </c>
      <c r="K27" s="227" t="n">
        <v>24.7</v>
      </c>
      <c r="L27" s="228" t="n">
        <v>5</v>
      </c>
      <c r="M27" s="227" t="n">
        <v>24.6</v>
      </c>
      <c r="N27" s="228" t="n">
        <v>7.3</v>
      </c>
      <c r="O27" s="227" t="n">
        <v>24.4</v>
      </c>
      <c r="P27" s="228" t="n">
        <v>6.2</v>
      </c>
      <c r="Q27" s="227" t="n">
        <v>24.4</v>
      </c>
      <c r="R27" s="228" t="inlineStr">
        <is>
          <t>*</t>
        </is>
      </c>
      <c r="S27" s="227" t="inlineStr">
        <is>
          <t>*</t>
        </is>
      </c>
      <c r="T27" s="228" t="n">
        <v>6</v>
      </c>
      <c r="U27" s="227" t="n">
        <v>24.6</v>
      </c>
      <c r="V27" s="228" t="n">
        <v>4.9</v>
      </c>
      <c r="W27" s="227" t="n">
        <v>24.9</v>
      </c>
      <c r="X27" s="228" t="n">
        <v>7.8</v>
      </c>
      <c r="Y27" s="227" t="n">
        <v>23.4</v>
      </c>
      <c r="Z27" s="226" t="n">
        <v>4.1</v>
      </c>
      <c r="AA27" s="227" t="n">
        <v>24.7</v>
      </c>
      <c r="AB27" s="228" t="n">
        <v>5.7</v>
      </c>
      <c r="AC27" s="227" t="n">
        <v>23.3</v>
      </c>
      <c r="AD27" s="228" t="n">
        <v>4.3</v>
      </c>
      <c r="AE27" s="227" t="n">
        <v>24</v>
      </c>
      <c r="AF27" s="228" t="n">
        <v>4.6</v>
      </c>
      <c r="AG27" s="227" t="n">
        <v>24.4</v>
      </c>
      <c r="AH27" s="228" t="n">
        <v>9.199999999999999</v>
      </c>
      <c r="AI27" s="227" t="n">
        <v>23.2</v>
      </c>
      <c r="AJ27" s="228" t="n">
        <v>4.5</v>
      </c>
      <c r="AK27" s="227" t="n">
        <v>24.3</v>
      </c>
      <c r="AL27" s="228" t="n">
        <v>4.9</v>
      </c>
      <c r="AM27" s="227" t="n">
        <v>23.6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59" t="n"/>
    </row>
    <row r="28">
      <c r="A28" s="118" t="n">
        <v>25</v>
      </c>
      <c r="B28" s="226" t="n">
        <v>5.2</v>
      </c>
      <c r="C28" s="227" t="n">
        <v>23.1</v>
      </c>
      <c r="D28" s="228" t="n">
        <v>8.199999999999999</v>
      </c>
      <c r="E28" s="227" t="n">
        <v>24.8</v>
      </c>
      <c r="F28" s="228" t="n">
        <v>2.4</v>
      </c>
      <c r="G28" s="227" t="n">
        <v>24.1</v>
      </c>
      <c r="H28" s="229" t="n">
        <v>6</v>
      </c>
      <c r="I28" s="227" t="n">
        <v>25.1</v>
      </c>
      <c r="J28" s="226" t="n">
        <v>5.8</v>
      </c>
      <c r="K28" s="227" t="n">
        <v>24</v>
      </c>
      <c r="L28" s="228" t="n">
        <v>5.9</v>
      </c>
      <c r="M28" s="227" t="n">
        <v>24.7</v>
      </c>
      <c r="N28" s="228" t="n">
        <v>9.4</v>
      </c>
      <c r="O28" s="227" t="n">
        <v>24.4</v>
      </c>
      <c r="P28" s="228" t="n">
        <v>8.1</v>
      </c>
      <c r="Q28" s="227" t="n">
        <v>24.2</v>
      </c>
      <c r="R28" s="228" t="inlineStr">
        <is>
          <t>*</t>
        </is>
      </c>
      <c r="S28" s="227" t="inlineStr">
        <is>
          <t>*</t>
        </is>
      </c>
      <c r="T28" s="228" t="n">
        <v>8.199999999999999</v>
      </c>
      <c r="U28" s="227" t="n">
        <v>24.8</v>
      </c>
      <c r="V28" s="228" t="n">
        <v>5.1</v>
      </c>
      <c r="W28" s="227" t="n">
        <v>25.2</v>
      </c>
      <c r="X28" s="228" t="n">
        <v>10.6</v>
      </c>
      <c r="Y28" s="227" t="n">
        <v>23.7</v>
      </c>
      <c r="Z28" s="226" t="n">
        <v>6.6</v>
      </c>
      <c r="AA28" s="227" t="n">
        <v>24.7</v>
      </c>
      <c r="AB28" s="228" t="n">
        <v>5.9</v>
      </c>
      <c r="AC28" s="227" t="n">
        <v>23.9</v>
      </c>
      <c r="AD28" s="228" t="n">
        <v>4.3</v>
      </c>
      <c r="AE28" s="227" t="n">
        <v>24.4</v>
      </c>
      <c r="AF28" s="228" t="n">
        <v>3</v>
      </c>
      <c r="AG28" s="227" t="n">
        <v>24.6</v>
      </c>
      <c r="AH28" s="228" t="n">
        <v>12.6</v>
      </c>
      <c r="AI28" s="227" t="n">
        <v>23.2</v>
      </c>
      <c r="AJ28" s="228" t="n">
        <v>8.800000000000001</v>
      </c>
      <c r="AK28" s="227" t="n">
        <v>24.4</v>
      </c>
      <c r="AL28" s="228" t="n">
        <v>9.300000000000001</v>
      </c>
      <c r="AM28" s="227" t="n">
        <v>24.8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59" t="n"/>
    </row>
    <row r="29">
      <c r="A29" s="118" t="n">
        <v>26</v>
      </c>
      <c r="B29" s="226" t="n">
        <v>7.4</v>
      </c>
      <c r="C29" s="227" t="n">
        <v>24.8</v>
      </c>
      <c r="D29" s="228" t="n">
        <v>10.3</v>
      </c>
      <c r="E29" s="227" t="n">
        <v>25.7</v>
      </c>
      <c r="F29" s="228" t="n">
        <v>4.5</v>
      </c>
      <c r="G29" s="227" t="n">
        <v>24.9</v>
      </c>
      <c r="H29" s="229" t="n">
        <v>7.9</v>
      </c>
      <c r="I29" s="227" t="n">
        <v>25.6</v>
      </c>
      <c r="J29" s="226" t="n">
        <v>7.4</v>
      </c>
      <c r="K29" s="227" t="n">
        <v>25.2</v>
      </c>
      <c r="L29" s="228" t="n">
        <v>8.4</v>
      </c>
      <c r="M29" s="227" t="n">
        <v>25.6</v>
      </c>
      <c r="N29" s="228" t="n">
        <v>12.2</v>
      </c>
      <c r="O29" s="227" t="n">
        <v>25</v>
      </c>
      <c r="P29" s="228" t="n">
        <v>10.8</v>
      </c>
      <c r="Q29" s="227" t="n">
        <v>25.4</v>
      </c>
      <c r="R29" s="228" t="inlineStr">
        <is>
          <t>*</t>
        </is>
      </c>
      <c r="S29" s="227" t="inlineStr">
        <is>
          <t>*</t>
        </is>
      </c>
      <c r="T29" s="228" t="n">
        <v>9.6</v>
      </c>
      <c r="U29" s="227" t="n">
        <v>25.6</v>
      </c>
      <c r="V29" s="228" t="n">
        <v>7.2</v>
      </c>
      <c r="W29" s="227" t="n">
        <v>25.8</v>
      </c>
      <c r="X29" s="228" t="n">
        <v>12.3</v>
      </c>
      <c r="Y29" s="227" t="n">
        <v>24.6</v>
      </c>
      <c r="Z29" s="226" t="n">
        <v>8.1</v>
      </c>
      <c r="AA29" s="227" t="n">
        <v>25.8</v>
      </c>
      <c r="AB29" s="228" t="n">
        <v>8.199999999999999</v>
      </c>
      <c r="AC29" s="227" t="n">
        <v>25.3</v>
      </c>
      <c r="AD29" s="228" t="n">
        <v>6.7</v>
      </c>
      <c r="AE29" s="227" t="n">
        <v>25.6</v>
      </c>
      <c r="AF29" s="228" t="n">
        <v>4.3</v>
      </c>
      <c r="AG29" s="227" t="n">
        <v>25.8</v>
      </c>
      <c r="AH29" s="228" t="n">
        <v>15.5</v>
      </c>
      <c r="AI29" s="227" t="n">
        <v>24.8</v>
      </c>
      <c r="AJ29" s="228" t="n">
        <v>9</v>
      </c>
      <c r="AK29" s="227" t="n">
        <v>25.9</v>
      </c>
      <c r="AL29" s="228" t="n">
        <v>10.9</v>
      </c>
      <c r="AM29" s="227" t="n">
        <v>25.4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59" t="n"/>
    </row>
    <row r="30">
      <c r="A30" s="118" t="n">
        <v>27</v>
      </c>
      <c r="B30" s="226" t="n">
        <v>11.4</v>
      </c>
      <c r="C30" s="227" t="n">
        <v>22</v>
      </c>
      <c r="D30" s="228" t="n">
        <v>10.2</v>
      </c>
      <c r="E30" s="227" t="n">
        <v>24.3</v>
      </c>
      <c r="F30" s="228" t="n">
        <v>7</v>
      </c>
      <c r="G30" s="227" t="n">
        <v>22.5</v>
      </c>
      <c r="H30" s="229" t="n">
        <v>8.6</v>
      </c>
      <c r="I30" s="227" t="n">
        <v>23.3</v>
      </c>
      <c r="J30" s="233" t="n">
        <v>8.5</v>
      </c>
      <c r="K30" s="227" t="n">
        <v>23.1</v>
      </c>
      <c r="L30" s="228" t="n">
        <v>7.7</v>
      </c>
      <c r="M30" s="227" t="n">
        <v>23.4</v>
      </c>
      <c r="N30" s="228" t="n">
        <v>8.5</v>
      </c>
      <c r="O30" s="227" t="n">
        <v>23.7</v>
      </c>
      <c r="P30" s="228" t="n">
        <v>8.199999999999999</v>
      </c>
      <c r="Q30" s="227" t="n">
        <v>23.3</v>
      </c>
      <c r="R30" s="228" t="inlineStr">
        <is>
          <t>*</t>
        </is>
      </c>
      <c r="S30" s="227" t="inlineStr">
        <is>
          <t>*</t>
        </is>
      </c>
      <c r="T30" s="228" t="n">
        <v>8.5</v>
      </c>
      <c r="U30" s="227" t="n">
        <v>23.5</v>
      </c>
      <c r="V30" s="228" t="n">
        <v>7.5</v>
      </c>
      <c r="W30" s="227" t="n">
        <v>22.8</v>
      </c>
      <c r="X30" s="228" t="n">
        <v>7.6</v>
      </c>
      <c r="Y30" s="227" t="n">
        <v>22.5</v>
      </c>
      <c r="Z30" s="226" t="n">
        <v>7.1</v>
      </c>
      <c r="AA30" s="227" t="n">
        <v>23.4</v>
      </c>
      <c r="AB30" s="228" t="n">
        <v>13.1</v>
      </c>
      <c r="AC30" s="227" t="n">
        <v>23.7</v>
      </c>
      <c r="AD30" s="228" t="n">
        <v>7.2</v>
      </c>
      <c r="AE30" s="227" t="n">
        <v>21.1</v>
      </c>
      <c r="AF30" s="228" t="n">
        <v>8.1</v>
      </c>
      <c r="AG30" s="227" t="n">
        <v>23.9</v>
      </c>
      <c r="AH30" s="228" t="n">
        <v>7</v>
      </c>
      <c r="AI30" s="227" t="n">
        <v>19.6</v>
      </c>
      <c r="AJ30" s="228" t="n">
        <v>8.4</v>
      </c>
      <c r="AK30" s="227" t="n">
        <v>23.4</v>
      </c>
      <c r="AL30" s="228" t="n">
        <v>7.2</v>
      </c>
      <c r="AM30" s="227" t="n">
        <v>18.4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59" t="n"/>
    </row>
    <row r="31">
      <c r="A31" s="118" t="n">
        <v>28</v>
      </c>
      <c r="B31" s="226" t="n">
        <v>2.8</v>
      </c>
      <c r="C31" s="227" t="n">
        <v>11.5</v>
      </c>
      <c r="D31" s="228" t="n">
        <v>1.9</v>
      </c>
      <c r="E31" s="227" t="n">
        <v>11.2</v>
      </c>
      <c r="F31" s="228" t="n">
        <v>2.2</v>
      </c>
      <c r="G31" s="227" t="n">
        <v>11.4</v>
      </c>
      <c r="H31" s="229" t="n">
        <v>2.4</v>
      </c>
      <c r="I31" s="227" t="n">
        <v>11.6</v>
      </c>
      <c r="J31" s="226" t="n">
        <v>2.6</v>
      </c>
      <c r="K31" s="227" t="n">
        <v>11.2</v>
      </c>
      <c r="L31" s="228" t="n">
        <v>1.5</v>
      </c>
      <c r="M31" s="227" t="n">
        <v>10.4</v>
      </c>
      <c r="N31" s="228" t="n">
        <v>2.6</v>
      </c>
      <c r="O31" s="227" t="n">
        <v>11.4</v>
      </c>
      <c r="P31" s="228" t="n">
        <v>2.1</v>
      </c>
      <c r="Q31" s="227" t="n">
        <v>10.2</v>
      </c>
      <c r="R31" s="228" t="inlineStr">
        <is>
          <t>*</t>
        </is>
      </c>
      <c r="S31" s="227" t="inlineStr">
        <is>
          <t>*</t>
        </is>
      </c>
      <c r="T31" s="228" t="n">
        <v>1.9</v>
      </c>
      <c r="U31" s="227" t="n">
        <v>10.7</v>
      </c>
      <c r="V31" s="228" t="n">
        <v>0.4</v>
      </c>
      <c r="W31" s="227" t="n">
        <v>10.7</v>
      </c>
      <c r="X31" s="228" t="n">
        <v>2.5</v>
      </c>
      <c r="Y31" s="227" t="n">
        <v>10.6</v>
      </c>
      <c r="Z31" s="226" t="n">
        <v>0.7</v>
      </c>
      <c r="AA31" s="227" t="n">
        <v>11.2</v>
      </c>
      <c r="AB31" s="228" t="n">
        <v>2.5</v>
      </c>
      <c r="AC31" s="227" t="n">
        <v>10.3</v>
      </c>
      <c r="AD31" s="228" t="n">
        <v>-0.2</v>
      </c>
      <c r="AE31" s="227" t="n">
        <v>10.5</v>
      </c>
      <c r="AF31" s="228" t="n">
        <v>1.7</v>
      </c>
      <c r="AG31" s="227" t="n">
        <v>11.1</v>
      </c>
      <c r="AH31" s="228" t="n">
        <v>-1</v>
      </c>
      <c r="AI31" s="227" t="n">
        <v>9.6</v>
      </c>
      <c r="AJ31" s="228" t="n">
        <v>1.2</v>
      </c>
      <c r="AK31" s="227" t="n">
        <v>11.8</v>
      </c>
      <c r="AL31" s="228" t="n">
        <v>-0.4</v>
      </c>
      <c r="AM31" s="227" t="n">
        <v>10.7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59" t="n"/>
    </row>
    <row r="32">
      <c r="A32" s="118" t="n">
        <v>29</v>
      </c>
      <c r="B32" s="226" t="n">
        <v>-1.6</v>
      </c>
      <c r="C32" s="227" t="n">
        <v>11.1</v>
      </c>
      <c r="D32" s="228" t="n">
        <v>-1</v>
      </c>
      <c r="E32" s="227" t="n">
        <v>10.8</v>
      </c>
      <c r="F32" s="228" t="n">
        <v>-3</v>
      </c>
      <c r="G32" s="227" t="n">
        <v>10.9</v>
      </c>
      <c r="H32" s="229" t="n">
        <v>-1</v>
      </c>
      <c r="I32" s="227" t="n">
        <v>12.6</v>
      </c>
      <c r="J32" s="251" t="n">
        <v>-0.9</v>
      </c>
      <c r="K32" s="227" t="n">
        <v>12.1</v>
      </c>
      <c r="L32" s="228" t="n">
        <v>-1.3</v>
      </c>
      <c r="M32" s="227" t="n">
        <v>10.9</v>
      </c>
      <c r="N32" s="228" t="n">
        <v>-0.6</v>
      </c>
      <c r="O32" s="227" t="n">
        <v>11.3</v>
      </c>
      <c r="P32" s="228" t="n">
        <v>-1.2</v>
      </c>
      <c r="Q32" s="227" t="n">
        <v>11.3</v>
      </c>
      <c r="R32" s="228" t="inlineStr">
        <is>
          <t>*</t>
        </is>
      </c>
      <c r="S32" s="227" t="inlineStr">
        <is>
          <t>*</t>
        </is>
      </c>
      <c r="T32" s="228" t="n">
        <v>-0.4</v>
      </c>
      <c r="U32" s="227" t="n">
        <v>11</v>
      </c>
      <c r="V32" s="228" t="n">
        <v>-2.4</v>
      </c>
      <c r="W32" s="227" t="n">
        <v>11.2</v>
      </c>
      <c r="X32" s="228" t="n">
        <v>-1.9</v>
      </c>
      <c r="Y32" s="227" t="n">
        <v>10.7</v>
      </c>
      <c r="Z32" s="226" t="n">
        <v>-2.8</v>
      </c>
      <c r="AA32" s="227" t="n">
        <v>11.1</v>
      </c>
      <c r="AB32" s="228" t="n">
        <v>-0.6</v>
      </c>
      <c r="AC32" s="227" t="n">
        <v>9.300000000000001</v>
      </c>
      <c r="AD32" s="228" t="n">
        <v>-2.4</v>
      </c>
      <c r="AE32" s="227" t="n">
        <v>10</v>
      </c>
      <c r="AF32" s="253" t="n">
        <v>-2.6</v>
      </c>
      <c r="AG32" s="227" t="n">
        <v>11.1</v>
      </c>
      <c r="AH32" s="228" t="n">
        <v>-2.3</v>
      </c>
      <c r="AI32" s="227" t="n">
        <v>8.9</v>
      </c>
      <c r="AJ32" s="228" t="n">
        <v>-1.6</v>
      </c>
      <c r="AK32" s="227" t="n">
        <v>11.8</v>
      </c>
      <c r="AL32" s="228" t="n">
        <v>-2.1</v>
      </c>
      <c r="AM32" s="227" t="n">
        <v>10.5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59" t="n"/>
    </row>
    <row r="33">
      <c r="A33" s="118" t="n">
        <v>30</v>
      </c>
      <c r="B33" s="226" t="n">
        <v>-3.1</v>
      </c>
      <c r="C33" s="227" t="n">
        <v>13</v>
      </c>
      <c r="D33" s="228" t="n">
        <v>-1.6</v>
      </c>
      <c r="E33" s="227" t="n">
        <v>13.8</v>
      </c>
      <c r="F33" s="228" t="n">
        <v>-4.6</v>
      </c>
      <c r="G33" s="227" t="n">
        <v>14.4</v>
      </c>
      <c r="H33" s="229" t="n">
        <v>-2.2</v>
      </c>
      <c r="I33" s="227" t="n">
        <v>15.3</v>
      </c>
      <c r="J33" s="226" t="n">
        <v>-2.7</v>
      </c>
      <c r="K33" s="227" t="n">
        <v>14.8</v>
      </c>
      <c r="L33" s="228" t="n">
        <v>-2.8</v>
      </c>
      <c r="M33" s="227" t="n">
        <v>14.3</v>
      </c>
      <c r="N33" s="228" t="n">
        <v>-0.8</v>
      </c>
      <c r="O33" s="227" t="n">
        <v>13.4</v>
      </c>
      <c r="P33" s="228" t="n">
        <v>-1.5</v>
      </c>
      <c r="Q33" s="227" t="n">
        <v>13.7</v>
      </c>
      <c r="R33" s="228" t="inlineStr">
        <is>
          <t>*</t>
        </is>
      </c>
      <c r="S33" s="227" t="inlineStr">
        <is>
          <t>*</t>
        </is>
      </c>
      <c r="T33" s="228" t="n">
        <v>-0.6</v>
      </c>
      <c r="U33" s="227" t="n">
        <v>13.3</v>
      </c>
      <c r="V33" s="228" t="n">
        <v>-3.7</v>
      </c>
      <c r="W33" s="227" t="n">
        <v>15.2</v>
      </c>
      <c r="X33" s="228" t="n">
        <v>-1.7</v>
      </c>
      <c r="Y33" s="227" t="n">
        <v>12.6</v>
      </c>
      <c r="Z33" s="226" t="n">
        <v>-3.6</v>
      </c>
      <c r="AA33" s="227" t="n">
        <v>12.1</v>
      </c>
      <c r="AB33" s="228" t="n">
        <v>-2.4</v>
      </c>
      <c r="AC33" s="227" t="n">
        <v>12.1</v>
      </c>
      <c r="AD33" s="228" t="n">
        <v>-3.1</v>
      </c>
      <c r="AE33" s="227" t="n">
        <v>14.4</v>
      </c>
      <c r="AF33" s="228" t="n">
        <v>-5.2</v>
      </c>
      <c r="AG33" s="227" t="n">
        <v>12.2</v>
      </c>
      <c r="AH33" s="228" t="n">
        <v>-0.7</v>
      </c>
      <c r="AI33" s="227" t="n">
        <v>13.3</v>
      </c>
      <c r="AJ33" s="228" t="n">
        <v>-2.7</v>
      </c>
      <c r="AK33" s="227" t="n">
        <v>13.1</v>
      </c>
      <c r="AL33" s="228" t="n">
        <v>-3.6</v>
      </c>
      <c r="AM33" s="227" t="n">
        <v>15.4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59" t="n"/>
    </row>
    <row r="34">
      <c r="A34" s="118" t="n">
        <v>31</v>
      </c>
      <c r="B34" s="236" t="n">
        <v>-1.3</v>
      </c>
      <c r="C34" s="237" t="n">
        <v>15.9</v>
      </c>
      <c r="D34" s="236" t="n">
        <v>1.2</v>
      </c>
      <c r="E34" s="237" t="n">
        <v>16.3</v>
      </c>
      <c r="F34" s="236" t="n">
        <v>-2.4</v>
      </c>
      <c r="G34" s="237" t="n">
        <v>16.9</v>
      </c>
      <c r="H34" s="238" t="n">
        <v>0.4</v>
      </c>
      <c r="I34" s="237" t="n">
        <v>18.4</v>
      </c>
      <c r="J34" s="236" t="n">
        <v>-0.2</v>
      </c>
      <c r="K34" s="237" t="n">
        <v>19.2</v>
      </c>
      <c r="L34" s="236" t="n">
        <v>-0.1</v>
      </c>
      <c r="M34" s="237" t="n">
        <v>17</v>
      </c>
      <c r="N34" s="236" t="n">
        <v>1.4</v>
      </c>
      <c r="O34" s="237" t="n">
        <v>16.4</v>
      </c>
      <c r="P34" s="236" t="n">
        <v>1.8</v>
      </c>
      <c r="Q34" s="237" t="n">
        <v>16.3</v>
      </c>
      <c r="R34" s="236" t="inlineStr">
        <is>
          <t>*</t>
        </is>
      </c>
      <c r="S34" s="237" t="inlineStr">
        <is>
          <t>*</t>
        </is>
      </c>
      <c r="T34" s="236" t="n">
        <v>1.8</v>
      </c>
      <c r="U34" s="237" t="n">
        <v>15.5</v>
      </c>
      <c r="V34" s="236" t="n">
        <v>-0.2</v>
      </c>
      <c r="W34" s="237" t="n">
        <v>18.2</v>
      </c>
      <c r="X34" s="236" t="n">
        <v>1.8</v>
      </c>
      <c r="Y34" s="237" t="n">
        <v>16.2</v>
      </c>
      <c r="Z34" s="236" t="n">
        <v>0.6</v>
      </c>
      <c r="AA34" s="237" t="n">
        <v>15.2</v>
      </c>
      <c r="AB34" s="236" t="n">
        <v>0.8</v>
      </c>
      <c r="AC34" s="237" t="n">
        <v>14.4</v>
      </c>
      <c r="AD34" s="236" t="n">
        <v>0.5</v>
      </c>
      <c r="AE34" s="237" t="n">
        <v>15.5</v>
      </c>
      <c r="AF34" s="236" t="n">
        <v>-2.4</v>
      </c>
      <c r="AG34" s="237" t="n">
        <v>15.1</v>
      </c>
      <c r="AH34" s="236" t="n">
        <v>1.9</v>
      </c>
      <c r="AI34" s="237" t="n">
        <v>15.1</v>
      </c>
      <c r="AJ34" s="236" t="n">
        <v>1.2</v>
      </c>
      <c r="AK34" s="237" t="n">
        <v>16.3</v>
      </c>
      <c r="AL34" s="236" t="n">
        <v>0.5</v>
      </c>
      <c r="AM34" s="237" t="n">
        <v>16.3</v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59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3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254" t="n"/>
      <c r="AW35" s="25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375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366" t="n"/>
      <c r="AW36" s="366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47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59" t="n"/>
    </row>
    <row r="38">
      <c r="A38" s="128" t="inlineStr">
        <is>
          <t>EXTR MAX</t>
        </is>
      </c>
      <c r="B38" s="256">
        <f>IF(B4="","",MAX(B4:B34))</f>
        <v/>
      </c>
      <c r="C38" s="257">
        <f>IF(C4="","",MAX(C4:C34))</f>
        <v/>
      </c>
      <c r="D38" s="258">
        <f>IF(D4="","",MAX(D4:D34))</f>
        <v/>
      </c>
      <c r="E38" s="257">
        <f>IF(E4="","",MAX(E4:E34))</f>
        <v/>
      </c>
      <c r="F38" s="258">
        <f>IF(F4="","",MAX(F4:F34))</f>
        <v/>
      </c>
      <c r="G38" s="257">
        <f>IF(G4="","",MAX(G4:G34))</f>
        <v/>
      </c>
      <c r="H38" s="258">
        <f>IF(H4="","",MAX(H4:H34))</f>
        <v/>
      </c>
      <c r="I38" s="257">
        <f>IF(I4="","",MAX(I4:I34))</f>
        <v/>
      </c>
      <c r="J38" s="258">
        <f>IF(J4="","",MAX(J4:J34))</f>
        <v/>
      </c>
      <c r="K38" s="257">
        <f>IF(K4="","",MAX(K4:K34))</f>
        <v/>
      </c>
      <c r="L38" s="258">
        <f>IF(L4="","",MAX(L4:L34))</f>
        <v/>
      </c>
      <c r="M38" s="257">
        <f>IF(M4="","",MAX(M4:M34))</f>
        <v/>
      </c>
      <c r="N38" s="258">
        <f>IF(N4="","",MAX(N4:N34))</f>
        <v/>
      </c>
      <c r="O38" s="257">
        <f>IF(O4="","",MAX(O4:O34))</f>
        <v/>
      </c>
      <c r="P38" s="258">
        <f>IF(P4="","",MAX(P4:P34))</f>
        <v/>
      </c>
      <c r="Q38" s="257">
        <f>IF(Q4="","",MAX(Q4:Q34))</f>
        <v/>
      </c>
      <c r="R38" s="258">
        <f>IF(R4="","",MAX(R4:R34))</f>
        <v/>
      </c>
      <c r="S38" s="257">
        <f>IF(S4="","",MAX(S4:S34))</f>
        <v/>
      </c>
      <c r="T38" s="256">
        <f>IF(T4="","",MAX(T4:T34))</f>
        <v/>
      </c>
      <c r="U38" s="257">
        <f>IF(U4="","",MAX(U4:U34))</f>
        <v/>
      </c>
      <c r="V38" s="256">
        <f>IF(V4="","",MAX(V4:V34))</f>
        <v/>
      </c>
      <c r="W38" s="257">
        <f>IF(W4="","",MAX(W4:W34))</f>
        <v/>
      </c>
      <c r="X38" s="256">
        <f>IF(X4="","",MAX(X4:X34))</f>
        <v/>
      </c>
      <c r="Y38" s="257">
        <f>IF(Y4="","",MAX(Y4:Y34))</f>
        <v/>
      </c>
      <c r="Z38" s="256">
        <f>IF(Z4="","",MAX(Z4:Z34))</f>
        <v/>
      </c>
      <c r="AA38" s="257">
        <f>IF(AA4="","",MAX(AA4:AA34))</f>
        <v/>
      </c>
      <c r="AB38" s="256">
        <f>IF(AB4="","",MAX(AB4:AB34))</f>
        <v/>
      </c>
      <c r="AC38" s="257">
        <f>IF(AC4="","",MAX(AC4:AC34))</f>
        <v/>
      </c>
      <c r="AD38" s="256">
        <f>IF(AD4="","",MAX(AD4:AD34))</f>
        <v/>
      </c>
      <c r="AE38" s="257">
        <f>IF(AE4="","",MAX(AE4:AE34))</f>
        <v/>
      </c>
      <c r="AF38" s="256">
        <f>IF(AF4="","",MAX(AF4:AF34))</f>
        <v/>
      </c>
      <c r="AG38" s="257">
        <f>IF(AG4="","",MAX(AG4:AG34))</f>
        <v/>
      </c>
      <c r="AH38" s="258">
        <f>IF(AH4="","",MAX(AH4:AH34))</f>
        <v/>
      </c>
      <c r="AI38" s="257">
        <f>IF(AI4="","",MAX(AI4:AI34))</f>
        <v/>
      </c>
      <c r="AJ38" s="258">
        <f>IF(AJ4="","",MAX(AJ4:AJ34))</f>
        <v/>
      </c>
      <c r="AK38" s="257">
        <f>IF(AK4="","",MAX(AK4:AK34))</f>
        <v/>
      </c>
      <c r="AL38" s="258">
        <f>IF(AL4="","",MAX(AL4:AL34))</f>
        <v/>
      </c>
      <c r="AM38" s="257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59" t="n"/>
    </row>
    <row r="39">
      <c r="A39" s="259" t="inlineStr">
        <is>
          <t>COMP.</t>
        </is>
      </c>
      <c r="B39" s="210" t="n">
        <v>11.1</v>
      </c>
      <c r="C39" s="376" t="n"/>
      <c r="D39" s="230" t="n">
        <v>12.3</v>
      </c>
      <c r="E39" s="376" t="n"/>
      <c r="F39" s="230" t="n">
        <v>10.1</v>
      </c>
      <c r="G39" s="376" t="n"/>
      <c r="H39" s="230" t="n">
        <v>11.4</v>
      </c>
      <c r="I39" s="376" t="n"/>
      <c r="J39" s="230" t="n">
        <v>10.9</v>
      </c>
      <c r="K39" s="376" t="n"/>
      <c r="L39" s="230" t="n">
        <v>11.6</v>
      </c>
      <c r="M39" s="376" t="n"/>
      <c r="N39" s="230" t="n">
        <v>12.3</v>
      </c>
      <c r="O39" s="376" t="n"/>
      <c r="P39" s="230" t="n">
        <v>12.2</v>
      </c>
      <c r="Q39" s="376" t="n"/>
      <c r="R39" s="210" t="inlineStr">
        <is>
          <t>-</t>
        </is>
      </c>
      <c r="S39" s="376" t="n"/>
      <c r="T39" s="210" t="n">
        <v>12.4</v>
      </c>
      <c r="U39" s="376" t="n"/>
      <c r="V39" s="210" t="n">
        <v>10.7</v>
      </c>
      <c r="W39" s="376" t="n"/>
      <c r="X39" s="230" t="n">
        <v>12.2</v>
      </c>
      <c r="Y39" s="376" t="n"/>
      <c r="Z39" s="210" t="n">
        <v>11.3</v>
      </c>
      <c r="AA39" s="376" t="n"/>
      <c r="AB39" s="210" t="n"/>
      <c r="AC39" s="376" t="n"/>
      <c r="AD39" s="210" t="n">
        <v>11.3</v>
      </c>
      <c r="AE39" s="376" t="n"/>
      <c r="AF39" s="210" t="n"/>
      <c r="AG39" s="376" t="n"/>
      <c r="AH39" s="210" t="inlineStr">
        <is>
          <t>-</t>
        </is>
      </c>
      <c r="AI39" s="376" t="n"/>
      <c r="AJ39" s="230" t="n">
        <v>11.8</v>
      </c>
      <c r="AK39" s="376" t="n"/>
      <c r="AL39" s="230" t="n">
        <v>11.4</v>
      </c>
      <c r="AM39" s="376" t="n"/>
      <c r="AN39" s="280" t="n"/>
      <c r="AP39" s="174" t="n"/>
      <c r="AR39" s="174" t="n"/>
      <c r="AS39" s="174" t="n"/>
      <c r="AT39" s="174" t="n"/>
      <c r="AU39" s="174" t="n"/>
      <c r="AV39" s="263" t="n"/>
      <c r="AW39" s="263" t="n"/>
    </row>
    <row r="40">
      <c r="A40" s="264" t="inlineStr">
        <is>
          <t>PRECIP.</t>
        </is>
      </c>
      <c r="B40" s="426" t="n">
        <v>28</v>
      </c>
      <c r="C40" s="376" t="n"/>
      <c r="D40" s="246" t="n">
        <v>18</v>
      </c>
      <c r="E40" s="376" t="n"/>
      <c r="F40" s="246" t="n">
        <v>23</v>
      </c>
      <c r="G40" s="376" t="n"/>
      <c r="H40" s="246" t="n">
        <v>26</v>
      </c>
      <c r="I40" s="376" t="n"/>
      <c r="J40" s="246" t="n">
        <v>27</v>
      </c>
      <c r="K40" s="376" t="n"/>
      <c r="L40" s="246" t="n">
        <v>27</v>
      </c>
      <c r="M40" s="376" t="n"/>
      <c r="N40" s="246" t="n">
        <v>29</v>
      </c>
      <c r="O40" s="376" t="n"/>
      <c r="P40" s="246" t="n">
        <v>18</v>
      </c>
      <c r="Q40" s="376" t="n"/>
      <c r="R40" s="426" t="inlineStr">
        <is>
          <t>-</t>
        </is>
      </c>
      <c r="S40" s="376" t="n"/>
      <c r="T40" s="427" t="n">
        <v>27</v>
      </c>
      <c r="U40" s="428" t="n"/>
      <c r="V40" s="427" t="n">
        <v>14</v>
      </c>
      <c r="W40" s="428" t="n"/>
      <c r="X40" s="429" t="n">
        <v>24</v>
      </c>
      <c r="Y40" s="428" t="n"/>
      <c r="Z40" s="426" t="n">
        <v>57</v>
      </c>
      <c r="AA40" s="376" t="n"/>
      <c r="AB40" s="426" t="n"/>
      <c r="AC40" s="376" t="n"/>
      <c r="AD40" s="426" t="inlineStr">
        <is>
          <t>-</t>
        </is>
      </c>
      <c r="AE40" s="376" t="n"/>
      <c r="AF40" s="426" t="n"/>
      <c r="AG40" s="376" t="n"/>
      <c r="AH40" s="426" t="inlineStr">
        <is>
          <t>-</t>
        </is>
      </c>
      <c r="AI40" s="376" t="n"/>
      <c r="AJ40" s="246" t="n">
        <v>20</v>
      </c>
      <c r="AK40" s="376" t="n"/>
      <c r="AL40" s="246" t="n">
        <v>24</v>
      </c>
      <c r="AM40" s="376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BOQUEIRÃO</t>
        </is>
      </c>
      <c r="T41" s="400" t="inlineStr">
        <is>
          <t>CURITIBA - XAXIM</t>
        </is>
      </c>
      <c r="V41" s="400" t="inlineStr">
        <is>
          <t>CURITIBA - GANCHINHO</t>
        </is>
      </c>
      <c r="X41" s="400" t="inlineStr">
        <is>
          <t>CURITIBA - CACHOEIRA</t>
        </is>
      </c>
      <c r="Z41" s="400" t="inlineStr">
        <is>
          <t>SJP - COLÔNIA</t>
        </is>
      </c>
      <c r="AB41" s="400" t="inlineStr">
        <is>
          <t>SJP - AFONSO PENA</t>
        </is>
      </c>
      <c r="AD41" s="400" t="inlineStr">
        <is>
          <t>FAZENDA RIO GRANDE</t>
        </is>
      </c>
      <c r="AF41" s="400" t="inlineStr">
        <is>
          <t>PIRAQUARA - BORDA DA MATA</t>
        </is>
      </c>
      <c r="AH41" s="400" t="inlineStr">
        <is>
          <t>BALSA NOVA - SÃO CARLOS</t>
        </is>
      </c>
      <c r="AJ41" s="400" t="inlineStr">
        <is>
          <t>PINHAIS - SIMEPAR</t>
        </is>
      </c>
      <c r="AL41" s="400" t="inlineStr">
        <is>
          <t>LAPA - SIMEPAR</t>
        </is>
      </c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</row>
  </sheetData>
  <mergeCells count="100">
    <mergeCell ref="AL36:AM36"/>
    <mergeCell ref="D36:E36"/>
    <mergeCell ref="H39:I39"/>
    <mergeCell ref="AP39:AQ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4 AO9:AO13 AO15:AO16 AO18:AO35 AO37:AW38 AP24:AW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 B39:B40 D39:D40 F39:F40 H39:H40 J39:J40 L39:L40 N39:N40 P39:P40 R39:Z40 AB39:AH40 AJ39:AJ40 AL39:AL40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</conditionalFormatting>
  <conditionalFormatting sqref="B4:AM34"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4:AM34 B39:AM40"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</conditionalFormatting>
  <conditionalFormatting sqref="B36 D36 F36 H36 J36 L36 N36 P36 R36 T36:Z36 AB36:AH36 AJ36 AL36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158" operator="between" dxfId="0">
      <formula>-273</formula>
      <formula>-88.5001</formula>
    </cfRule>
  </conditionalFormatting>
  <conditionalFormatting sqref="B36 B39:B40 D36 D39:D40 F36 F39:F40 H36 H39:H40 J36 J39:J40 L36 L39:L40 N36 N39:N40 P36 P39:P40 R36 R39:Z40 T36:Z36 AB36:AH36 AB39:AH40 AJ36 AJ39:AJ40 AL36 AL39:AL40">
    <cfRule type="cellIs" priority="57" operator="between" dxfId="2">
      <formula>55.5</formula>
      <formula>100</formula>
    </cfRule>
  </conditionalFormatting>
  <conditionalFormatting sqref="B35:AM35 B37:B40 C37:C38 D37:D40 E37:E38 F37:F40 G37:G38 H37:H40 I37:I38 J37:J40 K37:K38 L37:L40 M37:M38 N37:N40 O37:O38 P37:P40 Q37:Q38 R37:Z40 AA37:AA38 AB37:AH40 AI37:AI38 AJ37:AJ40 AK37:AK38 AL37:AL40 AM37:AM38">
    <cfRule type="cellIs" priority="58" operator="between" dxfId="0">
      <formula>-273</formula>
      <formula>-88.5001</formula>
    </cfRule>
  </conditionalFormatting>
  <conditionalFormatting sqref="B35:AM35 B37:AM38"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M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B35:AM38"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</conditionalFormatting>
  <conditionalFormatting sqref="AQ4:AW22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</conditionalFormatting>
  <conditionalFormatting sqref="AQ4:AQ22 AS4:AW22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</conditionalFormatting>
  <conditionalFormatting sqref="AQ4:AQ22"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R4:AW22"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P3:AW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GANCHINHO</t>
        </is>
      </c>
      <c r="V1" s="400" t="inlineStr">
        <is>
          <t>CURITIBA - CACHOEIRA</t>
        </is>
      </c>
      <c r="X1" s="400" t="inlineStr">
        <is>
          <t>QUATRO BARRAS - IRAÍ</t>
        </is>
      </c>
      <c r="Z1" s="400" t="inlineStr">
        <is>
          <t>SJP - COLÔNIA</t>
        </is>
      </c>
      <c r="AB1" s="400" t="inlineStr">
        <is>
          <t>SJP - AFONSO PENA</t>
        </is>
      </c>
      <c r="AD1" s="400" t="inlineStr">
        <is>
          <t>FAZENDA RIO GRANDE</t>
        </is>
      </c>
      <c r="AF1" s="400" t="inlineStr">
        <is>
          <t>PIRAQUARA - BORDA DA MATA</t>
        </is>
      </c>
      <c r="AH1" s="400" t="inlineStr">
        <is>
          <t>BALSA NOVA - SÃO CARLOS</t>
        </is>
      </c>
      <c r="AJ1" s="400" t="inlineStr">
        <is>
          <t>PINHAIS - SIMEPAR</t>
        </is>
      </c>
      <c r="AL1" s="400" t="inlineStr">
        <is>
          <t>LAPA - SIMEPAR</t>
        </is>
      </c>
      <c r="AN1" s="410" t="inlineStr">
        <is>
          <t>DIA</t>
        </is>
      </c>
      <c r="AO1" s="54" t="n"/>
      <c r="AP1" s="415" t="inlineStr">
        <is>
          <t>ESTAÇÕES CURITIBA E REGIÃO - AGOSTO/2021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198" t="inlineStr">
        <is>
          <t>MAX</t>
        </is>
      </c>
      <c r="Z3" s="201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136" t="n"/>
      <c r="AP3" s="137" t="inlineStr">
        <is>
          <t>ESTAÇÃO</t>
        </is>
      </c>
      <c r="AQ3" s="242" t="inlineStr">
        <is>
          <t>COMP</t>
        </is>
      </c>
      <c r="AR3" s="138" t="inlineStr">
        <is>
          <t>MED</t>
        </is>
      </c>
      <c r="AS3" s="139" t="inlineStr">
        <is>
          <t>MIN</t>
        </is>
      </c>
      <c r="AT3" s="139" t="inlineStr">
        <is>
          <t>MAX</t>
        </is>
      </c>
      <c r="AU3" s="139" t="inlineStr">
        <is>
          <t>REC MIN</t>
        </is>
      </c>
      <c r="AV3" s="140" t="inlineStr">
        <is>
          <t>REC MAX</t>
        </is>
      </c>
      <c r="AW3" s="243" t="inlineStr">
        <is>
          <t>PRECIP</t>
        </is>
      </c>
    </row>
    <row r="4">
      <c r="A4" s="118" t="n">
        <v>1</v>
      </c>
      <c r="B4" s="220" t="n">
        <v>6.9</v>
      </c>
      <c r="C4" s="221" t="n">
        <v>17.5</v>
      </c>
      <c r="D4" s="222" t="n">
        <v>8.1</v>
      </c>
      <c r="E4" s="221" t="n">
        <v>18.8</v>
      </c>
      <c r="F4" s="222" t="n">
        <v>6.4</v>
      </c>
      <c r="G4" s="221" t="n">
        <v>18.4</v>
      </c>
      <c r="H4" s="223" t="n">
        <v>7.7</v>
      </c>
      <c r="I4" s="221" t="n">
        <v>19.3</v>
      </c>
      <c r="J4" s="220" t="n">
        <v>7.3</v>
      </c>
      <c r="K4" s="221" t="n">
        <v>19.8</v>
      </c>
      <c r="L4" s="222" t="n">
        <v>7.5</v>
      </c>
      <c r="M4" s="221" t="n">
        <v>19</v>
      </c>
      <c r="N4" s="222" t="n">
        <v>7.8</v>
      </c>
      <c r="O4" s="221" t="n">
        <v>17.4</v>
      </c>
      <c r="P4" s="222" t="n">
        <v>8.199999999999999</v>
      </c>
      <c r="Q4" s="221" t="n">
        <v>17.3</v>
      </c>
      <c r="R4" s="222" t="n">
        <v>8.199999999999999</v>
      </c>
      <c r="S4" s="221" t="n">
        <v>18.1</v>
      </c>
      <c r="T4" s="222" t="n">
        <v>7.3</v>
      </c>
      <c r="U4" s="221" t="n">
        <v>19.5</v>
      </c>
      <c r="V4" s="223" t="n">
        <v>7.1</v>
      </c>
      <c r="W4" s="221" t="n">
        <v>17.7</v>
      </c>
      <c r="X4" s="220" t="n">
        <v>7.5</v>
      </c>
      <c r="Y4" s="221" t="n">
        <v>16.9</v>
      </c>
      <c r="Z4" s="220" t="n">
        <v>7.7</v>
      </c>
      <c r="AA4" s="221" t="n">
        <v>16.5</v>
      </c>
      <c r="AB4" s="222" t="n">
        <v>7</v>
      </c>
      <c r="AC4" s="221" t="n">
        <v>16.6</v>
      </c>
      <c r="AD4" s="222" t="n">
        <v>7.3</v>
      </c>
      <c r="AE4" s="221" t="n">
        <v>18</v>
      </c>
      <c r="AF4" s="222" t="n">
        <v>6.6</v>
      </c>
      <c r="AG4" s="221" t="n">
        <v>17.3</v>
      </c>
      <c r="AH4" s="222" t="n">
        <v>5.9</v>
      </c>
      <c r="AI4" s="221" t="n">
        <v>16.7</v>
      </c>
      <c r="AJ4" s="222" t="n">
        <v>7</v>
      </c>
      <c r="AK4" s="221" t="n">
        <v>19</v>
      </c>
      <c r="AL4" s="222" t="n">
        <v>6.3</v>
      </c>
      <c r="AM4" s="221" t="n">
        <v>17.5</v>
      </c>
      <c r="AN4" s="118" t="n">
        <v>1</v>
      </c>
      <c r="AO4" s="146" t="n"/>
      <c r="AP4" s="147" t="inlineStr">
        <is>
          <t>COLOMBO - INMET</t>
        </is>
      </c>
      <c r="AQ4" s="149">
        <f>B39</f>
        <v/>
      </c>
      <c r="AR4" s="148">
        <f>B36</f>
        <v/>
      </c>
      <c r="AS4" s="149">
        <f>B35</f>
        <v/>
      </c>
      <c r="AT4" s="149">
        <f>C35</f>
        <v/>
      </c>
      <c r="AU4" s="149">
        <f>B37</f>
        <v/>
      </c>
      <c r="AV4" s="150">
        <f>C38</f>
        <v/>
      </c>
      <c r="AW4" s="244">
        <f>B40</f>
        <v/>
      </c>
    </row>
    <row r="5">
      <c r="A5" s="118" t="n">
        <v>2</v>
      </c>
      <c r="B5" s="226" t="n">
        <v>8.800000000000001</v>
      </c>
      <c r="C5" s="227" t="n">
        <v>19.6</v>
      </c>
      <c r="D5" s="228" t="n">
        <v>8.4</v>
      </c>
      <c r="E5" s="227" t="n">
        <v>20.5</v>
      </c>
      <c r="F5" s="228" t="n">
        <v>6.8</v>
      </c>
      <c r="G5" s="227" t="n">
        <v>20.7</v>
      </c>
      <c r="H5" s="229" t="n">
        <v>8</v>
      </c>
      <c r="I5" s="227" t="n">
        <v>21.9</v>
      </c>
      <c r="J5" s="226" t="n">
        <v>8.1</v>
      </c>
      <c r="K5" s="227" t="n">
        <v>21.7</v>
      </c>
      <c r="L5" s="228" t="n">
        <v>8.800000000000001</v>
      </c>
      <c r="M5" s="227" t="n">
        <v>20.2</v>
      </c>
      <c r="N5" s="228" t="n">
        <v>8.699999999999999</v>
      </c>
      <c r="O5" s="227" t="n">
        <v>20.9</v>
      </c>
      <c r="P5" s="228" t="n">
        <v>9.4</v>
      </c>
      <c r="Q5" s="227" t="n">
        <v>20.3</v>
      </c>
      <c r="R5" s="228" t="n">
        <v>9.699999999999999</v>
      </c>
      <c r="S5" s="227" t="n">
        <v>20.6</v>
      </c>
      <c r="T5" s="228" t="n">
        <v>6</v>
      </c>
      <c r="U5" s="227" t="n">
        <v>21.7</v>
      </c>
      <c r="V5" s="229" t="n">
        <v>8.9</v>
      </c>
      <c r="W5" s="227" t="n">
        <v>19.7</v>
      </c>
      <c r="X5" s="226" t="n">
        <v>8.1</v>
      </c>
      <c r="Y5" s="227" t="n">
        <v>20</v>
      </c>
      <c r="Z5" s="226" t="n">
        <v>6.7</v>
      </c>
      <c r="AA5" s="227" t="n">
        <v>19.4</v>
      </c>
      <c r="AB5" s="228" t="n">
        <v>8.699999999999999</v>
      </c>
      <c r="AC5" s="227" t="n">
        <v>18.6</v>
      </c>
      <c r="AD5" s="228" t="n">
        <v>8.300000000000001</v>
      </c>
      <c r="AE5" s="227" t="n">
        <v>20.3</v>
      </c>
      <c r="AF5" s="228" t="n">
        <v>6.6</v>
      </c>
      <c r="AG5" s="227" t="n">
        <v>19.5</v>
      </c>
      <c r="AH5" s="228" t="n">
        <v>7.9</v>
      </c>
      <c r="AI5" s="227" t="n">
        <v>18.8</v>
      </c>
      <c r="AJ5" s="228" t="n">
        <v>6.9</v>
      </c>
      <c r="AK5" s="227" t="n">
        <v>20.8</v>
      </c>
      <c r="AL5" s="228" t="n">
        <v>6.1</v>
      </c>
      <c r="AM5" s="227" t="n">
        <v>19.6</v>
      </c>
      <c r="AN5" s="118" t="n">
        <v>2</v>
      </c>
      <c r="AO5" s="146" t="n"/>
      <c r="AP5" s="207" t="inlineStr">
        <is>
          <t>CURITIBA - INMET AUTO</t>
        </is>
      </c>
      <c r="AQ5" s="205">
        <f>D39</f>
        <v/>
      </c>
      <c r="AR5" s="204">
        <f>D36</f>
        <v/>
      </c>
      <c r="AS5" s="205">
        <f>D35</f>
        <v/>
      </c>
      <c r="AT5" s="205">
        <f>E35</f>
        <v/>
      </c>
      <c r="AU5" s="205">
        <f>D37</f>
        <v/>
      </c>
      <c r="AV5" s="230">
        <f>E38</f>
        <v/>
      </c>
      <c r="AW5" s="246">
        <f>D40</f>
        <v/>
      </c>
    </row>
    <row r="6">
      <c r="A6" s="118" t="n">
        <v>3</v>
      </c>
      <c r="B6" s="226" t="n">
        <v>9.1</v>
      </c>
      <c r="C6" s="227" t="n">
        <v>16.2</v>
      </c>
      <c r="D6" s="228" t="n">
        <v>9.199999999999999</v>
      </c>
      <c r="E6" s="227" t="n">
        <v>17.5</v>
      </c>
      <c r="F6" s="228" t="n">
        <v>4.6</v>
      </c>
      <c r="G6" s="227" t="n">
        <v>18.4</v>
      </c>
      <c r="H6" s="229" t="n">
        <v>7.8</v>
      </c>
      <c r="I6" s="227" t="n">
        <v>18.9</v>
      </c>
      <c r="J6" s="226" t="n">
        <v>7.4</v>
      </c>
      <c r="K6" s="227" t="n">
        <v>19.2</v>
      </c>
      <c r="L6" s="228" t="n">
        <v>8.5</v>
      </c>
      <c r="M6" s="227" t="n">
        <v>17.8</v>
      </c>
      <c r="N6" s="228" t="n">
        <v>8.5</v>
      </c>
      <c r="O6" s="227" t="n">
        <v>16.5</v>
      </c>
      <c r="P6" s="228" t="n">
        <v>8.9</v>
      </c>
      <c r="Q6" s="227" t="n">
        <v>17.3</v>
      </c>
      <c r="R6" s="228" t="n">
        <v>8.4</v>
      </c>
      <c r="S6" s="227" t="n">
        <v>17.2</v>
      </c>
      <c r="T6" s="228" t="n">
        <v>5.4</v>
      </c>
      <c r="U6" s="227" t="n">
        <v>19.3</v>
      </c>
      <c r="V6" s="229" t="n">
        <v>8</v>
      </c>
      <c r="W6" s="227" t="n">
        <v>16.1</v>
      </c>
      <c r="X6" s="226" t="n">
        <v>8.5</v>
      </c>
      <c r="Y6" s="227" t="n">
        <v>16.5</v>
      </c>
      <c r="Z6" s="226" t="n">
        <v>6.9</v>
      </c>
      <c r="AA6" s="227" t="n">
        <v>16.3</v>
      </c>
      <c r="AB6" s="228" t="n">
        <v>9</v>
      </c>
      <c r="AC6" s="227" t="n">
        <v>15.6</v>
      </c>
      <c r="AD6" s="228" t="n">
        <v>7.5</v>
      </c>
      <c r="AE6" s="227" t="n">
        <v>17.9</v>
      </c>
      <c r="AF6" s="228" t="n">
        <v>4.7</v>
      </c>
      <c r="AG6" s="227" t="n">
        <v>16.3</v>
      </c>
      <c r="AH6" s="228" t="n">
        <v>7.5</v>
      </c>
      <c r="AI6" s="227" t="n">
        <v>16.7</v>
      </c>
      <c r="AJ6" s="228" t="n">
        <v>8.800000000000001</v>
      </c>
      <c r="AK6" s="227" t="n">
        <v>17</v>
      </c>
      <c r="AL6" s="228" t="n">
        <v>6.7</v>
      </c>
      <c r="AM6" s="227" t="n">
        <v>17.9</v>
      </c>
      <c r="AN6" s="118" t="n">
        <v>3</v>
      </c>
      <c r="AO6" s="146" t="n"/>
      <c r="AP6" s="207" t="inlineStr">
        <is>
          <t>CURITIBA - ORLEANS</t>
        </is>
      </c>
      <c r="AQ6" s="205">
        <f>F39</f>
        <v/>
      </c>
      <c r="AR6" s="204">
        <f>F36</f>
        <v/>
      </c>
      <c r="AS6" s="205">
        <f>F35</f>
        <v/>
      </c>
      <c r="AT6" s="205">
        <f>G35</f>
        <v/>
      </c>
      <c r="AU6" s="205">
        <f>F37</f>
        <v/>
      </c>
      <c r="AV6" s="230">
        <f>G38</f>
        <v/>
      </c>
      <c r="AW6" s="246">
        <f>F40</f>
        <v/>
      </c>
    </row>
    <row r="7">
      <c r="A7" s="118" t="n">
        <v>4</v>
      </c>
      <c r="B7" s="226" t="n">
        <v>2.8</v>
      </c>
      <c r="C7" s="227" t="n">
        <v>14.8</v>
      </c>
      <c r="D7" s="228" t="n">
        <v>6</v>
      </c>
      <c r="E7" s="227" t="n">
        <v>15.1</v>
      </c>
      <c r="F7" s="228" t="n">
        <v>2.2</v>
      </c>
      <c r="G7" s="227" t="n">
        <v>15.4</v>
      </c>
      <c r="H7" s="229" t="n">
        <v>5.1</v>
      </c>
      <c r="I7" s="227" t="n">
        <v>15.8</v>
      </c>
      <c r="J7" s="226" t="n">
        <v>5.2</v>
      </c>
      <c r="K7" s="227" t="n">
        <v>15.7</v>
      </c>
      <c r="L7" s="228" t="n">
        <v>7</v>
      </c>
      <c r="M7" s="227" t="n">
        <v>15.6</v>
      </c>
      <c r="N7" s="228" t="n">
        <v>6.1</v>
      </c>
      <c r="O7" s="227" t="n">
        <v>14.3</v>
      </c>
      <c r="P7" s="228" t="n">
        <v>7.4</v>
      </c>
      <c r="Q7" s="227" t="n">
        <v>15</v>
      </c>
      <c r="R7" s="228" t="n">
        <v>6.6</v>
      </c>
      <c r="S7" s="227" t="n">
        <v>14.9</v>
      </c>
      <c r="T7" s="228" t="n">
        <v>3.7</v>
      </c>
      <c r="U7" s="227" t="n">
        <v>15.4</v>
      </c>
      <c r="V7" s="229" t="n">
        <v>5.8</v>
      </c>
      <c r="W7" s="227" t="n">
        <v>14.8</v>
      </c>
      <c r="X7" s="226" t="n">
        <v>6.4</v>
      </c>
      <c r="Y7" s="227" t="n">
        <v>14.9</v>
      </c>
      <c r="Z7" s="226" t="n">
        <v>5.4</v>
      </c>
      <c r="AA7" s="227" t="n">
        <v>13.6</v>
      </c>
      <c r="AB7" s="228" t="n">
        <v>5.8</v>
      </c>
      <c r="AC7" s="227" t="n">
        <v>13.8</v>
      </c>
      <c r="AD7" s="228" t="n">
        <v>2.5</v>
      </c>
      <c r="AE7" s="227" t="n">
        <v>15.8</v>
      </c>
      <c r="AF7" s="228" t="n">
        <v>3</v>
      </c>
      <c r="AG7" s="227" t="n">
        <v>14.6</v>
      </c>
      <c r="AH7" s="228" t="n">
        <v>5.4</v>
      </c>
      <c r="AI7" s="227" t="n">
        <v>15.4</v>
      </c>
      <c r="AJ7" s="228" t="n">
        <v>5.1</v>
      </c>
      <c r="AK7" s="227" t="n">
        <v>15.9</v>
      </c>
      <c r="AL7" s="228" t="n">
        <v>4.4</v>
      </c>
      <c r="AM7" s="227" t="n">
        <v>16.7</v>
      </c>
      <c r="AN7" s="118" t="n">
        <v>4</v>
      </c>
      <c r="AO7" s="146" t="n"/>
      <c r="AP7" s="207" t="inlineStr">
        <is>
          <t>CURITIBA - AHÚ</t>
        </is>
      </c>
      <c r="AQ7" s="205">
        <f>H39</f>
        <v/>
      </c>
      <c r="AR7" s="204">
        <f>H36</f>
        <v/>
      </c>
      <c r="AS7" s="205">
        <f>H35</f>
        <v/>
      </c>
      <c r="AT7" s="205">
        <f>I35</f>
        <v/>
      </c>
      <c r="AU7" s="205">
        <f>H37</f>
        <v/>
      </c>
      <c r="AV7" s="230">
        <f>I38</f>
        <v/>
      </c>
      <c r="AW7" s="246">
        <f>H40</f>
        <v/>
      </c>
    </row>
    <row r="8">
      <c r="A8" s="118" t="n">
        <v>5</v>
      </c>
      <c r="B8" s="226" t="n">
        <v>10.6</v>
      </c>
      <c r="C8" s="227" t="n">
        <v>16.9</v>
      </c>
      <c r="D8" s="228" t="n">
        <v>9.199999999999999</v>
      </c>
      <c r="E8" s="227" t="n">
        <v>16.8</v>
      </c>
      <c r="F8" s="228" t="n">
        <v>7.2</v>
      </c>
      <c r="G8" s="227" t="n">
        <v>18.2</v>
      </c>
      <c r="H8" s="229" t="n">
        <v>9.5</v>
      </c>
      <c r="I8" s="227" t="n">
        <v>17.8</v>
      </c>
      <c r="J8" s="226" t="n">
        <v>9.199999999999999</v>
      </c>
      <c r="K8" s="227" t="n">
        <v>18.5</v>
      </c>
      <c r="L8" s="228" t="n">
        <v>9.6</v>
      </c>
      <c r="M8" s="227" t="n">
        <v>17.5</v>
      </c>
      <c r="N8" s="228" t="n">
        <v>10.3</v>
      </c>
      <c r="O8" s="227" t="n">
        <v>16.6</v>
      </c>
      <c r="P8" s="228" t="n">
        <v>9.4</v>
      </c>
      <c r="Q8" s="227" t="n">
        <v>16.9</v>
      </c>
      <c r="R8" s="228" t="n">
        <v>10.1</v>
      </c>
      <c r="S8" s="227" t="n">
        <v>16.4</v>
      </c>
      <c r="T8" s="228" t="n">
        <v>7.8</v>
      </c>
      <c r="U8" s="227" t="n">
        <v>19.5</v>
      </c>
      <c r="V8" s="229" t="n">
        <v>10.1</v>
      </c>
      <c r="W8" s="227" t="n">
        <v>17.1</v>
      </c>
      <c r="X8" s="226" t="n">
        <v>10.7</v>
      </c>
      <c r="Y8" s="227" t="n">
        <v>16.3</v>
      </c>
      <c r="Z8" s="226" t="n">
        <v>9.5</v>
      </c>
      <c r="AA8" s="227" t="n">
        <v>15.9</v>
      </c>
      <c r="AB8" s="228" t="n">
        <v>9.300000000000001</v>
      </c>
      <c r="AC8" s="227" t="n">
        <v>16</v>
      </c>
      <c r="AD8" s="228" t="n">
        <v>10.2</v>
      </c>
      <c r="AE8" s="227" t="n">
        <v>17.3</v>
      </c>
      <c r="AF8" s="228" t="n">
        <v>5.6</v>
      </c>
      <c r="AG8" s="227" t="n">
        <v>16.3</v>
      </c>
      <c r="AH8" s="228" t="n">
        <v>9.1</v>
      </c>
      <c r="AI8" s="227" t="n">
        <v>16.8</v>
      </c>
      <c r="AJ8" s="228" t="n">
        <v>10.7</v>
      </c>
      <c r="AK8" s="227" t="n">
        <v>16</v>
      </c>
      <c r="AL8" s="228" t="n">
        <v>9.6</v>
      </c>
      <c r="AM8" s="227" t="n">
        <v>17.8</v>
      </c>
      <c r="AN8" s="118" t="n">
        <v>5</v>
      </c>
      <c r="AO8" s="146" t="n"/>
      <c r="AP8" s="207" t="inlineStr">
        <is>
          <t>CURITIBA - PILARZINHO</t>
        </is>
      </c>
      <c r="AQ8" s="205">
        <f>J39</f>
        <v/>
      </c>
      <c r="AR8" s="204">
        <f>J36</f>
        <v/>
      </c>
      <c r="AS8" s="205">
        <f>J35</f>
        <v/>
      </c>
      <c r="AT8" s="205">
        <f>K35</f>
        <v/>
      </c>
      <c r="AU8" s="205">
        <f>J37</f>
        <v/>
      </c>
      <c r="AV8" s="230">
        <f>K38</f>
        <v/>
      </c>
      <c r="AW8" s="246">
        <f>J40</f>
        <v/>
      </c>
    </row>
    <row r="9">
      <c r="A9" s="118" t="n">
        <v>6</v>
      </c>
      <c r="B9" s="226" t="n">
        <v>11</v>
      </c>
      <c r="C9" s="227" t="n">
        <v>19.5</v>
      </c>
      <c r="D9" s="228" t="n">
        <v>11.3</v>
      </c>
      <c r="E9" s="227" t="n">
        <v>19.5</v>
      </c>
      <c r="F9" s="228" t="n">
        <v>10.2</v>
      </c>
      <c r="G9" s="227" t="n">
        <v>20.9</v>
      </c>
      <c r="H9" s="229" t="n">
        <v>11</v>
      </c>
      <c r="I9" s="227" t="n">
        <v>21.4</v>
      </c>
      <c r="J9" s="226" t="n">
        <v>11.3</v>
      </c>
      <c r="K9" s="227" t="n">
        <v>21.6</v>
      </c>
      <c r="L9" s="228" t="n">
        <v>11.4</v>
      </c>
      <c r="M9" s="227" t="n">
        <v>20.8</v>
      </c>
      <c r="N9" s="228" t="n">
        <v>11.2</v>
      </c>
      <c r="O9" s="227" t="n">
        <v>19.7</v>
      </c>
      <c r="P9" s="228" t="n">
        <v>11.7</v>
      </c>
      <c r="Q9" s="227" t="n">
        <v>19.8</v>
      </c>
      <c r="R9" s="228" t="n">
        <v>11.6</v>
      </c>
      <c r="S9" s="227" t="n">
        <v>20.2</v>
      </c>
      <c r="T9" s="228" t="n">
        <v>10.3</v>
      </c>
      <c r="U9" s="227" t="n">
        <v>21</v>
      </c>
      <c r="V9" s="229" t="n">
        <v>10.8</v>
      </c>
      <c r="W9" s="227" t="n">
        <v>19.5</v>
      </c>
      <c r="X9" s="226" t="n">
        <v>11</v>
      </c>
      <c r="Y9" s="227" t="n">
        <v>18.4</v>
      </c>
      <c r="Z9" s="226" t="n">
        <v>10.8</v>
      </c>
      <c r="AA9" s="227" t="n">
        <v>18.9</v>
      </c>
      <c r="AB9" s="228" t="n">
        <v>10.7</v>
      </c>
      <c r="AC9" s="227" t="n">
        <v>17.9</v>
      </c>
      <c r="AD9" s="228" t="n">
        <v>10.4</v>
      </c>
      <c r="AE9" s="227" t="n">
        <v>20.5</v>
      </c>
      <c r="AF9" s="228" t="n">
        <v>11.4</v>
      </c>
      <c r="AG9" s="227" t="n">
        <v>19.8</v>
      </c>
      <c r="AH9" s="228" t="n">
        <v>9.699999999999999</v>
      </c>
      <c r="AI9" s="227" t="n">
        <v>20.5</v>
      </c>
      <c r="AJ9" s="228" t="n">
        <v>10.9</v>
      </c>
      <c r="AK9" s="227" t="n">
        <v>21</v>
      </c>
      <c r="AL9" s="228" t="n">
        <v>9.4</v>
      </c>
      <c r="AM9" s="227" t="n">
        <v>20.6</v>
      </c>
      <c r="AN9" s="118" t="n">
        <v>6</v>
      </c>
      <c r="AO9" s="146" t="n"/>
      <c r="AP9" s="207" t="inlineStr">
        <is>
          <t>CURITIBA - PARQUE BARIGUI</t>
        </is>
      </c>
      <c r="AQ9" s="205">
        <f>L39</f>
        <v/>
      </c>
      <c r="AR9" s="204">
        <f>L36</f>
        <v/>
      </c>
      <c r="AS9" s="205">
        <f>L35</f>
        <v/>
      </c>
      <c r="AT9" s="205">
        <f>M35</f>
        <v/>
      </c>
      <c r="AU9" s="205">
        <f>L37</f>
        <v/>
      </c>
      <c r="AV9" s="230">
        <f>M38</f>
        <v/>
      </c>
      <c r="AW9" s="246">
        <f>L40</f>
        <v/>
      </c>
    </row>
    <row r="10">
      <c r="A10" s="118" t="n">
        <v>7</v>
      </c>
      <c r="B10" s="226" t="n">
        <v>12.9</v>
      </c>
      <c r="C10" s="227" t="n">
        <v>21.3</v>
      </c>
      <c r="D10" s="228" t="n">
        <v>13.2</v>
      </c>
      <c r="E10" s="227" t="n">
        <v>22.2</v>
      </c>
      <c r="F10" s="228" t="n">
        <v>13</v>
      </c>
      <c r="G10" s="227" t="n">
        <v>22.9</v>
      </c>
      <c r="H10" s="229" t="n">
        <v>13</v>
      </c>
      <c r="I10" s="227" t="n">
        <v>24.6</v>
      </c>
      <c r="J10" s="226" t="n">
        <v>13.3</v>
      </c>
      <c r="K10" s="227" t="n">
        <v>23.5</v>
      </c>
      <c r="L10" s="228" t="n">
        <v>13.2</v>
      </c>
      <c r="M10" s="227" t="n">
        <v>22.9</v>
      </c>
      <c r="N10" s="228" t="n">
        <v>13</v>
      </c>
      <c r="O10" s="227" t="n">
        <v>22.6</v>
      </c>
      <c r="P10" s="228" t="n">
        <v>13.7</v>
      </c>
      <c r="Q10" s="227" t="n">
        <v>21.9</v>
      </c>
      <c r="R10" s="228" t="n">
        <v>13.5</v>
      </c>
      <c r="S10" s="227" t="n">
        <v>22.4</v>
      </c>
      <c r="T10" s="228" t="n">
        <v>11.4</v>
      </c>
      <c r="U10" s="227" t="n">
        <v>23.8</v>
      </c>
      <c r="V10" s="229" t="n">
        <v>12.6</v>
      </c>
      <c r="W10" s="227" t="n">
        <v>21.3</v>
      </c>
      <c r="X10" s="226" t="n">
        <v>12.7</v>
      </c>
      <c r="Y10" s="227" t="n">
        <v>21.2</v>
      </c>
      <c r="Z10" s="226" t="n">
        <v>12.7</v>
      </c>
      <c r="AA10" s="227" t="n">
        <v>20.4</v>
      </c>
      <c r="AB10" s="228" t="n">
        <v>11.8</v>
      </c>
      <c r="AC10" s="227" t="n">
        <v>19.8</v>
      </c>
      <c r="AD10" s="228" t="n">
        <v>13.4</v>
      </c>
      <c r="AE10" s="227" t="n">
        <v>22.5</v>
      </c>
      <c r="AF10" s="228" t="n">
        <v>13.3</v>
      </c>
      <c r="AG10" s="227" t="n">
        <v>21.5</v>
      </c>
      <c r="AH10" s="228" t="n">
        <v>12</v>
      </c>
      <c r="AI10" s="227" t="n">
        <v>21.6</v>
      </c>
      <c r="AJ10" s="228" t="n">
        <v>12.3</v>
      </c>
      <c r="AK10" s="227" t="n">
        <v>22.7</v>
      </c>
      <c r="AL10" s="228" t="n">
        <v>12.5</v>
      </c>
      <c r="AM10" s="227" t="n">
        <v>22.3</v>
      </c>
      <c r="AN10" s="118" t="n">
        <v>7</v>
      </c>
      <c r="AO10" s="146" t="n"/>
      <c r="AP10" s="207" t="inlineStr">
        <is>
          <t>CURITIBA - BOA VISTA</t>
        </is>
      </c>
      <c r="AQ10" s="205">
        <f>N39</f>
        <v/>
      </c>
      <c r="AR10" s="204">
        <f>N36</f>
        <v/>
      </c>
      <c r="AS10" s="205">
        <f>N35</f>
        <v/>
      </c>
      <c r="AT10" s="205">
        <f>O35</f>
        <v/>
      </c>
      <c r="AU10" s="205">
        <f>N37</f>
        <v/>
      </c>
      <c r="AV10" s="230">
        <f>O38</f>
        <v/>
      </c>
      <c r="AW10" s="246">
        <f>N40</f>
        <v/>
      </c>
    </row>
    <row r="11">
      <c r="A11" s="118" t="n">
        <v>8</v>
      </c>
      <c r="B11" s="226" t="n">
        <v>11</v>
      </c>
      <c r="C11" s="227" t="n">
        <v>23.7</v>
      </c>
      <c r="D11" s="228" t="n">
        <v>12.1</v>
      </c>
      <c r="E11" s="227" t="n">
        <v>24.6</v>
      </c>
      <c r="F11" s="228" t="n">
        <v>9.5</v>
      </c>
      <c r="G11" s="227" t="n">
        <v>24.9</v>
      </c>
      <c r="H11" s="229" t="n">
        <v>11.2</v>
      </c>
      <c r="I11" s="227" t="n">
        <v>25.9</v>
      </c>
      <c r="J11" s="226" t="n">
        <v>11</v>
      </c>
      <c r="K11" s="227" t="n">
        <v>24.5</v>
      </c>
      <c r="L11" s="228" t="n">
        <v>11.4</v>
      </c>
      <c r="M11" s="227" t="n">
        <v>25.6</v>
      </c>
      <c r="N11" s="228" t="n">
        <v>12.1</v>
      </c>
      <c r="O11" s="227" t="n">
        <v>24.6</v>
      </c>
      <c r="P11" s="228" t="n">
        <v>12.5</v>
      </c>
      <c r="Q11" s="227" t="n">
        <v>24.8</v>
      </c>
      <c r="R11" s="228" t="n">
        <v>12.7</v>
      </c>
      <c r="S11" s="227" t="n">
        <v>24.7</v>
      </c>
      <c r="T11" s="228" t="n">
        <v>11.9</v>
      </c>
      <c r="U11" s="227" t="n">
        <v>25</v>
      </c>
      <c r="V11" s="229" t="n">
        <v>11.6</v>
      </c>
      <c r="W11" s="227" t="n">
        <v>23.9</v>
      </c>
      <c r="X11" s="226" t="n">
        <v>12.3</v>
      </c>
      <c r="Y11" s="227" t="n">
        <v>23.5</v>
      </c>
      <c r="Z11" s="226" t="n">
        <v>12.4</v>
      </c>
      <c r="AA11" s="227" t="n">
        <v>24.3</v>
      </c>
      <c r="AB11" s="228" t="n">
        <v>12.8</v>
      </c>
      <c r="AC11" s="227" t="n">
        <v>22.5</v>
      </c>
      <c r="AD11" s="228" t="n">
        <v>12.7</v>
      </c>
      <c r="AE11" s="227" t="n">
        <v>24.2</v>
      </c>
      <c r="AF11" s="228" t="n">
        <v>11.3</v>
      </c>
      <c r="AG11" s="227" t="n">
        <v>24.7</v>
      </c>
      <c r="AH11" s="228" t="n">
        <v>11.7</v>
      </c>
      <c r="AI11" s="227" t="n">
        <v>22.2</v>
      </c>
      <c r="AJ11" s="228" t="n">
        <v>11.6</v>
      </c>
      <c r="AK11" s="227" t="n">
        <v>24.7</v>
      </c>
      <c r="AL11" s="228" t="n">
        <v>12.9</v>
      </c>
      <c r="AM11" s="227" t="n">
        <v>24.2</v>
      </c>
      <c r="AN11" s="118" t="n">
        <v>8</v>
      </c>
      <c r="AO11" s="146" t="n"/>
      <c r="AP11" s="207" t="inlineStr">
        <is>
          <t>CURITIBA - CAMPO COMPRIDO</t>
        </is>
      </c>
      <c r="AQ11" s="205">
        <f>P39</f>
        <v/>
      </c>
      <c r="AR11" s="204">
        <f>P36</f>
        <v/>
      </c>
      <c r="AS11" s="205">
        <f>P35</f>
        <v/>
      </c>
      <c r="AT11" s="205">
        <f>Q35</f>
        <v/>
      </c>
      <c r="AU11" s="205">
        <f>P37</f>
        <v/>
      </c>
      <c r="AV11" s="230">
        <f>Q38</f>
        <v/>
      </c>
      <c r="AW11" s="246">
        <f>P40</f>
        <v/>
      </c>
    </row>
    <row r="12">
      <c r="A12" s="118" t="n">
        <v>9</v>
      </c>
      <c r="B12" s="226" t="n">
        <v>8.9</v>
      </c>
      <c r="C12" s="227" t="n">
        <v>25.5</v>
      </c>
      <c r="D12" s="228" t="n">
        <v>11.1</v>
      </c>
      <c r="E12" s="227" t="n">
        <v>26.3</v>
      </c>
      <c r="F12" s="228" t="n">
        <v>6.4</v>
      </c>
      <c r="G12" s="227" t="n">
        <v>26.3</v>
      </c>
      <c r="H12" s="229" t="n">
        <v>9.4</v>
      </c>
      <c r="I12" s="227" t="n">
        <v>27.2</v>
      </c>
      <c r="J12" s="226" t="n">
        <v>9.4</v>
      </c>
      <c r="K12" s="227" t="n">
        <v>26</v>
      </c>
      <c r="L12" s="228" t="n">
        <v>9.4</v>
      </c>
      <c r="M12" s="227" t="n">
        <v>26.5</v>
      </c>
      <c r="N12" s="228" t="n">
        <v>11.5</v>
      </c>
      <c r="O12" s="227" t="n">
        <v>26.2</v>
      </c>
      <c r="P12" s="228" t="n">
        <v>10.8</v>
      </c>
      <c r="Q12" s="227" t="n">
        <v>25.5</v>
      </c>
      <c r="R12" s="228" t="n">
        <v>10.7</v>
      </c>
      <c r="S12" s="227" t="n">
        <v>26.3</v>
      </c>
      <c r="T12" s="228" t="n">
        <v>8.699999999999999</v>
      </c>
      <c r="U12" s="227" t="n">
        <v>27</v>
      </c>
      <c r="V12" s="229" t="n">
        <v>12.3</v>
      </c>
      <c r="W12" s="227" t="n">
        <v>25.5</v>
      </c>
      <c r="X12" s="226" t="n">
        <v>12.3</v>
      </c>
      <c r="Y12" s="227" t="n">
        <v>25.6</v>
      </c>
      <c r="Z12" s="226" t="n">
        <v>10.2</v>
      </c>
      <c r="AA12" s="227" t="n">
        <v>26.9</v>
      </c>
      <c r="AB12" s="228" t="n">
        <v>9.4</v>
      </c>
      <c r="AC12" s="227" t="n">
        <v>25.6</v>
      </c>
      <c r="AD12" s="228" t="n">
        <v>9.199999999999999</v>
      </c>
      <c r="AE12" s="227" t="n">
        <v>25.7</v>
      </c>
      <c r="AF12" s="228" t="n">
        <v>6.3</v>
      </c>
      <c r="AG12" s="227" t="n">
        <v>26.7</v>
      </c>
      <c r="AH12" s="228" t="n">
        <v>12.8</v>
      </c>
      <c r="AI12" s="227" t="n">
        <v>25.3</v>
      </c>
      <c r="AJ12" s="228" t="n">
        <v>10.5</v>
      </c>
      <c r="AK12" s="227" t="n">
        <v>26.4</v>
      </c>
      <c r="AL12" s="228" t="n">
        <v>11.9</v>
      </c>
      <c r="AM12" s="227" t="n">
        <v>26.1</v>
      </c>
      <c r="AN12" s="118" t="n">
        <v>9</v>
      </c>
      <c r="AO12" s="146" t="n"/>
      <c r="AP12" s="207" t="inlineStr">
        <is>
          <t>CURITIBA - XAXIM</t>
        </is>
      </c>
      <c r="AQ12" s="205">
        <f>R39</f>
        <v/>
      </c>
      <c r="AR12" s="204">
        <f>R36</f>
        <v/>
      </c>
      <c r="AS12" s="205">
        <f>R35</f>
        <v/>
      </c>
      <c r="AT12" s="205">
        <f>S35</f>
        <v/>
      </c>
      <c r="AU12" s="205">
        <f>R37</f>
        <v/>
      </c>
      <c r="AV12" s="230">
        <f>S38</f>
        <v/>
      </c>
      <c r="AW12" s="246">
        <f>R40</f>
        <v/>
      </c>
    </row>
    <row r="13">
      <c r="A13" s="118" t="n">
        <v>10</v>
      </c>
      <c r="B13" s="226" t="n">
        <v>10.8</v>
      </c>
      <c r="C13" s="227" t="n">
        <v>26.7</v>
      </c>
      <c r="D13" s="228" t="n">
        <v>12.4</v>
      </c>
      <c r="E13" s="227" t="n">
        <v>27.9</v>
      </c>
      <c r="F13" s="228" t="n">
        <v>7.1</v>
      </c>
      <c r="G13" s="227" t="n">
        <v>27.6</v>
      </c>
      <c r="H13" s="229" t="n">
        <v>10.9</v>
      </c>
      <c r="I13" s="227" t="n">
        <v>28.3</v>
      </c>
      <c r="J13" s="226" t="n">
        <v>10.3</v>
      </c>
      <c r="K13" s="227" t="n">
        <v>27.4</v>
      </c>
      <c r="L13" s="228" t="n">
        <v>11.7</v>
      </c>
      <c r="M13" s="227" t="n">
        <v>27.9</v>
      </c>
      <c r="N13" s="228" t="n">
        <v>13.7</v>
      </c>
      <c r="O13" s="227" t="n">
        <v>27.6</v>
      </c>
      <c r="P13" s="228" t="n">
        <v>14.9</v>
      </c>
      <c r="Q13" s="227" t="n">
        <v>27.4</v>
      </c>
      <c r="R13" s="228" t="n">
        <v>11.9</v>
      </c>
      <c r="S13" s="227" t="n">
        <v>27.8</v>
      </c>
      <c r="T13" s="228" t="n">
        <v>9.1</v>
      </c>
      <c r="U13" s="227" t="n">
        <v>28.5</v>
      </c>
      <c r="V13" s="229" t="n">
        <v>13.4</v>
      </c>
      <c r="W13" s="227" t="n">
        <v>26.7</v>
      </c>
      <c r="X13" s="226" t="n">
        <v>13</v>
      </c>
      <c r="Y13" s="227" t="n">
        <v>26.7</v>
      </c>
      <c r="Z13" s="226" t="n">
        <v>11.1</v>
      </c>
      <c r="AA13" s="227" t="n">
        <v>28.6</v>
      </c>
      <c r="AB13" s="228" t="n">
        <v>10.2</v>
      </c>
      <c r="AC13" s="227" t="n">
        <v>26.6</v>
      </c>
      <c r="AD13" s="228" t="n">
        <v>9</v>
      </c>
      <c r="AE13" s="227" t="n">
        <v>26.9</v>
      </c>
      <c r="AF13" s="228" t="n">
        <v>7.1</v>
      </c>
      <c r="AG13" s="227" t="n">
        <v>27.7</v>
      </c>
      <c r="AH13" s="228" t="n">
        <v>16.1</v>
      </c>
      <c r="AI13" s="227" t="n">
        <v>26.4</v>
      </c>
      <c r="AJ13" s="228" t="n">
        <v>11.7</v>
      </c>
      <c r="AK13" s="227" t="n">
        <v>27.9</v>
      </c>
      <c r="AL13" s="228" t="n">
        <v>12.7</v>
      </c>
      <c r="AM13" s="227" t="n">
        <v>27.1</v>
      </c>
      <c r="AN13" s="118" t="n">
        <v>10</v>
      </c>
      <c r="AO13" s="146" t="n"/>
      <c r="AP13" s="207" t="inlineStr">
        <is>
          <t>CURITIBA - GANCHINHO</t>
        </is>
      </c>
      <c r="AQ13" s="205">
        <f>T39</f>
        <v/>
      </c>
      <c r="AR13" s="204">
        <f>T36</f>
        <v/>
      </c>
      <c r="AS13" s="205">
        <f>T35</f>
        <v/>
      </c>
      <c r="AT13" s="205">
        <f>U35</f>
        <v/>
      </c>
      <c r="AU13" s="205">
        <f>T37</f>
        <v/>
      </c>
      <c r="AV13" s="230">
        <f>U38</f>
        <v/>
      </c>
      <c r="AW13" s="246">
        <f>T40</f>
        <v/>
      </c>
    </row>
    <row r="14">
      <c r="A14" s="118" t="n">
        <v>11</v>
      </c>
      <c r="B14" s="226" t="n">
        <v>9.300000000000001</v>
      </c>
      <c r="C14" s="227" t="n">
        <v>16.9</v>
      </c>
      <c r="D14" s="228" t="n">
        <v>9.300000000000001</v>
      </c>
      <c r="E14" s="227" t="n">
        <v>19</v>
      </c>
      <c r="F14" s="228" t="n">
        <v>9.699999999999999</v>
      </c>
      <c r="G14" s="227" t="n">
        <v>14.8</v>
      </c>
      <c r="H14" s="229" t="n">
        <v>9.4</v>
      </c>
      <c r="I14" s="227" t="n">
        <v>14.2</v>
      </c>
      <c r="J14" s="226" t="n">
        <v>9.800000000000001</v>
      </c>
      <c r="K14" s="227" t="n">
        <v>14.5</v>
      </c>
      <c r="L14" s="228" t="n">
        <v>9.199999999999999</v>
      </c>
      <c r="M14" s="227" t="n">
        <v>15.3</v>
      </c>
      <c r="N14" s="228" t="n">
        <v>9</v>
      </c>
      <c r="O14" s="227" t="n">
        <v>13.9</v>
      </c>
      <c r="P14" s="228" t="n">
        <v>9.5</v>
      </c>
      <c r="Q14" s="227" t="n">
        <v>16.1</v>
      </c>
      <c r="R14" s="228" t="n">
        <v>9.5</v>
      </c>
      <c r="S14" s="227" t="n">
        <v>14.5</v>
      </c>
      <c r="T14" s="228" t="n">
        <v>9.1</v>
      </c>
      <c r="U14" s="227" t="n">
        <v>14.2</v>
      </c>
      <c r="V14" s="229" t="n">
        <v>8.6</v>
      </c>
      <c r="W14" s="227" t="n">
        <v>13.6</v>
      </c>
      <c r="X14" s="226" t="n">
        <v>8.800000000000001</v>
      </c>
      <c r="Y14" s="227" t="n">
        <v>13.6</v>
      </c>
      <c r="Z14" s="226" t="n">
        <v>8.5</v>
      </c>
      <c r="AA14" s="227" t="n">
        <v>13.2</v>
      </c>
      <c r="AB14" s="228" t="n">
        <v>10.2</v>
      </c>
      <c r="AC14" s="227" t="n">
        <v>15.7</v>
      </c>
      <c r="AD14" s="228" t="n">
        <v>9.300000000000001</v>
      </c>
      <c r="AE14" s="227" t="n">
        <v>14.3</v>
      </c>
      <c r="AF14" s="228" t="n">
        <v>9.199999999999999</v>
      </c>
      <c r="AG14" s="227" t="n">
        <v>13.8</v>
      </c>
      <c r="AH14" s="228" t="n">
        <v>8.6</v>
      </c>
      <c r="AI14" s="227" t="n">
        <v>19.6</v>
      </c>
      <c r="AJ14" s="228" t="n">
        <v>8.800000000000001</v>
      </c>
      <c r="AK14" s="227" t="n">
        <v>14.3</v>
      </c>
      <c r="AL14" s="228" t="n">
        <v>9.6</v>
      </c>
      <c r="AM14" s="227" t="n">
        <v>18.9</v>
      </c>
      <c r="AN14" s="118" t="n">
        <v>11</v>
      </c>
      <c r="AO14" s="146" t="n"/>
      <c r="AP14" s="207" t="inlineStr">
        <is>
          <t>CURITIBA - CACHOEIRA</t>
        </is>
      </c>
      <c r="AQ14" s="205">
        <f>V39</f>
        <v/>
      </c>
      <c r="AR14" s="204">
        <f>V36</f>
        <v/>
      </c>
      <c r="AS14" s="205">
        <f>V35</f>
        <v/>
      </c>
      <c r="AT14" s="205">
        <f>W35</f>
        <v/>
      </c>
      <c r="AU14" s="205">
        <f>V37</f>
        <v/>
      </c>
      <c r="AV14" s="230">
        <f>W38</f>
        <v/>
      </c>
      <c r="AW14" s="246">
        <f>V40</f>
        <v/>
      </c>
    </row>
    <row r="15">
      <c r="A15" s="118" t="n">
        <v>12</v>
      </c>
      <c r="B15" s="226" t="n">
        <v>7.8</v>
      </c>
      <c r="C15" s="227" t="n">
        <v>10.2</v>
      </c>
      <c r="D15" s="228" t="n">
        <v>7.8</v>
      </c>
      <c r="E15" s="227" t="n">
        <v>10</v>
      </c>
      <c r="F15" s="228" t="n">
        <v>7.8</v>
      </c>
      <c r="G15" s="227" t="n">
        <v>10.8</v>
      </c>
      <c r="H15" s="229" t="n">
        <v>7.5</v>
      </c>
      <c r="I15" s="227" t="n">
        <v>10.4</v>
      </c>
      <c r="J15" s="226" t="n">
        <v>7.8</v>
      </c>
      <c r="K15" s="227" t="n">
        <v>10.7</v>
      </c>
      <c r="L15" s="228" t="n">
        <v>7.3</v>
      </c>
      <c r="M15" s="227" t="n">
        <v>10.1</v>
      </c>
      <c r="N15" s="228" t="n">
        <v>7.3</v>
      </c>
      <c r="O15" s="227" t="n">
        <v>9.699999999999999</v>
      </c>
      <c r="P15" s="228" t="n">
        <v>7.5</v>
      </c>
      <c r="Q15" s="227" t="n">
        <v>10.2</v>
      </c>
      <c r="R15" s="228" t="n">
        <v>7.3</v>
      </c>
      <c r="S15" s="227" t="n">
        <v>10</v>
      </c>
      <c r="T15" s="228" t="n">
        <v>7.2</v>
      </c>
      <c r="U15" s="227" t="n">
        <v>10.3</v>
      </c>
      <c r="V15" s="229" t="n">
        <v>7.4</v>
      </c>
      <c r="W15" s="227" t="n">
        <v>9.800000000000001</v>
      </c>
      <c r="X15" s="226" t="n">
        <v>7.6</v>
      </c>
      <c r="Y15" s="227" t="n">
        <v>9.9</v>
      </c>
      <c r="Z15" s="226" t="n">
        <v>6.9</v>
      </c>
      <c r="AA15" s="227" t="n">
        <v>8.6</v>
      </c>
      <c r="AB15" s="228" t="n">
        <v>7.4</v>
      </c>
      <c r="AC15" s="227" t="n">
        <v>9.199999999999999</v>
      </c>
      <c r="AD15" s="228" t="n">
        <v>7.1</v>
      </c>
      <c r="AE15" s="227" t="n">
        <v>9.5</v>
      </c>
      <c r="AF15" s="228" t="n">
        <v>7.4</v>
      </c>
      <c r="AG15" s="227" t="n">
        <v>10.1</v>
      </c>
      <c r="AH15" s="228" t="n">
        <v>6.6</v>
      </c>
      <c r="AI15" s="227" t="n">
        <v>9.4</v>
      </c>
      <c r="AJ15" s="228" t="n">
        <v>7.5</v>
      </c>
      <c r="AK15" s="227" t="n">
        <v>9.5</v>
      </c>
      <c r="AL15" s="228" t="n">
        <v>7.1</v>
      </c>
      <c r="AM15" s="227" t="n">
        <v>11</v>
      </c>
      <c r="AN15" s="118" t="n">
        <v>12</v>
      </c>
      <c r="AO15" s="146" t="n"/>
      <c r="AP15" s="156">
        <f>X1</f>
        <v/>
      </c>
      <c r="AQ15" s="205">
        <f>X39</f>
        <v/>
      </c>
      <c r="AR15" s="204">
        <f>X36</f>
        <v/>
      </c>
      <c r="AS15" s="205">
        <f>X35</f>
        <v/>
      </c>
      <c r="AT15" s="205">
        <f>Y35</f>
        <v/>
      </c>
      <c r="AU15" s="205">
        <f>X37</f>
        <v/>
      </c>
      <c r="AV15" s="230">
        <f>Y38</f>
        <v/>
      </c>
      <c r="AW15" s="246">
        <f>X40</f>
        <v/>
      </c>
    </row>
    <row r="16">
      <c r="A16" s="118" t="n">
        <v>13</v>
      </c>
      <c r="B16" s="226" t="n">
        <v>7.6</v>
      </c>
      <c r="C16" s="227" t="n">
        <v>11</v>
      </c>
      <c r="D16" s="228" t="n">
        <v>7.6</v>
      </c>
      <c r="E16" s="227" t="n">
        <v>11</v>
      </c>
      <c r="F16" s="228" t="n">
        <v>8</v>
      </c>
      <c r="G16" s="227" t="n">
        <v>11.4</v>
      </c>
      <c r="H16" s="229" t="n">
        <v>7.7</v>
      </c>
      <c r="I16" s="227" t="n">
        <v>10.9</v>
      </c>
      <c r="J16" s="226" t="n">
        <v>8</v>
      </c>
      <c r="K16" s="227" t="n">
        <v>11.1</v>
      </c>
      <c r="L16" s="228" t="n">
        <v>7.5</v>
      </c>
      <c r="M16" s="227" t="n">
        <v>11</v>
      </c>
      <c r="N16" s="228" t="n">
        <v>7.6</v>
      </c>
      <c r="O16" s="227" t="n">
        <v>10.9</v>
      </c>
      <c r="P16" s="228" t="n">
        <v>7.8</v>
      </c>
      <c r="Q16" s="227" t="n">
        <v>11</v>
      </c>
      <c r="R16" s="228" t="n">
        <v>7.5</v>
      </c>
      <c r="S16" s="227" t="n">
        <v>10.9</v>
      </c>
      <c r="T16" s="228" t="n">
        <v>7.4</v>
      </c>
      <c r="U16" s="227" t="n">
        <v>10.9</v>
      </c>
      <c r="V16" s="229" t="n">
        <v>7.6</v>
      </c>
      <c r="W16" s="227" t="n">
        <v>10.7</v>
      </c>
      <c r="X16" s="226" t="n">
        <v>8.199999999999999</v>
      </c>
      <c r="Y16" s="227" t="n">
        <v>10.8</v>
      </c>
      <c r="Z16" s="226" t="n">
        <v>7.2</v>
      </c>
      <c r="AA16" s="227" t="n">
        <v>10.6</v>
      </c>
      <c r="AB16" s="228" t="n">
        <v>7.1</v>
      </c>
      <c r="AC16" s="227" t="n">
        <v>10.7</v>
      </c>
      <c r="AD16" s="228" t="n">
        <v>7.4</v>
      </c>
      <c r="AE16" s="227" t="n">
        <v>10.8</v>
      </c>
      <c r="AF16" s="228" t="n">
        <v>7.7</v>
      </c>
      <c r="AG16" s="227" t="n">
        <v>10.9</v>
      </c>
      <c r="AH16" s="228" t="n">
        <v>6.3</v>
      </c>
      <c r="AI16" s="227" t="n">
        <v>10.2</v>
      </c>
      <c r="AJ16" s="228" t="n">
        <v>7.9</v>
      </c>
      <c r="AK16" s="227" t="n">
        <v>11.3</v>
      </c>
      <c r="AL16" s="228" t="n">
        <v>6.6</v>
      </c>
      <c r="AM16" s="227" t="n">
        <v>11.3</v>
      </c>
      <c r="AN16" s="118" t="n">
        <v>13</v>
      </c>
      <c r="AO16" s="132" t="n"/>
      <c r="AP16" s="207" t="inlineStr">
        <is>
          <t>SJP - COLÔNIA</t>
        </is>
      </c>
      <c r="AQ16" s="205">
        <f>Z39</f>
        <v/>
      </c>
      <c r="AR16" s="204">
        <f>Z36</f>
        <v/>
      </c>
      <c r="AS16" s="205">
        <f>Z35</f>
        <v/>
      </c>
      <c r="AT16" s="205">
        <f>AA35</f>
        <v/>
      </c>
      <c r="AU16" s="205">
        <f>Z37</f>
        <v/>
      </c>
      <c r="AV16" s="230">
        <f>AA38</f>
        <v/>
      </c>
      <c r="AW16" s="246">
        <f>Z40</f>
        <v/>
      </c>
    </row>
    <row r="17">
      <c r="A17" s="118" t="n">
        <v>14</v>
      </c>
      <c r="B17" s="226" t="n">
        <v>9.9</v>
      </c>
      <c r="C17" s="227" t="n">
        <v>14.9</v>
      </c>
      <c r="D17" s="228" t="n">
        <v>10.3</v>
      </c>
      <c r="E17" s="227" t="n">
        <v>14.9</v>
      </c>
      <c r="F17" s="228" t="n">
        <v>10.4</v>
      </c>
      <c r="G17" s="227" t="n">
        <v>16.5</v>
      </c>
      <c r="H17" s="229" t="n">
        <v>10.2</v>
      </c>
      <c r="I17" s="227" t="n">
        <v>15.8</v>
      </c>
      <c r="J17" s="226" t="n">
        <v>10.4</v>
      </c>
      <c r="K17" s="227" t="n">
        <v>15.7</v>
      </c>
      <c r="L17" s="228" t="n">
        <v>10.2</v>
      </c>
      <c r="M17" s="227" t="n">
        <v>16.2</v>
      </c>
      <c r="N17" s="228" t="n">
        <v>10.2</v>
      </c>
      <c r="O17" s="227" t="n">
        <v>15.1</v>
      </c>
      <c r="P17" s="228" t="n">
        <v>10.3</v>
      </c>
      <c r="Q17" s="227" t="n">
        <v>15.3</v>
      </c>
      <c r="R17" s="228" t="n">
        <v>10.4</v>
      </c>
      <c r="S17" s="227" t="n">
        <v>15.1</v>
      </c>
      <c r="T17" s="228" t="n">
        <v>10.2</v>
      </c>
      <c r="U17" s="227" t="n">
        <v>15</v>
      </c>
      <c r="V17" s="229" t="n">
        <v>10</v>
      </c>
      <c r="W17" s="227" t="n">
        <v>15</v>
      </c>
      <c r="X17" s="226" t="n">
        <v>10</v>
      </c>
      <c r="Y17" s="227" t="n">
        <v>13.8</v>
      </c>
      <c r="Z17" s="226" t="n">
        <v>10.2</v>
      </c>
      <c r="AA17" s="227" t="n">
        <v>14.6</v>
      </c>
      <c r="AB17" s="228" t="n">
        <v>9.699999999999999</v>
      </c>
      <c r="AC17" s="227" t="n">
        <v>13.8</v>
      </c>
      <c r="AD17" s="228" t="n">
        <v>10.5</v>
      </c>
      <c r="AE17" s="227" t="n">
        <v>15.9</v>
      </c>
      <c r="AF17" s="228" t="n">
        <v>10.3</v>
      </c>
      <c r="AG17" s="227" t="n">
        <v>15.3</v>
      </c>
      <c r="AH17" s="228" t="n">
        <v>9.4</v>
      </c>
      <c r="AI17" s="227" t="n">
        <v>14.7</v>
      </c>
      <c r="AJ17" s="228" t="n">
        <v>10.2</v>
      </c>
      <c r="AK17" s="227" t="n">
        <v>14.8</v>
      </c>
      <c r="AL17" s="228" t="n">
        <v>9.800000000000001</v>
      </c>
      <c r="AM17" s="227" t="n">
        <v>16.6</v>
      </c>
      <c r="AN17" s="118" t="n">
        <v>14</v>
      </c>
      <c r="AO17" s="157" t="n"/>
      <c r="AP17" s="207" t="inlineStr">
        <is>
          <t xml:space="preserve">SJP - AFONSO PENA	</t>
        </is>
      </c>
      <c r="AQ17" s="205">
        <f>AB39</f>
        <v/>
      </c>
      <c r="AR17" s="204">
        <f>AB36</f>
        <v/>
      </c>
      <c r="AS17" s="205">
        <f>AB35</f>
        <v/>
      </c>
      <c r="AT17" s="205">
        <f>AC35</f>
        <v/>
      </c>
      <c r="AU17" s="205">
        <f>AB37</f>
        <v/>
      </c>
      <c r="AV17" s="230">
        <f>AC38</f>
        <v/>
      </c>
      <c r="AW17" s="246">
        <f>AB40</f>
        <v/>
      </c>
    </row>
    <row r="18">
      <c r="A18" s="118" t="n">
        <v>15</v>
      </c>
      <c r="B18" s="226" t="n">
        <v>10.6</v>
      </c>
      <c r="C18" s="227" t="n">
        <v>22.5</v>
      </c>
      <c r="D18" s="228" t="n">
        <v>11.3</v>
      </c>
      <c r="E18" s="227" t="n">
        <v>24.4</v>
      </c>
      <c r="F18" s="228" t="n">
        <v>11</v>
      </c>
      <c r="G18" s="227" t="n">
        <v>22.9</v>
      </c>
      <c r="H18" s="229" t="n">
        <v>11.1</v>
      </c>
      <c r="I18" s="227" t="n">
        <v>24.5</v>
      </c>
      <c r="J18" s="226" t="n">
        <v>11.3</v>
      </c>
      <c r="K18" s="227" t="n">
        <v>24.1</v>
      </c>
      <c r="L18" s="228" t="n">
        <v>10.9</v>
      </c>
      <c r="M18" s="227" t="n">
        <v>24.5</v>
      </c>
      <c r="N18" s="228" t="n">
        <v>10.9</v>
      </c>
      <c r="O18" s="227" t="n">
        <v>23.7</v>
      </c>
      <c r="P18" s="228" t="n">
        <v>11.3</v>
      </c>
      <c r="Q18" s="227" t="n">
        <v>22.9</v>
      </c>
      <c r="R18" s="228" t="n">
        <v>11.4</v>
      </c>
      <c r="S18" s="227" t="n">
        <v>23.7</v>
      </c>
      <c r="T18" s="228" t="n">
        <v>11.1</v>
      </c>
      <c r="U18" s="227" t="n">
        <v>23.9</v>
      </c>
      <c r="V18" s="229" t="n">
        <v>10.7</v>
      </c>
      <c r="W18" s="227" t="n">
        <v>22.9</v>
      </c>
      <c r="X18" s="226" t="n">
        <v>11</v>
      </c>
      <c r="Y18" s="227" t="n">
        <v>21.8</v>
      </c>
      <c r="Z18" s="226" t="n">
        <v>10.7</v>
      </c>
      <c r="AA18" s="227" t="n">
        <v>23.2</v>
      </c>
      <c r="AB18" s="228" t="n">
        <v>10.5</v>
      </c>
      <c r="AC18" s="227" t="n">
        <v>22.8</v>
      </c>
      <c r="AD18" s="228" t="n">
        <v>11.5</v>
      </c>
      <c r="AE18" s="227" t="n">
        <v>22.8</v>
      </c>
      <c r="AF18" s="228" t="n">
        <v>11.1</v>
      </c>
      <c r="AG18" s="227" t="n">
        <v>23.9</v>
      </c>
      <c r="AH18" s="228" t="n">
        <v>10.6</v>
      </c>
      <c r="AI18" s="227" t="n">
        <v>22</v>
      </c>
      <c r="AJ18" s="228" t="n">
        <v>11</v>
      </c>
      <c r="AK18" s="227" t="n">
        <v>24</v>
      </c>
      <c r="AL18" s="228" t="n">
        <v>10.7</v>
      </c>
      <c r="AM18" s="227" t="n">
        <v>22.8</v>
      </c>
      <c r="AN18" s="118" t="n">
        <v>15</v>
      </c>
      <c r="AO18" s="158" t="n"/>
      <c r="AP18" s="156">
        <f>AD1</f>
        <v/>
      </c>
      <c r="AQ18" s="205">
        <f>AD39</f>
        <v/>
      </c>
      <c r="AR18" s="204">
        <f>AD36</f>
        <v/>
      </c>
      <c r="AS18" s="205">
        <f>AD35</f>
        <v/>
      </c>
      <c r="AT18" s="205">
        <f>AE35</f>
        <v/>
      </c>
      <c r="AU18" s="205">
        <f>AD37</f>
        <v/>
      </c>
      <c r="AV18" s="230">
        <f>AE38</f>
        <v/>
      </c>
      <c r="AW18" s="246">
        <f>AD40</f>
        <v/>
      </c>
    </row>
    <row r="19">
      <c r="A19" s="118" t="n">
        <v>16</v>
      </c>
      <c r="B19" s="226" t="n">
        <v>12.4</v>
      </c>
      <c r="C19" s="227" t="n">
        <v>18.7</v>
      </c>
      <c r="D19" s="228" t="n">
        <v>12.1</v>
      </c>
      <c r="E19" s="227" t="n">
        <v>19.2</v>
      </c>
      <c r="F19" s="228" t="n">
        <v>10.5</v>
      </c>
      <c r="G19" s="227" t="n">
        <v>19.7</v>
      </c>
      <c r="H19" s="229" t="n">
        <v>12.3</v>
      </c>
      <c r="I19" s="227" t="n">
        <v>19.9</v>
      </c>
      <c r="J19" s="226" t="n">
        <v>12.5</v>
      </c>
      <c r="K19" s="227" t="n">
        <v>19.8</v>
      </c>
      <c r="L19" s="228" t="n">
        <v>12.5</v>
      </c>
      <c r="M19" s="227" t="n">
        <v>20.3</v>
      </c>
      <c r="N19" s="228" t="n">
        <v>12.6</v>
      </c>
      <c r="O19" s="227" t="n">
        <v>19</v>
      </c>
      <c r="P19" s="228" t="n">
        <v>12.5</v>
      </c>
      <c r="Q19" s="227" t="n">
        <v>18.6</v>
      </c>
      <c r="R19" s="228" t="n">
        <v>12.8</v>
      </c>
      <c r="S19" s="227" t="n">
        <v>20.8</v>
      </c>
      <c r="T19" s="228" t="n">
        <v>12.4</v>
      </c>
      <c r="U19" s="227" t="n">
        <v>20.9</v>
      </c>
      <c r="V19" s="229" t="n">
        <v>12.3</v>
      </c>
      <c r="W19" s="227" t="n">
        <v>18.9</v>
      </c>
      <c r="X19" s="226" t="n">
        <v>11.5</v>
      </c>
      <c r="Y19" s="227" t="n">
        <v>17.3</v>
      </c>
      <c r="Z19" s="226" t="n">
        <v>12.2</v>
      </c>
      <c r="AA19" s="227" t="inlineStr">
        <is>
          <t>*</t>
        </is>
      </c>
      <c r="AB19" s="228" t="n">
        <v>12.8</v>
      </c>
      <c r="AC19" s="227" t="n">
        <v>18.5</v>
      </c>
      <c r="AD19" s="228" t="n">
        <v>13.1</v>
      </c>
      <c r="AE19" s="227" t="n">
        <v>21</v>
      </c>
      <c r="AF19" s="228" t="n">
        <v>11</v>
      </c>
      <c r="AG19" s="227" t="n">
        <v>19.8</v>
      </c>
      <c r="AH19" s="228" t="n">
        <v>11.3</v>
      </c>
      <c r="AI19" s="227" t="n">
        <v>19.3</v>
      </c>
      <c r="AJ19" s="228" t="n">
        <v>12.2</v>
      </c>
      <c r="AK19" s="227" t="n">
        <v>19.5</v>
      </c>
      <c r="AL19" s="228" t="n">
        <v>12.9</v>
      </c>
      <c r="AM19" s="227" t="n">
        <v>21.3</v>
      </c>
      <c r="AN19" s="118" t="n">
        <v>16</v>
      </c>
      <c r="AO19" s="158" t="n"/>
      <c r="AP19" s="207" t="inlineStr">
        <is>
          <t>PIRAQUARA - BORDA DA MATA</t>
        </is>
      </c>
      <c r="AQ19" s="205">
        <f>AF39</f>
        <v/>
      </c>
      <c r="AR19" s="204">
        <f>AF36</f>
        <v/>
      </c>
      <c r="AS19" s="205">
        <f>AF35</f>
        <v/>
      </c>
      <c r="AT19" s="205">
        <f>AG35</f>
        <v/>
      </c>
      <c r="AU19" s="205">
        <f>AF37</f>
        <v/>
      </c>
      <c r="AV19" s="230">
        <f>AG38</f>
        <v/>
      </c>
      <c r="AW19" s="246">
        <f>AF40</f>
        <v/>
      </c>
    </row>
    <row r="20">
      <c r="A20" s="118" t="n">
        <v>17</v>
      </c>
      <c r="B20" s="226" t="n">
        <v>9.9</v>
      </c>
      <c r="C20" s="227" t="n">
        <v>27</v>
      </c>
      <c r="D20" s="228" t="n">
        <v>11</v>
      </c>
      <c r="E20" s="227" t="n">
        <v>28.1</v>
      </c>
      <c r="F20" s="228" t="n">
        <v>7.7</v>
      </c>
      <c r="G20" s="227" t="n">
        <v>26.9</v>
      </c>
      <c r="H20" s="229" t="n">
        <v>9.5</v>
      </c>
      <c r="I20" s="227" t="n">
        <v>28.9</v>
      </c>
      <c r="J20" s="226" t="n">
        <v>9.6</v>
      </c>
      <c r="K20" s="227" t="n">
        <v>28</v>
      </c>
      <c r="L20" s="228" t="n">
        <v>9.800000000000001</v>
      </c>
      <c r="M20" s="227" t="n">
        <v>28.6</v>
      </c>
      <c r="N20" s="228" t="n">
        <v>11</v>
      </c>
      <c r="O20" s="227" t="n">
        <v>28.4</v>
      </c>
      <c r="P20" s="228" t="n">
        <v>10.4</v>
      </c>
      <c r="Q20" s="227" t="n">
        <v>27.7</v>
      </c>
      <c r="R20" s="228" t="n">
        <v>10.7</v>
      </c>
      <c r="S20" s="227" t="n">
        <v>28.7</v>
      </c>
      <c r="T20" s="228" t="n">
        <v>9.4</v>
      </c>
      <c r="U20" s="227" t="n">
        <v>29.1</v>
      </c>
      <c r="V20" s="229" t="n">
        <v>12.3</v>
      </c>
      <c r="W20" s="227" t="n">
        <v>27.6</v>
      </c>
      <c r="X20" s="226" t="n">
        <v>12.6</v>
      </c>
      <c r="Y20" s="227" t="n">
        <v>26.9</v>
      </c>
      <c r="Z20" s="226" t="n">
        <v>10.3</v>
      </c>
      <c r="AA20" s="227" t="n">
        <v>28.5</v>
      </c>
      <c r="AB20" s="228" t="n">
        <v>10.4</v>
      </c>
      <c r="AC20" s="227" t="n">
        <v>27.7</v>
      </c>
      <c r="AD20" s="228" t="n">
        <v>10.6</v>
      </c>
      <c r="AE20" s="227" t="n">
        <v>27.6</v>
      </c>
      <c r="AF20" s="228" t="n">
        <v>8.300000000000001</v>
      </c>
      <c r="AG20" s="227" t="n">
        <v>28.7</v>
      </c>
      <c r="AH20" s="228" t="n">
        <v>16.7</v>
      </c>
      <c r="AI20" s="227" t="n">
        <v>28</v>
      </c>
      <c r="AJ20" s="228" t="n">
        <v>11.9</v>
      </c>
      <c r="AK20" s="227" t="n">
        <v>28.3</v>
      </c>
      <c r="AL20" s="228" t="n">
        <v>11.8</v>
      </c>
      <c r="AM20" s="227" t="n">
        <v>27.5</v>
      </c>
      <c r="AN20" s="118" t="n">
        <v>17</v>
      </c>
      <c r="AO20" s="158" t="n"/>
      <c r="AP20" s="207" t="inlineStr">
        <is>
          <t xml:space="preserve">BALSA NOVA - SÃO CARLOS	</t>
        </is>
      </c>
      <c r="AQ20" s="205">
        <f>AH39</f>
        <v/>
      </c>
      <c r="AR20" s="204">
        <f>AH36</f>
        <v/>
      </c>
      <c r="AS20" s="205">
        <f>AH35</f>
        <v/>
      </c>
      <c r="AT20" s="205">
        <f>AI35</f>
        <v/>
      </c>
      <c r="AU20" s="205">
        <f>AH37</f>
        <v/>
      </c>
      <c r="AV20" s="230">
        <f>AI38</f>
        <v/>
      </c>
      <c r="AW20" s="246">
        <f>AH40</f>
        <v/>
      </c>
    </row>
    <row r="21">
      <c r="A21" s="118" t="n">
        <v>18</v>
      </c>
      <c r="B21" s="226" t="n">
        <v>11.2</v>
      </c>
      <c r="C21" s="227" t="n">
        <v>28.8</v>
      </c>
      <c r="D21" s="228" t="n">
        <v>13.2</v>
      </c>
      <c r="E21" s="227" t="n">
        <v>29.8</v>
      </c>
      <c r="F21" s="228" t="n">
        <v>8.699999999999999</v>
      </c>
      <c r="G21" s="227" t="n">
        <v>29.4</v>
      </c>
      <c r="H21" s="229" t="n">
        <v>11.1</v>
      </c>
      <c r="I21" s="227" t="n">
        <v>30.3</v>
      </c>
      <c r="J21" s="226" t="n">
        <v>11.1</v>
      </c>
      <c r="K21" s="227" t="n">
        <v>29.5</v>
      </c>
      <c r="L21" s="228" t="n">
        <v>11.4</v>
      </c>
      <c r="M21" s="227" t="n">
        <v>30.3</v>
      </c>
      <c r="N21" s="228" t="n">
        <v>14.1</v>
      </c>
      <c r="O21" s="227" t="n">
        <v>30.3</v>
      </c>
      <c r="P21" s="228" t="n">
        <v>12.6</v>
      </c>
      <c r="Q21" s="227" t="n">
        <v>29.2</v>
      </c>
      <c r="R21" s="228" t="n">
        <v>12.7</v>
      </c>
      <c r="S21" s="227" t="n">
        <v>30.8</v>
      </c>
      <c r="T21" s="228" t="n">
        <v>11.1</v>
      </c>
      <c r="U21" s="227" t="n">
        <v>30.7</v>
      </c>
      <c r="V21" s="228" t="n">
        <v>15.3</v>
      </c>
      <c r="W21" s="227" t="n">
        <v>29.6</v>
      </c>
      <c r="X21" s="226" t="n">
        <v>16.2</v>
      </c>
      <c r="Y21" s="227" t="n">
        <v>29.4</v>
      </c>
      <c r="Z21" s="226" t="n">
        <v>12.4</v>
      </c>
      <c r="AA21" s="227" t="n">
        <v>29.9</v>
      </c>
      <c r="AB21" s="228" t="n">
        <v>12.3</v>
      </c>
      <c r="AC21" s="227" t="n">
        <v>29.3</v>
      </c>
      <c r="AD21" s="228" t="n">
        <v>11.6</v>
      </c>
      <c r="AE21" s="227" t="n">
        <v>29.6</v>
      </c>
      <c r="AF21" s="228" t="n">
        <v>9.300000000000001</v>
      </c>
      <c r="AG21" s="227" t="n">
        <v>30.3</v>
      </c>
      <c r="AH21" s="228" t="n">
        <v>15.4</v>
      </c>
      <c r="AI21" s="227" t="n">
        <v>28.4</v>
      </c>
      <c r="AJ21" s="228" t="n">
        <v>14.5</v>
      </c>
      <c r="AK21" s="227" t="n">
        <v>29.8</v>
      </c>
      <c r="AL21" s="228" t="n">
        <v>14.7</v>
      </c>
      <c r="AM21" s="227" t="n">
        <v>29.6</v>
      </c>
      <c r="AN21" s="118" t="n">
        <v>18</v>
      </c>
      <c r="AO21" s="158" t="n"/>
      <c r="AP21" s="207" t="inlineStr">
        <is>
          <t>PINHAIS - SIMEPAR</t>
        </is>
      </c>
      <c r="AQ21" s="205">
        <f>AJ39</f>
        <v/>
      </c>
      <c r="AR21" s="204">
        <f>AJ36</f>
        <v/>
      </c>
      <c r="AS21" s="205">
        <f>AJ35</f>
        <v/>
      </c>
      <c r="AT21" s="205">
        <f>AK35</f>
        <v/>
      </c>
      <c r="AU21" s="205">
        <f>AJ37</f>
        <v/>
      </c>
      <c r="AV21" s="230">
        <f>AK38</f>
        <v/>
      </c>
      <c r="AW21" s="246">
        <f>AJ40</f>
        <v/>
      </c>
    </row>
    <row r="22">
      <c r="A22" s="118" t="n">
        <v>19</v>
      </c>
      <c r="B22" s="226" t="n">
        <v>11.4</v>
      </c>
      <c r="C22" s="227" t="n">
        <v>27.7</v>
      </c>
      <c r="D22" s="228" t="n">
        <v>14</v>
      </c>
      <c r="E22" s="227" t="n">
        <v>29.2</v>
      </c>
      <c r="F22" s="228" t="n">
        <v>12.2</v>
      </c>
      <c r="G22" s="227" t="n">
        <v>28.4</v>
      </c>
      <c r="H22" s="229" t="n">
        <v>12.9</v>
      </c>
      <c r="I22" s="227" t="n">
        <v>29.5</v>
      </c>
      <c r="J22" s="226" t="n">
        <v>12.2</v>
      </c>
      <c r="K22" s="227" t="n">
        <v>29.2</v>
      </c>
      <c r="L22" s="228" t="n">
        <v>12.8</v>
      </c>
      <c r="M22" s="227" t="n">
        <v>29.2</v>
      </c>
      <c r="N22" s="228" t="n">
        <v>13.4</v>
      </c>
      <c r="O22" s="227" t="n">
        <v>29</v>
      </c>
      <c r="P22" s="228" t="n">
        <v>13.5</v>
      </c>
      <c r="Q22" s="227" t="n">
        <v>28.5</v>
      </c>
      <c r="R22" s="228" t="n">
        <v>14.3</v>
      </c>
      <c r="S22" s="227" t="n">
        <v>29.5</v>
      </c>
      <c r="T22" s="228" t="n">
        <v>13.9</v>
      </c>
      <c r="U22" s="227" t="n">
        <v>30.5</v>
      </c>
      <c r="V22" s="228" t="n">
        <v>12.9</v>
      </c>
      <c r="W22" s="227" t="n">
        <v>28.3</v>
      </c>
      <c r="X22" s="226" t="n">
        <v>13</v>
      </c>
      <c r="Y22" s="227" t="n">
        <v>27.7</v>
      </c>
      <c r="Z22" s="226" t="n">
        <v>12.4</v>
      </c>
      <c r="AA22" s="227" t="n">
        <v>29.1</v>
      </c>
      <c r="AB22" s="228" t="n">
        <v>13.7</v>
      </c>
      <c r="AC22" s="227" t="n">
        <v>28.2</v>
      </c>
      <c r="AD22" s="228" t="n">
        <v>14.1</v>
      </c>
      <c r="AE22" s="227" t="n">
        <v>28.3</v>
      </c>
      <c r="AF22" s="228" t="n">
        <v>12.8</v>
      </c>
      <c r="AG22" s="227" t="n">
        <v>29</v>
      </c>
      <c r="AH22" s="228" t="n">
        <v>13</v>
      </c>
      <c r="AI22" s="227" t="n">
        <v>27.8</v>
      </c>
      <c r="AJ22" s="228" t="n">
        <v>12.7</v>
      </c>
      <c r="AK22" s="227" t="n">
        <v>28.4</v>
      </c>
      <c r="AL22" s="228" t="n">
        <v>12.9</v>
      </c>
      <c r="AM22" s="227" t="n">
        <v>28.6</v>
      </c>
      <c r="AN22" s="118" t="n">
        <v>19</v>
      </c>
      <c r="AO22" s="158" t="n"/>
      <c r="AP22" s="159" t="inlineStr">
        <is>
          <t xml:space="preserve">LAPA - SIMEPAR	</t>
        </is>
      </c>
      <c r="AQ22" s="247">
        <f>AL39</f>
        <v/>
      </c>
      <c r="AR22" s="248">
        <f>AL36</f>
        <v/>
      </c>
      <c r="AS22" s="247">
        <f>AL35</f>
        <v/>
      </c>
      <c r="AT22" s="247">
        <f>AM35</f>
        <v/>
      </c>
      <c r="AU22" s="247">
        <f>AL37</f>
        <v/>
      </c>
      <c r="AV22" s="249">
        <f>AM38</f>
        <v/>
      </c>
      <c r="AW22" s="250">
        <f>AL40</f>
        <v/>
      </c>
    </row>
    <row r="23">
      <c r="A23" s="118" t="n">
        <v>20</v>
      </c>
      <c r="B23" s="226" t="n">
        <v>10.2</v>
      </c>
      <c r="C23" s="227" t="n">
        <v>27.1</v>
      </c>
      <c r="D23" s="228" t="n">
        <v>13.2</v>
      </c>
      <c r="E23" s="227" t="n">
        <v>28.2</v>
      </c>
      <c r="F23" s="228" t="n">
        <v>8.800000000000001</v>
      </c>
      <c r="G23" s="227" t="n">
        <v>28</v>
      </c>
      <c r="H23" s="229" t="n">
        <v>11.8</v>
      </c>
      <c r="I23" s="227" t="n">
        <v>28.8</v>
      </c>
      <c r="J23" s="228" t="n">
        <v>11.2</v>
      </c>
      <c r="K23" s="227" t="n">
        <v>28.4</v>
      </c>
      <c r="L23" s="228" t="n">
        <v>11.3</v>
      </c>
      <c r="M23" s="227" t="n">
        <v>28.8</v>
      </c>
      <c r="N23" s="228" t="n">
        <v>15.5</v>
      </c>
      <c r="O23" s="227" t="n">
        <v>28.3</v>
      </c>
      <c r="P23" s="228" t="n">
        <v>13.1</v>
      </c>
      <c r="Q23" s="227" t="n">
        <v>28.3</v>
      </c>
      <c r="R23" s="228" t="n">
        <v>13.6</v>
      </c>
      <c r="S23" s="227" t="n">
        <v>28.7</v>
      </c>
      <c r="T23" s="228" t="n">
        <v>11.3</v>
      </c>
      <c r="U23" s="227" t="n">
        <v>29.1</v>
      </c>
      <c r="V23" s="228" t="n">
        <v>14.8</v>
      </c>
      <c r="W23" s="227" t="n">
        <v>27.8</v>
      </c>
      <c r="X23" s="226" t="n">
        <v>13.9</v>
      </c>
      <c r="Y23" s="227" t="n">
        <v>27.6</v>
      </c>
      <c r="Z23" s="226" t="n">
        <v>12</v>
      </c>
      <c r="AA23" s="227" t="n">
        <v>28.6</v>
      </c>
      <c r="AB23" s="228" t="n">
        <v>12</v>
      </c>
      <c r="AC23" s="227" t="n">
        <v>27.9</v>
      </c>
      <c r="AD23" s="228" t="n">
        <v>10.3</v>
      </c>
      <c r="AE23" s="227" t="n">
        <v>27.9</v>
      </c>
      <c r="AF23" s="228" t="n">
        <v>9.300000000000001</v>
      </c>
      <c r="AG23" s="227" t="n">
        <v>28.6</v>
      </c>
      <c r="AH23" s="228" t="n">
        <v>16.7</v>
      </c>
      <c r="AI23" s="227" t="n">
        <v>27.6</v>
      </c>
      <c r="AJ23" s="228" t="n">
        <v>11.7</v>
      </c>
      <c r="AK23" s="227" t="n">
        <v>28.5</v>
      </c>
      <c r="AL23" s="228" t="n">
        <v>15</v>
      </c>
      <c r="AM23" s="227" t="n">
        <v>28.6</v>
      </c>
      <c r="AN23" s="118" t="n">
        <v>20</v>
      </c>
      <c r="AO23" s="158" t="n"/>
      <c r="AQ23" s="270" t="n"/>
      <c r="AW23" s="271" t="n"/>
    </row>
    <row r="24">
      <c r="A24" s="118" t="n">
        <v>21</v>
      </c>
      <c r="B24" s="226" t="n">
        <v>9.300000000000001</v>
      </c>
      <c r="C24" s="227" t="n">
        <v>26.1</v>
      </c>
      <c r="D24" s="228" t="n">
        <v>12.9</v>
      </c>
      <c r="E24" s="227" t="n">
        <v>27.2</v>
      </c>
      <c r="F24" s="228" t="n">
        <v>8.699999999999999</v>
      </c>
      <c r="G24" s="227" t="n">
        <v>27.3</v>
      </c>
      <c r="H24" s="229" t="n">
        <v>12.2</v>
      </c>
      <c r="I24" s="227" t="n">
        <v>28.2</v>
      </c>
      <c r="J24" s="226" t="n">
        <v>11.6</v>
      </c>
      <c r="K24" s="227" t="n">
        <v>27.5</v>
      </c>
      <c r="L24" s="252" t="n">
        <v>13.2</v>
      </c>
      <c r="M24" s="227" t="n">
        <v>27.7</v>
      </c>
      <c r="N24" s="228" t="n">
        <v>13.5</v>
      </c>
      <c r="O24" s="227" t="n">
        <v>27.7</v>
      </c>
      <c r="P24" s="228" t="n">
        <v>13</v>
      </c>
      <c r="Q24" s="227" t="n">
        <v>25.9</v>
      </c>
      <c r="R24" s="228" t="n">
        <v>12.8</v>
      </c>
      <c r="S24" s="227" t="n">
        <v>28</v>
      </c>
      <c r="T24" s="228" t="n">
        <v>9.800000000000001</v>
      </c>
      <c r="U24" s="227" t="n">
        <v>27.2</v>
      </c>
      <c r="V24" s="228" t="n">
        <v>12.5</v>
      </c>
      <c r="W24" s="227" t="n">
        <v>26.8</v>
      </c>
      <c r="X24" s="226" t="n">
        <v>10.4</v>
      </c>
      <c r="Y24" s="227" t="n">
        <v>26.2</v>
      </c>
      <c r="Z24" s="226" t="n">
        <v>12.9</v>
      </c>
      <c r="AA24" s="227" t="n">
        <v>26.1</v>
      </c>
      <c r="AB24" s="228" t="n">
        <v>11.7</v>
      </c>
      <c r="AC24" s="227" t="n">
        <v>25.6</v>
      </c>
      <c r="AD24" s="228" t="n">
        <v>12.4</v>
      </c>
      <c r="AE24" s="227" t="n">
        <v>27.3</v>
      </c>
      <c r="AF24" s="228" t="n">
        <v>10.2</v>
      </c>
      <c r="AG24" s="227" t="n">
        <v>26.8</v>
      </c>
      <c r="AH24" s="228" t="n">
        <v>12.2</v>
      </c>
      <c r="AI24" s="227" t="n">
        <v>26.4</v>
      </c>
      <c r="AJ24" s="228" t="n">
        <v>9.800000000000001</v>
      </c>
      <c r="AK24" s="227" t="n">
        <v>27.5</v>
      </c>
      <c r="AL24" s="228" t="n">
        <v>12.7</v>
      </c>
      <c r="AM24" s="227" t="n">
        <v>26.1</v>
      </c>
      <c r="AN24" s="118" t="n">
        <v>21</v>
      </c>
      <c r="AO24" s="158" t="n"/>
      <c r="AP24" s="59" t="n"/>
      <c r="AQ24" s="59" t="n"/>
      <c r="AR24" s="59" t="n"/>
      <c r="AS24" s="59" t="n"/>
      <c r="AT24" s="59" t="n"/>
      <c r="AU24" s="59" t="n"/>
      <c r="AV24" s="59" t="n"/>
      <c r="AW24" s="272" t="n"/>
    </row>
    <row r="25">
      <c r="A25" s="118" t="n">
        <v>22</v>
      </c>
      <c r="B25" s="226" t="n">
        <v>9.9</v>
      </c>
      <c r="C25" s="227" t="n">
        <v>26.5</v>
      </c>
      <c r="D25" s="228" t="n">
        <v>12.8</v>
      </c>
      <c r="E25" s="227" t="n">
        <v>27.6</v>
      </c>
      <c r="F25" s="228" t="n">
        <v>7.2</v>
      </c>
      <c r="G25" s="227" t="n">
        <v>27.7</v>
      </c>
      <c r="H25" s="229" t="n">
        <v>11</v>
      </c>
      <c r="I25" s="227" t="n">
        <v>28.3</v>
      </c>
      <c r="J25" s="226" t="n">
        <v>9.9</v>
      </c>
      <c r="K25" s="227" t="n">
        <v>27.8</v>
      </c>
      <c r="L25" s="228" t="n">
        <v>10.6</v>
      </c>
      <c r="M25" s="227" t="n">
        <v>27.8</v>
      </c>
      <c r="N25" s="228" t="n">
        <v>13.7</v>
      </c>
      <c r="O25" s="227" t="n">
        <v>27.6</v>
      </c>
      <c r="P25" s="228" t="n">
        <v>12.6</v>
      </c>
      <c r="Q25" s="227" t="n">
        <v>27.7</v>
      </c>
      <c r="R25" s="228" t="n">
        <v>12.5</v>
      </c>
      <c r="S25" s="227" t="n">
        <v>28</v>
      </c>
      <c r="T25" s="228" t="n">
        <v>9.699999999999999</v>
      </c>
      <c r="U25" s="227" t="n">
        <v>28.4</v>
      </c>
      <c r="V25" s="229" t="n">
        <v>13</v>
      </c>
      <c r="W25" s="227" t="n">
        <v>27</v>
      </c>
      <c r="X25" s="226" t="n">
        <v>13.7</v>
      </c>
      <c r="Y25" s="227" t="n">
        <v>26.4</v>
      </c>
      <c r="Z25" s="226" t="n">
        <v>10.4</v>
      </c>
      <c r="AA25" s="227" t="n">
        <v>28.1</v>
      </c>
      <c r="AB25" s="228" t="n">
        <v>11.1</v>
      </c>
      <c r="AC25" s="227" t="n">
        <v>26.9</v>
      </c>
      <c r="AD25" s="228" t="n">
        <v>9.6</v>
      </c>
      <c r="AE25" s="227" t="n">
        <v>27</v>
      </c>
      <c r="AF25" s="228" t="n">
        <v>7.8</v>
      </c>
      <c r="AG25" s="227" t="n">
        <v>27.7</v>
      </c>
      <c r="AH25" s="228" t="n">
        <v>16</v>
      </c>
      <c r="AI25" s="227" t="n">
        <v>26.8</v>
      </c>
      <c r="AJ25" s="228" t="n">
        <v>13.2</v>
      </c>
      <c r="AK25" s="227" t="n">
        <v>27.4</v>
      </c>
      <c r="AL25" s="228" t="n">
        <v>13.1</v>
      </c>
      <c r="AM25" s="227" t="n">
        <v>27.5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9.800000000000001</v>
      </c>
      <c r="C26" s="227" t="n">
        <v>28.8</v>
      </c>
      <c r="D26" s="228" t="n">
        <v>13.1</v>
      </c>
      <c r="E26" s="227" t="n">
        <v>29.9</v>
      </c>
      <c r="F26" s="228" t="n">
        <v>7.9</v>
      </c>
      <c r="G26" s="227" t="n">
        <v>30.1</v>
      </c>
      <c r="H26" s="229" t="n">
        <v>11.3</v>
      </c>
      <c r="I26" s="227" t="n">
        <v>30.8</v>
      </c>
      <c r="J26" s="226" t="n">
        <v>10.6</v>
      </c>
      <c r="K26" s="227" t="n">
        <v>29.9</v>
      </c>
      <c r="L26" s="228" t="n">
        <v>10.5</v>
      </c>
      <c r="M26" s="227" t="n">
        <v>30</v>
      </c>
      <c r="N26" s="228" t="n">
        <v>14.4</v>
      </c>
      <c r="O26" s="227" t="n">
        <v>30.1</v>
      </c>
      <c r="P26" s="228" t="n">
        <v>13.3</v>
      </c>
      <c r="Q26" s="227" t="n">
        <v>30</v>
      </c>
      <c r="R26" s="228" t="n">
        <v>13.1</v>
      </c>
      <c r="S26" s="227" t="n">
        <v>30</v>
      </c>
      <c r="T26" s="228" t="n">
        <v>9.9</v>
      </c>
      <c r="U26" s="227" t="n">
        <v>30.9</v>
      </c>
      <c r="V26" s="229" t="n">
        <v>14</v>
      </c>
      <c r="W26" s="227" t="n">
        <v>29.2</v>
      </c>
      <c r="X26" s="226" t="n">
        <v>13.8</v>
      </c>
      <c r="Y26" s="227" t="n">
        <v>29.3</v>
      </c>
      <c r="Z26" s="226" t="n">
        <v>11.7</v>
      </c>
      <c r="AA26" s="227" t="inlineStr">
        <is>
          <t>*</t>
        </is>
      </c>
      <c r="AB26" s="228" t="n">
        <v>11.3</v>
      </c>
      <c r="AC26" s="227" t="n">
        <v>29.1</v>
      </c>
      <c r="AD26" s="228" t="n">
        <v>9.5</v>
      </c>
      <c r="AE26" s="227" t="n">
        <v>29.7</v>
      </c>
      <c r="AF26" s="228" t="n">
        <v>8.300000000000001</v>
      </c>
      <c r="AG26" s="227" t="n">
        <v>29.9</v>
      </c>
      <c r="AH26" s="228" t="n">
        <v>18.5</v>
      </c>
      <c r="AI26" s="227" t="n">
        <v>28.3</v>
      </c>
      <c r="AJ26" s="228" t="n">
        <v>11.5</v>
      </c>
      <c r="AK26" s="227" t="n">
        <v>30.7</v>
      </c>
      <c r="AL26" s="228" t="n">
        <v>14</v>
      </c>
      <c r="AM26" s="227" t="n">
        <v>29.4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13.3</v>
      </c>
      <c r="C27" s="227" t="n">
        <v>28.7</v>
      </c>
      <c r="D27" s="228" t="n">
        <v>14.3</v>
      </c>
      <c r="E27" s="227" t="n">
        <v>29.9</v>
      </c>
      <c r="F27" s="228" t="n">
        <v>11.1</v>
      </c>
      <c r="G27" s="227" t="n">
        <v>29.8</v>
      </c>
      <c r="H27" s="229" t="n">
        <v>13.8</v>
      </c>
      <c r="I27" s="227" t="n">
        <v>29.7</v>
      </c>
      <c r="J27" s="226" t="n">
        <v>13.4</v>
      </c>
      <c r="K27" s="227" t="n">
        <v>29.2</v>
      </c>
      <c r="L27" s="228" t="n">
        <v>14.2</v>
      </c>
      <c r="M27" s="227" t="n">
        <v>29.6</v>
      </c>
      <c r="N27" s="228" t="n">
        <v>15.3</v>
      </c>
      <c r="O27" s="227" t="n">
        <v>29.4</v>
      </c>
      <c r="P27" s="228" t="n">
        <v>15.2</v>
      </c>
      <c r="Q27" s="227" t="n">
        <v>28.9</v>
      </c>
      <c r="R27" s="228" t="n">
        <v>14.8</v>
      </c>
      <c r="S27" s="227" t="n">
        <v>30.1</v>
      </c>
      <c r="T27" s="228" t="n">
        <v>12.2</v>
      </c>
      <c r="U27" s="227" t="n">
        <v>30.7</v>
      </c>
      <c r="V27" s="229" t="n">
        <v>15.1</v>
      </c>
      <c r="W27" s="227" t="n">
        <v>29</v>
      </c>
      <c r="X27" s="226" t="n">
        <v>13.3</v>
      </c>
      <c r="Y27" s="227" t="n">
        <v>28.6</v>
      </c>
      <c r="Z27" s="226" t="n">
        <v>12.5</v>
      </c>
      <c r="AA27" s="227" t="n">
        <v>29.8</v>
      </c>
      <c r="AB27" s="228" t="n">
        <v>12.9</v>
      </c>
      <c r="AC27" s="227" t="n">
        <v>29.6</v>
      </c>
      <c r="AD27" s="228" t="n">
        <v>13.7</v>
      </c>
      <c r="AE27" s="227" t="n">
        <v>29.3</v>
      </c>
      <c r="AF27" s="228" t="n">
        <v>11.4</v>
      </c>
      <c r="AG27" s="227" t="n">
        <v>30.1</v>
      </c>
      <c r="AH27" s="228" t="n">
        <v>16.7</v>
      </c>
      <c r="AI27" s="227" t="n">
        <v>27.6</v>
      </c>
      <c r="AJ27" s="228" t="n">
        <v>13.4</v>
      </c>
      <c r="AK27" s="227" t="n">
        <v>29.3</v>
      </c>
      <c r="AL27" s="228" t="n">
        <v>14.6</v>
      </c>
      <c r="AM27" s="227" t="n">
        <v>28.9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14.7</v>
      </c>
      <c r="C28" s="227" t="n">
        <v>29.1</v>
      </c>
      <c r="D28" s="228" t="n">
        <v>17.8</v>
      </c>
      <c r="E28" s="227" t="n">
        <v>30.2</v>
      </c>
      <c r="F28" s="228" t="n">
        <v>10.7</v>
      </c>
      <c r="G28" s="227" t="n">
        <v>30.2</v>
      </c>
      <c r="H28" s="229" t="n">
        <v>14.8</v>
      </c>
      <c r="I28" s="227" t="n">
        <v>30.2</v>
      </c>
      <c r="J28" s="226" t="n">
        <v>13.4</v>
      </c>
      <c r="K28" s="227" t="n">
        <v>29.7</v>
      </c>
      <c r="L28" s="228" t="n">
        <v>14.9</v>
      </c>
      <c r="M28" s="227" t="n">
        <v>30.1</v>
      </c>
      <c r="N28" s="228" t="n">
        <v>18.8</v>
      </c>
      <c r="O28" s="227" t="n">
        <v>30.4</v>
      </c>
      <c r="P28" s="228" t="n">
        <v>19.1</v>
      </c>
      <c r="Q28" s="227" t="n">
        <v>30</v>
      </c>
      <c r="R28" s="228" t="n">
        <v>17.8</v>
      </c>
      <c r="S28" s="227" t="n">
        <v>30.2</v>
      </c>
      <c r="T28" s="228" t="n">
        <v>13.6</v>
      </c>
      <c r="U28" s="227" t="n">
        <v>30.6</v>
      </c>
      <c r="V28" s="229" t="n">
        <v>21.1</v>
      </c>
      <c r="W28" s="227" t="n">
        <v>29.7</v>
      </c>
      <c r="X28" s="226" t="n">
        <v>17.1</v>
      </c>
      <c r="Y28" s="227" t="n">
        <v>29.4</v>
      </c>
      <c r="Z28" s="226" t="n">
        <v>15.7</v>
      </c>
      <c r="AA28" s="227" t="n">
        <v>30.1</v>
      </c>
      <c r="AB28" s="228" t="n">
        <v>17.2</v>
      </c>
      <c r="AC28" s="227" t="n">
        <v>30</v>
      </c>
      <c r="AD28" s="228" t="n">
        <v>13.9</v>
      </c>
      <c r="AE28" s="227" t="n">
        <v>29.4</v>
      </c>
      <c r="AF28" s="228" t="n">
        <v>13.3</v>
      </c>
      <c r="AG28" s="227" t="n">
        <v>30.6</v>
      </c>
      <c r="AH28" s="228" t="n">
        <v>19.8</v>
      </c>
      <c r="AI28" s="227" t="n">
        <v>29.3</v>
      </c>
      <c r="AJ28" s="228" t="n">
        <v>16.3</v>
      </c>
      <c r="AK28" s="227" t="n">
        <v>29.9</v>
      </c>
      <c r="AL28" s="228" t="n">
        <v>16.5</v>
      </c>
      <c r="AM28" s="227" t="n">
        <v>30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15</v>
      </c>
      <c r="C29" s="227" t="n">
        <v>23.5</v>
      </c>
      <c r="D29" s="228" t="n">
        <v>15.4</v>
      </c>
      <c r="E29" s="227" t="n">
        <v>24.6</v>
      </c>
      <c r="F29" s="228" t="n">
        <v>13.6</v>
      </c>
      <c r="G29" s="227" t="n">
        <v>23.3</v>
      </c>
      <c r="H29" s="229" t="n">
        <v>14.6</v>
      </c>
      <c r="I29" s="227" t="n">
        <v>22.8</v>
      </c>
      <c r="J29" s="226" t="n">
        <v>14.7</v>
      </c>
      <c r="K29" s="227" t="n">
        <v>22.4</v>
      </c>
      <c r="L29" s="228" t="n">
        <v>14.4</v>
      </c>
      <c r="M29" s="227" t="n">
        <v>21.3</v>
      </c>
      <c r="N29" s="228" t="n">
        <v>15</v>
      </c>
      <c r="O29" s="227" t="n">
        <v>22.8</v>
      </c>
      <c r="P29" s="228" t="n">
        <v>15.1</v>
      </c>
      <c r="Q29" s="227" t="n">
        <v>23</v>
      </c>
      <c r="R29" s="228" t="n">
        <v>14.9</v>
      </c>
      <c r="S29" s="227" t="n">
        <v>23.6</v>
      </c>
      <c r="T29" s="228" t="n">
        <v>14.4</v>
      </c>
      <c r="U29" s="227" t="n">
        <v>21.9</v>
      </c>
      <c r="V29" s="229" t="n">
        <v>14.6</v>
      </c>
      <c r="W29" s="227" t="n">
        <v>22.6</v>
      </c>
      <c r="X29" s="226" t="n">
        <v>13</v>
      </c>
      <c r="Y29" s="227" t="n">
        <v>23.6</v>
      </c>
      <c r="Z29" s="226" t="n">
        <v>12.8</v>
      </c>
      <c r="AA29" s="227" t="n">
        <v>24.2</v>
      </c>
      <c r="AB29" s="228" t="n">
        <v>17.5</v>
      </c>
      <c r="AC29" s="227" t="n">
        <v>21.9</v>
      </c>
      <c r="AD29" s="228" t="n">
        <v>14.1</v>
      </c>
      <c r="AE29" s="227" t="n">
        <v>21.9</v>
      </c>
      <c r="AF29" s="228" t="n">
        <v>13.5</v>
      </c>
      <c r="AG29" s="227" t="n">
        <v>22.7</v>
      </c>
      <c r="AH29" s="228" t="n">
        <v>12.7</v>
      </c>
      <c r="AI29" s="227" t="n">
        <v>21.8</v>
      </c>
      <c r="AJ29" s="228" t="n">
        <v>13.9</v>
      </c>
      <c r="AK29" s="227" t="n">
        <v>25</v>
      </c>
      <c r="AL29" s="228" t="n">
        <v>12.1</v>
      </c>
      <c r="AM29" s="227" t="n">
        <v>21.7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10.2</v>
      </c>
      <c r="C30" s="227" t="n">
        <v>15.2</v>
      </c>
      <c r="D30" s="228" t="n">
        <v>10.9</v>
      </c>
      <c r="E30" s="227" t="n">
        <v>15.9</v>
      </c>
      <c r="F30" s="228" t="n">
        <v>11.4</v>
      </c>
      <c r="G30" s="227" t="n">
        <v>14.4</v>
      </c>
      <c r="H30" s="229" t="n">
        <v>11</v>
      </c>
      <c r="I30" s="227" t="n">
        <v>15.1</v>
      </c>
      <c r="J30" s="233" t="n">
        <v>11.3</v>
      </c>
      <c r="K30" s="227" t="n">
        <v>14.9</v>
      </c>
      <c r="L30" s="228" t="n">
        <v>11</v>
      </c>
      <c r="M30" s="227" t="n">
        <v>14.8</v>
      </c>
      <c r="N30" s="228" t="n">
        <v>10.6</v>
      </c>
      <c r="O30" s="227" t="n">
        <v>14.9</v>
      </c>
      <c r="P30" s="228" t="n">
        <v>11.5</v>
      </c>
      <c r="Q30" s="227" t="n">
        <v>15.5</v>
      </c>
      <c r="R30" s="228" t="n">
        <v>10.8</v>
      </c>
      <c r="S30" s="227" t="n">
        <v>14.9</v>
      </c>
      <c r="T30" s="228" t="n">
        <v>10.1</v>
      </c>
      <c r="U30" s="227" t="n">
        <v>14.3</v>
      </c>
      <c r="V30" s="229" t="n">
        <v>11</v>
      </c>
      <c r="W30" s="227" t="n">
        <v>14.8</v>
      </c>
      <c r="X30" s="226" t="n">
        <v>10.2</v>
      </c>
      <c r="Y30" s="227" t="n">
        <v>13.3</v>
      </c>
      <c r="Z30" s="226" t="n">
        <v>9.6</v>
      </c>
      <c r="AA30" s="227" t="n">
        <v>12.8</v>
      </c>
      <c r="AB30" s="228" t="n">
        <v>9.9</v>
      </c>
      <c r="AC30" s="227" t="n">
        <v>15.4</v>
      </c>
      <c r="AD30" s="228" t="n">
        <v>10.6</v>
      </c>
      <c r="AE30" s="227" t="n">
        <v>14.8</v>
      </c>
      <c r="AF30" s="228" t="n">
        <v>10.9</v>
      </c>
      <c r="AG30" s="227" t="n">
        <v>13.5</v>
      </c>
      <c r="AH30" s="228" t="n">
        <v>9.6</v>
      </c>
      <c r="AI30" s="227" t="n">
        <v>13</v>
      </c>
      <c r="AJ30" s="228" t="n">
        <v>10.3</v>
      </c>
      <c r="AK30" s="227" t="n">
        <v>13.9</v>
      </c>
      <c r="AL30" s="228" t="n">
        <v>10</v>
      </c>
      <c r="AM30" s="227" t="n">
        <v>12.6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10.8</v>
      </c>
      <c r="C31" s="227" t="n">
        <v>15.3</v>
      </c>
      <c r="D31" s="228" t="n">
        <v>11.5</v>
      </c>
      <c r="E31" s="227" t="n">
        <v>15.5</v>
      </c>
      <c r="F31" s="228" t="n">
        <v>12</v>
      </c>
      <c r="G31" s="227" t="n">
        <v>16.1</v>
      </c>
      <c r="H31" s="229" t="n">
        <v>11.5</v>
      </c>
      <c r="I31" s="227" t="n">
        <v>15.7</v>
      </c>
      <c r="J31" s="226" t="n">
        <v>11.8</v>
      </c>
      <c r="K31" s="227" t="n">
        <v>16.1</v>
      </c>
      <c r="L31" s="228" t="n">
        <v>11.5</v>
      </c>
      <c r="M31" s="227" t="n">
        <v>15.8</v>
      </c>
      <c r="N31" s="228" t="n">
        <v>11.2</v>
      </c>
      <c r="O31" s="227" t="n">
        <v>14.6</v>
      </c>
      <c r="P31" s="228" t="n">
        <v>12</v>
      </c>
      <c r="Q31" s="227" t="n">
        <v>15.6</v>
      </c>
      <c r="R31" s="228" t="n">
        <v>11.5</v>
      </c>
      <c r="S31" s="227" t="n">
        <v>15</v>
      </c>
      <c r="T31" s="228" t="n">
        <v>10.8</v>
      </c>
      <c r="U31" s="227" t="n">
        <v>15.4</v>
      </c>
      <c r="V31" s="229" t="n">
        <v>11.5</v>
      </c>
      <c r="W31" s="227" t="n">
        <v>15.8</v>
      </c>
      <c r="X31" s="226" t="n">
        <v>11.3</v>
      </c>
      <c r="Y31" s="227" t="n">
        <v>14.8</v>
      </c>
      <c r="Z31" s="226" t="n">
        <v>10.7</v>
      </c>
      <c r="AA31" s="227" t="n">
        <v>13.7</v>
      </c>
      <c r="AB31" s="228" t="n">
        <v>10.8</v>
      </c>
      <c r="AC31" s="227" t="n">
        <v>14.1</v>
      </c>
      <c r="AD31" s="228" t="n">
        <v>11.5</v>
      </c>
      <c r="AE31" s="227" t="n">
        <v>15.1</v>
      </c>
      <c r="AF31" s="228" t="n">
        <v>11.9</v>
      </c>
      <c r="AG31" s="227" t="n">
        <v>15.6</v>
      </c>
      <c r="AH31" s="228" t="n">
        <v>10.6</v>
      </c>
      <c r="AI31" s="227" t="n">
        <v>13.2</v>
      </c>
      <c r="AJ31" s="228" t="n">
        <v>11.1</v>
      </c>
      <c r="AK31" s="227" t="n">
        <v>15.1</v>
      </c>
      <c r="AL31" s="228" t="n">
        <v>11</v>
      </c>
      <c r="AM31" s="227" t="n">
        <v>14.1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n">
        <v>11.7</v>
      </c>
      <c r="C32" s="227" t="n">
        <v>17</v>
      </c>
      <c r="D32" s="228" t="n">
        <v>11.7</v>
      </c>
      <c r="E32" s="227" t="n">
        <v>17</v>
      </c>
      <c r="F32" s="228" t="n">
        <v>11.7</v>
      </c>
      <c r="G32" s="227" t="n">
        <v>16.8</v>
      </c>
      <c r="H32" s="229" t="n">
        <v>11.4</v>
      </c>
      <c r="I32" s="227" t="n">
        <v>16.3</v>
      </c>
      <c r="J32" s="226" t="n">
        <v>11.7</v>
      </c>
      <c r="K32" s="227" t="n">
        <v>16.4</v>
      </c>
      <c r="L32" s="228" t="n">
        <v>11.4</v>
      </c>
      <c r="M32" s="227" t="n">
        <v>16.9</v>
      </c>
      <c r="N32" s="228" t="n">
        <v>11.2</v>
      </c>
      <c r="O32" s="227" t="n">
        <v>16.1</v>
      </c>
      <c r="P32" s="228" t="n">
        <v>11.7</v>
      </c>
      <c r="Q32" s="227" t="n">
        <v>16.7</v>
      </c>
      <c r="R32" s="228" t="n">
        <v>11.6</v>
      </c>
      <c r="S32" s="227" t="n">
        <v>16.5</v>
      </c>
      <c r="T32" s="228" t="n">
        <v>11.6</v>
      </c>
      <c r="U32" s="227" t="n">
        <v>18.8</v>
      </c>
      <c r="V32" s="229" t="n">
        <v>10.9</v>
      </c>
      <c r="W32" s="227" t="n">
        <v>17.1</v>
      </c>
      <c r="X32" s="226" t="n">
        <v>11.3</v>
      </c>
      <c r="Y32" s="227" t="n">
        <v>17.5</v>
      </c>
      <c r="Z32" s="226" t="n">
        <v>11.1</v>
      </c>
      <c r="AA32" s="227" t="n">
        <v>15.9</v>
      </c>
      <c r="AB32" s="228" t="n">
        <v>11.4</v>
      </c>
      <c r="AC32" s="227" t="n">
        <v>16.2</v>
      </c>
      <c r="AD32" s="228" t="n">
        <v>10.7</v>
      </c>
      <c r="AE32" s="227" t="n">
        <v>17.6</v>
      </c>
      <c r="AF32" s="228" t="n">
        <v>11.7</v>
      </c>
      <c r="AG32" s="227" t="n">
        <v>17.2</v>
      </c>
      <c r="AH32" s="228" t="n">
        <v>10.6</v>
      </c>
      <c r="AI32" s="227" t="n">
        <v>15.5</v>
      </c>
      <c r="AJ32" s="228" t="n">
        <v>11.4</v>
      </c>
      <c r="AK32" s="227" t="n">
        <v>18.4</v>
      </c>
      <c r="AL32" s="228" t="n">
        <v>10.7</v>
      </c>
      <c r="AM32" s="227" t="n">
        <v>16.5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n">
        <v>6.7</v>
      </c>
      <c r="C33" s="227" t="n">
        <v>19.5</v>
      </c>
      <c r="D33" s="228" t="n">
        <v>8.5</v>
      </c>
      <c r="E33" s="227" t="n">
        <v>19.5</v>
      </c>
      <c r="F33" s="228" t="n">
        <v>6.5</v>
      </c>
      <c r="G33" s="227" t="n">
        <v>19.8</v>
      </c>
      <c r="H33" s="229" t="n">
        <v>7.5</v>
      </c>
      <c r="I33" s="227" t="n">
        <v>20.8</v>
      </c>
      <c r="J33" s="226" t="n">
        <v>7.6</v>
      </c>
      <c r="K33" s="227" t="n">
        <v>21.3</v>
      </c>
      <c r="L33" s="228" t="n">
        <v>8.5</v>
      </c>
      <c r="M33" s="227" t="n">
        <v>19.8</v>
      </c>
      <c r="N33" s="228" t="n">
        <v>9.1</v>
      </c>
      <c r="O33" s="227" t="n">
        <v>18.6</v>
      </c>
      <c r="P33" s="228" t="n">
        <v>9.300000000000001</v>
      </c>
      <c r="Q33" s="227" t="n">
        <v>19.2</v>
      </c>
      <c r="R33" s="228" t="n">
        <v>10</v>
      </c>
      <c r="S33" s="227" t="n">
        <v>19.2</v>
      </c>
      <c r="T33" s="228" t="n">
        <v>7.9</v>
      </c>
      <c r="U33" s="227" t="n">
        <v>22.2</v>
      </c>
      <c r="V33" s="229" t="n">
        <v>9</v>
      </c>
      <c r="W33" s="227" t="n">
        <v>18.6</v>
      </c>
      <c r="X33" s="226" t="n">
        <v>10</v>
      </c>
      <c r="Y33" s="227" t="n">
        <v>19.9</v>
      </c>
      <c r="Z33" s="226" t="n">
        <v>9.199999999999999</v>
      </c>
      <c r="AA33" s="227" t="n">
        <v>16.2</v>
      </c>
      <c r="AB33" s="228" t="n">
        <v>8.6</v>
      </c>
      <c r="AC33" s="227" t="n">
        <v>17.4</v>
      </c>
      <c r="AD33" s="228" t="n">
        <v>7.8</v>
      </c>
      <c r="AE33" s="227" t="n">
        <v>19.5</v>
      </c>
      <c r="AF33" s="228" t="n">
        <v>5.8</v>
      </c>
      <c r="AG33" s="227" t="n">
        <v>18.7</v>
      </c>
      <c r="AH33" s="228" t="n">
        <v>8.800000000000001</v>
      </c>
      <c r="AI33" s="227" t="n">
        <v>18.3</v>
      </c>
      <c r="AJ33" s="228" t="n">
        <v>9.1</v>
      </c>
      <c r="AK33" s="227" t="n">
        <v>20.2</v>
      </c>
      <c r="AL33" s="228" t="n">
        <v>8.300000000000001</v>
      </c>
      <c r="AM33" s="227" t="n">
        <v>19.1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n">
        <v>9.800000000000001</v>
      </c>
      <c r="C34" s="237" t="n">
        <v>20.2</v>
      </c>
      <c r="D34" s="236" t="n">
        <v>11.9</v>
      </c>
      <c r="E34" s="237" t="n">
        <v>20.5</v>
      </c>
      <c r="F34" s="236" t="n">
        <v>8.199999999999999</v>
      </c>
      <c r="G34" s="237" t="n">
        <v>21.7</v>
      </c>
      <c r="H34" s="238" t="n">
        <v>10.4</v>
      </c>
      <c r="I34" s="237" t="n">
        <v>21.7</v>
      </c>
      <c r="J34" s="236" t="n">
        <v>9.800000000000001</v>
      </c>
      <c r="K34" s="237" t="n">
        <v>22.8</v>
      </c>
      <c r="L34" s="236" t="n">
        <v>10.8</v>
      </c>
      <c r="M34" s="237" t="n">
        <v>20.8</v>
      </c>
      <c r="N34" s="236" t="n">
        <v>11.2</v>
      </c>
      <c r="O34" s="237" t="n">
        <v>20.1</v>
      </c>
      <c r="P34" s="236" t="n">
        <v>11.9</v>
      </c>
      <c r="Q34" s="237" t="n">
        <v>20.3</v>
      </c>
      <c r="R34" s="236" t="n">
        <v>12.5</v>
      </c>
      <c r="S34" s="237" t="n">
        <v>20.4</v>
      </c>
      <c r="T34" s="236" t="n">
        <v>11.6</v>
      </c>
      <c r="U34" s="237" t="n">
        <v>22.9</v>
      </c>
      <c r="V34" s="238" t="n">
        <v>10.6</v>
      </c>
      <c r="W34" s="237" t="n">
        <v>19.9</v>
      </c>
      <c r="X34" s="236" t="n">
        <v>11.9</v>
      </c>
      <c r="Y34" s="237" t="n">
        <v>20</v>
      </c>
      <c r="Z34" s="236" t="n">
        <v>12.3</v>
      </c>
      <c r="AA34" s="237" t="n">
        <v>18.6</v>
      </c>
      <c r="AB34" s="236" t="n">
        <v>12</v>
      </c>
      <c r="AC34" s="237" t="n">
        <v>18.7</v>
      </c>
      <c r="AD34" s="236" t="n">
        <v>12.6</v>
      </c>
      <c r="AE34" s="237" t="n">
        <v>20.9</v>
      </c>
      <c r="AF34" s="236" t="n">
        <v>12.3</v>
      </c>
      <c r="AG34" s="237" t="n">
        <v>19.7</v>
      </c>
      <c r="AH34" s="236" t="n">
        <v>10.6</v>
      </c>
      <c r="AI34" s="237" t="n">
        <v>20.2</v>
      </c>
      <c r="AJ34" s="236" t="n">
        <v>11.9</v>
      </c>
      <c r="AK34" s="237" t="n">
        <v>21.2</v>
      </c>
      <c r="AL34" s="236" t="n">
        <v>10.2</v>
      </c>
      <c r="AM34" s="237" t="n">
        <v>21.6</v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3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375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COMP.</t>
        </is>
      </c>
      <c r="B39" s="210" t="n">
        <v>14.9</v>
      </c>
      <c r="C39" s="376" t="n"/>
      <c r="D39" s="230" t="n">
        <v>15.9</v>
      </c>
      <c r="E39" s="376" t="n"/>
      <c r="F39" s="230" t="n">
        <v>14.5</v>
      </c>
      <c r="G39" s="376" t="n"/>
      <c r="H39" s="230" t="n">
        <v>15.3</v>
      </c>
      <c r="I39" s="376" t="n"/>
      <c r="J39" s="230" t="n">
        <v>15.1</v>
      </c>
      <c r="K39" s="376" t="n"/>
      <c r="L39" s="230" t="n">
        <v>15.5</v>
      </c>
      <c r="M39" s="376" t="n"/>
      <c r="N39" s="230" t="n">
        <v>16</v>
      </c>
      <c r="O39" s="376" t="n"/>
      <c r="P39" s="230" t="n">
        <v>15.9</v>
      </c>
      <c r="Q39" s="376" t="n"/>
      <c r="R39" s="210" t="n">
        <v>16.1</v>
      </c>
      <c r="S39" s="376" t="n"/>
      <c r="T39" s="210" t="n">
        <v>14.8</v>
      </c>
      <c r="U39" s="376" t="n"/>
      <c r="V39" s="210" t="n">
        <v>15.3</v>
      </c>
      <c r="W39" s="376" t="n"/>
      <c r="X39" s="230" t="n">
        <v>15.1</v>
      </c>
      <c r="Y39" s="376" t="n"/>
      <c r="Z39" s="210" t="n">
        <v>14.7</v>
      </c>
      <c r="AA39" s="376" t="n"/>
      <c r="AB39" s="210" t="n">
        <v>15.1</v>
      </c>
      <c r="AC39" s="376" t="n"/>
      <c r="AD39" s="210" t="n">
        <v>15.3</v>
      </c>
      <c r="AE39" s="376" t="n"/>
      <c r="AF39" s="210" t="n">
        <v>14.7</v>
      </c>
      <c r="AG39" s="376" t="n"/>
      <c r="AH39" s="210" t="n">
        <v>15.5</v>
      </c>
      <c r="AI39" s="376" t="n"/>
      <c r="AJ39" s="230" t="n">
        <v>15.5</v>
      </c>
      <c r="AK39" s="376" t="n"/>
      <c r="AL39" s="230" t="n">
        <v>15.5</v>
      </c>
      <c r="AM39" s="376" t="n"/>
      <c r="AN39" s="276" t="n"/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113</v>
      </c>
      <c r="C40" s="376" t="n"/>
      <c r="D40" s="246" t="n">
        <v>134</v>
      </c>
      <c r="E40" s="376" t="n"/>
      <c r="F40" s="246" t="n">
        <v>147</v>
      </c>
      <c r="G40" s="376" t="n"/>
      <c r="H40" s="246" t="n">
        <v>145</v>
      </c>
      <c r="I40" s="376" t="n"/>
      <c r="J40" s="246" t="n">
        <v>149</v>
      </c>
      <c r="K40" s="376" t="n"/>
      <c r="L40" s="246" t="n">
        <v>177</v>
      </c>
      <c r="M40" s="376" t="n"/>
      <c r="N40" s="246" t="n">
        <v>175</v>
      </c>
      <c r="O40" s="376" t="n"/>
      <c r="P40" s="246" t="n">
        <v>110</v>
      </c>
      <c r="Q40" s="376" t="n"/>
      <c r="R40" s="426" t="n">
        <v>128</v>
      </c>
      <c r="S40" s="376" t="n"/>
      <c r="T40" s="426" t="n">
        <v>64</v>
      </c>
      <c r="U40" s="376" t="n"/>
      <c r="V40" s="426" t="n">
        <v>122</v>
      </c>
      <c r="W40" s="376" t="n"/>
      <c r="X40" s="246" t="inlineStr">
        <is>
          <t>-</t>
        </is>
      </c>
      <c r="Y40" s="376" t="n"/>
      <c r="Z40" s="426" t="n">
        <v>96</v>
      </c>
      <c r="AA40" s="376" t="n"/>
      <c r="AB40" s="426" t="n">
        <v>117</v>
      </c>
      <c r="AC40" s="376" t="n"/>
      <c r="AD40" s="426" t="n">
        <v>133</v>
      </c>
      <c r="AE40" s="376" t="n"/>
      <c r="AF40" s="426" t="n">
        <v>202</v>
      </c>
      <c r="AG40" s="376" t="n"/>
      <c r="AH40" s="426" t="n">
        <v>115</v>
      </c>
      <c r="AI40" s="376" t="n"/>
      <c r="AJ40" s="246" t="n">
        <v>111</v>
      </c>
      <c r="AK40" s="376" t="n"/>
      <c r="AL40" s="246" t="n">
        <v>55</v>
      </c>
      <c r="AM40" s="376" t="n"/>
      <c r="AN40" s="279" t="n"/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00" t="inlineStr">
        <is>
          <t>CURITIBA - GANCHINHO</t>
        </is>
      </c>
      <c r="V41" s="400" t="inlineStr">
        <is>
          <t>CURITIBA - CACHOEIRA</t>
        </is>
      </c>
      <c r="X41" s="400">
        <f>X1</f>
        <v/>
      </c>
      <c r="Z41" s="400" t="inlineStr">
        <is>
          <t>SJP - COLÔNIA</t>
        </is>
      </c>
      <c r="AB41" s="400" t="inlineStr">
        <is>
          <t>SJP - AFONSO PENA</t>
        </is>
      </c>
      <c r="AD41" s="400" t="inlineStr">
        <is>
          <t>FAZENDA RIO GRANDE</t>
        </is>
      </c>
      <c r="AF41" s="400" t="inlineStr">
        <is>
          <t>PIRAQUARA - BORDA DA MATA</t>
        </is>
      </c>
      <c r="AH41" s="400" t="inlineStr">
        <is>
          <t>BALSA NOVA - SÃO CARLOS</t>
        </is>
      </c>
      <c r="AJ41" s="400" t="inlineStr">
        <is>
          <t>PINHAIS - SIMEPAR</t>
        </is>
      </c>
      <c r="AL41" s="400" t="inlineStr">
        <is>
          <t>LAPA - SIMEPAR</t>
        </is>
      </c>
      <c r="AN41" s="422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4 AO9:AO13 AO15:AO16 AO18:AO35 AO37:AW38 AP24:AW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B39:B40 D36 D39:D40 F36 F39:F40 H36 H39:H40 J36 J39:J40 L36 L39:L40 N36 N39:N40 P36 P39:P40 R36:Z36 R39:Z40 AB36:AH36 AB39:AH40 AJ36 AJ39:AJ40 AL36 AL39:AL40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M35 B37:AM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M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S4:AW23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Q4:AR23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P3:AW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GANCHINHO</t>
        </is>
      </c>
      <c r="V1" s="400" t="inlineStr">
        <is>
          <t>CURITIBA - CACHOEIRA</t>
        </is>
      </c>
      <c r="X1" s="400" t="inlineStr">
        <is>
          <t>QUATRO BARRAS - IRAÍ</t>
        </is>
      </c>
      <c r="Z1" s="400" t="inlineStr">
        <is>
          <t>SJP - COLÔNIA</t>
        </is>
      </c>
      <c r="AB1" s="400" t="inlineStr">
        <is>
          <t>SJP - AFONSO PENA</t>
        </is>
      </c>
      <c r="AD1" s="400" t="inlineStr">
        <is>
          <t>FAZENDA RIO GRANDE</t>
        </is>
      </c>
      <c r="AF1" s="400" t="inlineStr">
        <is>
          <t>PIRAQUARA - BORDA DA MATA</t>
        </is>
      </c>
      <c r="AH1" s="400" t="inlineStr">
        <is>
          <t>BALSA NOVA - SÃO CARLOS</t>
        </is>
      </c>
      <c r="AJ1" s="400" t="inlineStr">
        <is>
          <t>PINHAIS - SIMEPAR</t>
        </is>
      </c>
      <c r="AL1" s="400" t="inlineStr">
        <is>
          <t>LAPA - SIMEPAR</t>
        </is>
      </c>
      <c r="AN1" s="410" t="inlineStr">
        <is>
          <t>DIA</t>
        </is>
      </c>
      <c r="AO1" s="54" t="n"/>
      <c r="AP1" s="415" t="inlineStr">
        <is>
          <t>ESTAÇÕES CURITIBA E REGIÃO - SETEMBRO/2021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198" t="inlineStr">
        <is>
          <t>MAX</t>
        </is>
      </c>
      <c r="Z3" s="201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136" t="n"/>
      <c r="AP3" s="137" t="inlineStr">
        <is>
          <t>ESTAÇÃO</t>
        </is>
      </c>
      <c r="AQ3" s="242" t="inlineStr">
        <is>
          <t>HORÁRIA</t>
        </is>
      </c>
      <c r="AR3" s="138" t="inlineStr">
        <is>
          <t>MED</t>
        </is>
      </c>
      <c r="AS3" s="139" t="inlineStr">
        <is>
          <t>MIN</t>
        </is>
      </c>
      <c r="AT3" s="139" t="inlineStr">
        <is>
          <t>MAX</t>
        </is>
      </c>
      <c r="AU3" s="139" t="inlineStr">
        <is>
          <t>REC MIN</t>
        </is>
      </c>
      <c r="AV3" s="140" t="inlineStr">
        <is>
          <t>REC MAX</t>
        </is>
      </c>
      <c r="AW3" s="243" t="inlineStr">
        <is>
          <t>PRECIP</t>
        </is>
      </c>
    </row>
    <row r="4">
      <c r="A4" s="118" t="n">
        <v>1</v>
      </c>
      <c r="B4" s="220" t="n">
        <v>13</v>
      </c>
      <c r="C4" s="221" t="n">
        <v>22.9</v>
      </c>
      <c r="D4" s="222" t="n">
        <v>13.5</v>
      </c>
      <c r="E4" s="221" t="n">
        <v>24</v>
      </c>
      <c r="F4" s="222" t="n">
        <v>11.7</v>
      </c>
      <c r="G4" s="221" t="n">
        <v>25.7</v>
      </c>
      <c r="H4" s="223" t="n">
        <v>12.5</v>
      </c>
      <c r="I4" s="221" t="n">
        <v>26.2</v>
      </c>
      <c r="J4" s="220" t="n">
        <v>12.7</v>
      </c>
      <c r="K4" s="221" t="n">
        <v>26.3</v>
      </c>
      <c r="L4" s="222" t="n">
        <v>13</v>
      </c>
      <c r="M4" s="221" t="n">
        <v>25.1</v>
      </c>
      <c r="N4" s="222" t="n">
        <v>12.9</v>
      </c>
      <c r="O4" s="221" t="n">
        <v>24.1</v>
      </c>
      <c r="P4" s="222" t="n">
        <v>13.1</v>
      </c>
      <c r="Q4" s="221" t="n">
        <v>22.7</v>
      </c>
      <c r="R4" s="222" t="n">
        <v>13.6</v>
      </c>
      <c r="S4" s="221" t="n">
        <v>23.7</v>
      </c>
      <c r="T4" s="222" t="n">
        <v>10.5</v>
      </c>
      <c r="U4" s="221" t="n">
        <v>25.1</v>
      </c>
      <c r="V4" s="223" t="n">
        <v>12.5</v>
      </c>
      <c r="W4" s="221" t="n">
        <v>24.9</v>
      </c>
      <c r="X4" s="220" t="n">
        <v>12.3</v>
      </c>
      <c r="Y4" s="221" t="n">
        <v>21.4</v>
      </c>
      <c r="Z4" s="220" t="n">
        <v>11.5</v>
      </c>
      <c r="AA4" s="221" t="n">
        <v>21.5</v>
      </c>
      <c r="AB4" s="222" t="n">
        <v>13</v>
      </c>
      <c r="AC4" s="221" t="n">
        <v>20.9</v>
      </c>
      <c r="AD4" s="222" t="n">
        <v>13</v>
      </c>
      <c r="AE4" s="221" t="n">
        <v>24.4</v>
      </c>
      <c r="AF4" s="222" t="n">
        <v>8.199999999999999</v>
      </c>
      <c r="AG4" s="221" t="n">
        <v>22.4</v>
      </c>
      <c r="AH4" s="222" t="n">
        <v>11.9</v>
      </c>
      <c r="AI4" s="221" t="n">
        <v>24.1</v>
      </c>
      <c r="AJ4" s="222" t="n">
        <v>11.8</v>
      </c>
      <c r="AK4" s="221" t="n">
        <v>23.1</v>
      </c>
      <c r="AL4" s="222" t="n">
        <v>13.1</v>
      </c>
      <c r="AM4" s="221" t="n">
        <v>24.6</v>
      </c>
      <c r="AN4" s="118" t="n">
        <v>1</v>
      </c>
      <c r="AO4" s="146" t="n"/>
      <c r="AP4" s="147" t="inlineStr">
        <is>
          <t>COLOMBO - INMET</t>
        </is>
      </c>
      <c r="AQ4" s="149">
        <f>B39</f>
        <v/>
      </c>
      <c r="AR4" s="148">
        <f>B36</f>
        <v/>
      </c>
      <c r="AS4" s="149">
        <f>B35</f>
        <v/>
      </c>
      <c r="AT4" s="149">
        <f>C35</f>
        <v/>
      </c>
      <c r="AU4" s="149">
        <f>B37</f>
        <v/>
      </c>
      <c r="AV4" s="150">
        <f>C38</f>
        <v/>
      </c>
      <c r="AW4" s="244">
        <f>B40</f>
        <v/>
      </c>
    </row>
    <row r="5">
      <c r="A5" s="118" t="n">
        <v>2</v>
      </c>
      <c r="B5" s="226" t="n">
        <v>10.8</v>
      </c>
      <c r="C5" s="227" t="n">
        <v>24.7</v>
      </c>
      <c r="D5" s="228" t="n">
        <v>11.4</v>
      </c>
      <c r="E5" s="227" t="n">
        <v>25.9</v>
      </c>
      <c r="F5" s="228" t="n">
        <v>11.1</v>
      </c>
      <c r="G5" s="227" t="n">
        <v>26.3</v>
      </c>
      <c r="H5" s="229" t="n">
        <v>11.2</v>
      </c>
      <c r="I5" s="227" t="n">
        <v>26.6</v>
      </c>
      <c r="J5" s="226" t="n">
        <v>11.3</v>
      </c>
      <c r="K5" s="227" t="n">
        <v>26.6</v>
      </c>
      <c r="L5" s="228" t="n">
        <v>11.1</v>
      </c>
      <c r="M5" s="227" t="n">
        <v>26.4</v>
      </c>
      <c r="N5" s="228" t="n">
        <v>11</v>
      </c>
      <c r="O5" s="227" t="n">
        <v>25.9</v>
      </c>
      <c r="P5" s="228" t="n">
        <v>11.4</v>
      </c>
      <c r="Q5" s="227" t="n">
        <v>26.4</v>
      </c>
      <c r="R5" s="228" t="n">
        <v>11.4</v>
      </c>
      <c r="S5" s="227" t="n">
        <v>26.2</v>
      </c>
      <c r="T5" s="228" t="n">
        <v>9.9</v>
      </c>
      <c r="U5" s="227" t="n">
        <v>27.7</v>
      </c>
      <c r="V5" s="229" t="n">
        <v>10.7</v>
      </c>
      <c r="W5" s="227" t="n">
        <v>25</v>
      </c>
      <c r="X5" s="226" t="n">
        <v>10.9</v>
      </c>
      <c r="Y5" s="227" t="n">
        <v>24.5</v>
      </c>
      <c r="Z5" s="226" t="n">
        <v>10.6</v>
      </c>
      <c r="AA5" s="227" t="n">
        <v>25.8</v>
      </c>
      <c r="AB5" s="228" t="n">
        <v>10.1</v>
      </c>
      <c r="AC5" s="227" t="n">
        <v>25.1</v>
      </c>
      <c r="AD5" s="228" t="n">
        <v>11.4</v>
      </c>
      <c r="AE5" s="227" t="n">
        <v>25.6</v>
      </c>
      <c r="AF5" s="228" t="n">
        <v>7.1</v>
      </c>
      <c r="AG5" s="227" t="n">
        <v>26.3</v>
      </c>
      <c r="AH5" s="228" t="n">
        <v>9.800000000000001</v>
      </c>
      <c r="AI5" s="227" t="n">
        <v>25.1</v>
      </c>
      <c r="AJ5" s="228" t="n">
        <v>10.8</v>
      </c>
      <c r="AK5" s="227" t="n">
        <v>26</v>
      </c>
      <c r="AL5" s="228" t="n">
        <v>10.4</v>
      </c>
      <c r="AM5" s="227" t="n">
        <v>25.7</v>
      </c>
      <c r="AN5" s="118" t="n">
        <v>2</v>
      </c>
      <c r="AO5" s="146" t="n"/>
      <c r="AP5" s="207" t="inlineStr">
        <is>
          <t>CURITIBA - INMET AUTO</t>
        </is>
      </c>
      <c r="AQ5" s="205">
        <f>D39</f>
        <v/>
      </c>
      <c r="AR5" s="204">
        <f>D36</f>
        <v/>
      </c>
      <c r="AS5" s="205">
        <f>D35</f>
        <v/>
      </c>
      <c r="AT5" s="205">
        <f>E35</f>
        <v/>
      </c>
      <c r="AU5" s="205">
        <f>D37</f>
        <v/>
      </c>
      <c r="AV5" s="230">
        <f>E38</f>
        <v/>
      </c>
      <c r="AW5" s="246">
        <f>D40</f>
        <v/>
      </c>
    </row>
    <row r="6">
      <c r="A6" s="118" t="n">
        <v>3</v>
      </c>
      <c r="B6" s="226" t="n">
        <v>11.6</v>
      </c>
      <c r="C6" s="227" t="n">
        <v>27.6</v>
      </c>
      <c r="D6" s="228" t="n">
        <v>12.3</v>
      </c>
      <c r="E6" s="227" t="n">
        <v>28.1</v>
      </c>
      <c r="F6" s="228" t="n">
        <v>7.7</v>
      </c>
      <c r="G6" s="227" t="n">
        <v>28.5</v>
      </c>
      <c r="H6" s="229" t="n">
        <v>11.2</v>
      </c>
      <c r="I6" s="227" t="n">
        <v>29.5</v>
      </c>
      <c r="J6" s="226" t="n">
        <v>11.3</v>
      </c>
      <c r="K6" s="227" t="n">
        <v>29.1</v>
      </c>
      <c r="L6" s="228" t="n">
        <v>11</v>
      </c>
      <c r="M6" s="227" t="n">
        <v>28.8</v>
      </c>
      <c r="N6" s="228" t="n">
        <v>14.9</v>
      </c>
      <c r="O6" s="227" t="n">
        <v>28.8</v>
      </c>
      <c r="P6" s="228" t="n">
        <v>14.2</v>
      </c>
      <c r="Q6" s="227" t="n">
        <v>28.8</v>
      </c>
      <c r="R6" s="228" t="n">
        <v>12.3</v>
      </c>
      <c r="S6" s="227" t="n">
        <v>29.1</v>
      </c>
      <c r="T6" s="228" t="n">
        <v>9.9</v>
      </c>
      <c r="U6" s="227" t="n">
        <v>29.3</v>
      </c>
      <c r="V6" s="229" t="n">
        <v>13.7</v>
      </c>
      <c r="W6" s="227" t="n">
        <v>28.1</v>
      </c>
      <c r="X6" s="226" t="n">
        <v>12.9</v>
      </c>
      <c r="Y6" s="227" t="n">
        <v>27.9</v>
      </c>
      <c r="Z6" s="226" t="n">
        <v>11.7</v>
      </c>
      <c r="AA6" s="227" t="n">
        <v>28.7</v>
      </c>
      <c r="AB6" s="228" t="n">
        <v>12</v>
      </c>
      <c r="AC6" s="227" t="n">
        <v>27.3</v>
      </c>
      <c r="AD6" s="228" t="n">
        <v>10.6</v>
      </c>
      <c r="AE6" s="227" t="n">
        <v>28.1</v>
      </c>
      <c r="AF6" s="228" t="n">
        <v>8.800000000000001</v>
      </c>
      <c r="AG6" s="227" t="n">
        <v>28.6</v>
      </c>
      <c r="AH6" s="228" t="n">
        <v>15.8</v>
      </c>
      <c r="AI6" s="227" t="n">
        <v>27.4</v>
      </c>
      <c r="AJ6" s="228" t="n">
        <v>11.5</v>
      </c>
      <c r="AK6" s="227" t="n">
        <v>28.7</v>
      </c>
      <c r="AL6" s="228" t="n">
        <v>12.8</v>
      </c>
      <c r="AM6" s="227" t="n">
        <v>28.6</v>
      </c>
      <c r="AN6" s="118" t="n">
        <v>3</v>
      </c>
      <c r="AO6" s="146" t="n"/>
      <c r="AP6" s="207" t="inlineStr">
        <is>
          <t>CURITIBA - ORLEANS</t>
        </is>
      </c>
      <c r="AQ6" s="205">
        <f>F39</f>
        <v/>
      </c>
      <c r="AR6" s="204">
        <f>F36</f>
        <v/>
      </c>
      <c r="AS6" s="205">
        <f>F35</f>
        <v/>
      </c>
      <c r="AT6" s="205">
        <f>G35</f>
        <v/>
      </c>
      <c r="AU6" s="205">
        <f>F37</f>
        <v/>
      </c>
      <c r="AV6" s="230">
        <f>G38</f>
        <v/>
      </c>
      <c r="AW6" s="246">
        <f>F40</f>
        <v/>
      </c>
    </row>
    <row r="7">
      <c r="A7" s="118" t="n">
        <v>4</v>
      </c>
      <c r="B7" s="226" t="n">
        <v>12</v>
      </c>
      <c r="C7" s="227" t="n">
        <v>26.1</v>
      </c>
      <c r="D7" s="228" t="n">
        <v>12.8</v>
      </c>
      <c r="E7" s="227" t="n">
        <v>29.2</v>
      </c>
      <c r="F7" s="228" t="n">
        <v>12.3</v>
      </c>
      <c r="G7" s="227" t="n">
        <v>27.2</v>
      </c>
      <c r="H7" s="229" t="n">
        <v>13</v>
      </c>
      <c r="I7" s="227" t="n">
        <v>29</v>
      </c>
      <c r="J7" s="226" t="n">
        <v>13.2</v>
      </c>
      <c r="K7" s="227" t="n">
        <v>28.7</v>
      </c>
      <c r="L7" s="228" t="n">
        <v>13.1</v>
      </c>
      <c r="M7" s="227" t="n">
        <v>28.6</v>
      </c>
      <c r="N7" s="228" t="n">
        <v>12.7</v>
      </c>
      <c r="O7" s="227" t="n">
        <v>28.6</v>
      </c>
      <c r="P7" s="228" t="n">
        <v>13.7</v>
      </c>
      <c r="Q7" s="227" t="n">
        <v>28.3</v>
      </c>
      <c r="R7" s="228" t="n">
        <v>13.5</v>
      </c>
      <c r="S7" s="227" t="n">
        <v>28.4</v>
      </c>
      <c r="T7" s="228" t="n">
        <v>13.3</v>
      </c>
      <c r="U7" s="227" t="n">
        <v>29</v>
      </c>
      <c r="V7" s="229" t="n">
        <v>12.3</v>
      </c>
      <c r="W7" s="227" t="n">
        <v>27.5</v>
      </c>
      <c r="X7" s="226" t="n">
        <v>11.7</v>
      </c>
      <c r="Y7" s="227" t="n">
        <v>25.5</v>
      </c>
      <c r="Z7" s="226" t="n">
        <v>12.2</v>
      </c>
      <c r="AA7" s="227" t="n">
        <v>23.4</v>
      </c>
      <c r="AB7" s="228" t="n">
        <v>12.8</v>
      </c>
      <c r="AC7" s="227" t="n">
        <v>24.9</v>
      </c>
      <c r="AD7" s="228" t="n">
        <v>12.9</v>
      </c>
      <c r="AE7" s="227" t="n">
        <v>27</v>
      </c>
      <c r="AF7" s="228" t="n">
        <v>13.3</v>
      </c>
      <c r="AG7" s="227" t="n">
        <v>26.8</v>
      </c>
      <c r="AH7" s="228" t="n">
        <v>12.9</v>
      </c>
      <c r="AI7" s="227" t="n">
        <v>26.7</v>
      </c>
      <c r="AJ7" s="228" t="n">
        <v>11.9</v>
      </c>
      <c r="AK7" s="227" t="n">
        <v>27.1</v>
      </c>
      <c r="AL7" s="228" t="n">
        <v>13.8</v>
      </c>
      <c r="AM7" s="227" t="n">
        <v>25.6</v>
      </c>
      <c r="AN7" s="118" t="n">
        <v>4</v>
      </c>
      <c r="AO7" s="146" t="n"/>
      <c r="AP7" s="207" t="inlineStr">
        <is>
          <t>CURITIBA - AHÚ</t>
        </is>
      </c>
      <c r="AQ7" s="205">
        <f>H39</f>
        <v/>
      </c>
      <c r="AR7" s="204">
        <f>H36</f>
        <v/>
      </c>
      <c r="AS7" s="205">
        <f>H35</f>
        <v/>
      </c>
      <c r="AT7" s="205">
        <f>I35</f>
        <v/>
      </c>
      <c r="AU7" s="205">
        <f>H37</f>
        <v/>
      </c>
      <c r="AV7" s="230">
        <f>I38</f>
        <v/>
      </c>
      <c r="AW7" s="246">
        <f>H40</f>
        <v/>
      </c>
    </row>
    <row r="8">
      <c r="A8" s="118" t="n">
        <v>5</v>
      </c>
      <c r="B8" s="226" t="n">
        <v>13.2</v>
      </c>
      <c r="C8" s="227" t="n">
        <v>27.8</v>
      </c>
      <c r="D8" s="228" t="n">
        <v>13.9</v>
      </c>
      <c r="E8" s="227" t="n">
        <v>27.6</v>
      </c>
      <c r="F8" s="228" t="n">
        <v>13.7</v>
      </c>
      <c r="G8" s="227" t="n">
        <v>28.2</v>
      </c>
      <c r="H8" s="229" t="n">
        <v>14.1</v>
      </c>
      <c r="I8" s="227" t="n">
        <v>29</v>
      </c>
      <c r="J8" s="226" t="n">
        <v>14.6</v>
      </c>
      <c r="K8" s="227" t="n">
        <v>28.3</v>
      </c>
      <c r="L8" s="228" t="n">
        <v>14</v>
      </c>
      <c r="M8" s="227" t="n">
        <v>28.1</v>
      </c>
      <c r="N8" s="228" t="n">
        <v>13.7</v>
      </c>
      <c r="O8" s="227" t="n">
        <v>28</v>
      </c>
      <c r="P8" s="228" t="n">
        <v>14.7</v>
      </c>
      <c r="Q8" s="227" t="n">
        <v>27.4</v>
      </c>
      <c r="R8" s="228" t="n">
        <v>14.2</v>
      </c>
      <c r="S8" s="227" t="n">
        <v>27.8</v>
      </c>
      <c r="T8" s="228" t="n">
        <v>13.8</v>
      </c>
      <c r="U8" s="227" t="inlineStr">
        <is>
          <t>*</t>
        </is>
      </c>
      <c r="V8" s="229" t="n">
        <v>13.7</v>
      </c>
      <c r="W8" s="227" t="n">
        <v>27.7</v>
      </c>
      <c r="X8" s="226" t="n">
        <v>13.2</v>
      </c>
      <c r="Y8" s="227" t="n">
        <v>27.2</v>
      </c>
      <c r="Z8" s="226" t="inlineStr">
        <is>
          <t>*</t>
        </is>
      </c>
      <c r="AA8" s="227" t="inlineStr">
        <is>
          <t>*</t>
        </is>
      </c>
      <c r="AB8" s="228" t="n">
        <v>13.5</v>
      </c>
      <c r="AC8" s="227" t="n">
        <v>26.7</v>
      </c>
      <c r="AD8" s="228" t="n">
        <v>14</v>
      </c>
      <c r="AE8" s="227" t="n">
        <v>27.1</v>
      </c>
      <c r="AF8" s="228" t="n">
        <v>13.7</v>
      </c>
      <c r="AG8" s="227" t="n">
        <v>27.6</v>
      </c>
      <c r="AH8" s="228" t="n">
        <v>13.6</v>
      </c>
      <c r="AI8" s="227" t="n">
        <v>27</v>
      </c>
      <c r="AJ8" s="228" t="n">
        <v>13.3</v>
      </c>
      <c r="AK8" s="227" t="n">
        <v>28.4</v>
      </c>
      <c r="AL8" s="228" t="n">
        <v>14.1</v>
      </c>
      <c r="AM8" s="227" t="n">
        <v>27.5</v>
      </c>
      <c r="AN8" s="118" t="n">
        <v>5</v>
      </c>
      <c r="AO8" s="146" t="n"/>
      <c r="AP8" s="207" t="inlineStr">
        <is>
          <t>CURITIBA - PILARZINHO</t>
        </is>
      </c>
      <c r="AQ8" s="205">
        <f>J39</f>
        <v/>
      </c>
      <c r="AR8" s="204">
        <f>J36</f>
        <v/>
      </c>
      <c r="AS8" s="205">
        <f>J35</f>
        <v/>
      </c>
      <c r="AT8" s="205">
        <f>K35</f>
        <v/>
      </c>
      <c r="AU8" s="205">
        <f>J37</f>
        <v/>
      </c>
      <c r="AV8" s="230">
        <f>K38</f>
        <v/>
      </c>
      <c r="AW8" s="246">
        <f>J40</f>
        <v/>
      </c>
    </row>
    <row r="9">
      <c r="A9" s="118" t="n">
        <v>6</v>
      </c>
      <c r="B9" s="226" t="n">
        <v>13.9</v>
      </c>
      <c r="C9" s="227" t="n">
        <v>21.6</v>
      </c>
      <c r="D9" s="228" t="n">
        <v>13.8</v>
      </c>
      <c r="E9" s="227" t="n">
        <v>21.7</v>
      </c>
      <c r="F9" s="228" t="n">
        <v>13.9</v>
      </c>
      <c r="G9" s="227" t="n">
        <v>24.1</v>
      </c>
      <c r="H9" s="229" t="n">
        <v>13.6</v>
      </c>
      <c r="I9" s="227" t="n">
        <v>24.5</v>
      </c>
      <c r="J9" s="226" t="n">
        <v>13.9</v>
      </c>
      <c r="K9" s="227" t="n">
        <v>25</v>
      </c>
      <c r="L9" s="228" t="n">
        <v>13.7</v>
      </c>
      <c r="M9" s="227" t="inlineStr">
        <is>
          <t>*</t>
        </is>
      </c>
      <c r="N9" s="228" t="n">
        <v>13.1</v>
      </c>
      <c r="O9" s="227" t="n">
        <v>23.4</v>
      </c>
      <c r="P9" s="228" t="n">
        <v>13.9</v>
      </c>
      <c r="Q9" s="227" t="n">
        <v>22.7</v>
      </c>
      <c r="R9" s="228" t="n">
        <v>13.9</v>
      </c>
      <c r="S9" s="227" t="n">
        <v>21.2</v>
      </c>
      <c r="T9" s="228" t="n">
        <v>13.3</v>
      </c>
      <c r="U9" s="227" t="n">
        <v>21.3</v>
      </c>
      <c r="V9" s="229" t="n">
        <v>13</v>
      </c>
      <c r="W9" s="227" t="n">
        <v>22.9</v>
      </c>
      <c r="X9" s="226" t="n">
        <v>13.1</v>
      </c>
      <c r="Y9" s="227" t="n">
        <v>21</v>
      </c>
      <c r="Z9" s="226" t="n">
        <v>12.4</v>
      </c>
      <c r="AA9" s="227" t="n">
        <v>19.2</v>
      </c>
      <c r="AB9" s="228" t="n">
        <v>13.4</v>
      </c>
      <c r="AC9" s="227" t="n">
        <v>18.4</v>
      </c>
      <c r="AD9" s="228" t="n">
        <v>13.4</v>
      </c>
      <c r="AE9" s="227" t="n">
        <v>21.7</v>
      </c>
      <c r="AF9" s="228" t="n">
        <v>13.7</v>
      </c>
      <c r="AG9" s="227" t="n">
        <v>19.9</v>
      </c>
      <c r="AH9" s="228" t="n">
        <v>12.9</v>
      </c>
      <c r="AI9" s="227" t="n">
        <v>22.9</v>
      </c>
      <c r="AJ9" s="228" t="n">
        <v>13.2</v>
      </c>
      <c r="AK9" s="227" t="n">
        <v>21.7</v>
      </c>
      <c r="AL9" s="228" t="n">
        <v>13.8</v>
      </c>
      <c r="AM9" s="227" t="n">
        <v>22.2</v>
      </c>
      <c r="AN9" s="118" t="n">
        <v>6</v>
      </c>
      <c r="AO9" s="146" t="n"/>
      <c r="AP9" s="207" t="inlineStr">
        <is>
          <t>CURITIBA - PARQUE BARIGUI</t>
        </is>
      </c>
      <c r="AQ9" s="205">
        <f>L39</f>
        <v/>
      </c>
      <c r="AR9" s="204">
        <f>L36</f>
        <v/>
      </c>
      <c r="AS9" s="205">
        <f>L35</f>
        <v/>
      </c>
      <c r="AT9" s="205">
        <f>M35</f>
        <v/>
      </c>
      <c r="AU9" s="205">
        <f>L37</f>
        <v/>
      </c>
      <c r="AV9" s="230">
        <f>M38</f>
        <v/>
      </c>
      <c r="AW9" s="246">
        <f>L40</f>
        <v/>
      </c>
    </row>
    <row r="10">
      <c r="A10" s="118" t="n">
        <v>7</v>
      </c>
      <c r="B10" s="226" t="n">
        <v>12.9</v>
      </c>
      <c r="C10" s="227" t="n">
        <v>19.3</v>
      </c>
      <c r="D10" s="228" t="n">
        <v>13.4</v>
      </c>
      <c r="E10" s="227" t="n">
        <v>19.1</v>
      </c>
      <c r="F10" s="228" t="n">
        <v>13.9</v>
      </c>
      <c r="G10" s="227" t="n">
        <v>22.7</v>
      </c>
      <c r="H10" s="229" t="n">
        <v>13.6</v>
      </c>
      <c r="I10" s="227" t="n">
        <v>22.2</v>
      </c>
      <c r="J10" s="226" t="n">
        <v>13.9</v>
      </c>
      <c r="K10" s="227" t="n">
        <v>23.1</v>
      </c>
      <c r="L10" s="228" t="n">
        <v>13.7</v>
      </c>
      <c r="M10" s="227" t="n">
        <v>23.7</v>
      </c>
      <c r="N10" s="228" t="n">
        <v>13.3</v>
      </c>
      <c r="O10" s="227" t="n">
        <v>20.4</v>
      </c>
      <c r="P10" s="228" t="n">
        <v>14.1</v>
      </c>
      <c r="Q10" s="227" t="n">
        <v>20.8</v>
      </c>
      <c r="R10" s="228" t="n">
        <v>13.7</v>
      </c>
      <c r="S10" s="227" t="n">
        <v>18.6</v>
      </c>
      <c r="T10" s="228" t="n">
        <v>12.9</v>
      </c>
      <c r="U10" s="227" t="n">
        <v>20.5</v>
      </c>
      <c r="V10" s="229" t="n">
        <v>13</v>
      </c>
      <c r="W10" s="227" t="n">
        <v>22</v>
      </c>
      <c r="X10" s="226" t="n">
        <v>13.2</v>
      </c>
      <c r="Y10" s="227" t="n">
        <v>18.1</v>
      </c>
      <c r="Z10" s="226" t="n">
        <v>12.7</v>
      </c>
      <c r="AA10" s="227" t="n">
        <v>17.7</v>
      </c>
      <c r="AB10" s="228" t="n">
        <v>12.7</v>
      </c>
      <c r="AC10" s="227" t="n">
        <v>17.2</v>
      </c>
      <c r="AD10" s="228" t="n">
        <v>13.4</v>
      </c>
      <c r="AE10" s="227" t="n">
        <v>19.7</v>
      </c>
      <c r="AF10" s="228" t="n">
        <v>13.6</v>
      </c>
      <c r="AG10" s="227" t="n">
        <v>18</v>
      </c>
      <c r="AH10" s="228" t="n">
        <v>12.6</v>
      </c>
      <c r="AI10" s="227" t="n">
        <v>22.6</v>
      </c>
      <c r="AJ10" s="228" t="n">
        <v>13</v>
      </c>
      <c r="AK10" s="227" t="n">
        <v>18.7</v>
      </c>
      <c r="AL10" s="228" t="n">
        <v>13</v>
      </c>
      <c r="AM10" s="227" t="n">
        <v>21.3</v>
      </c>
      <c r="AN10" s="118" t="n">
        <v>7</v>
      </c>
      <c r="AO10" s="146" t="n"/>
      <c r="AP10" s="207" t="inlineStr">
        <is>
          <t>CURITIBA - BOA VISTA</t>
        </is>
      </c>
      <c r="AQ10" s="205">
        <f>N39</f>
        <v/>
      </c>
      <c r="AR10" s="204">
        <f>N36</f>
        <v/>
      </c>
      <c r="AS10" s="205">
        <f>N35</f>
        <v/>
      </c>
      <c r="AT10" s="205">
        <f>O35</f>
        <v/>
      </c>
      <c r="AU10" s="205">
        <f>N37</f>
        <v/>
      </c>
      <c r="AV10" s="230">
        <f>O38</f>
        <v/>
      </c>
      <c r="AW10" s="246">
        <f>N40</f>
        <v/>
      </c>
    </row>
    <row r="11">
      <c r="A11" s="118" t="n">
        <v>8</v>
      </c>
      <c r="B11" s="226" t="n">
        <v>14.9</v>
      </c>
      <c r="C11" s="227" t="n">
        <v>29.5</v>
      </c>
      <c r="D11" s="228" t="n">
        <v>15.3</v>
      </c>
      <c r="E11" s="227" t="n">
        <v>30.5</v>
      </c>
      <c r="F11" s="228" t="n">
        <v>15.5</v>
      </c>
      <c r="G11" s="227" t="n">
        <v>30.7</v>
      </c>
      <c r="H11" s="229" t="n">
        <v>15</v>
      </c>
      <c r="I11" s="227" t="n">
        <v>31.2</v>
      </c>
      <c r="J11" s="226" t="n">
        <v>15.3</v>
      </c>
      <c r="K11" s="227" t="n">
        <v>30.4</v>
      </c>
      <c r="L11" s="228" t="n">
        <v>15</v>
      </c>
      <c r="M11" s="227" t="n">
        <v>30.8</v>
      </c>
      <c r="N11" s="228" t="n">
        <v>14.8</v>
      </c>
      <c r="O11" s="227" t="n">
        <v>30.5</v>
      </c>
      <c r="P11" s="228" t="n">
        <v>15.1</v>
      </c>
      <c r="Q11" s="227" t="n">
        <v>29.8</v>
      </c>
      <c r="R11" s="228" t="n">
        <v>15.5</v>
      </c>
      <c r="S11" s="227" t="n">
        <v>30.4</v>
      </c>
      <c r="T11" s="228" t="n">
        <v>15.5</v>
      </c>
      <c r="U11" s="227" t="n">
        <v>31</v>
      </c>
      <c r="V11" s="229" t="n">
        <v>14.7</v>
      </c>
      <c r="W11" s="227" t="n">
        <v>30.3</v>
      </c>
      <c r="X11" s="226" t="n">
        <v>14.9</v>
      </c>
      <c r="Y11" s="227" t="n">
        <v>29.3</v>
      </c>
      <c r="Z11" s="226" t="n">
        <v>15.1</v>
      </c>
      <c r="AA11" s="227" t="n">
        <v>30.9</v>
      </c>
      <c r="AB11" s="228" t="n">
        <v>15.2</v>
      </c>
      <c r="AC11" s="227" t="n">
        <v>30.1</v>
      </c>
      <c r="AD11" s="228" t="n">
        <v>15.4</v>
      </c>
      <c r="AE11" s="227" t="n">
        <v>29.2</v>
      </c>
      <c r="AF11" s="228" t="n">
        <v>15.4</v>
      </c>
      <c r="AG11" s="227" t="n">
        <v>31.1</v>
      </c>
      <c r="AH11" s="228" t="n">
        <v>14.7</v>
      </c>
      <c r="AI11" s="227" t="n">
        <v>28.7</v>
      </c>
      <c r="AJ11" s="228" t="n">
        <v>15.1</v>
      </c>
      <c r="AK11" s="227" t="n">
        <v>30</v>
      </c>
      <c r="AL11" s="228" t="n">
        <v>15.7</v>
      </c>
      <c r="AM11" s="227" t="n">
        <v>29.2</v>
      </c>
      <c r="AN11" s="118" t="n">
        <v>8</v>
      </c>
      <c r="AO11" s="146" t="n"/>
      <c r="AP11" s="207" t="inlineStr">
        <is>
          <t>CURITIBA - CAMPO COMPRIDO</t>
        </is>
      </c>
      <c r="AQ11" s="205">
        <f>P39</f>
        <v/>
      </c>
      <c r="AR11" s="204">
        <f>P36</f>
        <v/>
      </c>
      <c r="AS11" s="205">
        <f>P35</f>
        <v/>
      </c>
      <c r="AT11" s="205">
        <f>Q35</f>
        <v/>
      </c>
      <c r="AU11" s="205">
        <f>P37</f>
        <v/>
      </c>
      <c r="AV11" s="230">
        <f>Q38</f>
        <v/>
      </c>
      <c r="AW11" s="246">
        <f>P40</f>
        <v/>
      </c>
    </row>
    <row r="12">
      <c r="A12" s="118" t="n">
        <v>9</v>
      </c>
      <c r="B12" s="226" t="n">
        <v>15.5</v>
      </c>
      <c r="C12" s="227" t="n">
        <v>22</v>
      </c>
      <c r="D12" s="228" t="n">
        <v>16</v>
      </c>
      <c r="E12" s="227" t="n">
        <v>24.2</v>
      </c>
      <c r="F12" s="228" t="n">
        <v>11.8</v>
      </c>
      <c r="G12" s="227" t="n">
        <v>24.1</v>
      </c>
      <c r="H12" s="229" t="n">
        <v>15</v>
      </c>
      <c r="I12" s="227" t="n">
        <v>24.1</v>
      </c>
      <c r="J12" s="226" t="n">
        <v>13.1</v>
      </c>
      <c r="K12" s="227" t="n">
        <v>23.3</v>
      </c>
      <c r="L12" s="228" t="n">
        <v>14.6</v>
      </c>
      <c r="M12" s="227" t="n">
        <v>23.9</v>
      </c>
      <c r="N12" s="228" t="n">
        <v>15.3</v>
      </c>
      <c r="O12" s="227" t="n">
        <v>23.4</v>
      </c>
      <c r="P12" s="228" t="n">
        <v>15.3</v>
      </c>
      <c r="Q12" s="227" t="n">
        <v>24.5</v>
      </c>
      <c r="R12" s="228" t="n">
        <v>15.8</v>
      </c>
      <c r="S12" s="227" t="n">
        <v>24.6</v>
      </c>
      <c r="T12" s="228" t="n">
        <v>12.4</v>
      </c>
      <c r="U12" s="227" t="n">
        <v>24.7</v>
      </c>
      <c r="V12" s="229" t="n">
        <v>14.7</v>
      </c>
      <c r="W12" s="227" t="n">
        <v>22.6</v>
      </c>
      <c r="X12" s="226" t="n">
        <v>15.5</v>
      </c>
      <c r="Y12" s="227" t="n">
        <v>22.3</v>
      </c>
      <c r="Z12" s="226" t="n">
        <v>13.8</v>
      </c>
      <c r="AA12" s="227" t="n">
        <v>25.1</v>
      </c>
      <c r="AB12" s="228" t="n">
        <v>15.7</v>
      </c>
      <c r="AC12" s="227" t="n">
        <v>23.3</v>
      </c>
      <c r="AD12" s="228" t="n">
        <v>13.6</v>
      </c>
      <c r="AE12" s="227" t="n">
        <v>22.8</v>
      </c>
      <c r="AF12" s="228" t="n">
        <v>14.9</v>
      </c>
      <c r="AG12" s="227" t="n">
        <v>24.5</v>
      </c>
      <c r="AH12" s="228" t="n">
        <v>13.9</v>
      </c>
      <c r="AI12" s="227" t="n">
        <v>21.7</v>
      </c>
      <c r="AJ12" s="228" t="n">
        <v>15.2</v>
      </c>
      <c r="AK12" s="227" t="n">
        <v>23.3</v>
      </c>
      <c r="AL12" s="228" t="n">
        <v>12.7</v>
      </c>
      <c r="AM12" s="227" t="n">
        <v>23</v>
      </c>
      <c r="AN12" s="118" t="n">
        <v>9</v>
      </c>
      <c r="AO12" s="146" t="n"/>
      <c r="AP12" s="207" t="inlineStr">
        <is>
          <t>CURITIBA - XAXIM</t>
        </is>
      </c>
      <c r="AQ12" s="205">
        <f>R39</f>
        <v/>
      </c>
      <c r="AR12" s="204">
        <f>R36</f>
        <v/>
      </c>
      <c r="AS12" s="205">
        <f>R35</f>
        <v/>
      </c>
      <c r="AT12" s="205">
        <f>S35</f>
        <v/>
      </c>
      <c r="AU12" s="205">
        <f>R37</f>
        <v/>
      </c>
      <c r="AV12" s="230">
        <f>S38</f>
        <v/>
      </c>
      <c r="AW12" s="246">
        <f>R40</f>
        <v/>
      </c>
    </row>
    <row r="13">
      <c r="A13" s="118" t="n">
        <v>10</v>
      </c>
      <c r="B13" s="226" t="n">
        <v>8.800000000000001</v>
      </c>
      <c r="C13" s="227" t="n">
        <v>24.7</v>
      </c>
      <c r="D13" s="228" t="n">
        <v>10.4</v>
      </c>
      <c r="E13" s="227" t="n">
        <v>24.5</v>
      </c>
      <c r="F13" s="228" t="n">
        <v>6.7</v>
      </c>
      <c r="G13" s="227" t="n">
        <v>25.7</v>
      </c>
      <c r="H13" s="229" t="n">
        <v>8.800000000000001</v>
      </c>
      <c r="I13" s="227" t="n">
        <v>26.4</v>
      </c>
      <c r="J13" s="226" t="n">
        <v>8.5</v>
      </c>
      <c r="K13" s="227" t="n">
        <v>25.6</v>
      </c>
      <c r="L13" s="228" t="n">
        <v>9.1</v>
      </c>
      <c r="M13" s="227" t="n">
        <v>24.7</v>
      </c>
      <c r="N13" s="228" t="n">
        <v>10.8</v>
      </c>
      <c r="O13" s="227" t="n">
        <v>25.3</v>
      </c>
      <c r="P13" s="228" t="n">
        <v>9.800000000000001</v>
      </c>
      <c r="Q13" s="227" t="n">
        <v>24.8</v>
      </c>
      <c r="R13" s="228" t="n">
        <v>10.8</v>
      </c>
      <c r="S13" s="227" t="n">
        <v>24.7</v>
      </c>
      <c r="T13" s="228" t="n">
        <v>7.2</v>
      </c>
      <c r="U13" s="227" t="n">
        <v>24.8</v>
      </c>
      <c r="V13" s="229" t="n">
        <v>9.6</v>
      </c>
      <c r="W13" s="227" t="n">
        <v>24.9</v>
      </c>
      <c r="X13" s="226" t="n">
        <v>10.4</v>
      </c>
      <c r="Y13" s="227" t="n">
        <v>24.6</v>
      </c>
      <c r="Z13" s="226" t="n">
        <v>7.1</v>
      </c>
      <c r="AA13" s="227" t="n">
        <v>25.1</v>
      </c>
      <c r="AB13" s="228" t="n">
        <v>10.5</v>
      </c>
      <c r="AC13" s="227" t="n">
        <v>23.3</v>
      </c>
      <c r="AD13" s="228" t="n">
        <v>7.6</v>
      </c>
      <c r="AE13" s="227" t="n">
        <v>23.2</v>
      </c>
      <c r="AF13" s="228" t="n">
        <v>6.9</v>
      </c>
      <c r="AG13" s="227" t="n">
        <v>25.1</v>
      </c>
      <c r="AH13" s="228" t="n">
        <v>8.5</v>
      </c>
      <c r="AI13" s="227" t="n">
        <v>22.4</v>
      </c>
      <c r="AJ13" s="228" t="n">
        <v>8.699999999999999</v>
      </c>
      <c r="AK13" s="227" t="n">
        <v>25.5</v>
      </c>
      <c r="AL13" s="228" t="n">
        <v>7</v>
      </c>
      <c r="AM13" s="227" t="n">
        <v>23.3</v>
      </c>
      <c r="AN13" s="118" t="n">
        <v>10</v>
      </c>
      <c r="AO13" s="146" t="n"/>
      <c r="AP13" s="207" t="inlineStr">
        <is>
          <t>CURITIBA - GANCHINHO</t>
        </is>
      </c>
      <c r="AQ13" s="205">
        <f>T39</f>
        <v/>
      </c>
      <c r="AR13" s="204">
        <f>T36</f>
        <v/>
      </c>
      <c r="AS13" s="205">
        <f>T35</f>
        <v/>
      </c>
      <c r="AT13" s="205">
        <f>U35</f>
        <v/>
      </c>
      <c r="AU13" s="205">
        <f>T37</f>
        <v/>
      </c>
      <c r="AV13" s="230">
        <f>U38</f>
        <v/>
      </c>
      <c r="AW13" s="246">
        <f>T40</f>
        <v/>
      </c>
    </row>
    <row r="14">
      <c r="A14" s="118" t="n">
        <v>11</v>
      </c>
      <c r="B14" s="226" t="n">
        <v>7.9</v>
      </c>
      <c r="C14" s="227" t="n">
        <v>21.2</v>
      </c>
      <c r="D14" s="228" t="n">
        <v>10.9</v>
      </c>
      <c r="E14" s="227" t="n">
        <v>21.5</v>
      </c>
      <c r="F14" s="228" t="n">
        <v>6.5</v>
      </c>
      <c r="G14" s="227" t="n">
        <v>21.4</v>
      </c>
      <c r="H14" s="229" t="n">
        <v>9.9</v>
      </c>
      <c r="I14" s="227" t="n">
        <v>21.9</v>
      </c>
      <c r="J14" s="226" t="n">
        <v>8.699999999999999</v>
      </c>
      <c r="K14" s="227" t="n">
        <v>22.1</v>
      </c>
      <c r="L14" s="228" t="n">
        <v>9.300000000000001</v>
      </c>
      <c r="M14" s="227" t="n">
        <v>22.4</v>
      </c>
      <c r="N14" s="228" t="n">
        <v>12.2</v>
      </c>
      <c r="O14" s="227" t="n">
        <v>21.9</v>
      </c>
      <c r="P14" s="228" t="n">
        <v>10.7</v>
      </c>
      <c r="Q14" s="227" t="n">
        <v>20.4</v>
      </c>
      <c r="R14" s="228" t="n">
        <v>11.6</v>
      </c>
      <c r="S14" s="227" t="n">
        <v>21.6</v>
      </c>
      <c r="T14" s="228" t="n">
        <v>7.4</v>
      </c>
      <c r="U14" s="227" t="n">
        <v>22.6</v>
      </c>
      <c r="V14" s="229" t="n">
        <v>12</v>
      </c>
      <c r="W14" s="227" t="n">
        <v>21</v>
      </c>
      <c r="X14" s="226" t="n">
        <v>10.2</v>
      </c>
      <c r="Y14" s="227" t="n">
        <v>21.4</v>
      </c>
      <c r="Z14" s="226" t="n">
        <v>8.199999999999999</v>
      </c>
      <c r="AA14" s="227" t="n">
        <v>21.2</v>
      </c>
      <c r="AB14" s="228" t="n">
        <v>8.5</v>
      </c>
      <c r="AC14" s="227" t="n">
        <v>20.6</v>
      </c>
      <c r="AD14" s="228" t="n">
        <v>7.5</v>
      </c>
      <c r="AE14" s="227" t="n">
        <v>21.1</v>
      </c>
      <c r="AF14" s="228" t="n">
        <v>6.8</v>
      </c>
      <c r="AG14" s="227" t="n">
        <v>21.8</v>
      </c>
      <c r="AH14" s="228" t="n">
        <v>11.3</v>
      </c>
      <c r="AI14" s="227" t="n">
        <v>20.1</v>
      </c>
      <c r="AJ14" s="228" t="n">
        <v>9.5</v>
      </c>
      <c r="AK14" s="227" t="n">
        <v>21.4</v>
      </c>
      <c r="AL14" s="228" t="n">
        <v>7.7</v>
      </c>
      <c r="AM14" s="227" t="n">
        <v>21.3</v>
      </c>
      <c r="AN14" s="118" t="n">
        <v>11</v>
      </c>
      <c r="AO14" s="146" t="n"/>
      <c r="AP14" s="207" t="inlineStr">
        <is>
          <t>CURITIBA - CACHOEIRA</t>
        </is>
      </c>
      <c r="AQ14" s="205">
        <f>V39</f>
        <v/>
      </c>
      <c r="AR14" s="204">
        <f>V36</f>
        <v/>
      </c>
      <c r="AS14" s="205">
        <f>V35</f>
        <v/>
      </c>
      <c r="AT14" s="205">
        <f>W35</f>
        <v/>
      </c>
      <c r="AU14" s="205">
        <f>V37</f>
        <v/>
      </c>
      <c r="AV14" s="230">
        <f>W38</f>
        <v/>
      </c>
      <c r="AW14" s="246">
        <f>V40</f>
        <v/>
      </c>
    </row>
    <row r="15">
      <c r="A15" s="118" t="n">
        <v>12</v>
      </c>
      <c r="B15" s="226" t="n">
        <v>11.4</v>
      </c>
      <c r="C15" s="227" t="n">
        <v>27.8</v>
      </c>
      <c r="D15" s="228" t="n">
        <v>12.7</v>
      </c>
      <c r="E15" s="227" t="n">
        <v>29.5</v>
      </c>
      <c r="F15" s="228" t="n">
        <v>9.800000000000001</v>
      </c>
      <c r="G15" s="227" t="n">
        <v>28.8</v>
      </c>
      <c r="H15" s="229" t="n">
        <v>12.1</v>
      </c>
      <c r="I15" s="227" t="n">
        <v>30.1</v>
      </c>
      <c r="J15" s="226" t="n">
        <v>11.4</v>
      </c>
      <c r="K15" s="227" t="n">
        <v>30.4</v>
      </c>
      <c r="L15" s="228" t="n">
        <v>12.2</v>
      </c>
      <c r="M15" s="227" t="n">
        <v>30.1</v>
      </c>
      <c r="N15" s="228" t="n">
        <v>12.2</v>
      </c>
      <c r="O15" s="227" t="n">
        <v>29.6</v>
      </c>
      <c r="P15" s="228" t="n">
        <v>12.9</v>
      </c>
      <c r="Q15" s="227" t="n">
        <v>29.6</v>
      </c>
      <c r="R15" s="228" t="n">
        <v>12.8</v>
      </c>
      <c r="S15" s="227" t="n">
        <v>30.6</v>
      </c>
      <c r="T15" s="228" t="n">
        <v>11.5</v>
      </c>
      <c r="U15" s="227" t="n">
        <v>30.9</v>
      </c>
      <c r="V15" s="229" t="n">
        <v>12.5</v>
      </c>
      <c r="W15" s="227" t="n">
        <v>29</v>
      </c>
      <c r="X15" s="226" t="n">
        <v>12.4</v>
      </c>
      <c r="Y15" s="227" t="n">
        <v>28.5</v>
      </c>
      <c r="Z15" s="226" t="n">
        <v>12.1</v>
      </c>
      <c r="AA15" s="227" t="n">
        <v>28.9</v>
      </c>
      <c r="AB15" s="228" t="n">
        <v>11.4</v>
      </c>
      <c r="AC15" s="227" t="n">
        <v>28.6</v>
      </c>
      <c r="AD15" s="228" t="n">
        <v>11.7</v>
      </c>
      <c r="AE15" s="227" t="n">
        <v>28.9</v>
      </c>
      <c r="AF15" s="228" t="n">
        <v>11.9</v>
      </c>
      <c r="AG15" s="227" t="n">
        <v>30</v>
      </c>
      <c r="AH15" s="228" t="n">
        <v>11.8</v>
      </c>
      <c r="AI15" s="227" t="n">
        <v>27.1</v>
      </c>
      <c r="AJ15" s="228" t="n">
        <v>12.3</v>
      </c>
      <c r="AK15" s="227" t="n">
        <v>29.8</v>
      </c>
      <c r="AL15" s="228" t="n">
        <v>11.4</v>
      </c>
      <c r="AM15" s="227" t="n">
        <v>28.6</v>
      </c>
      <c r="AN15" s="118" t="n">
        <v>12</v>
      </c>
      <c r="AO15" s="146" t="n"/>
      <c r="AP15" s="156">
        <f>X1</f>
        <v/>
      </c>
      <c r="AQ15" s="205">
        <f>X39</f>
        <v/>
      </c>
      <c r="AR15" s="204">
        <f>X36</f>
        <v/>
      </c>
      <c r="AS15" s="205">
        <f>X35</f>
        <v/>
      </c>
      <c r="AT15" s="205">
        <f>Y35</f>
        <v/>
      </c>
      <c r="AU15" s="205">
        <f>X37</f>
        <v/>
      </c>
      <c r="AV15" s="230">
        <f>Y38</f>
        <v/>
      </c>
      <c r="AW15" s="246">
        <f>X40</f>
        <v/>
      </c>
    </row>
    <row r="16">
      <c r="A16" s="118" t="n">
        <v>13</v>
      </c>
      <c r="B16" s="226" t="n">
        <v>14.3</v>
      </c>
      <c r="C16" s="227" t="n">
        <v>29.4</v>
      </c>
      <c r="D16" s="228" t="n">
        <v>14.9</v>
      </c>
      <c r="E16" s="227" t="n">
        <v>30.7</v>
      </c>
      <c r="F16" s="228" t="n">
        <v>12.4</v>
      </c>
      <c r="G16" s="227" t="n">
        <v>30.6</v>
      </c>
      <c r="H16" s="229" t="n">
        <v>13.8</v>
      </c>
      <c r="I16" s="227" t="n">
        <v>30.6</v>
      </c>
      <c r="J16" s="226" t="n">
        <v>13.3</v>
      </c>
      <c r="K16" s="227" t="n">
        <v>30.7</v>
      </c>
      <c r="L16" s="228" t="n">
        <v>14</v>
      </c>
      <c r="M16" s="227" t="n">
        <v>30.7</v>
      </c>
      <c r="N16" s="228" t="n">
        <v>14.9</v>
      </c>
      <c r="O16" s="227" t="n">
        <v>30.6</v>
      </c>
      <c r="P16" s="228" t="n">
        <v>14.9</v>
      </c>
      <c r="Q16" s="227" t="n">
        <v>29.9</v>
      </c>
      <c r="R16" s="228" t="n">
        <v>15.5</v>
      </c>
      <c r="S16" s="227" t="n">
        <v>30.9</v>
      </c>
      <c r="T16" s="228" t="n">
        <v>13.4</v>
      </c>
      <c r="U16" s="227" t="n">
        <v>31.4</v>
      </c>
      <c r="V16" s="229" t="n">
        <v>15.2</v>
      </c>
      <c r="W16" s="227" t="n">
        <v>29.5</v>
      </c>
      <c r="X16" s="226" t="n">
        <v>14.3</v>
      </c>
      <c r="Y16" s="227" t="n">
        <v>29.4</v>
      </c>
      <c r="Z16" s="226" t="n">
        <v>13.3</v>
      </c>
      <c r="AA16" s="227" t="n">
        <v>30.3</v>
      </c>
      <c r="AB16" s="228" t="n">
        <v>13.3</v>
      </c>
      <c r="AC16" s="227" t="n">
        <v>29.6</v>
      </c>
      <c r="AD16" s="228" t="n">
        <v>14.5</v>
      </c>
      <c r="AE16" s="227" t="n">
        <v>30.1</v>
      </c>
      <c r="AF16" s="228" t="n">
        <v>13.2</v>
      </c>
      <c r="AG16" s="227" t="n">
        <v>30.6</v>
      </c>
      <c r="AH16" s="228" t="n">
        <v>16.8</v>
      </c>
      <c r="AI16" s="227" t="n">
        <v>28.8</v>
      </c>
      <c r="AJ16" s="228" t="n">
        <v>14.2</v>
      </c>
      <c r="AK16" s="227" t="n">
        <v>29.8</v>
      </c>
      <c r="AL16" s="228" t="n">
        <v>15</v>
      </c>
      <c r="AM16" s="227" t="n">
        <v>30.6</v>
      </c>
      <c r="AN16" s="118" t="n">
        <v>13</v>
      </c>
      <c r="AO16" s="132" t="n"/>
      <c r="AP16" s="207" t="inlineStr">
        <is>
          <t>SJP - COLÔNIA</t>
        </is>
      </c>
      <c r="AQ16" s="205" t="inlineStr">
        <is>
          <t>*</t>
        </is>
      </c>
      <c r="AR16" s="204" t="inlineStr">
        <is>
          <t>*</t>
        </is>
      </c>
      <c r="AS16" s="205" t="inlineStr">
        <is>
          <t>*</t>
        </is>
      </c>
      <c r="AT16" s="205" t="inlineStr">
        <is>
          <t>*</t>
        </is>
      </c>
      <c r="AU16" s="205">
        <f>Z37</f>
        <v/>
      </c>
      <c r="AV16" s="230">
        <f>AA38</f>
        <v/>
      </c>
      <c r="AW16" s="246" t="inlineStr">
        <is>
          <t>*</t>
        </is>
      </c>
    </row>
    <row r="17">
      <c r="A17" s="118" t="n">
        <v>14</v>
      </c>
      <c r="B17" s="226" t="n">
        <v>17.6</v>
      </c>
      <c r="C17" s="227" t="n">
        <v>26.2</v>
      </c>
      <c r="D17" s="228" t="n">
        <v>18.4</v>
      </c>
      <c r="E17" s="227" t="n">
        <v>27.1</v>
      </c>
      <c r="F17" s="228" t="n">
        <v>15.4</v>
      </c>
      <c r="G17" s="227" t="n">
        <v>23.6</v>
      </c>
      <c r="H17" s="229" t="n">
        <v>17.6</v>
      </c>
      <c r="I17" s="227" t="n">
        <v>25.6</v>
      </c>
      <c r="J17" s="226" t="n">
        <v>17</v>
      </c>
      <c r="K17" s="227" t="n">
        <v>25.6</v>
      </c>
      <c r="L17" s="228" t="n">
        <v>17.2</v>
      </c>
      <c r="M17" s="227" t="n">
        <v>25.9</v>
      </c>
      <c r="N17" s="228" t="n">
        <v>18</v>
      </c>
      <c r="O17" s="227" t="n">
        <v>26.3</v>
      </c>
      <c r="P17" s="228" t="n">
        <v>17.8</v>
      </c>
      <c r="Q17" s="227" t="n">
        <v>25.6</v>
      </c>
      <c r="R17" s="228" t="n">
        <v>18.4</v>
      </c>
      <c r="S17" s="227" t="n">
        <v>26.6</v>
      </c>
      <c r="T17" s="228" t="n">
        <v>16.6</v>
      </c>
      <c r="U17" s="227" t="n">
        <v>24.1</v>
      </c>
      <c r="V17" s="229" t="n">
        <v>17.4</v>
      </c>
      <c r="W17" s="227" t="n">
        <v>26.2</v>
      </c>
      <c r="X17" s="226" t="n">
        <v>17.6</v>
      </c>
      <c r="Y17" s="227" t="n">
        <v>25.6</v>
      </c>
      <c r="Z17" s="226" t="n">
        <v>17.6</v>
      </c>
      <c r="AA17" s="227" t="n">
        <v>25.3</v>
      </c>
      <c r="AB17" s="228" t="n">
        <v>18.7</v>
      </c>
      <c r="AC17" s="227" t="n">
        <v>23.8</v>
      </c>
      <c r="AD17" s="228" t="n">
        <v>17.5</v>
      </c>
      <c r="AE17" s="227" t="n">
        <v>24.1</v>
      </c>
      <c r="AF17" s="228" t="n">
        <v>16.1</v>
      </c>
      <c r="AG17" s="227" t="n">
        <v>25.4</v>
      </c>
      <c r="AH17" s="228" t="n">
        <v>17</v>
      </c>
      <c r="AI17" s="227" t="n">
        <v>24.4</v>
      </c>
      <c r="AJ17" s="228" t="n">
        <v>17.5</v>
      </c>
      <c r="AK17" s="227" t="n">
        <v>26.3</v>
      </c>
      <c r="AL17" s="228" t="n">
        <v>17.5</v>
      </c>
      <c r="AM17" s="227" t="n">
        <v>22.4</v>
      </c>
      <c r="AN17" s="118" t="n">
        <v>14</v>
      </c>
      <c r="AO17" s="157" t="n"/>
      <c r="AP17" s="207" t="inlineStr">
        <is>
          <t xml:space="preserve">SJP - AFONSO PENA	</t>
        </is>
      </c>
      <c r="AQ17" s="205">
        <f>AB39</f>
        <v/>
      </c>
      <c r="AR17" s="204">
        <f>AB36</f>
        <v/>
      </c>
      <c r="AS17" s="205">
        <f>AB35</f>
        <v/>
      </c>
      <c r="AT17" s="205">
        <f>AC35</f>
        <v/>
      </c>
      <c r="AU17" s="205">
        <f>AB37</f>
        <v/>
      </c>
      <c r="AV17" s="230">
        <f>AC38</f>
        <v/>
      </c>
      <c r="AW17" s="246">
        <f>AB40</f>
        <v/>
      </c>
    </row>
    <row r="18">
      <c r="A18" s="118" t="n">
        <v>15</v>
      </c>
      <c r="B18" s="226" t="n">
        <v>12.5</v>
      </c>
      <c r="C18" s="227" t="n">
        <v>18.6</v>
      </c>
      <c r="D18" s="228" t="n">
        <v>12</v>
      </c>
      <c r="E18" s="227" t="n">
        <v>18.6</v>
      </c>
      <c r="F18" s="228" t="n">
        <v>12.4</v>
      </c>
      <c r="G18" s="227" t="n">
        <v>19.5</v>
      </c>
      <c r="H18" s="229" t="n">
        <v>11.8</v>
      </c>
      <c r="I18" s="227" t="n">
        <v>18.8</v>
      </c>
      <c r="J18" s="226" t="n">
        <v>12</v>
      </c>
      <c r="K18" s="227" t="n">
        <v>18.6</v>
      </c>
      <c r="L18" s="228" t="n">
        <v>11.8</v>
      </c>
      <c r="M18" s="227" t="n">
        <v>18.3</v>
      </c>
      <c r="N18" s="228" t="n">
        <v>11.6</v>
      </c>
      <c r="O18" s="227" t="n">
        <v>19</v>
      </c>
      <c r="P18" s="228" t="n">
        <v>12.2</v>
      </c>
      <c r="Q18" s="227" t="n">
        <v>18.9</v>
      </c>
      <c r="R18" s="228" t="n">
        <v>12.2</v>
      </c>
      <c r="S18" s="227" t="n">
        <v>18.6</v>
      </c>
      <c r="T18" s="228" t="n">
        <v>11.6</v>
      </c>
      <c r="U18" s="227" t="n">
        <v>19.2</v>
      </c>
      <c r="V18" s="229" t="n">
        <v>11.4</v>
      </c>
      <c r="W18" s="227" t="n">
        <v>18.5</v>
      </c>
      <c r="X18" s="226" t="n">
        <v>11.4</v>
      </c>
      <c r="Y18" s="227" t="n">
        <v>17.9</v>
      </c>
      <c r="Z18" s="226" t="n">
        <v>11.4</v>
      </c>
      <c r="AA18" s="227" t="n">
        <v>17.8</v>
      </c>
      <c r="AB18" s="228" t="n">
        <v>12.7</v>
      </c>
      <c r="AC18" s="227" t="n">
        <v>17.1</v>
      </c>
      <c r="AD18" s="228" t="inlineStr">
        <is>
          <t>*</t>
        </is>
      </c>
      <c r="AE18" s="227" t="n">
        <v>19.6</v>
      </c>
      <c r="AF18" s="228" t="n">
        <v>11.9</v>
      </c>
      <c r="AG18" s="227" t="n">
        <v>18.2</v>
      </c>
      <c r="AH18" s="228" t="n">
        <v>11.8</v>
      </c>
      <c r="AI18" s="227" t="n">
        <v>20.9</v>
      </c>
      <c r="AJ18" s="228" t="n">
        <v>11.6</v>
      </c>
      <c r="AK18" s="227" t="n">
        <v>18.3</v>
      </c>
      <c r="AL18" s="228" t="n">
        <v>11.9</v>
      </c>
      <c r="AM18" s="227" t="n">
        <v>21.3</v>
      </c>
      <c r="AN18" s="118" t="n">
        <v>15</v>
      </c>
      <c r="AO18" s="158" t="n"/>
      <c r="AP18" s="156">
        <f>AD1</f>
        <v/>
      </c>
      <c r="AQ18" s="205" t="inlineStr">
        <is>
          <t>*</t>
        </is>
      </c>
      <c r="AR18" s="204" t="inlineStr">
        <is>
          <t>*</t>
        </is>
      </c>
      <c r="AS18" s="205" t="inlineStr">
        <is>
          <t>*</t>
        </is>
      </c>
      <c r="AT18" s="205" t="inlineStr">
        <is>
          <t>*</t>
        </is>
      </c>
      <c r="AU18" s="205">
        <f>AD37</f>
        <v/>
      </c>
      <c r="AV18" s="230">
        <f>AE38</f>
        <v/>
      </c>
      <c r="AW18" s="246" t="inlineStr">
        <is>
          <t>*</t>
        </is>
      </c>
    </row>
    <row r="19">
      <c r="A19" s="118" t="n">
        <v>16</v>
      </c>
      <c r="B19" s="226" t="n">
        <v>11</v>
      </c>
      <c r="C19" s="227" t="n">
        <v>13.4</v>
      </c>
      <c r="D19" s="228" t="n">
        <v>11.3</v>
      </c>
      <c r="E19" s="227" t="n">
        <v>13</v>
      </c>
      <c r="F19" s="228" t="n">
        <v>11.4</v>
      </c>
      <c r="G19" s="227" t="n">
        <v>13.8</v>
      </c>
      <c r="H19" s="229" t="n">
        <v>11.2</v>
      </c>
      <c r="I19" s="227" t="n">
        <v>13.5</v>
      </c>
      <c r="J19" s="226" t="n">
        <v>11.5</v>
      </c>
      <c r="K19" s="227" t="n">
        <v>13.7</v>
      </c>
      <c r="L19" s="228" t="n">
        <v>11.1</v>
      </c>
      <c r="M19" s="227" t="n">
        <v>13.1</v>
      </c>
      <c r="N19" s="228" t="n">
        <v>11.1</v>
      </c>
      <c r="O19" s="227" t="n">
        <v>13</v>
      </c>
      <c r="P19" s="228" t="n">
        <v>11.2</v>
      </c>
      <c r="Q19" s="227" t="n">
        <v>13.4</v>
      </c>
      <c r="R19" s="228" t="n">
        <v>11</v>
      </c>
      <c r="S19" s="227" t="n">
        <v>13.2</v>
      </c>
      <c r="T19" s="228" t="n">
        <v>10.9</v>
      </c>
      <c r="U19" s="227" t="n">
        <v>12.7</v>
      </c>
      <c r="V19" s="229" t="n">
        <v>10.8</v>
      </c>
      <c r="W19" s="227" t="n">
        <v>12.9</v>
      </c>
      <c r="X19" s="226" t="n">
        <v>10.8</v>
      </c>
      <c r="Y19" s="227" t="n">
        <v>12.8</v>
      </c>
      <c r="Z19" s="226" t="n">
        <v>10.6</v>
      </c>
      <c r="AA19" s="227" t="n">
        <v>12</v>
      </c>
      <c r="AB19" s="228" t="n">
        <v>11.2</v>
      </c>
      <c r="AC19" s="227" t="n">
        <v>12.6</v>
      </c>
      <c r="AD19" s="228" t="inlineStr">
        <is>
          <t>*</t>
        </is>
      </c>
      <c r="AE19" s="227" t="inlineStr">
        <is>
          <t>*</t>
        </is>
      </c>
      <c r="AF19" s="228" t="n">
        <v>11.3</v>
      </c>
      <c r="AG19" s="227" t="n">
        <v>13.2</v>
      </c>
      <c r="AH19" s="228" t="n">
        <v>10.2</v>
      </c>
      <c r="AI19" s="227" t="n">
        <v>12.4</v>
      </c>
      <c r="AJ19" s="228" t="n">
        <v>11.1</v>
      </c>
      <c r="AK19" s="227" t="n">
        <v>13.1</v>
      </c>
      <c r="AL19" s="228" t="n">
        <v>10.8</v>
      </c>
      <c r="AM19" s="227" t="n">
        <v>13.5</v>
      </c>
      <c r="AN19" s="118" t="n">
        <v>16</v>
      </c>
      <c r="AO19" s="158" t="n"/>
      <c r="AP19" s="207" t="inlineStr">
        <is>
          <t>PIRAQUARA - BORDA DA MATA</t>
        </is>
      </c>
      <c r="AQ19" s="205">
        <f>AF39</f>
        <v/>
      </c>
      <c r="AR19" s="204">
        <f>AF36</f>
        <v/>
      </c>
      <c r="AS19" s="205">
        <f>AF35</f>
        <v/>
      </c>
      <c r="AT19" s="205">
        <f>AG35</f>
        <v/>
      </c>
      <c r="AU19" s="205">
        <f>AF37</f>
        <v/>
      </c>
      <c r="AV19" s="230">
        <f>AG38</f>
        <v/>
      </c>
      <c r="AW19" s="246">
        <f>AF40</f>
        <v/>
      </c>
    </row>
    <row r="20">
      <c r="A20" s="118" t="n">
        <v>17</v>
      </c>
      <c r="B20" s="226" t="n">
        <v>11</v>
      </c>
      <c r="C20" s="227" t="n">
        <v>16.4</v>
      </c>
      <c r="D20" s="228" t="n">
        <v>10.9</v>
      </c>
      <c r="E20" s="227" t="n">
        <v>17.7</v>
      </c>
      <c r="F20" s="228" t="n">
        <v>11.4</v>
      </c>
      <c r="G20" s="227" t="n">
        <v>19.5</v>
      </c>
      <c r="H20" s="229" t="n">
        <v>11.1</v>
      </c>
      <c r="I20" s="227" t="n">
        <v>18.6</v>
      </c>
      <c r="J20" s="226" t="n">
        <v>11.3</v>
      </c>
      <c r="K20" s="227" t="n">
        <v>19</v>
      </c>
      <c r="L20" s="228" t="n">
        <v>10.9</v>
      </c>
      <c r="M20" s="227" t="n">
        <v>18.2</v>
      </c>
      <c r="N20" s="228" t="n">
        <v>10.9</v>
      </c>
      <c r="O20" s="227" t="n">
        <v>17.8</v>
      </c>
      <c r="P20" s="228" t="n">
        <v>11</v>
      </c>
      <c r="Q20" s="227" t="n">
        <v>17.6</v>
      </c>
      <c r="R20" s="228" t="n">
        <v>11</v>
      </c>
      <c r="S20" s="227" t="n">
        <v>17.3</v>
      </c>
      <c r="T20" s="228" t="n">
        <v>10.8</v>
      </c>
      <c r="U20" s="227" t="n">
        <v>19.6</v>
      </c>
      <c r="V20" s="229" t="n">
        <v>11</v>
      </c>
      <c r="W20" s="227" t="n">
        <v>17</v>
      </c>
      <c r="X20" s="226" t="n">
        <v>11.3</v>
      </c>
      <c r="Y20" s="227" t="n">
        <v>16.6</v>
      </c>
      <c r="Z20" s="226" t="n">
        <v>10.6</v>
      </c>
      <c r="AA20" s="227" t="n">
        <v>16.7</v>
      </c>
      <c r="AB20" s="228" t="n">
        <v>10.8</v>
      </c>
      <c r="AC20" s="227" t="n">
        <v>16.5</v>
      </c>
      <c r="AD20" s="228" t="inlineStr">
        <is>
          <t>*</t>
        </is>
      </c>
      <c r="AE20" s="227" t="inlineStr">
        <is>
          <t>*</t>
        </is>
      </c>
      <c r="AF20" s="228" t="n">
        <v>11.1</v>
      </c>
      <c r="AG20" s="227" t="n">
        <v>18.3</v>
      </c>
      <c r="AH20" s="228" t="n">
        <v>10.1</v>
      </c>
      <c r="AI20" s="227" t="n">
        <v>17.3</v>
      </c>
      <c r="AJ20" s="228" t="n">
        <v>11.3</v>
      </c>
      <c r="AK20" s="227" t="n">
        <v>16.9</v>
      </c>
      <c r="AL20" s="228" t="n">
        <v>10.8</v>
      </c>
      <c r="AM20" s="227" t="n">
        <v>16.3</v>
      </c>
      <c r="AN20" s="118" t="n">
        <v>17</v>
      </c>
      <c r="AO20" s="158" t="n"/>
      <c r="AP20" s="207" t="inlineStr">
        <is>
          <t xml:space="preserve">BALSA NOVA - SÃO CARLOS	</t>
        </is>
      </c>
      <c r="AQ20" s="205">
        <f>AH39</f>
        <v/>
      </c>
      <c r="AR20" s="204">
        <f>AH36</f>
        <v/>
      </c>
      <c r="AS20" s="205">
        <f>AH35</f>
        <v/>
      </c>
      <c r="AT20" s="205">
        <f>AI35</f>
        <v/>
      </c>
      <c r="AU20" s="205">
        <f>AH37</f>
        <v/>
      </c>
      <c r="AV20" s="230">
        <f>AI38</f>
        <v/>
      </c>
      <c r="AW20" s="246">
        <f>AH40</f>
        <v/>
      </c>
    </row>
    <row r="21">
      <c r="A21" s="118" t="n">
        <v>18</v>
      </c>
      <c r="B21" s="226" t="n">
        <v>13.6</v>
      </c>
      <c r="C21" s="227" t="n">
        <v>27</v>
      </c>
      <c r="D21" s="228" t="n">
        <v>13.8</v>
      </c>
      <c r="E21" s="227" t="n">
        <v>27.5</v>
      </c>
      <c r="F21" s="228" t="n">
        <v>13.9</v>
      </c>
      <c r="G21" s="227" t="n">
        <v>27</v>
      </c>
      <c r="H21" s="229" t="n">
        <v>13.6</v>
      </c>
      <c r="I21" s="227" t="n">
        <v>28</v>
      </c>
      <c r="J21" s="226" t="n">
        <v>13.9</v>
      </c>
      <c r="K21" s="227" t="n">
        <v>27.7</v>
      </c>
      <c r="L21" s="228" t="n">
        <v>13.6</v>
      </c>
      <c r="M21" s="227" t="n">
        <v>27.7</v>
      </c>
      <c r="N21" s="228" t="n">
        <v>13.5</v>
      </c>
      <c r="O21" s="227" t="n">
        <v>27.7</v>
      </c>
      <c r="P21" s="228" t="n">
        <v>13.7</v>
      </c>
      <c r="Q21" s="227" t="n">
        <v>26.8</v>
      </c>
      <c r="R21" s="228" t="n">
        <v>13.8</v>
      </c>
      <c r="S21" s="227" t="n">
        <v>27.8</v>
      </c>
      <c r="T21" s="228" t="inlineStr">
        <is>
          <t>*</t>
        </is>
      </c>
      <c r="U21" s="227" t="n">
        <v>30.4</v>
      </c>
      <c r="V21" s="228" t="n">
        <v>13.3</v>
      </c>
      <c r="W21" s="227" t="n">
        <v>26.6</v>
      </c>
      <c r="X21" s="226" t="n">
        <v>13.5</v>
      </c>
      <c r="Y21" s="227" t="n">
        <v>27.6</v>
      </c>
      <c r="Z21" s="226" t="n">
        <v>13.4</v>
      </c>
      <c r="AA21" s="227" t="n">
        <v>27.4</v>
      </c>
      <c r="AB21" s="228" t="n">
        <v>13.6</v>
      </c>
      <c r="AC21" s="227" t="n">
        <v>27</v>
      </c>
      <c r="AD21" s="228" t="inlineStr">
        <is>
          <t>*</t>
        </is>
      </c>
      <c r="AE21" s="227" t="inlineStr">
        <is>
          <t>*</t>
        </is>
      </c>
      <c r="AF21" s="252" t="n">
        <v>13.4</v>
      </c>
      <c r="AG21" s="227" t="n">
        <v>28.6</v>
      </c>
      <c r="AH21" s="228" t="n">
        <v>12.9</v>
      </c>
      <c r="AI21" s="227" t="n">
        <v>26.3</v>
      </c>
      <c r="AJ21" s="228" t="n">
        <v>13.7</v>
      </c>
      <c r="AK21" s="227" t="n">
        <v>28.2</v>
      </c>
      <c r="AL21" s="228" t="n">
        <v>14.1</v>
      </c>
      <c r="AM21" s="227" t="n">
        <v>27.1</v>
      </c>
      <c r="AN21" s="118" t="n">
        <v>18</v>
      </c>
      <c r="AO21" s="158" t="n"/>
      <c r="AP21" s="207" t="inlineStr">
        <is>
          <t>PINHAIS - SIMEPAR</t>
        </is>
      </c>
      <c r="AQ21" s="205">
        <f>AJ39</f>
        <v/>
      </c>
      <c r="AR21" s="204">
        <f>AJ36</f>
        <v/>
      </c>
      <c r="AS21" s="205">
        <f>AJ35</f>
        <v/>
      </c>
      <c r="AT21" s="205">
        <f>AK35</f>
        <v/>
      </c>
      <c r="AU21" s="205">
        <f>AJ37</f>
        <v/>
      </c>
      <c r="AV21" s="230">
        <f>AK38</f>
        <v/>
      </c>
      <c r="AW21" s="246">
        <f>AJ40</f>
        <v/>
      </c>
    </row>
    <row r="22">
      <c r="A22" s="118" t="n">
        <v>19</v>
      </c>
      <c r="B22" s="226" t="n">
        <v>13.8</v>
      </c>
      <c r="C22" s="227" t="n">
        <v>29</v>
      </c>
      <c r="D22" s="228" t="n">
        <v>15.2</v>
      </c>
      <c r="E22" s="227" t="n">
        <v>30.4</v>
      </c>
      <c r="F22" s="228" t="n">
        <v>15.8</v>
      </c>
      <c r="G22" s="227" t="n">
        <v>32</v>
      </c>
      <c r="H22" s="229" t="n">
        <v>15.1</v>
      </c>
      <c r="I22" s="227" t="n">
        <v>32.4</v>
      </c>
      <c r="J22" s="226" t="n">
        <v>15.1</v>
      </c>
      <c r="K22" s="227" t="n">
        <v>32.5</v>
      </c>
      <c r="L22" s="228" t="n">
        <v>15.3</v>
      </c>
      <c r="M22" s="227" t="n">
        <v>32</v>
      </c>
      <c r="N22" s="228" t="n">
        <v>15.1</v>
      </c>
      <c r="O22" s="227" t="n">
        <v>32.2</v>
      </c>
      <c r="P22" s="228" t="n">
        <v>15.9</v>
      </c>
      <c r="Q22" s="227" t="n">
        <v>32.2</v>
      </c>
      <c r="R22" s="228" t="n">
        <v>15.2</v>
      </c>
      <c r="S22" s="227" t="n">
        <v>31.1</v>
      </c>
      <c r="T22" s="228" t="n">
        <v>13.9</v>
      </c>
      <c r="U22" s="227" t="n">
        <v>32.1</v>
      </c>
      <c r="V22" s="228" t="n">
        <v>14.7</v>
      </c>
      <c r="W22" s="227" t="n">
        <v>31.5</v>
      </c>
      <c r="X22" s="226" t="n">
        <v>14.1</v>
      </c>
      <c r="Y22" s="227" t="n">
        <v>27.8</v>
      </c>
      <c r="Z22" s="226" t="n">
        <v>13.2</v>
      </c>
      <c r="AA22" s="227" t="n">
        <v>28.8</v>
      </c>
      <c r="AB22" s="228" t="n">
        <v>13.6</v>
      </c>
      <c r="AC22" s="227" t="n">
        <v>28.3</v>
      </c>
      <c r="AD22" s="228" t="inlineStr">
        <is>
          <t>*</t>
        </is>
      </c>
      <c r="AE22" s="227" t="inlineStr">
        <is>
          <t>*</t>
        </is>
      </c>
      <c r="AF22" s="228" t="n">
        <v>13.6</v>
      </c>
      <c r="AG22" s="227" t="n">
        <v>29.3</v>
      </c>
      <c r="AH22" s="228" t="n">
        <v>16</v>
      </c>
      <c r="AI22" s="227" t="n">
        <v>31.1</v>
      </c>
      <c r="AJ22" s="228" t="n">
        <v>13.8</v>
      </c>
      <c r="AK22" s="227" t="n">
        <v>29.2</v>
      </c>
      <c r="AL22" s="228" t="n">
        <v>16.1</v>
      </c>
      <c r="AM22" s="227" t="n">
        <v>31.3</v>
      </c>
      <c r="AN22" s="118" t="n">
        <v>19</v>
      </c>
      <c r="AO22" s="158" t="n"/>
      <c r="AP22" s="159" t="inlineStr">
        <is>
          <t xml:space="preserve">LAPA - SIMEPAR	</t>
        </is>
      </c>
      <c r="AQ22" s="247">
        <f>AL39</f>
        <v/>
      </c>
      <c r="AR22" s="248">
        <f>AL36</f>
        <v/>
      </c>
      <c r="AS22" s="247">
        <f>AL35</f>
        <v/>
      </c>
      <c r="AT22" s="247">
        <f>AM35</f>
        <v/>
      </c>
      <c r="AU22" s="247">
        <f>AL37</f>
        <v/>
      </c>
      <c r="AV22" s="249">
        <f>AM38</f>
        <v/>
      </c>
      <c r="AW22" s="250">
        <f>AL40</f>
        <v/>
      </c>
    </row>
    <row r="23">
      <c r="A23" s="118" t="n">
        <v>20</v>
      </c>
      <c r="B23" s="226" t="n">
        <v>16.3</v>
      </c>
      <c r="C23" s="227" t="n">
        <v>30.9</v>
      </c>
      <c r="D23" s="228" t="n">
        <v>16.8</v>
      </c>
      <c r="E23" s="227" t="n">
        <v>30.7</v>
      </c>
      <c r="F23" s="228" t="n">
        <v>16.9</v>
      </c>
      <c r="G23" s="227" t="n">
        <v>30.9</v>
      </c>
      <c r="H23" s="229" t="n">
        <v>16.6</v>
      </c>
      <c r="I23" s="227" t="n">
        <v>31.4</v>
      </c>
      <c r="J23" s="228" t="n">
        <v>16.9</v>
      </c>
      <c r="K23" s="227" t="n">
        <v>31</v>
      </c>
      <c r="L23" s="228" t="n">
        <v>16.7</v>
      </c>
      <c r="M23" s="227" t="n">
        <v>31.4</v>
      </c>
      <c r="N23" s="228" t="n">
        <v>16.3</v>
      </c>
      <c r="O23" s="227" t="n">
        <v>31</v>
      </c>
      <c r="P23" s="228" t="n">
        <v>16.8</v>
      </c>
      <c r="Q23" s="227" t="n">
        <v>31.1</v>
      </c>
      <c r="R23" s="228" t="n">
        <v>16.9</v>
      </c>
      <c r="S23" s="227" t="n">
        <v>31.5</v>
      </c>
      <c r="T23" s="228" t="n">
        <v>16.7</v>
      </c>
      <c r="U23" s="227" t="n">
        <v>32.7</v>
      </c>
      <c r="V23" s="228" t="n">
        <v>16.1</v>
      </c>
      <c r="W23" s="227" t="n">
        <v>31.1</v>
      </c>
      <c r="X23" s="226" t="n">
        <v>16.4</v>
      </c>
      <c r="Y23" s="227" t="n">
        <v>30.8</v>
      </c>
      <c r="Z23" s="226" t="n">
        <v>16.3</v>
      </c>
      <c r="AA23" s="227" t="n">
        <v>31.7</v>
      </c>
      <c r="AB23" s="228" t="n">
        <v>16.3</v>
      </c>
      <c r="AC23" s="227" t="n">
        <v>30.2</v>
      </c>
      <c r="AD23" s="228" t="inlineStr">
        <is>
          <t>*</t>
        </is>
      </c>
      <c r="AE23" s="227" t="inlineStr">
        <is>
          <t>*</t>
        </is>
      </c>
      <c r="AF23" s="228" t="n">
        <v>16.9</v>
      </c>
      <c r="AG23" s="227" t="n">
        <v>31.6</v>
      </c>
      <c r="AH23" s="228" t="n">
        <v>16.2</v>
      </c>
      <c r="AI23" s="227" t="n">
        <v>29.2</v>
      </c>
      <c r="AJ23" s="228" t="n">
        <v>16.5</v>
      </c>
      <c r="AK23" s="227" t="n">
        <v>31.4</v>
      </c>
      <c r="AL23" s="228" t="n">
        <v>16.9</v>
      </c>
      <c r="AM23" s="227" t="n">
        <v>29.4</v>
      </c>
      <c r="AN23" s="118" t="n">
        <v>20</v>
      </c>
      <c r="AO23" s="158" t="n"/>
      <c r="AQ23" s="270" t="n"/>
      <c r="AW23" s="271" t="n"/>
    </row>
    <row r="24">
      <c r="A24" s="118" t="n">
        <v>21</v>
      </c>
      <c r="B24" s="226" t="n">
        <v>14.8</v>
      </c>
      <c r="C24" s="227" t="n">
        <v>27.8</v>
      </c>
      <c r="D24" s="228" t="n">
        <v>14.2</v>
      </c>
      <c r="E24" s="227" t="n">
        <v>27.6</v>
      </c>
      <c r="F24" s="228" t="n">
        <v>13.7</v>
      </c>
      <c r="G24" s="227" t="n">
        <v>28.8</v>
      </c>
      <c r="H24" s="229" t="n">
        <v>13.4</v>
      </c>
      <c r="I24" s="227" t="n">
        <v>28.1</v>
      </c>
      <c r="J24" s="226" t="n">
        <v>13.8</v>
      </c>
      <c r="K24" s="227" t="n">
        <v>27.6</v>
      </c>
      <c r="L24" s="252" t="n">
        <v>13.1</v>
      </c>
      <c r="M24" s="227" t="n">
        <v>26.8</v>
      </c>
      <c r="N24" s="228" t="n">
        <v>12.8</v>
      </c>
      <c r="O24" s="227" t="n">
        <v>28.4</v>
      </c>
      <c r="P24" s="228" t="n">
        <v>13.5</v>
      </c>
      <c r="Q24" s="227" t="n">
        <v>28.3</v>
      </c>
      <c r="R24" s="228" t="n">
        <v>13</v>
      </c>
      <c r="S24" s="227" t="n">
        <v>27.8</v>
      </c>
      <c r="T24" s="228" t="n">
        <v>13</v>
      </c>
      <c r="U24" s="227" t="n">
        <v>28.1</v>
      </c>
      <c r="V24" s="228" t="n">
        <v>12.5</v>
      </c>
      <c r="W24" s="227" t="n">
        <v>27.2</v>
      </c>
      <c r="X24" s="226" t="n">
        <v>12.3</v>
      </c>
      <c r="Y24" s="227" t="n">
        <v>26.6</v>
      </c>
      <c r="Z24" s="226" t="n">
        <v>12</v>
      </c>
      <c r="AA24" s="227" t="n">
        <v>28.7</v>
      </c>
      <c r="AB24" s="228" t="n">
        <v>16.4</v>
      </c>
      <c r="AC24" s="227" t="n">
        <v>25.1</v>
      </c>
      <c r="AD24" s="228" t="n">
        <v>13</v>
      </c>
      <c r="AE24" s="227" t="inlineStr">
        <is>
          <t>*</t>
        </is>
      </c>
      <c r="AF24" s="228" t="n">
        <v>12.3</v>
      </c>
      <c r="AG24" s="227" t="n">
        <v>27.6</v>
      </c>
      <c r="AH24" s="228" t="n">
        <v>13.9</v>
      </c>
      <c r="AI24" s="227" t="n">
        <v>25.3</v>
      </c>
      <c r="AJ24" s="228" t="n">
        <v>12.5</v>
      </c>
      <c r="AK24" s="227" t="n">
        <v>28.1</v>
      </c>
      <c r="AL24" s="228" t="n">
        <v>15.8</v>
      </c>
      <c r="AM24" s="227" t="n">
        <v>25.9</v>
      </c>
      <c r="AN24" s="118" t="n">
        <v>21</v>
      </c>
      <c r="AO24" s="158" t="n"/>
      <c r="AP24" s="59" t="n"/>
      <c r="AQ24" s="59" t="n"/>
      <c r="AR24" s="59" t="n"/>
      <c r="AS24" s="59" t="n"/>
      <c r="AT24" s="59" t="n"/>
      <c r="AU24" s="59" t="n"/>
      <c r="AV24" s="59" t="n"/>
      <c r="AW24" s="272" t="n"/>
    </row>
    <row r="25">
      <c r="A25" s="118" t="n">
        <v>22</v>
      </c>
      <c r="B25" s="226" t="n">
        <v>9.199999999999999</v>
      </c>
      <c r="C25" s="227" t="n">
        <v>15.7</v>
      </c>
      <c r="D25" s="228" t="n">
        <v>8.9</v>
      </c>
      <c r="E25" s="227" t="n">
        <v>17</v>
      </c>
      <c r="F25" s="228" t="n">
        <v>9.5</v>
      </c>
      <c r="G25" s="227" t="n">
        <v>17.5</v>
      </c>
      <c r="H25" s="229" t="n">
        <v>8.9</v>
      </c>
      <c r="I25" s="227" t="n">
        <v>17.5</v>
      </c>
      <c r="J25" s="226" t="n">
        <v>9.5</v>
      </c>
      <c r="K25" s="227" t="n">
        <v>18.8</v>
      </c>
      <c r="L25" s="228" t="n">
        <v>9</v>
      </c>
      <c r="M25" s="227" t="n">
        <v>18.5</v>
      </c>
      <c r="N25" s="228" t="n">
        <v>8.800000000000001</v>
      </c>
      <c r="O25" s="227" t="n">
        <v>16.3</v>
      </c>
      <c r="P25" s="228" t="n">
        <v>9.5</v>
      </c>
      <c r="Q25" s="227" t="n">
        <v>16.8</v>
      </c>
      <c r="R25" s="228" t="n">
        <v>9.5</v>
      </c>
      <c r="S25" s="227" t="n">
        <v>17.2</v>
      </c>
      <c r="T25" s="228" t="n">
        <v>9.199999999999999</v>
      </c>
      <c r="U25" s="227" t="n">
        <v>18.5</v>
      </c>
      <c r="V25" s="229" t="n">
        <v>8.4</v>
      </c>
      <c r="W25" s="227" t="n">
        <v>16.4</v>
      </c>
      <c r="X25" s="226" t="n">
        <v>8.6</v>
      </c>
      <c r="Y25" s="227" t="n">
        <v>15.7</v>
      </c>
      <c r="Z25" s="226" t="n">
        <v>8.1</v>
      </c>
      <c r="AA25" s="227" t="n">
        <v>15.7</v>
      </c>
      <c r="AB25" s="228" t="n">
        <v>8.5</v>
      </c>
      <c r="AC25" s="227" t="n">
        <v>14.1</v>
      </c>
      <c r="AD25" s="228" t="n">
        <v>9.199999999999999</v>
      </c>
      <c r="AE25" s="227" t="n">
        <v>17.3</v>
      </c>
      <c r="AF25" s="228" t="n">
        <v>8.300000000000001</v>
      </c>
      <c r="AG25" s="227" t="n">
        <v>16.1</v>
      </c>
      <c r="AH25" s="228" t="n">
        <v>7.9</v>
      </c>
      <c r="AI25" s="227" t="n">
        <v>16.3</v>
      </c>
      <c r="AJ25" s="228" t="n">
        <v>9.1</v>
      </c>
      <c r="AK25" s="227" t="n">
        <v>17</v>
      </c>
      <c r="AL25" s="228" t="n">
        <v>8.6</v>
      </c>
      <c r="AM25" s="227" t="n">
        <v>17.5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8.4</v>
      </c>
      <c r="C26" s="227" t="n">
        <v>17.8</v>
      </c>
      <c r="D26" s="228" t="n">
        <v>10.4</v>
      </c>
      <c r="E26" s="227" t="n">
        <v>18.2</v>
      </c>
      <c r="F26" s="228" t="n">
        <v>10.6</v>
      </c>
      <c r="G26" s="227" t="n">
        <v>19.7</v>
      </c>
      <c r="H26" s="229" t="n">
        <v>10.2</v>
      </c>
      <c r="I26" s="227" t="n">
        <v>19.7</v>
      </c>
      <c r="J26" s="226" t="n">
        <v>10.5</v>
      </c>
      <c r="K26" s="227" t="n">
        <v>21</v>
      </c>
      <c r="L26" s="228" t="n">
        <v>10.3</v>
      </c>
      <c r="M26" s="227" t="n">
        <v>19.5</v>
      </c>
      <c r="N26" s="228" t="n">
        <v>10</v>
      </c>
      <c r="O26" s="227" t="n">
        <v>17.9</v>
      </c>
      <c r="P26" s="228" t="n">
        <v>10.6</v>
      </c>
      <c r="Q26" s="227" t="n">
        <v>18</v>
      </c>
      <c r="R26" s="228" t="n">
        <v>10.5</v>
      </c>
      <c r="S26" s="227" t="n">
        <v>17.7</v>
      </c>
      <c r="T26" s="228" t="n">
        <v>9.9</v>
      </c>
      <c r="U26" s="227" t="n">
        <v>20.7</v>
      </c>
      <c r="V26" s="229" t="n">
        <v>9.4</v>
      </c>
      <c r="W26" s="227" t="n">
        <v>18.2</v>
      </c>
      <c r="X26" s="226" t="n">
        <v>9.5</v>
      </c>
      <c r="Y26" s="227" t="n">
        <v>17.2</v>
      </c>
      <c r="Z26" s="226" t="n">
        <v>9.4</v>
      </c>
      <c r="AA26" s="227" t="n">
        <v>14.9</v>
      </c>
      <c r="AB26" s="228" t="n">
        <v>9.800000000000001</v>
      </c>
      <c r="AC26" s="227" t="n">
        <v>15</v>
      </c>
      <c r="AD26" s="228" t="n">
        <v>10.1</v>
      </c>
      <c r="AE26" s="227" t="n">
        <v>17.9</v>
      </c>
      <c r="AF26" s="228" t="n">
        <v>10.3</v>
      </c>
      <c r="AG26" s="227" t="n">
        <v>16.5</v>
      </c>
      <c r="AH26" s="228" t="n">
        <v>9</v>
      </c>
      <c r="AI26" s="227" t="n">
        <v>18.9</v>
      </c>
      <c r="AJ26" s="228" t="n">
        <v>9.6</v>
      </c>
      <c r="AK26" s="227" t="n">
        <v>17</v>
      </c>
      <c r="AL26" s="228" t="n">
        <v>9.9</v>
      </c>
      <c r="AM26" s="227" t="n">
        <v>19.4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10.5</v>
      </c>
      <c r="C27" s="227" t="n">
        <v>22.7</v>
      </c>
      <c r="D27" s="228" t="n">
        <v>10.8</v>
      </c>
      <c r="E27" s="227" t="n">
        <v>23.1</v>
      </c>
      <c r="F27" s="228" t="n">
        <v>10.9</v>
      </c>
      <c r="G27" s="227" t="n">
        <v>24.5</v>
      </c>
      <c r="H27" s="229" t="n">
        <v>10.5</v>
      </c>
      <c r="I27" s="227" t="n">
        <v>24.6</v>
      </c>
      <c r="J27" s="226" t="n">
        <v>11</v>
      </c>
      <c r="K27" s="227" t="n">
        <v>25.8</v>
      </c>
      <c r="L27" s="228" t="n">
        <v>10.8</v>
      </c>
      <c r="M27" s="227" t="n">
        <v>23.7</v>
      </c>
      <c r="N27" s="228" t="n">
        <v>10.5</v>
      </c>
      <c r="O27" s="227" t="n">
        <v>24.3</v>
      </c>
      <c r="P27" s="228" t="n">
        <v>11</v>
      </c>
      <c r="Q27" s="227" t="n">
        <v>23.2</v>
      </c>
      <c r="R27" s="228" t="n">
        <v>10.9</v>
      </c>
      <c r="S27" s="227" t="n">
        <v>24.3</v>
      </c>
      <c r="T27" s="228" t="n">
        <v>10.8</v>
      </c>
      <c r="U27" s="227" t="n">
        <v>26.1</v>
      </c>
      <c r="V27" s="229" t="n">
        <v>10.1</v>
      </c>
      <c r="W27" s="227" t="n">
        <v>24</v>
      </c>
      <c r="X27" s="226" t="n">
        <v>10</v>
      </c>
      <c r="Y27" s="227" t="n">
        <v>22.1</v>
      </c>
      <c r="Z27" s="226" t="n">
        <v>10.2</v>
      </c>
      <c r="AA27" s="227" t="n">
        <v>22.6</v>
      </c>
      <c r="AB27" s="228" t="n">
        <v>10.4</v>
      </c>
      <c r="AC27" s="227" t="n">
        <v>20.6</v>
      </c>
      <c r="AD27" s="228" t="n">
        <v>11</v>
      </c>
      <c r="AE27" s="227" t="n">
        <v>23.6</v>
      </c>
      <c r="AF27" s="228" t="n">
        <v>11</v>
      </c>
      <c r="AG27" s="227" t="n">
        <v>22.2</v>
      </c>
      <c r="AH27" s="228" t="n">
        <v>9.6</v>
      </c>
      <c r="AI27" s="227" t="n">
        <v>23</v>
      </c>
      <c r="AJ27" s="228" t="n">
        <v>9.6</v>
      </c>
      <c r="AK27" s="227" t="n">
        <v>22</v>
      </c>
      <c r="AL27" s="228" t="n">
        <v>11</v>
      </c>
      <c r="AM27" s="227" t="n">
        <v>24.2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11.4</v>
      </c>
      <c r="C28" s="227" t="n">
        <v>24.1</v>
      </c>
      <c r="D28" s="228" t="n">
        <v>12.1</v>
      </c>
      <c r="E28" s="227" t="n">
        <v>25</v>
      </c>
      <c r="F28" s="228" t="n">
        <v>11.8</v>
      </c>
      <c r="G28" s="227" t="n">
        <v>26.7</v>
      </c>
      <c r="H28" s="229" t="n">
        <v>11.5</v>
      </c>
      <c r="I28" s="227" t="n">
        <v>26.3</v>
      </c>
      <c r="J28" s="226" t="n">
        <v>11.4</v>
      </c>
      <c r="K28" s="227" t="n">
        <v>27.9</v>
      </c>
      <c r="L28" s="228" t="n">
        <v>12.3</v>
      </c>
      <c r="M28" s="227" t="n">
        <v>27</v>
      </c>
      <c r="N28" s="228" t="n">
        <v>12.1</v>
      </c>
      <c r="O28" s="227" t="n">
        <v>25.9</v>
      </c>
      <c r="P28" s="228" t="n">
        <v>12.8</v>
      </c>
      <c r="Q28" s="227" t="n">
        <v>25.7</v>
      </c>
      <c r="R28" s="228" t="n">
        <v>12.7</v>
      </c>
      <c r="S28" s="227" t="n">
        <v>25.2</v>
      </c>
      <c r="T28" s="228" t="n">
        <v>9.9</v>
      </c>
      <c r="U28" s="227" t="n">
        <v>27.5</v>
      </c>
      <c r="V28" s="229" t="n">
        <v>12</v>
      </c>
      <c r="W28" s="227" t="n">
        <v>25.6</v>
      </c>
      <c r="X28" s="226" t="n">
        <v>11.8</v>
      </c>
      <c r="Y28" s="227" t="n">
        <v>23.4</v>
      </c>
      <c r="Z28" s="226" t="n">
        <v>10.9</v>
      </c>
      <c r="AA28" s="227" t="n">
        <v>23.1</v>
      </c>
      <c r="AB28" s="228" t="n">
        <v>11.6</v>
      </c>
      <c r="AC28" s="227" t="n">
        <v>22.6</v>
      </c>
      <c r="AD28" s="228" t="n">
        <v>11.8</v>
      </c>
      <c r="AE28" s="227" t="n">
        <v>25.1</v>
      </c>
      <c r="AF28" s="228" t="n">
        <v>9.800000000000001</v>
      </c>
      <c r="AG28" s="227" t="n">
        <v>23.6</v>
      </c>
      <c r="AH28" s="228" t="n">
        <v>11.9</v>
      </c>
      <c r="AI28" s="227" t="n">
        <v>24.9</v>
      </c>
      <c r="AJ28" s="228" t="n">
        <v>11.2</v>
      </c>
      <c r="AK28" s="227" t="n">
        <v>24.8</v>
      </c>
      <c r="AL28" s="228" t="n">
        <v>13.1</v>
      </c>
      <c r="AM28" s="227" t="n">
        <v>26.2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13</v>
      </c>
      <c r="C29" s="227" t="n">
        <v>28.1</v>
      </c>
      <c r="D29" s="228" t="n">
        <v>13.4</v>
      </c>
      <c r="E29" s="227" t="n">
        <v>28.7</v>
      </c>
      <c r="F29" s="228" t="n">
        <v>12.2</v>
      </c>
      <c r="G29" s="227" t="n">
        <v>30.2</v>
      </c>
      <c r="H29" s="229" t="n">
        <v>13.2</v>
      </c>
      <c r="I29" s="227" t="n">
        <v>30.2</v>
      </c>
      <c r="J29" s="226" t="n">
        <v>13.3</v>
      </c>
      <c r="K29" s="227" t="n">
        <v>29.7</v>
      </c>
      <c r="L29" s="228" t="n">
        <v>13.3</v>
      </c>
      <c r="M29" s="227" t="n">
        <v>29.4</v>
      </c>
      <c r="N29" s="228" t="n">
        <v>13.4</v>
      </c>
      <c r="O29" s="227" t="n">
        <v>29.8</v>
      </c>
      <c r="P29" s="228" t="n">
        <v>13.6</v>
      </c>
      <c r="Q29" s="227" t="n">
        <v>29.6</v>
      </c>
      <c r="R29" s="228" t="n">
        <v>13.6</v>
      </c>
      <c r="S29" s="227" t="n">
        <v>29.4</v>
      </c>
      <c r="T29" s="228" t="n">
        <v>13.1</v>
      </c>
      <c r="U29" s="227" t="n">
        <v>31.3</v>
      </c>
      <c r="V29" s="229" t="n">
        <v>13</v>
      </c>
      <c r="W29" s="227" t="n">
        <v>28.7</v>
      </c>
      <c r="X29" s="226" t="n">
        <v>12.8</v>
      </c>
      <c r="Y29" s="227" t="n">
        <v>27.2</v>
      </c>
      <c r="Z29" s="226" t="n">
        <v>12.3</v>
      </c>
      <c r="AA29" s="227" t="n">
        <v>29.1</v>
      </c>
      <c r="AB29" s="228" t="n">
        <v>12.5</v>
      </c>
      <c r="AC29" s="227" t="n">
        <v>27.1</v>
      </c>
      <c r="AD29" s="228" t="n">
        <v>14.1</v>
      </c>
      <c r="AE29" s="283" t="n">
        <v>28.1</v>
      </c>
      <c r="AF29" s="229" t="n">
        <v>11.4</v>
      </c>
      <c r="AG29" s="227" t="n">
        <v>29.1</v>
      </c>
      <c r="AH29" s="228" t="n">
        <v>13.7</v>
      </c>
      <c r="AI29" s="227" t="n">
        <v>27</v>
      </c>
      <c r="AJ29" s="228" t="n">
        <v>12</v>
      </c>
      <c r="AK29" s="227" t="n">
        <v>28.4</v>
      </c>
      <c r="AL29" s="228" t="n">
        <v>14.6</v>
      </c>
      <c r="AM29" s="227" t="n">
        <v>28.3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12.7</v>
      </c>
      <c r="C30" s="227" t="n">
        <v>27.9</v>
      </c>
      <c r="D30" s="228" t="n">
        <v>14.5</v>
      </c>
      <c r="E30" s="227" t="n">
        <v>30.3</v>
      </c>
      <c r="F30" s="228" t="n">
        <v>12.6</v>
      </c>
      <c r="G30" s="227" t="n">
        <v>30.9</v>
      </c>
      <c r="H30" s="229" t="n">
        <v>13.9</v>
      </c>
      <c r="I30" s="227" t="n">
        <v>31.8</v>
      </c>
      <c r="J30" s="233" t="n">
        <v>13.5</v>
      </c>
      <c r="K30" s="227" t="n">
        <v>31.6</v>
      </c>
      <c r="L30" s="228" t="n">
        <v>14.1</v>
      </c>
      <c r="M30" s="227" t="n">
        <v>31</v>
      </c>
      <c r="N30" s="228" t="n">
        <v>14.7</v>
      </c>
      <c r="O30" s="227" t="n">
        <v>31.2</v>
      </c>
      <c r="P30" s="228" t="n">
        <v>14.7</v>
      </c>
      <c r="Q30" s="227" t="n">
        <v>30.5</v>
      </c>
      <c r="R30" s="228" t="n">
        <v>15</v>
      </c>
      <c r="S30" s="227" t="n">
        <v>30.5</v>
      </c>
      <c r="T30" s="228" t="n">
        <v>13.4</v>
      </c>
      <c r="U30" s="227" t="n">
        <v>32</v>
      </c>
      <c r="V30" s="229" t="n">
        <v>14.7</v>
      </c>
      <c r="W30" s="227" t="n">
        <v>30.1</v>
      </c>
      <c r="X30" s="226" t="n">
        <v>13.5</v>
      </c>
      <c r="Y30" s="227" t="n">
        <v>27.9</v>
      </c>
      <c r="Z30" s="226" t="inlineStr">
        <is>
          <t>*</t>
        </is>
      </c>
      <c r="AA30" s="227" t="inlineStr">
        <is>
          <t>*</t>
        </is>
      </c>
      <c r="AB30" s="228" t="n">
        <v>13.5</v>
      </c>
      <c r="AC30" s="227" t="n">
        <v>28.3</v>
      </c>
      <c r="AD30" s="228" t="n">
        <v>14.4</v>
      </c>
      <c r="AE30" s="227" t="n">
        <v>29.4</v>
      </c>
      <c r="AF30" s="228" t="n">
        <v>13.2</v>
      </c>
      <c r="AG30" s="227" t="n">
        <v>29.3</v>
      </c>
      <c r="AH30" s="228" t="n">
        <v>14.1</v>
      </c>
      <c r="AI30" s="227" t="n">
        <v>29.2</v>
      </c>
      <c r="AJ30" s="228" t="n">
        <v>13.2</v>
      </c>
      <c r="AK30" s="227" t="n">
        <v>29.3</v>
      </c>
      <c r="AL30" s="228" t="n">
        <v>14</v>
      </c>
      <c r="AM30" s="227" t="n">
        <v>28.4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12.1</v>
      </c>
      <c r="C31" s="227" t="n">
        <v>29.2</v>
      </c>
      <c r="D31" s="228" t="n">
        <v>14.5</v>
      </c>
      <c r="E31" s="227" t="n">
        <v>30.1</v>
      </c>
      <c r="F31" s="228" t="n">
        <v>12</v>
      </c>
      <c r="G31" s="227" t="n">
        <v>31.5</v>
      </c>
      <c r="H31" s="229" t="n">
        <v>13.6</v>
      </c>
      <c r="I31" s="227" t="n">
        <v>31.1</v>
      </c>
      <c r="J31" s="226" t="n">
        <v>13.3</v>
      </c>
      <c r="K31" s="227" t="n">
        <v>30.9</v>
      </c>
      <c r="L31" s="228" t="n">
        <v>13.6</v>
      </c>
      <c r="M31" s="227" t="n">
        <v>31.5</v>
      </c>
      <c r="N31" s="228" t="n">
        <v>14.9</v>
      </c>
      <c r="O31" s="227" t="n">
        <v>30.3</v>
      </c>
      <c r="P31" s="228" t="n">
        <v>14.6</v>
      </c>
      <c r="Q31" s="227" t="n">
        <v>31.2</v>
      </c>
      <c r="R31" s="228" t="n">
        <v>15.4</v>
      </c>
      <c r="S31" s="227" t="n">
        <v>30.7</v>
      </c>
      <c r="T31" s="228" t="n">
        <v>13.5</v>
      </c>
      <c r="U31" s="227" t="n">
        <v>32.5</v>
      </c>
      <c r="V31" s="229" t="n">
        <v>14.8</v>
      </c>
      <c r="W31" s="227" t="n">
        <v>30.3</v>
      </c>
      <c r="X31" s="226" t="n">
        <v>14.4</v>
      </c>
      <c r="Y31" s="227" t="n">
        <v>29.5</v>
      </c>
      <c r="Z31" s="226" t="inlineStr">
        <is>
          <t>*</t>
        </is>
      </c>
      <c r="AA31" s="227" t="inlineStr">
        <is>
          <t>*</t>
        </is>
      </c>
      <c r="AB31" s="228" t="n">
        <v>13.8</v>
      </c>
      <c r="AC31" s="227" t="n">
        <v>29.7</v>
      </c>
      <c r="AD31" s="228" t="n">
        <v>14.9</v>
      </c>
      <c r="AE31" s="227" t="n">
        <v>29.6</v>
      </c>
      <c r="AF31" s="228" t="n">
        <v>12.1</v>
      </c>
      <c r="AG31" s="227" t="n">
        <v>31</v>
      </c>
      <c r="AH31" s="228" t="n">
        <v>14.7</v>
      </c>
      <c r="AI31" s="227" t="n">
        <v>29.4</v>
      </c>
      <c r="AJ31" s="228" t="n">
        <v>12.8</v>
      </c>
      <c r="AK31" s="227" t="n">
        <v>30.4</v>
      </c>
      <c r="AL31" s="228" t="n">
        <v>14.1</v>
      </c>
      <c r="AM31" s="227" t="n">
        <v>29.8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n">
        <v>15.5</v>
      </c>
      <c r="C32" s="227" t="n">
        <v>26.4</v>
      </c>
      <c r="D32" s="228" t="n">
        <v>16</v>
      </c>
      <c r="E32" s="227" t="n">
        <v>27.5</v>
      </c>
      <c r="F32" s="228" t="n">
        <v>15.5</v>
      </c>
      <c r="G32" s="227" t="n">
        <v>26.9</v>
      </c>
      <c r="H32" s="229" t="n">
        <v>15.4</v>
      </c>
      <c r="I32" s="227" t="n">
        <v>28.7</v>
      </c>
      <c r="J32" s="226" t="n">
        <v>15.9</v>
      </c>
      <c r="K32" s="227" t="n">
        <v>27.7</v>
      </c>
      <c r="L32" s="228" t="n">
        <v>15.2</v>
      </c>
      <c r="M32" s="227" t="n">
        <v>26.9</v>
      </c>
      <c r="N32" s="228" t="n">
        <v>15.2</v>
      </c>
      <c r="O32" s="227" t="n">
        <v>27.9</v>
      </c>
      <c r="P32" s="228" t="n">
        <v>15.4</v>
      </c>
      <c r="Q32" s="227" t="n">
        <v>27.4</v>
      </c>
      <c r="R32" s="228" t="n">
        <v>15</v>
      </c>
      <c r="S32" s="227" t="n">
        <v>27.2</v>
      </c>
      <c r="T32" s="228" t="n">
        <v>14.4</v>
      </c>
      <c r="U32" s="227" t="n">
        <v>28.6</v>
      </c>
      <c r="V32" s="229" t="n">
        <v>14.8</v>
      </c>
      <c r="W32" s="227" t="n">
        <v>27</v>
      </c>
      <c r="X32" s="226" t="n">
        <v>14.6</v>
      </c>
      <c r="Y32" s="227" t="n">
        <v>25.2</v>
      </c>
      <c r="Z32" s="226" t="inlineStr">
        <is>
          <t>*</t>
        </is>
      </c>
      <c r="AA32" s="227" t="inlineStr">
        <is>
          <t>*</t>
        </is>
      </c>
      <c r="AB32" s="228" t="n">
        <v>15.5</v>
      </c>
      <c r="AC32" s="227" t="n">
        <v>24.2</v>
      </c>
      <c r="AD32" s="228" t="n">
        <v>14.9</v>
      </c>
      <c r="AE32" s="227" t="n">
        <v>25.2</v>
      </c>
      <c r="AF32" s="228" t="n">
        <v>14.8</v>
      </c>
      <c r="AG32" s="227" t="n">
        <v>25.7</v>
      </c>
      <c r="AH32" s="228" t="n">
        <v>14.7</v>
      </c>
      <c r="AI32" s="227" t="n">
        <v>27.2</v>
      </c>
      <c r="AJ32" s="228" t="n">
        <v>14.8</v>
      </c>
      <c r="AK32" s="227" t="n">
        <v>26.3</v>
      </c>
      <c r="AL32" s="228" t="n">
        <v>15.8</v>
      </c>
      <c r="AM32" s="227" t="n">
        <v>26.1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n">
        <v>12.3</v>
      </c>
      <c r="C33" s="227" t="n">
        <v>18.7</v>
      </c>
      <c r="D33" s="228" t="n">
        <v>12.6</v>
      </c>
      <c r="E33" s="227" t="n">
        <v>19.2</v>
      </c>
      <c r="F33" s="228" t="n">
        <v>12.9</v>
      </c>
      <c r="G33" s="227" t="n">
        <v>19.4</v>
      </c>
      <c r="H33" s="229" t="n">
        <v>13.1</v>
      </c>
      <c r="I33" s="227" t="n">
        <v>19.6</v>
      </c>
      <c r="J33" s="226" t="n">
        <v>13.4</v>
      </c>
      <c r="K33" s="227" t="n">
        <v>19.7</v>
      </c>
      <c r="L33" s="228" t="n">
        <v>12.8</v>
      </c>
      <c r="M33" s="227" t="n">
        <v>19.3</v>
      </c>
      <c r="N33" s="228" t="n">
        <v>12.8</v>
      </c>
      <c r="O33" s="227" t="n">
        <v>19.5</v>
      </c>
      <c r="P33" s="228" t="n">
        <v>13</v>
      </c>
      <c r="Q33" s="227" t="n">
        <v>18.4</v>
      </c>
      <c r="R33" s="228" t="n">
        <v>13.1</v>
      </c>
      <c r="S33" s="227" t="n">
        <v>18.6</v>
      </c>
      <c r="T33" s="228" t="n">
        <v>12.9</v>
      </c>
      <c r="U33" s="227" t="n">
        <v>21.3</v>
      </c>
      <c r="V33" s="229" t="n">
        <v>12.4</v>
      </c>
      <c r="W33" s="227" t="n">
        <v>18.4</v>
      </c>
      <c r="X33" s="226" t="n">
        <v>12.4</v>
      </c>
      <c r="Y33" s="227" t="n">
        <v>18.2</v>
      </c>
      <c r="Z33" s="226" t="inlineStr">
        <is>
          <t>*</t>
        </is>
      </c>
      <c r="AA33" s="227" t="inlineStr">
        <is>
          <t>*</t>
        </is>
      </c>
      <c r="AB33" s="228" t="n">
        <v>12.6</v>
      </c>
      <c r="AC33" s="227" t="n">
        <v>17.1</v>
      </c>
      <c r="AD33" s="228" t="n">
        <v>13.2</v>
      </c>
      <c r="AE33" s="227" t="n">
        <v>18.8</v>
      </c>
      <c r="AF33" s="228" t="n">
        <v>12.7</v>
      </c>
      <c r="AG33" s="227" t="n">
        <v>19</v>
      </c>
      <c r="AH33" s="228" t="n">
        <v>12.2</v>
      </c>
      <c r="AI33" s="227" t="n">
        <v>19.2</v>
      </c>
      <c r="AJ33" s="228" t="n">
        <v>12.6</v>
      </c>
      <c r="AK33" s="227" t="n">
        <v>18.9</v>
      </c>
      <c r="AL33" s="228" t="n">
        <v>13.1</v>
      </c>
      <c r="AM33" s="227" t="n">
        <v>19.2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8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8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3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375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HORÁRIA</t>
        </is>
      </c>
      <c r="B39" s="210" t="n">
        <v>17.1</v>
      </c>
      <c r="C39" s="376" t="n"/>
      <c r="D39" s="230" t="n">
        <v>18</v>
      </c>
      <c r="E39" s="376" t="n"/>
      <c r="F39" s="230" t="n">
        <v>17.6</v>
      </c>
      <c r="G39" s="376" t="n"/>
      <c r="H39" s="230" t="n">
        <v>18</v>
      </c>
      <c r="I39" s="376" t="n"/>
      <c r="J39" s="230" t="n">
        <v>17.9</v>
      </c>
      <c r="K39" s="376" t="n"/>
      <c r="L39" s="230" t="n">
        <v>18</v>
      </c>
      <c r="M39" s="376" t="n"/>
      <c r="N39" s="230" t="n">
        <v>18.1</v>
      </c>
      <c r="O39" s="376" t="n"/>
      <c r="P39" s="230" t="n">
        <v>18.1</v>
      </c>
      <c r="Q39" s="376" t="n"/>
      <c r="R39" s="210" t="n">
        <v>18.2</v>
      </c>
      <c r="S39" s="376" t="n"/>
      <c r="T39" s="210" t="n">
        <v>17.4</v>
      </c>
      <c r="U39" s="376" t="n"/>
      <c r="V39" s="210" t="n">
        <v>17.7</v>
      </c>
      <c r="W39" s="376" t="n"/>
      <c r="X39" s="230" t="n">
        <v>17.1</v>
      </c>
      <c r="Y39" s="376" t="n"/>
      <c r="Z39" s="210" t="inlineStr">
        <is>
          <t>*</t>
        </is>
      </c>
      <c r="AA39" s="376" t="n"/>
      <c r="AB39" s="210" t="n">
        <v>17</v>
      </c>
      <c r="AC39" s="376" t="n"/>
      <c r="AD39" s="210" t="inlineStr">
        <is>
          <t>*</t>
        </is>
      </c>
      <c r="AE39" s="376" t="n"/>
      <c r="AF39" s="210" t="n">
        <v>17.2</v>
      </c>
      <c r="AG39" s="376" t="n"/>
      <c r="AH39" s="210" t="n">
        <v>17.5</v>
      </c>
      <c r="AI39" s="376" t="n"/>
      <c r="AJ39" s="230" t="n">
        <v>17.3</v>
      </c>
      <c r="AK39" s="376" t="n"/>
      <c r="AL39" s="230" t="n">
        <v>17.7</v>
      </c>
      <c r="AM39" s="376" t="n"/>
      <c r="AN39" s="259" t="inlineStr">
        <is>
          <t>HORÁRIA</t>
        </is>
      </c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48</v>
      </c>
      <c r="C40" s="376" t="n"/>
      <c r="D40" s="246" t="n">
        <v>66</v>
      </c>
      <c r="E40" s="376" t="n"/>
      <c r="F40" s="246" t="n">
        <v>83</v>
      </c>
      <c r="G40" s="376" t="n"/>
      <c r="H40" s="246" t="n">
        <v>91</v>
      </c>
      <c r="I40" s="376" t="n"/>
      <c r="J40" s="246" t="n">
        <v>88</v>
      </c>
      <c r="K40" s="376" t="n"/>
      <c r="L40" s="246" t="n">
        <v>84</v>
      </c>
      <c r="M40" s="376" t="n"/>
      <c r="N40" s="246" t="n">
        <v>114</v>
      </c>
      <c r="O40" s="376" t="n"/>
      <c r="P40" s="246" t="n">
        <v>56</v>
      </c>
      <c r="Q40" s="376" t="n"/>
      <c r="R40" s="426" t="n">
        <v>82</v>
      </c>
      <c r="S40" s="376" t="n"/>
      <c r="T40" s="426" t="n">
        <v>58</v>
      </c>
      <c r="U40" s="376" t="n"/>
      <c r="V40" s="426" t="n">
        <v>53</v>
      </c>
      <c r="W40" s="376" t="n"/>
      <c r="X40" s="246" t="inlineStr">
        <is>
          <t>-</t>
        </is>
      </c>
      <c r="Y40" s="376" t="n"/>
      <c r="Z40" s="426" t="inlineStr">
        <is>
          <t>*</t>
        </is>
      </c>
      <c r="AA40" s="376" t="n"/>
      <c r="AB40" s="426" t="n">
        <v>81</v>
      </c>
      <c r="AC40" s="376" t="n"/>
      <c r="AD40" s="430" t="inlineStr">
        <is>
          <t>*</t>
        </is>
      </c>
      <c r="AE40" s="376" t="n"/>
      <c r="AF40" s="426" t="n">
        <v>66</v>
      </c>
      <c r="AG40" s="376" t="n"/>
      <c r="AH40" s="426" t="n">
        <v>65</v>
      </c>
      <c r="AI40" s="376" t="n"/>
      <c r="AJ40" s="246" t="n">
        <v>61</v>
      </c>
      <c r="AK40" s="376" t="n"/>
      <c r="AL40" s="246" t="n">
        <v>71</v>
      </c>
      <c r="AM40" s="376" t="n"/>
      <c r="AN40" s="264" t="inlineStr">
        <is>
          <t>PRECIP.</t>
        </is>
      </c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00" t="inlineStr">
        <is>
          <t>CURITIBA - GANCHINHO</t>
        </is>
      </c>
      <c r="V41" s="400" t="inlineStr">
        <is>
          <t>CURITIBA - CACHOEIRA</t>
        </is>
      </c>
      <c r="X41" s="400">
        <f>X1</f>
        <v/>
      </c>
      <c r="Z41" s="400" t="inlineStr">
        <is>
          <t>SJP - COLÔNIA</t>
        </is>
      </c>
      <c r="AB41" s="400" t="inlineStr">
        <is>
          <t>SJP - AFONSO PENA</t>
        </is>
      </c>
      <c r="AD41" s="400" t="inlineStr">
        <is>
          <t>FAZENDA RIO GRANDE</t>
        </is>
      </c>
      <c r="AF41" s="400" t="inlineStr">
        <is>
          <t>PIRAQUARA - BORDA DA MATA</t>
        </is>
      </c>
      <c r="AH41" s="400" t="inlineStr">
        <is>
          <t>BALSA NOVA - SÃO CARLOS</t>
        </is>
      </c>
      <c r="AJ41" s="400" t="inlineStr">
        <is>
          <t>PINHAIS - SIMEPAR</t>
        </is>
      </c>
      <c r="AL41" s="400" t="inlineStr">
        <is>
          <t>LAPA - SIMEPAR</t>
        </is>
      </c>
      <c r="AN41" s="422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4 AO9:AO13 AO15:AO16 AO18:AO35 AO37:AW38 AP24:AW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B39:B40 D36 D39:D40 F36 F39:F40 H36 H39:H40 J36 J39:J40 L36 L39:L40 N36 N39:N40 P36 P39:P40 R36:Z36 R39:Z40 AB36:AH36 AB39:AH40 AJ36 AJ39:AJ40 AL36 AL39:AL40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M35 B37:AM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M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S4:AW23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Q4:AR23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P3:AW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GANCHINHO</t>
        </is>
      </c>
      <c r="V1" s="400" t="inlineStr">
        <is>
          <t>CURITIBA - CACHOEIRA</t>
        </is>
      </c>
      <c r="X1" s="400" t="inlineStr">
        <is>
          <t>QUATRO BARRAS - IRAÍ</t>
        </is>
      </c>
      <c r="Z1" s="400" t="inlineStr">
        <is>
          <t>SJP - COLÔNIA</t>
        </is>
      </c>
      <c r="AB1" s="400" t="inlineStr">
        <is>
          <t>SJP - AFONSO PENA</t>
        </is>
      </c>
      <c r="AD1" s="400" t="inlineStr">
        <is>
          <t>FAZENDA RIO GRANDE</t>
        </is>
      </c>
      <c r="AF1" s="400" t="inlineStr">
        <is>
          <t>PIRAQUARA - BORDA DA MATA</t>
        </is>
      </c>
      <c r="AH1" s="400" t="inlineStr">
        <is>
          <t>BALSA NOVA - SÃO CARLOS</t>
        </is>
      </c>
      <c r="AJ1" s="400" t="inlineStr">
        <is>
          <t>PINHAIS - SIMEPAR</t>
        </is>
      </c>
      <c r="AL1" s="400" t="inlineStr">
        <is>
          <t>LAPA - SIMEPAR</t>
        </is>
      </c>
      <c r="AN1" s="410" t="inlineStr">
        <is>
          <t>DIA</t>
        </is>
      </c>
      <c r="AO1" s="54" t="n"/>
      <c r="AP1" s="415" t="inlineStr">
        <is>
          <t>ESTAÇÕES CURITIBA E REGIÃO - OUTUBRO/2021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198" t="inlineStr">
        <is>
          <t>MAX</t>
        </is>
      </c>
      <c r="Z3" s="201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136" t="n"/>
      <c r="AP3" s="137" t="inlineStr">
        <is>
          <t>ESTAÇÃO</t>
        </is>
      </c>
      <c r="AQ3" s="242" t="inlineStr">
        <is>
          <t>HORÁRIA</t>
        </is>
      </c>
      <c r="AR3" s="138" t="inlineStr">
        <is>
          <t>MED</t>
        </is>
      </c>
      <c r="AS3" s="139" t="inlineStr">
        <is>
          <t>MIN</t>
        </is>
      </c>
      <c r="AT3" s="139" t="inlineStr">
        <is>
          <t>MAX</t>
        </is>
      </c>
      <c r="AU3" s="139" t="inlineStr">
        <is>
          <t>REC MIN</t>
        </is>
      </c>
      <c r="AV3" s="140" t="inlineStr">
        <is>
          <t>REC MAX</t>
        </is>
      </c>
      <c r="AW3" s="243" t="inlineStr">
        <is>
          <t>PRECIP</t>
        </is>
      </c>
    </row>
    <row r="4">
      <c r="A4" s="118" t="n">
        <v>1</v>
      </c>
      <c r="B4" s="220" t="n">
        <v>13.6</v>
      </c>
      <c r="C4" s="221" t="n">
        <v>16.8</v>
      </c>
      <c r="D4" s="222" t="n">
        <v>14</v>
      </c>
      <c r="E4" s="221" t="n">
        <v>16.8</v>
      </c>
      <c r="F4" s="222" t="n">
        <v>13</v>
      </c>
      <c r="G4" s="221" t="n">
        <v>17.2</v>
      </c>
      <c r="H4" s="223" t="n">
        <v>13.5</v>
      </c>
      <c r="I4" s="221" t="n">
        <v>16.5</v>
      </c>
      <c r="J4" s="220" t="n">
        <v>13.2</v>
      </c>
      <c r="K4" s="221" t="n">
        <v>16.8</v>
      </c>
      <c r="L4" s="222" t="n">
        <v>13.6</v>
      </c>
      <c r="M4" s="221" t="n">
        <v>16.9</v>
      </c>
      <c r="N4" s="222" t="n">
        <v>13.7</v>
      </c>
      <c r="O4" s="221" t="n">
        <v>16.6</v>
      </c>
      <c r="P4" s="222" t="n">
        <v>13.5</v>
      </c>
      <c r="Q4" s="221" t="n">
        <v>16.6</v>
      </c>
      <c r="R4" s="222" t="n">
        <v>14.3</v>
      </c>
      <c r="S4" s="221" t="n">
        <v>17.3</v>
      </c>
      <c r="T4" s="222" t="n">
        <v>12.9</v>
      </c>
      <c r="U4" s="221" t="n">
        <v>16.8</v>
      </c>
      <c r="V4" s="223" t="n">
        <v>13.4</v>
      </c>
      <c r="W4" s="221" t="n">
        <v>16.2</v>
      </c>
      <c r="X4" s="220" t="n">
        <v>13.5</v>
      </c>
      <c r="Y4" s="221" t="n">
        <v>16.3</v>
      </c>
      <c r="Z4" s="223" t="inlineStr">
        <is>
          <t>*</t>
        </is>
      </c>
      <c r="AA4" s="221" t="inlineStr">
        <is>
          <t>*</t>
        </is>
      </c>
      <c r="AB4" s="220" t="n">
        <v>14.1</v>
      </c>
      <c r="AC4" s="221" t="n">
        <v>17</v>
      </c>
      <c r="AD4" s="222" t="n">
        <v>13.8</v>
      </c>
      <c r="AE4" s="221" t="n">
        <v>16.7</v>
      </c>
      <c r="AF4" s="222" t="n">
        <v>13.4</v>
      </c>
      <c r="AG4" s="221" t="n">
        <v>17.2</v>
      </c>
      <c r="AH4" s="222" t="n">
        <v>13.5</v>
      </c>
      <c r="AI4" s="221" t="n">
        <v>16.7</v>
      </c>
      <c r="AJ4" s="222" t="n">
        <v>13.7</v>
      </c>
      <c r="AK4" s="221" t="n">
        <v>16.9</v>
      </c>
      <c r="AL4" s="222" t="n">
        <v>14.2</v>
      </c>
      <c r="AM4" s="221" t="n">
        <v>17.2</v>
      </c>
      <c r="AN4" s="118" t="n">
        <v>1</v>
      </c>
      <c r="AO4" s="146" t="n"/>
      <c r="AP4" s="147" t="inlineStr">
        <is>
          <t>COLOMBO - INMET</t>
        </is>
      </c>
      <c r="AQ4" s="149">
        <f>B39</f>
        <v/>
      </c>
      <c r="AR4" s="148">
        <f>B36</f>
        <v/>
      </c>
      <c r="AS4" s="149">
        <f>B35</f>
        <v/>
      </c>
      <c r="AT4" s="149">
        <f>C35</f>
        <v/>
      </c>
      <c r="AU4" s="149">
        <f>B37</f>
        <v/>
      </c>
      <c r="AV4" s="150">
        <f>C38</f>
        <v/>
      </c>
      <c r="AW4" s="244">
        <f>B40</f>
        <v/>
      </c>
    </row>
    <row r="5">
      <c r="A5" s="118" t="n">
        <v>2</v>
      </c>
      <c r="B5" s="226" t="n">
        <v>12.1</v>
      </c>
      <c r="C5" s="227" t="n">
        <v>19.3</v>
      </c>
      <c r="D5" s="228" t="n">
        <v>13.1</v>
      </c>
      <c r="E5" s="227" t="n">
        <v>19.9</v>
      </c>
      <c r="F5" s="228" t="n">
        <v>12.1</v>
      </c>
      <c r="G5" s="227" t="n">
        <v>20.3</v>
      </c>
      <c r="H5" s="229" t="n">
        <v>12.6</v>
      </c>
      <c r="I5" s="227" t="n">
        <v>20.9</v>
      </c>
      <c r="J5" s="226" t="n">
        <v>12.5</v>
      </c>
      <c r="K5" s="227" t="n">
        <v>21.2</v>
      </c>
      <c r="L5" s="228" t="n">
        <v>13.1</v>
      </c>
      <c r="M5" s="227" t="n">
        <v>19.8</v>
      </c>
      <c r="N5" s="228" t="n">
        <v>13.1</v>
      </c>
      <c r="O5" s="227" t="n">
        <v>20</v>
      </c>
      <c r="P5" s="228" t="n">
        <v>13.3</v>
      </c>
      <c r="Q5" s="227" t="n">
        <v>19.8</v>
      </c>
      <c r="R5" s="228" t="n">
        <v>13.9</v>
      </c>
      <c r="S5" s="227" t="n">
        <v>20</v>
      </c>
      <c r="T5" s="228" t="n">
        <v>12.4</v>
      </c>
      <c r="U5" s="227" t="n">
        <v>21</v>
      </c>
      <c r="V5" s="229" t="n">
        <v>12.8</v>
      </c>
      <c r="W5" s="227" t="n">
        <v>20.1</v>
      </c>
      <c r="X5" s="226" t="n">
        <v>13.1</v>
      </c>
      <c r="Y5" s="227" t="n">
        <v>19.7</v>
      </c>
      <c r="Z5" s="229" t="inlineStr">
        <is>
          <t>*</t>
        </is>
      </c>
      <c r="AA5" s="227" t="inlineStr">
        <is>
          <t>*</t>
        </is>
      </c>
      <c r="AB5" s="226" t="n">
        <v>12.8</v>
      </c>
      <c r="AC5" s="227" t="n">
        <v>19.2</v>
      </c>
      <c r="AD5" s="228" t="n">
        <v>13.1</v>
      </c>
      <c r="AE5" s="227" t="n">
        <v>20.6</v>
      </c>
      <c r="AF5" s="228" t="n">
        <v>12.3</v>
      </c>
      <c r="AG5" s="235" t="n">
        <v>20.7</v>
      </c>
      <c r="AH5" s="228" t="n">
        <v>12.9</v>
      </c>
      <c r="AI5" s="227" t="n">
        <v>19.6</v>
      </c>
      <c r="AJ5" s="228" t="n">
        <v>12.8</v>
      </c>
      <c r="AK5" s="227" t="n">
        <v>20.3</v>
      </c>
      <c r="AL5" s="228" t="n">
        <v>12.7</v>
      </c>
      <c r="AM5" s="227" t="n">
        <v>19.9</v>
      </c>
      <c r="AN5" s="118" t="n">
        <v>2</v>
      </c>
      <c r="AO5" s="146" t="n"/>
      <c r="AP5" s="207" t="inlineStr">
        <is>
          <t>CURITIBA - INMET AUTO</t>
        </is>
      </c>
      <c r="AQ5" s="205">
        <f>D39</f>
        <v/>
      </c>
      <c r="AR5" s="204">
        <f>D36</f>
        <v/>
      </c>
      <c r="AS5" s="205">
        <f>D35</f>
        <v/>
      </c>
      <c r="AT5" s="205">
        <f>E35</f>
        <v/>
      </c>
      <c r="AU5" s="205">
        <f>D37</f>
        <v/>
      </c>
      <c r="AV5" s="230">
        <f>E38</f>
        <v/>
      </c>
      <c r="AW5" s="246">
        <f>D40</f>
        <v/>
      </c>
    </row>
    <row r="6">
      <c r="A6" s="118" t="n">
        <v>3</v>
      </c>
      <c r="B6" s="226" t="n">
        <v>15.1</v>
      </c>
      <c r="C6" s="227" t="n">
        <v>16.6</v>
      </c>
      <c r="D6" s="228" t="n">
        <v>15.6</v>
      </c>
      <c r="E6" s="227" t="n">
        <v>17.3</v>
      </c>
      <c r="F6" s="228" t="n">
        <v>15</v>
      </c>
      <c r="G6" s="227" t="n">
        <v>16.8</v>
      </c>
      <c r="H6" s="229" t="n">
        <v>14.9</v>
      </c>
      <c r="I6" s="227" t="n">
        <v>16.5</v>
      </c>
      <c r="J6" s="226" t="n">
        <v>13.4</v>
      </c>
      <c r="K6" s="227" t="n">
        <v>16.4</v>
      </c>
      <c r="L6" s="228" t="n">
        <v>14.9</v>
      </c>
      <c r="M6" s="227" t="n">
        <v>16.6</v>
      </c>
      <c r="N6" s="228" t="n">
        <v>15.1</v>
      </c>
      <c r="O6" s="227" t="n">
        <v>16.9</v>
      </c>
      <c r="P6" s="228" t="n">
        <v>14.9</v>
      </c>
      <c r="Q6" s="227" t="n">
        <v>16.6</v>
      </c>
      <c r="R6" s="228" t="n">
        <v>15.5</v>
      </c>
      <c r="S6" s="227" t="n">
        <v>17.6</v>
      </c>
      <c r="T6" s="228" t="n">
        <v>15</v>
      </c>
      <c r="U6" s="227" t="n">
        <v>16.9</v>
      </c>
      <c r="V6" s="229" t="n">
        <v>14.8</v>
      </c>
      <c r="W6" s="227" t="n">
        <v>16.4</v>
      </c>
      <c r="X6" s="226" t="n">
        <v>15.3</v>
      </c>
      <c r="Y6" s="227" t="n">
        <v>16.5</v>
      </c>
      <c r="Z6" s="229" t="inlineStr">
        <is>
          <t>*</t>
        </is>
      </c>
      <c r="AA6" s="227" t="inlineStr">
        <is>
          <t>*</t>
        </is>
      </c>
      <c r="AB6" s="226" t="n">
        <v>15.8</v>
      </c>
      <c r="AC6" s="227" t="n">
        <v>16.7</v>
      </c>
      <c r="AD6" s="228" t="n">
        <v>15.4</v>
      </c>
      <c r="AE6" s="227" t="n">
        <v>17</v>
      </c>
      <c r="AF6" s="228" t="n">
        <v>15.4</v>
      </c>
      <c r="AG6" s="227" t="n">
        <v>17.4</v>
      </c>
      <c r="AH6" s="228" t="n">
        <v>14.7</v>
      </c>
      <c r="AI6" s="227" t="n">
        <v>16.3</v>
      </c>
      <c r="AJ6" s="228" t="n">
        <v>15.1</v>
      </c>
      <c r="AK6" s="227" t="n">
        <v>16.7</v>
      </c>
      <c r="AL6" s="228" t="n">
        <v>14.9</v>
      </c>
      <c r="AM6" s="227" t="n">
        <v>16.9</v>
      </c>
      <c r="AN6" s="118" t="n">
        <v>3</v>
      </c>
      <c r="AO6" s="146" t="n"/>
      <c r="AP6" s="207" t="inlineStr">
        <is>
          <t>CURITIBA - ORLEANS</t>
        </is>
      </c>
      <c r="AQ6" s="205">
        <f>F39</f>
        <v/>
      </c>
      <c r="AR6" s="204">
        <f>F36</f>
        <v/>
      </c>
      <c r="AS6" s="205">
        <f>F35</f>
        <v/>
      </c>
      <c r="AT6" s="205">
        <f>G35</f>
        <v/>
      </c>
      <c r="AU6" s="205">
        <f>F37</f>
        <v/>
      </c>
      <c r="AV6" s="230">
        <f>G38</f>
        <v/>
      </c>
      <c r="AW6" s="246">
        <f>F40</f>
        <v/>
      </c>
    </row>
    <row r="7">
      <c r="A7" s="118" t="n">
        <v>4</v>
      </c>
      <c r="B7" s="226" t="n">
        <v>13.2</v>
      </c>
      <c r="C7" s="227" t="n">
        <v>16.4</v>
      </c>
      <c r="D7" s="228" t="n">
        <v>13.2</v>
      </c>
      <c r="E7" s="227" t="n">
        <v>16.4</v>
      </c>
      <c r="F7" s="228" t="n">
        <v>13.4</v>
      </c>
      <c r="G7" s="227" t="n">
        <v>17.5</v>
      </c>
      <c r="H7" s="229" t="n">
        <v>12.8</v>
      </c>
      <c r="I7" s="227" t="n">
        <v>16.4</v>
      </c>
      <c r="J7" s="226" t="n">
        <v>13</v>
      </c>
      <c r="K7" s="227" t="n">
        <v>16.6</v>
      </c>
      <c r="L7" s="228" t="n">
        <v>12.9</v>
      </c>
      <c r="M7" s="227" t="n">
        <v>16.6</v>
      </c>
      <c r="N7" s="228" t="n">
        <v>12.9</v>
      </c>
      <c r="O7" s="227" t="n">
        <v>16.5</v>
      </c>
      <c r="P7" s="228" t="n">
        <v>13</v>
      </c>
      <c r="Q7" s="227" t="n">
        <v>16.6</v>
      </c>
      <c r="R7" s="228" t="n">
        <v>12.9</v>
      </c>
      <c r="S7" s="227" t="n">
        <v>16.7</v>
      </c>
      <c r="T7" s="228" t="n">
        <v>12.4</v>
      </c>
      <c r="U7" s="227" t="n">
        <v>17</v>
      </c>
      <c r="V7" s="229" t="n">
        <v>12.4</v>
      </c>
      <c r="W7" s="227" t="n">
        <v>16.3</v>
      </c>
      <c r="X7" s="226" t="n">
        <v>12.4</v>
      </c>
      <c r="Y7" s="227" t="n">
        <v>15.8</v>
      </c>
      <c r="Z7" s="229" t="inlineStr">
        <is>
          <t>*</t>
        </is>
      </c>
      <c r="AA7" s="227" t="inlineStr">
        <is>
          <t>*</t>
        </is>
      </c>
      <c r="AB7" s="226" t="n">
        <v>13.9</v>
      </c>
      <c r="AC7" s="227" t="n">
        <v>15.7</v>
      </c>
      <c r="AD7" s="228" t="n">
        <v>12.7</v>
      </c>
      <c r="AE7" s="227" t="n">
        <v>16.2</v>
      </c>
      <c r="AF7" s="228" t="n">
        <v>13</v>
      </c>
      <c r="AG7" s="227" t="n">
        <v>16.2</v>
      </c>
      <c r="AH7" s="228" t="n">
        <v>12.3</v>
      </c>
      <c r="AI7" s="227" t="n">
        <v>17</v>
      </c>
      <c r="AJ7" s="228" t="n">
        <v>12.8</v>
      </c>
      <c r="AK7" s="227" t="n">
        <v>16.7</v>
      </c>
      <c r="AL7" s="228" t="n">
        <v>13</v>
      </c>
      <c r="AM7" s="227" t="n">
        <v>17.5</v>
      </c>
      <c r="AN7" s="118" t="n">
        <v>4</v>
      </c>
      <c r="AO7" s="146" t="n"/>
      <c r="AP7" s="207" t="inlineStr">
        <is>
          <t>CURITIBA - AHÚ</t>
        </is>
      </c>
      <c r="AQ7" s="205">
        <f>H39</f>
        <v/>
      </c>
      <c r="AR7" s="204">
        <f>H36</f>
        <v/>
      </c>
      <c r="AS7" s="205">
        <f>H35</f>
        <v/>
      </c>
      <c r="AT7" s="205">
        <f>I35</f>
        <v/>
      </c>
      <c r="AU7" s="205">
        <f>H37</f>
        <v/>
      </c>
      <c r="AV7" s="230">
        <f>I38</f>
        <v/>
      </c>
      <c r="AW7" s="246">
        <f>H40</f>
        <v/>
      </c>
    </row>
    <row r="8">
      <c r="A8" s="118" t="n">
        <v>5</v>
      </c>
      <c r="B8" s="226" t="n">
        <v>12</v>
      </c>
      <c r="C8" s="227" t="n">
        <v>18.1</v>
      </c>
      <c r="D8" s="228" t="n">
        <v>12.5</v>
      </c>
      <c r="E8" s="227" t="n">
        <v>20.3</v>
      </c>
      <c r="F8" s="228" t="n">
        <v>12.9</v>
      </c>
      <c r="G8" s="227" t="n">
        <v>22.1</v>
      </c>
      <c r="H8" s="229" t="n">
        <v>12.2</v>
      </c>
      <c r="I8" s="227" t="n">
        <v>21.3</v>
      </c>
      <c r="J8" s="226" t="n">
        <v>12.3</v>
      </c>
      <c r="K8" s="227" t="n">
        <v>22</v>
      </c>
      <c r="L8" s="228" t="n">
        <v>12.6</v>
      </c>
      <c r="M8" s="227" t="n">
        <v>21.5</v>
      </c>
      <c r="N8" s="228" t="n">
        <v>12.3</v>
      </c>
      <c r="O8" s="227" t="n">
        <v>19.6</v>
      </c>
      <c r="P8" s="228" t="n">
        <v>12.7</v>
      </c>
      <c r="Q8" s="227" t="n">
        <v>20.5</v>
      </c>
      <c r="R8" s="228" t="n">
        <v>12.6</v>
      </c>
      <c r="S8" s="227" t="n">
        <v>20.3</v>
      </c>
      <c r="T8" s="228" t="n">
        <v>12.1</v>
      </c>
      <c r="U8" s="227" t="n">
        <v>22.1</v>
      </c>
      <c r="V8" s="229" t="n">
        <v>11.8</v>
      </c>
      <c r="W8" s="227" t="n">
        <v>20.7</v>
      </c>
      <c r="X8" s="226" t="n">
        <v>11.9</v>
      </c>
      <c r="Y8" s="227" t="n">
        <v>17.9</v>
      </c>
      <c r="Z8" s="229" t="inlineStr">
        <is>
          <t>*</t>
        </is>
      </c>
      <c r="AA8" s="227" t="inlineStr">
        <is>
          <t>*</t>
        </is>
      </c>
      <c r="AB8" s="226" t="n">
        <v>12.2</v>
      </c>
      <c r="AC8" s="227" t="n">
        <v>17.4</v>
      </c>
      <c r="AD8" s="228" t="n">
        <v>12.3</v>
      </c>
      <c r="AE8" s="227" t="n">
        <v>20</v>
      </c>
      <c r="AF8" s="228" t="n">
        <v>12.4</v>
      </c>
      <c r="AG8" s="227" t="n">
        <v>19.2</v>
      </c>
      <c r="AH8" s="228" t="n">
        <v>11.8</v>
      </c>
      <c r="AI8" s="227" t="n">
        <v>23.1</v>
      </c>
      <c r="AJ8" s="228" t="n">
        <v>12.2</v>
      </c>
      <c r="AK8" s="227" t="n">
        <v>18.5</v>
      </c>
      <c r="AL8" s="228" t="n">
        <v>12.4</v>
      </c>
      <c r="AM8" s="227" t="n">
        <v>23.8</v>
      </c>
      <c r="AN8" s="118" t="n">
        <v>5</v>
      </c>
      <c r="AO8" s="146" t="n"/>
      <c r="AP8" s="207" t="inlineStr">
        <is>
          <t>CURITIBA - PILARZINHO</t>
        </is>
      </c>
      <c r="AQ8" s="205">
        <f>J39</f>
        <v/>
      </c>
      <c r="AR8" s="204">
        <f>J36</f>
        <v/>
      </c>
      <c r="AS8" s="205">
        <f>J35</f>
        <v/>
      </c>
      <c r="AT8" s="205">
        <f>K35</f>
        <v/>
      </c>
      <c r="AU8" s="205">
        <f>J37</f>
        <v/>
      </c>
      <c r="AV8" s="230">
        <f>K38</f>
        <v/>
      </c>
      <c r="AW8" s="246">
        <f>J40</f>
        <v/>
      </c>
    </row>
    <row r="9">
      <c r="A9" s="118" t="n">
        <v>6</v>
      </c>
      <c r="B9" s="226" t="n">
        <v>12</v>
      </c>
      <c r="C9" s="227" t="n">
        <v>23.4</v>
      </c>
      <c r="D9" s="228" t="n">
        <v>12.5</v>
      </c>
      <c r="E9" s="227" t="n">
        <v>22.5</v>
      </c>
      <c r="F9" s="228" t="n">
        <v>12.6</v>
      </c>
      <c r="G9" s="227" t="n">
        <v>24.6</v>
      </c>
      <c r="H9" s="229" t="n">
        <v>12.3</v>
      </c>
      <c r="I9" s="227" t="n">
        <v>24.5</v>
      </c>
      <c r="J9" s="226" t="n">
        <v>12.6</v>
      </c>
      <c r="K9" s="227" t="n">
        <v>24.5</v>
      </c>
      <c r="L9" s="228" t="n">
        <v>12.2</v>
      </c>
      <c r="M9" s="227" t="n">
        <v>23.5</v>
      </c>
      <c r="N9" s="228" t="n">
        <v>12</v>
      </c>
      <c r="O9" s="227" t="n">
        <v>24</v>
      </c>
      <c r="P9" s="228" t="n">
        <v>12.5</v>
      </c>
      <c r="Q9" s="227" t="n">
        <v>23.5</v>
      </c>
      <c r="R9" s="228" t="n">
        <v>12.5</v>
      </c>
      <c r="S9" s="227" t="n">
        <v>21.2</v>
      </c>
      <c r="T9" s="228" t="n">
        <v>12.4</v>
      </c>
      <c r="U9" s="227" t="n">
        <v>20.5</v>
      </c>
      <c r="V9" s="229" t="n">
        <v>11.7</v>
      </c>
      <c r="W9" s="227" t="n">
        <v>24.2</v>
      </c>
      <c r="X9" s="226" t="n">
        <v>11.9</v>
      </c>
      <c r="Y9" s="227" t="n">
        <v>22.7</v>
      </c>
      <c r="Z9" s="229" t="inlineStr">
        <is>
          <t>*</t>
        </is>
      </c>
      <c r="AA9" s="227" t="inlineStr">
        <is>
          <t>*</t>
        </is>
      </c>
      <c r="AB9" s="226" t="n">
        <v>12.1</v>
      </c>
      <c r="AC9" s="227" t="n">
        <v>19.5</v>
      </c>
      <c r="AD9" s="228" t="n">
        <v>12.5</v>
      </c>
      <c r="AE9" s="227" t="n">
        <v>18.2</v>
      </c>
      <c r="AF9" s="228" t="n">
        <v>12.4</v>
      </c>
      <c r="AG9" s="227" t="n">
        <v>21.8</v>
      </c>
      <c r="AH9" s="228" t="n">
        <v>12</v>
      </c>
      <c r="AI9" s="227" t="n">
        <v>19.2</v>
      </c>
      <c r="AJ9" s="228" t="n">
        <v>12</v>
      </c>
      <c r="AK9" s="227" t="n">
        <v>24</v>
      </c>
      <c r="AL9" s="228" t="n">
        <v>12.8</v>
      </c>
      <c r="AM9" s="227" t="n">
        <v>18.7</v>
      </c>
      <c r="AN9" s="118" t="n">
        <v>6</v>
      </c>
      <c r="AO9" s="146" t="n"/>
      <c r="AP9" s="207" t="inlineStr">
        <is>
          <t>CURITIBA - PARQUE BARIGUI</t>
        </is>
      </c>
      <c r="AQ9" s="205">
        <f>L39</f>
        <v/>
      </c>
      <c r="AR9" s="204">
        <f>L36</f>
        <v/>
      </c>
      <c r="AS9" s="205">
        <f>L35</f>
        <v/>
      </c>
      <c r="AT9" s="205">
        <f>M35</f>
        <v/>
      </c>
      <c r="AU9" s="205">
        <f>L37</f>
        <v/>
      </c>
      <c r="AV9" s="230">
        <f>M38</f>
        <v/>
      </c>
      <c r="AW9" s="246">
        <f>L40</f>
        <v/>
      </c>
    </row>
    <row r="10">
      <c r="A10" s="118" t="n">
        <v>7</v>
      </c>
      <c r="B10" s="226" t="n">
        <v>11.1</v>
      </c>
      <c r="C10" s="227" t="n">
        <v>17.4</v>
      </c>
      <c r="D10" s="228" t="n">
        <v>10.8</v>
      </c>
      <c r="E10" s="227" t="n">
        <v>17.6</v>
      </c>
      <c r="F10" s="228" t="n">
        <v>11.3</v>
      </c>
      <c r="G10" s="227" t="n">
        <v>17</v>
      </c>
      <c r="H10" s="229" t="n">
        <v>11.1</v>
      </c>
      <c r="I10" s="227" t="n">
        <v>16.9</v>
      </c>
      <c r="J10" s="226" t="n">
        <v>11.4</v>
      </c>
      <c r="K10" s="227" t="n">
        <v>16.8</v>
      </c>
      <c r="L10" s="228" t="n">
        <v>10.9</v>
      </c>
      <c r="M10" s="227" t="n">
        <v>16.7</v>
      </c>
      <c r="N10" s="228" t="n">
        <v>10.7</v>
      </c>
      <c r="O10" s="227" t="n">
        <v>17.3</v>
      </c>
      <c r="P10" s="228" t="n">
        <v>11.1</v>
      </c>
      <c r="Q10" s="227" t="n">
        <v>16.6</v>
      </c>
      <c r="R10" s="228" t="n">
        <v>10.9</v>
      </c>
      <c r="S10" s="227" t="n">
        <v>17.4</v>
      </c>
      <c r="T10" s="228" t="n">
        <v>10.2</v>
      </c>
      <c r="U10" s="227" t="n">
        <v>16.6</v>
      </c>
      <c r="V10" s="229" t="n">
        <v>10.4</v>
      </c>
      <c r="W10" s="227" t="n">
        <v>16.8</v>
      </c>
      <c r="X10" s="226" t="n">
        <v>10.5</v>
      </c>
      <c r="Y10" s="227" t="n">
        <v>17.2</v>
      </c>
      <c r="Z10" s="229" t="inlineStr">
        <is>
          <t>*</t>
        </is>
      </c>
      <c r="AA10" s="227" t="inlineStr">
        <is>
          <t>*</t>
        </is>
      </c>
      <c r="AB10" s="226" t="n">
        <v>11.7</v>
      </c>
      <c r="AC10" s="227" t="n">
        <v>15.6</v>
      </c>
      <c r="AD10" s="228" t="n">
        <v>10.8</v>
      </c>
      <c r="AE10" s="227" t="n">
        <v>16.7</v>
      </c>
      <c r="AF10" s="228" t="n">
        <v>11.3</v>
      </c>
      <c r="AG10" s="227" t="n">
        <v>16.9</v>
      </c>
      <c r="AH10" s="228" t="n">
        <v>10</v>
      </c>
      <c r="AI10" s="227" t="n">
        <v>16.8</v>
      </c>
      <c r="AJ10" s="228" t="n">
        <v>10.5</v>
      </c>
      <c r="AK10" s="227" t="n">
        <v>17.2</v>
      </c>
      <c r="AL10" s="228" t="n">
        <v>10.6</v>
      </c>
      <c r="AM10" s="227" t="n">
        <v>18.7</v>
      </c>
      <c r="AN10" s="118" t="n">
        <v>7</v>
      </c>
      <c r="AO10" s="146" t="n"/>
      <c r="AP10" s="207" t="inlineStr">
        <is>
          <t>CURITIBA - BOA VISTA</t>
        </is>
      </c>
      <c r="AQ10" s="205">
        <f>N39</f>
        <v/>
      </c>
      <c r="AR10" s="204">
        <f>N36</f>
        <v/>
      </c>
      <c r="AS10" s="205">
        <f>N35</f>
        <v/>
      </c>
      <c r="AT10" s="205">
        <f>O35</f>
        <v/>
      </c>
      <c r="AU10" s="205">
        <f>N37</f>
        <v/>
      </c>
      <c r="AV10" s="230">
        <f>O38</f>
        <v/>
      </c>
      <c r="AW10" s="246">
        <f>N40</f>
        <v/>
      </c>
    </row>
    <row r="11">
      <c r="A11" s="118" t="n">
        <v>8</v>
      </c>
      <c r="B11" s="226" t="n">
        <v>10.5</v>
      </c>
      <c r="C11" s="227" t="n">
        <v>18.1</v>
      </c>
      <c r="D11" s="228" t="n">
        <v>10.9</v>
      </c>
      <c r="E11" s="227" t="n">
        <v>18.3</v>
      </c>
      <c r="F11" s="228" t="n">
        <v>11.6</v>
      </c>
      <c r="G11" s="227" t="n">
        <v>19.4</v>
      </c>
      <c r="H11" s="229" t="n">
        <v>11.4</v>
      </c>
      <c r="I11" s="227" t="n">
        <v>19.4</v>
      </c>
      <c r="J11" s="226" t="n">
        <v>11.6</v>
      </c>
      <c r="K11" s="227" t="n">
        <v>19.8</v>
      </c>
      <c r="L11" s="228" t="n">
        <v>11.3</v>
      </c>
      <c r="M11" s="227" t="n">
        <v>19.5</v>
      </c>
      <c r="N11" s="228" t="n">
        <v>11.1</v>
      </c>
      <c r="O11" s="227" t="n">
        <v>18.7</v>
      </c>
      <c r="P11" s="228" t="n">
        <v>11.5</v>
      </c>
      <c r="Q11" s="227" t="n">
        <v>19</v>
      </c>
      <c r="R11" s="228" t="n">
        <v>11.1</v>
      </c>
      <c r="S11" s="227" t="n">
        <v>18.6</v>
      </c>
      <c r="T11" s="228" t="n">
        <v>10.7</v>
      </c>
      <c r="U11" s="227" t="n">
        <v>19.5</v>
      </c>
      <c r="V11" s="229" t="n">
        <v>10.8</v>
      </c>
      <c r="W11" s="227" t="n">
        <v>18.7</v>
      </c>
      <c r="X11" s="226" t="n">
        <v>11.1</v>
      </c>
      <c r="Y11" s="227" t="n">
        <v>17.6</v>
      </c>
      <c r="Z11" s="229" t="inlineStr">
        <is>
          <t>*</t>
        </is>
      </c>
      <c r="AA11" s="227" t="inlineStr">
        <is>
          <t>*</t>
        </is>
      </c>
      <c r="AB11" s="226" t="n">
        <v>10.2</v>
      </c>
      <c r="AC11" s="227" t="n">
        <v>17</v>
      </c>
      <c r="AD11" s="228" t="n">
        <v>10.9</v>
      </c>
      <c r="AE11" s="227" t="n">
        <v>18.6</v>
      </c>
      <c r="AF11" s="228" t="n">
        <v>11.4</v>
      </c>
      <c r="AG11" s="227" t="n">
        <v>18.4</v>
      </c>
      <c r="AH11" s="228" t="n">
        <v>10</v>
      </c>
      <c r="AI11" s="227" t="n">
        <v>17.9</v>
      </c>
      <c r="AJ11" s="228" t="n">
        <v>10.9</v>
      </c>
      <c r="AK11" s="227" t="n">
        <v>18.2</v>
      </c>
      <c r="AL11" s="228" t="n">
        <v>10.3</v>
      </c>
      <c r="AM11" s="227" t="n">
        <v>18.8</v>
      </c>
      <c r="AN11" s="118" t="n">
        <v>8</v>
      </c>
      <c r="AO11" s="146" t="n"/>
      <c r="AP11" s="207" t="inlineStr">
        <is>
          <t>CURITIBA - CAMPO COMPRIDO</t>
        </is>
      </c>
      <c r="AQ11" s="205">
        <f>P39</f>
        <v/>
      </c>
      <c r="AR11" s="204">
        <f>P36</f>
        <v/>
      </c>
      <c r="AS11" s="205">
        <f>P35</f>
        <v/>
      </c>
      <c r="AT11" s="205">
        <f>Q35</f>
        <v/>
      </c>
      <c r="AU11" s="205">
        <f>P37</f>
        <v/>
      </c>
      <c r="AV11" s="230">
        <f>Q38</f>
        <v/>
      </c>
      <c r="AW11" s="246">
        <f>P40</f>
        <v/>
      </c>
    </row>
    <row r="12">
      <c r="A12" s="118" t="n">
        <v>9</v>
      </c>
      <c r="B12" s="226" t="n">
        <v>12.8</v>
      </c>
      <c r="C12" s="227" t="n">
        <v>15.9</v>
      </c>
      <c r="D12" s="228" t="n">
        <v>12.9</v>
      </c>
      <c r="E12" s="227" t="n">
        <v>16.9</v>
      </c>
      <c r="F12" s="228" t="n">
        <v>13</v>
      </c>
      <c r="G12" s="227" t="n">
        <v>16.7</v>
      </c>
      <c r="H12" s="229" t="n">
        <v>12.7</v>
      </c>
      <c r="I12" s="227" t="n">
        <v>16.5</v>
      </c>
      <c r="J12" s="226" t="n">
        <v>12.8</v>
      </c>
      <c r="K12" s="227" t="n">
        <v>16.4</v>
      </c>
      <c r="L12" s="228" t="n">
        <v>12.6</v>
      </c>
      <c r="M12" s="227" t="n">
        <v>16.8</v>
      </c>
      <c r="N12" s="228" t="n">
        <v>12.8</v>
      </c>
      <c r="O12" s="227" t="n">
        <v>16</v>
      </c>
      <c r="P12" s="228" t="n">
        <v>12.9</v>
      </c>
      <c r="Q12" s="227" t="n">
        <v>16.8</v>
      </c>
      <c r="R12" s="228" t="n">
        <v>12.8</v>
      </c>
      <c r="S12" s="227" t="n">
        <v>16.5</v>
      </c>
      <c r="T12" s="228" t="n">
        <v>12.4</v>
      </c>
      <c r="U12" s="227" t="n">
        <v>17.5</v>
      </c>
      <c r="V12" s="229" t="n">
        <v>12.5</v>
      </c>
      <c r="W12" s="227" t="n">
        <v>15.6</v>
      </c>
      <c r="X12" s="226" t="n">
        <v>12.7</v>
      </c>
      <c r="Y12" s="227" t="n">
        <v>15.8</v>
      </c>
      <c r="Z12" s="229" t="inlineStr">
        <is>
          <t>*</t>
        </is>
      </c>
      <c r="AA12" s="227" t="inlineStr">
        <is>
          <t>*</t>
        </is>
      </c>
      <c r="AB12" s="226" t="n">
        <v>13</v>
      </c>
      <c r="AC12" s="227" t="n">
        <v>15.6</v>
      </c>
      <c r="AD12" s="228" t="n">
        <v>13</v>
      </c>
      <c r="AE12" s="227" t="n">
        <v>17</v>
      </c>
      <c r="AF12" s="228" t="n">
        <v>12.7</v>
      </c>
      <c r="AG12" s="227" t="n">
        <v>16.4</v>
      </c>
      <c r="AH12" s="228" t="n">
        <v>12.3</v>
      </c>
      <c r="AI12" s="227" t="n">
        <v>15.7</v>
      </c>
      <c r="AJ12" s="228" t="n">
        <v>12.8</v>
      </c>
      <c r="AK12" s="227" t="n">
        <v>16.1</v>
      </c>
      <c r="AL12" s="228" t="n">
        <v>13</v>
      </c>
      <c r="AM12" s="227" t="n">
        <v>16.5</v>
      </c>
      <c r="AN12" s="118" t="n">
        <v>9</v>
      </c>
      <c r="AO12" s="146" t="n"/>
      <c r="AP12" s="207" t="inlineStr">
        <is>
          <t>CURITIBA - XAXIM</t>
        </is>
      </c>
      <c r="AQ12" s="205">
        <f>R39</f>
        <v/>
      </c>
      <c r="AR12" s="204">
        <f>R36</f>
        <v/>
      </c>
      <c r="AS12" s="205">
        <f>R35</f>
        <v/>
      </c>
      <c r="AT12" s="205">
        <f>S35</f>
        <v/>
      </c>
      <c r="AU12" s="205">
        <f>R37</f>
        <v/>
      </c>
      <c r="AV12" s="230">
        <f>S38</f>
        <v/>
      </c>
      <c r="AW12" s="246">
        <f>R40</f>
        <v/>
      </c>
    </row>
    <row r="13">
      <c r="A13" s="118" t="n">
        <v>10</v>
      </c>
      <c r="B13" s="226" t="n">
        <v>12.6</v>
      </c>
      <c r="C13" s="227" t="n">
        <v>18.5</v>
      </c>
      <c r="D13" s="228" t="n">
        <v>12.5</v>
      </c>
      <c r="E13" s="227" t="n">
        <v>17.9</v>
      </c>
      <c r="F13" s="228" t="n">
        <v>13</v>
      </c>
      <c r="G13" s="227" t="n">
        <v>18.8</v>
      </c>
      <c r="H13" s="229" t="n">
        <v>12.6</v>
      </c>
      <c r="I13" s="227" t="n">
        <v>18.2</v>
      </c>
      <c r="J13" s="226" t="n">
        <v>12.6</v>
      </c>
      <c r="K13" s="227" t="n">
        <v>18.5</v>
      </c>
      <c r="L13" s="228" t="n">
        <v>12.6</v>
      </c>
      <c r="M13" s="227" t="n">
        <v>18.6</v>
      </c>
      <c r="N13" s="228" t="n">
        <v>12.5</v>
      </c>
      <c r="O13" s="227" t="n">
        <v>17.4</v>
      </c>
      <c r="P13" s="228" t="n">
        <v>12.6</v>
      </c>
      <c r="Q13" s="227" t="n">
        <v>20.6</v>
      </c>
      <c r="R13" s="228" t="n">
        <v>12.8</v>
      </c>
      <c r="S13" s="227" t="n">
        <v>17.5</v>
      </c>
      <c r="T13" s="228" t="n">
        <v>12.4</v>
      </c>
      <c r="U13" s="227" t="n">
        <v>20.6</v>
      </c>
      <c r="V13" s="229" t="n">
        <v>12.2</v>
      </c>
      <c r="W13" s="227" t="n">
        <v>17.7</v>
      </c>
      <c r="X13" s="226" t="n">
        <v>12.4</v>
      </c>
      <c r="Y13" s="227" t="n">
        <v>16.7</v>
      </c>
      <c r="Z13" s="229" t="inlineStr">
        <is>
          <t>*</t>
        </is>
      </c>
      <c r="AA13" s="227" t="inlineStr">
        <is>
          <t>*</t>
        </is>
      </c>
      <c r="AB13" s="226" t="n">
        <v>12.3</v>
      </c>
      <c r="AC13" s="227" t="n">
        <v>16.6</v>
      </c>
      <c r="AD13" s="228" t="n">
        <v>12.6</v>
      </c>
      <c r="AE13" s="227" t="n">
        <v>17.5</v>
      </c>
      <c r="AF13" s="228" t="n">
        <v>12.6</v>
      </c>
      <c r="AG13" s="227" t="n">
        <v>17.1</v>
      </c>
      <c r="AH13" s="228" t="n">
        <v>11.9</v>
      </c>
      <c r="AI13" s="227" t="n">
        <v>17.4</v>
      </c>
      <c r="AJ13" s="228" t="n">
        <v>12.5</v>
      </c>
      <c r="AK13" s="227" t="n">
        <v>17.4</v>
      </c>
      <c r="AL13" s="228" t="n">
        <v>12.6</v>
      </c>
      <c r="AM13" s="227" t="n">
        <v>17.7</v>
      </c>
      <c r="AN13" s="118" t="n">
        <v>10</v>
      </c>
      <c r="AO13" s="146" t="n"/>
      <c r="AP13" s="207" t="inlineStr">
        <is>
          <t>CURITIBA - GANCHINHO</t>
        </is>
      </c>
      <c r="AQ13" s="205">
        <f>T39</f>
        <v/>
      </c>
      <c r="AR13" s="204">
        <f>T36</f>
        <v/>
      </c>
      <c r="AS13" s="205">
        <f>T35</f>
        <v/>
      </c>
      <c r="AT13" s="205">
        <f>U35</f>
        <v/>
      </c>
      <c r="AU13" s="205">
        <f>T37</f>
        <v/>
      </c>
      <c r="AV13" s="230">
        <f>U38</f>
        <v/>
      </c>
      <c r="AW13" s="246">
        <f>T40</f>
        <v/>
      </c>
    </row>
    <row r="14">
      <c r="A14" s="118" t="n">
        <v>11</v>
      </c>
      <c r="B14" s="226" t="n">
        <v>13.5</v>
      </c>
      <c r="C14" s="227" t="n">
        <v>17.7</v>
      </c>
      <c r="D14" s="228" t="n">
        <v>13.6</v>
      </c>
      <c r="E14" s="227" t="n">
        <v>16.7</v>
      </c>
      <c r="F14" s="228" t="n">
        <v>14</v>
      </c>
      <c r="G14" s="227" t="n">
        <v>18.7</v>
      </c>
      <c r="H14" s="229" t="n">
        <v>13.5</v>
      </c>
      <c r="I14" s="227" t="n">
        <v>18.7</v>
      </c>
      <c r="J14" s="226" t="n">
        <v>13.8</v>
      </c>
      <c r="K14" s="227" t="n">
        <v>19.2</v>
      </c>
      <c r="L14" s="228" t="n">
        <v>13.6</v>
      </c>
      <c r="M14" s="227" t="n">
        <v>17.5</v>
      </c>
      <c r="N14" s="228" t="n">
        <v>13.4</v>
      </c>
      <c r="O14" s="227" t="n">
        <v>17.5</v>
      </c>
      <c r="P14" s="228" t="n">
        <v>13.6</v>
      </c>
      <c r="Q14" s="227" t="n">
        <v>17.8</v>
      </c>
      <c r="R14" s="228" t="n">
        <v>13.3</v>
      </c>
      <c r="S14" s="227" t="n">
        <v>17.2</v>
      </c>
      <c r="T14" s="228" t="n">
        <v>13.1</v>
      </c>
      <c r="U14" s="227" t="n">
        <v>17.8</v>
      </c>
      <c r="V14" s="229" t="n">
        <v>13.2</v>
      </c>
      <c r="W14" s="227" t="n">
        <v>17.4</v>
      </c>
      <c r="X14" s="226" t="n">
        <v>13.4</v>
      </c>
      <c r="Y14" s="227" t="n">
        <v>17.6</v>
      </c>
      <c r="Z14" s="229" t="inlineStr">
        <is>
          <t>*</t>
        </is>
      </c>
      <c r="AA14" s="227" t="inlineStr">
        <is>
          <t>*</t>
        </is>
      </c>
      <c r="AB14" s="226" t="n">
        <v>13.2</v>
      </c>
      <c r="AC14" s="227" t="n">
        <v>16.1</v>
      </c>
      <c r="AD14" s="228" t="n">
        <v>13.3</v>
      </c>
      <c r="AE14" s="227" t="n">
        <v>17</v>
      </c>
      <c r="AF14" s="228" t="n">
        <v>13.8</v>
      </c>
      <c r="AG14" s="227" t="n">
        <v>15.8</v>
      </c>
      <c r="AH14" s="228" t="n">
        <v>12.6</v>
      </c>
      <c r="AI14" s="227" t="n">
        <v>16.9</v>
      </c>
      <c r="AJ14" s="228" t="n">
        <v>13.5</v>
      </c>
      <c r="AK14" s="227" t="n">
        <v>18.4</v>
      </c>
      <c r="AL14" s="228" t="n">
        <v>13.1</v>
      </c>
      <c r="AM14" s="227" t="n">
        <v>18.4</v>
      </c>
      <c r="AN14" s="118" t="n">
        <v>11</v>
      </c>
      <c r="AO14" s="146" t="n"/>
      <c r="AP14" s="207" t="inlineStr">
        <is>
          <t>CURITIBA - CACHOEIRA</t>
        </is>
      </c>
      <c r="AQ14" s="205">
        <f>V39</f>
        <v/>
      </c>
      <c r="AR14" s="204">
        <f>V36</f>
        <v/>
      </c>
      <c r="AS14" s="205">
        <f>V35</f>
        <v/>
      </c>
      <c r="AT14" s="205">
        <f>W35</f>
        <v/>
      </c>
      <c r="AU14" s="205">
        <f>V37</f>
        <v/>
      </c>
      <c r="AV14" s="230">
        <f>W38</f>
        <v/>
      </c>
      <c r="AW14" s="246">
        <f>V40</f>
        <v/>
      </c>
    </row>
    <row r="15">
      <c r="A15" s="118" t="n">
        <v>12</v>
      </c>
      <c r="B15" s="226" t="n">
        <v>14.5</v>
      </c>
      <c r="C15" s="227" t="n">
        <v>23.8</v>
      </c>
      <c r="D15" s="228" t="n">
        <v>14.4</v>
      </c>
      <c r="E15" s="227" t="n">
        <v>24.5</v>
      </c>
      <c r="F15" s="228" t="n">
        <v>14.2</v>
      </c>
      <c r="G15" s="227" t="n">
        <v>25.3</v>
      </c>
      <c r="H15" s="229" t="n">
        <v>14.2</v>
      </c>
      <c r="I15" s="227" t="n">
        <v>25.7</v>
      </c>
      <c r="J15" s="226" t="n">
        <v>14.8</v>
      </c>
      <c r="K15" s="227" t="n">
        <v>25.6</v>
      </c>
      <c r="L15" s="228" t="n">
        <v>14.3</v>
      </c>
      <c r="M15" s="227" t="n">
        <v>25.2</v>
      </c>
      <c r="N15" s="228" t="n">
        <v>14.4</v>
      </c>
      <c r="O15" s="227" t="n">
        <v>25.3</v>
      </c>
      <c r="P15" s="228" t="n">
        <v>14.3</v>
      </c>
      <c r="Q15" s="227" t="n">
        <v>23.3</v>
      </c>
      <c r="R15" s="228" t="n">
        <v>14.6</v>
      </c>
      <c r="S15" s="227" t="n">
        <v>25</v>
      </c>
      <c r="T15" s="228" t="n">
        <v>13.3</v>
      </c>
      <c r="U15" s="227" t="n">
        <v>26.1</v>
      </c>
      <c r="V15" s="229" t="n">
        <v>14.2</v>
      </c>
      <c r="W15" s="227" t="n">
        <v>25.4</v>
      </c>
      <c r="X15" s="226" t="n">
        <v>14.2</v>
      </c>
      <c r="Y15" s="227" t="n">
        <v>23</v>
      </c>
      <c r="Z15" s="229" t="inlineStr">
        <is>
          <t>*</t>
        </is>
      </c>
      <c r="AA15" s="227" t="inlineStr">
        <is>
          <t>*</t>
        </is>
      </c>
      <c r="AB15" s="226" t="n">
        <v>14.2</v>
      </c>
      <c r="AC15" s="227" t="n">
        <v>23</v>
      </c>
      <c r="AD15" s="228" t="n">
        <v>14.3</v>
      </c>
      <c r="AE15" s="227" t="n">
        <v>23.9</v>
      </c>
      <c r="AF15" s="228" t="n">
        <v>15.8</v>
      </c>
      <c r="AG15" s="227" t="n">
        <v>24.1</v>
      </c>
      <c r="AH15" s="228" t="n">
        <v>13.7</v>
      </c>
      <c r="AI15" s="227" t="n">
        <v>23.5</v>
      </c>
      <c r="AJ15" s="228" t="n">
        <v>14.3</v>
      </c>
      <c r="AK15" s="227" t="n">
        <v>25.4</v>
      </c>
      <c r="AL15" s="228" t="n">
        <v>14.6</v>
      </c>
      <c r="AM15" s="227" t="n">
        <v>24.2</v>
      </c>
      <c r="AN15" s="118" t="n">
        <v>12</v>
      </c>
      <c r="AO15" s="146" t="n"/>
      <c r="AP15" s="156">
        <f>X1</f>
        <v/>
      </c>
      <c r="AQ15" s="205">
        <f>X39</f>
        <v/>
      </c>
      <c r="AR15" s="204">
        <f>X36</f>
        <v/>
      </c>
      <c r="AS15" s="205">
        <f>X35</f>
        <v/>
      </c>
      <c r="AT15" s="205">
        <f>Y35</f>
        <v/>
      </c>
      <c r="AU15" s="205">
        <f>X37</f>
        <v/>
      </c>
      <c r="AV15" s="230">
        <f>Y38</f>
        <v/>
      </c>
      <c r="AW15" s="246">
        <f>X40</f>
        <v/>
      </c>
    </row>
    <row r="16">
      <c r="A16" s="118" t="n">
        <v>13</v>
      </c>
      <c r="B16" s="226" t="n">
        <v>14.7</v>
      </c>
      <c r="C16" s="227" t="n">
        <v>24.6</v>
      </c>
      <c r="D16" s="228" t="n">
        <v>14.9</v>
      </c>
      <c r="E16" s="227" t="n">
        <v>24.8</v>
      </c>
      <c r="F16" s="228" t="n">
        <v>15.3</v>
      </c>
      <c r="G16" s="227" t="n">
        <v>26.5</v>
      </c>
      <c r="H16" s="229" t="n">
        <v>15</v>
      </c>
      <c r="I16" s="227" t="n">
        <v>27</v>
      </c>
      <c r="J16" s="226" t="n">
        <v>15.3</v>
      </c>
      <c r="K16" s="227" t="n">
        <v>28.1</v>
      </c>
      <c r="L16" s="228" t="n">
        <v>15</v>
      </c>
      <c r="M16" s="227" t="n">
        <v>26.4</v>
      </c>
      <c r="N16" s="228" t="n">
        <v>14.8</v>
      </c>
      <c r="O16" s="227" t="n">
        <v>25.8</v>
      </c>
      <c r="P16" s="228" t="n">
        <v>15.2</v>
      </c>
      <c r="Q16" s="227" t="n">
        <v>23.5</v>
      </c>
      <c r="R16" s="228" t="n">
        <v>15.2</v>
      </c>
      <c r="S16" s="227" t="n">
        <v>25.4</v>
      </c>
      <c r="T16" s="228" t="n">
        <v>14.4</v>
      </c>
      <c r="U16" s="227" t="n">
        <v>28.6</v>
      </c>
      <c r="V16" s="229" t="n">
        <v>14.5</v>
      </c>
      <c r="W16" s="227" t="n">
        <v>26.2</v>
      </c>
      <c r="X16" s="226" t="n">
        <v>14.7</v>
      </c>
      <c r="Y16" s="227" t="n">
        <v>23.6</v>
      </c>
      <c r="Z16" s="229" t="inlineStr">
        <is>
          <t>*</t>
        </is>
      </c>
      <c r="AA16" s="227" t="inlineStr">
        <is>
          <t>*</t>
        </is>
      </c>
      <c r="AB16" s="226" t="n">
        <v>14.7</v>
      </c>
      <c r="AC16" s="227" t="n">
        <v>22.6</v>
      </c>
      <c r="AD16" s="228" t="n">
        <v>14.9</v>
      </c>
      <c r="AE16" s="227" t="n">
        <v>25.1</v>
      </c>
      <c r="AF16" s="228" t="n">
        <v>16.2</v>
      </c>
      <c r="AG16" s="227" t="n">
        <v>24.4</v>
      </c>
      <c r="AH16" s="228" t="n">
        <v>14</v>
      </c>
      <c r="AI16" s="227" t="n">
        <v>25.7</v>
      </c>
      <c r="AJ16" s="228" t="n">
        <v>14.7</v>
      </c>
      <c r="AK16" s="227" t="n">
        <v>25.1</v>
      </c>
      <c r="AL16" s="228" t="n">
        <v>15</v>
      </c>
      <c r="AM16" s="227" t="n">
        <v>25.5</v>
      </c>
      <c r="AN16" s="118" t="n">
        <v>13</v>
      </c>
      <c r="AO16" s="132" t="n"/>
      <c r="AP16" s="207" t="inlineStr">
        <is>
          <t>SJP - COLÔNIA</t>
        </is>
      </c>
      <c r="AQ16" s="205" t="inlineStr">
        <is>
          <t>*</t>
        </is>
      </c>
      <c r="AR16" s="204" t="inlineStr">
        <is>
          <t>*</t>
        </is>
      </c>
      <c r="AS16" s="205" t="inlineStr">
        <is>
          <t>*</t>
        </is>
      </c>
      <c r="AT16" s="205" t="inlineStr">
        <is>
          <t>*</t>
        </is>
      </c>
      <c r="AU16" s="205" t="inlineStr">
        <is>
          <t>*</t>
        </is>
      </c>
      <c r="AV16" s="230" t="inlineStr">
        <is>
          <t>*</t>
        </is>
      </c>
      <c r="AW16" s="246" t="inlineStr">
        <is>
          <t>*</t>
        </is>
      </c>
    </row>
    <row r="17">
      <c r="A17" s="118" t="n">
        <v>14</v>
      </c>
      <c r="B17" s="226" t="n">
        <v>15</v>
      </c>
      <c r="C17" s="227" t="n">
        <v>24.6</v>
      </c>
      <c r="D17" s="228" t="n">
        <v>15.7</v>
      </c>
      <c r="E17" s="227" t="n">
        <v>25.5</v>
      </c>
      <c r="F17" s="228" t="n">
        <v>13.5</v>
      </c>
      <c r="G17" s="227" t="n">
        <v>26.1</v>
      </c>
      <c r="H17" s="229" t="n">
        <v>15.3</v>
      </c>
      <c r="I17" s="227" t="n">
        <v>26.5</v>
      </c>
      <c r="J17" s="226" t="n">
        <v>15.3</v>
      </c>
      <c r="K17" s="227" t="n">
        <v>25.8</v>
      </c>
      <c r="L17" s="228" t="n">
        <v>15.6</v>
      </c>
      <c r="M17" s="227" t="n">
        <v>27.2</v>
      </c>
      <c r="N17" s="228" t="n">
        <v>15.6</v>
      </c>
      <c r="O17" s="227" t="n">
        <v>25.6</v>
      </c>
      <c r="P17" s="228" t="n">
        <v>15.4</v>
      </c>
      <c r="Q17" s="227" t="n">
        <v>25.4</v>
      </c>
      <c r="R17" s="228" t="n">
        <v>15.8</v>
      </c>
      <c r="S17" s="227" t="n">
        <v>26.3</v>
      </c>
      <c r="T17" s="228" t="n">
        <v>14.8</v>
      </c>
      <c r="U17" s="227" t="n">
        <v>29</v>
      </c>
      <c r="V17" s="229" t="n">
        <v>15</v>
      </c>
      <c r="W17" s="227" t="n">
        <v>25.4</v>
      </c>
      <c r="X17" s="226" t="n">
        <v>15.1</v>
      </c>
      <c r="Y17" s="227" t="n">
        <v>24.6</v>
      </c>
      <c r="Z17" s="229" t="inlineStr">
        <is>
          <t>*</t>
        </is>
      </c>
      <c r="AA17" s="227" t="inlineStr">
        <is>
          <t>*</t>
        </is>
      </c>
      <c r="AB17" s="226" t="n">
        <v>15</v>
      </c>
      <c r="AC17" s="227" t="n">
        <v>25.2</v>
      </c>
      <c r="AD17" s="228" t="n">
        <v>15.2</v>
      </c>
      <c r="AE17" s="227" t="n">
        <v>25.4</v>
      </c>
      <c r="AF17" s="228" t="n">
        <v>15.2</v>
      </c>
      <c r="AG17" s="235" t="n">
        <v>26.4</v>
      </c>
      <c r="AH17" s="228" t="n">
        <v>15</v>
      </c>
      <c r="AI17" s="227" t="n">
        <v>25.3</v>
      </c>
      <c r="AJ17" s="228" t="n">
        <v>15.1</v>
      </c>
      <c r="AK17" s="227" t="n">
        <v>26.1</v>
      </c>
      <c r="AL17" s="228" t="n">
        <v>15.7</v>
      </c>
      <c r="AM17" s="227" t="n">
        <v>25.8</v>
      </c>
      <c r="AN17" s="118" t="n">
        <v>14</v>
      </c>
      <c r="AO17" s="157" t="n"/>
      <c r="AP17" s="207" t="inlineStr">
        <is>
          <t xml:space="preserve">SJP - AFONSO PENA	</t>
        </is>
      </c>
      <c r="AQ17" s="205">
        <f>AB39</f>
        <v/>
      </c>
      <c r="AR17" s="204">
        <f>AB36</f>
        <v/>
      </c>
      <c r="AS17" s="205">
        <f>AB35</f>
        <v/>
      </c>
      <c r="AT17" s="205">
        <f>AC35</f>
        <v/>
      </c>
      <c r="AU17" s="205">
        <f>AB37</f>
        <v/>
      </c>
      <c r="AV17" s="230">
        <f>AC38</f>
        <v/>
      </c>
      <c r="AW17" s="246">
        <f>AB40</f>
        <v/>
      </c>
    </row>
    <row r="18">
      <c r="A18" s="118" t="n">
        <v>15</v>
      </c>
      <c r="B18" s="226" t="n">
        <v>15</v>
      </c>
      <c r="C18" s="227" t="n">
        <v>20.1</v>
      </c>
      <c r="D18" s="228" t="n">
        <v>15.5</v>
      </c>
      <c r="E18" s="227" t="n">
        <v>21.5</v>
      </c>
      <c r="F18" s="228" t="n">
        <v>13.1</v>
      </c>
      <c r="G18" s="227" t="n">
        <v>20.8</v>
      </c>
      <c r="H18" s="229" t="n">
        <v>14.8</v>
      </c>
      <c r="I18" s="227" t="n">
        <v>21.2</v>
      </c>
      <c r="J18" s="226" t="n">
        <v>14.9</v>
      </c>
      <c r="K18" s="227" t="n">
        <v>21.3</v>
      </c>
      <c r="L18" s="228" t="n">
        <v>15.6</v>
      </c>
      <c r="M18" s="227" t="n">
        <v>21.1</v>
      </c>
      <c r="N18" s="228" t="n">
        <v>15.7</v>
      </c>
      <c r="O18" s="227" t="n">
        <v>21.1</v>
      </c>
      <c r="P18" s="228" t="n">
        <v>16.1</v>
      </c>
      <c r="Q18" s="227" t="n">
        <v>21.2</v>
      </c>
      <c r="R18" s="228" t="n">
        <v>15.8</v>
      </c>
      <c r="S18" s="227" t="n">
        <v>21.2</v>
      </c>
      <c r="T18" s="228" t="n">
        <v>13.9</v>
      </c>
      <c r="U18" s="227" t="n">
        <v>20.9</v>
      </c>
      <c r="V18" s="229" t="n">
        <v>16.9</v>
      </c>
      <c r="W18" s="227" t="n">
        <v>20.9</v>
      </c>
      <c r="X18" s="226" t="n">
        <v>15</v>
      </c>
      <c r="Y18" s="227" t="n">
        <v>20.1</v>
      </c>
      <c r="Z18" s="229" t="inlineStr">
        <is>
          <t>*</t>
        </is>
      </c>
      <c r="AA18" s="227" t="inlineStr">
        <is>
          <t>*</t>
        </is>
      </c>
      <c r="AB18" s="226" t="n">
        <v>15.4</v>
      </c>
      <c r="AC18" s="227" t="n">
        <v>20.7</v>
      </c>
      <c r="AD18" s="228" t="n">
        <v>15.3</v>
      </c>
      <c r="AE18" s="227" t="n">
        <v>19.8</v>
      </c>
      <c r="AF18" s="228" t="n">
        <v>14.9</v>
      </c>
      <c r="AG18" s="227" t="n">
        <v>22</v>
      </c>
      <c r="AH18" s="228" t="n">
        <v>16.5</v>
      </c>
      <c r="AI18" s="227" t="n">
        <v>19.4</v>
      </c>
      <c r="AJ18" s="228" t="n">
        <v>14.7</v>
      </c>
      <c r="AK18" s="227" t="n">
        <v>21.3</v>
      </c>
      <c r="AL18" s="228" t="n">
        <v>15.6</v>
      </c>
      <c r="AM18" s="227" t="n">
        <v>18.7</v>
      </c>
      <c r="AN18" s="118" t="n">
        <v>15</v>
      </c>
      <c r="AO18" s="158" t="n"/>
      <c r="AP18" s="156">
        <f>AD1</f>
        <v/>
      </c>
      <c r="AQ18" s="205">
        <f>AD39</f>
        <v/>
      </c>
      <c r="AR18" s="204">
        <f>AD36</f>
        <v/>
      </c>
      <c r="AS18" s="205">
        <f>AD35</f>
        <v/>
      </c>
      <c r="AT18" s="205">
        <f>AE35</f>
        <v/>
      </c>
      <c r="AU18" s="205">
        <f>AD37</f>
        <v/>
      </c>
      <c r="AV18" s="230">
        <f>AE38</f>
        <v/>
      </c>
      <c r="AW18" s="246">
        <f>AD40</f>
        <v/>
      </c>
    </row>
    <row r="19">
      <c r="A19" s="118" t="n">
        <v>16</v>
      </c>
      <c r="B19" s="226" t="n">
        <v>14.9</v>
      </c>
      <c r="C19" s="227" t="n">
        <v>22.5</v>
      </c>
      <c r="D19" s="228" t="n">
        <v>14.5</v>
      </c>
      <c r="E19" s="227" t="n">
        <v>24.6</v>
      </c>
      <c r="F19" s="228" t="n">
        <v>14.7</v>
      </c>
      <c r="G19" s="227" t="n">
        <v>26.2</v>
      </c>
      <c r="H19" s="229" t="n">
        <v>14.2</v>
      </c>
      <c r="I19" s="227" t="n">
        <v>26.3</v>
      </c>
      <c r="J19" s="226" t="n">
        <v>14.6</v>
      </c>
      <c r="K19" s="227" t="n">
        <v>25.9</v>
      </c>
      <c r="L19" s="228" t="n">
        <v>14.3</v>
      </c>
      <c r="M19" s="227" t="n">
        <v>25.8</v>
      </c>
      <c r="N19" s="228" t="n">
        <v>13.9</v>
      </c>
      <c r="O19" s="227" t="n">
        <v>24.9</v>
      </c>
      <c r="P19" s="228" t="n">
        <v>14.7</v>
      </c>
      <c r="Q19" s="227" t="n">
        <v>24.1</v>
      </c>
      <c r="R19" s="228" t="n">
        <v>14</v>
      </c>
      <c r="S19" s="227" t="n">
        <v>24.6</v>
      </c>
      <c r="T19" s="228" t="n">
        <v>13.7</v>
      </c>
      <c r="U19" s="227" t="n">
        <v>27.7</v>
      </c>
      <c r="V19" s="229" t="n">
        <v>13.5</v>
      </c>
      <c r="W19" s="227" t="n">
        <v>24.2</v>
      </c>
      <c r="X19" s="226" t="n">
        <v>13.7</v>
      </c>
      <c r="Y19" s="227" t="n">
        <v>21.8</v>
      </c>
      <c r="Z19" s="229" t="inlineStr">
        <is>
          <t>*</t>
        </is>
      </c>
      <c r="AA19" s="227" t="inlineStr">
        <is>
          <t>*</t>
        </is>
      </c>
      <c r="AB19" s="226" t="n">
        <v>16.3</v>
      </c>
      <c r="AC19" s="227" t="n">
        <v>22.2</v>
      </c>
      <c r="AD19" s="228" t="n">
        <v>14.1</v>
      </c>
      <c r="AE19" s="227" t="n">
        <v>23.6</v>
      </c>
      <c r="AF19" s="228" t="n">
        <v>14.4</v>
      </c>
      <c r="AG19" s="227" t="n">
        <v>22.5</v>
      </c>
      <c r="AH19" s="228" t="n">
        <v>13.3</v>
      </c>
      <c r="AI19" s="227" t="n">
        <v>24.2</v>
      </c>
      <c r="AJ19" s="228" t="n">
        <v>13.7</v>
      </c>
      <c r="AK19" s="227" t="n">
        <v>23.3</v>
      </c>
      <c r="AL19" s="228" t="n">
        <v>14.4</v>
      </c>
      <c r="AM19" s="227" t="n">
        <v>25.9</v>
      </c>
      <c r="AN19" s="118" t="n">
        <v>16</v>
      </c>
      <c r="AO19" s="158" t="n"/>
      <c r="AP19" s="207" t="inlineStr">
        <is>
          <t>PIRAQUARA - BORDA DA MATA</t>
        </is>
      </c>
      <c r="AQ19" s="205">
        <f>AF39</f>
        <v/>
      </c>
      <c r="AR19" s="204">
        <f>AF36</f>
        <v/>
      </c>
      <c r="AS19" s="205">
        <f>AF35</f>
        <v/>
      </c>
      <c r="AT19" s="205">
        <f>AG35</f>
        <v/>
      </c>
      <c r="AU19" s="205">
        <f>AF37</f>
        <v/>
      </c>
      <c r="AV19" s="230">
        <f>AG38</f>
        <v/>
      </c>
      <c r="AW19" s="246">
        <f>AF40</f>
        <v/>
      </c>
    </row>
    <row r="20">
      <c r="A20" s="118" t="n">
        <v>17</v>
      </c>
      <c r="B20" s="226" t="n">
        <v>12.8</v>
      </c>
      <c r="C20" s="227" t="n">
        <v>16.2</v>
      </c>
      <c r="D20" s="228" t="n">
        <v>13.2</v>
      </c>
      <c r="E20" s="227" t="n">
        <v>16.4</v>
      </c>
      <c r="F20" s="228" t="n">
        <v>12.8</v>
      </c>
      <c r="G20" s="227" t="n">
        <v>16.3</v>
      </c>
      <c r="H20" s="229" t="n">
        <v>12.3</v>
      </c>
      <c r="I20" s="227" t="n">
        <v>16.2</v>
      </c>
      <c r="J20" s="226" t="n">
        <v>12.4</v>
      </c>
      <c r="K20" s="227" t="n">
        <v>16.4</v>
      </c>
      <c r="L20" s="228" t="n">
        <v>12.3</v>
      </c>
      <c r="M20" s="227" t="n">
        <v>16.3</v>
      </c>
      <c r="N20" s="228" t="n">
        <v>12.1</v>
      </c>
      <c r="O20" s="227" t="n">
        <v>15.8</v>
      </c>
      <c r="P20" s="228" t="n">
        <v>12.4</v>
      </c>
      <c r="Q20" s="227" t="n">
        <v>16.7</v>
      </c>
      <c r="R20" s="228" t="n">
        <v>12.4</v>
      </c>
      <c r="S20" s="227" t="n">
        <v>16.1</v>
      </c>
      <c r="T20" s="228" t="n">
        <v>12.1</v>
      </c>
      <c r="U20" s="227" t="n">
        <v>17.9</v>
      </c>
      <c r="V20" s="229" t="n">
        <v>12.7</v>
      </c>
      <c r="W20" s="227" t="n">
        <v>15.6</v>
      </c>
      <c r="X20" s="226" t="n">
        <v>12.9</v>
      </c>
      <c r="Y20" s="227" t="n">
        <v>15.9</v>
      </c>
      <c r="Z20" s="229" t="inlineStr">
        <is>
          <t>*</t>
        </is>
      </c>
      <c r="AA20" s="227" t="inlineStr">
        <is>
          <t>*</t>
        </is>
      </c>
      <c r="AB20" s="226" t="n">
        <v>12.9</v>
      </c>
      <c r="AC20" s="227" t="n">
        <v>15.5</v>
      </c>
      <c r="AD20" s="228" t="n">
        <v>12</v>
      </c>
      <c r="AE20" s="227" t="n">
        <v>16.1</v>
      </c>
      <c r="AF20" s="228" t="n">
        <v>12.7</v>
      </c>
      <c r="AG20" s="227" t="n">
        <v>16.6</v>
      </c>
      <c r="AH20" s="228" t="n">
        <v>11.4</v>
      </c>
      <c r="AI20" s="227" t="n">
        <v>15.3</v>
      </c>
      <c r="AJ20" s="228" t="n">
        <v>12.3</v>
      </c>
      <c r="AK20" s="227" t="n">
        <v>16</v>
      </c>
      <c r="AL20" s="228" t="n">
        <v>12</v>
      </c>
      <c r="AM20" s="227" t="n">
        <v>16.6</v>
      </c>
      <c r="AN20" s="118" t="n">
        <v>17</v>
      </c>
      <c r="AO20" s="158" t="n"/>
      <c r="AP20" s="207" t="inlineStr">
        <is>
          <t xml:space="preserve">BALSA NOVA - SÃO CARLOS	</t>
        </is>
      </c>
      <c r="AQ20" s="205">
        <f>AH39</f>
        <v/>
      </c>
      <c r="AR20" s="204">
        <f>AH36</f>
        <v/>
      </c>
      <c r="AS20" s="205">
        <f>AH35</f>
        <v/>
      </c>
      <c r="AT20" s="205">
        <f>AI35</f>
        <v/>
      </c>
      <c r="AU20" s="205">
        <f>AH37</f>
        <v/>
      </c>
      <c r="AV20" s="230">
        <f>AI38</f>
        <v/>
      </c>
      <c r="AW20" s="246">
        <f>AH40</f>
        <v/>
      </c>
    </row>
    <row r="21">
      <c r="A21" s="118" t="n">
        <v>18</v>
      </c>
      <c r="B21" s="226" t="n">
        <v>11.9</v>
      </c>
      <c r="C21" s="227" t="n">
        <v>15.6</v>
      </c>
      <c r="D21" s="228" t="n">
        <v>12.2</v>
      </c>
      <c r="E21" s="227" t="n">
        <v>15.7</v>
      </c>
      <c r="F21" s="228" t="n">
        <v>12.5</v>
      </c>
      <c r="G21" s="227" t="n">
        <v>16.3</v>
      </c>
      <c r="H21" s="229" t="n">
        <v>11.9</v>
      </c>
      <c r="I21" s="227" t="n">
        <v>15.7</v>
      </c>
      <c r="J21" s="226" t="n">
        <v>12.1</v>
      </c>
      <c r="K21" s="227" t="n">
        <v>16.4</v>
      </c>
      <c r="L21" s="228" t="n">
        <v>12</v>
      </c>
      <c r="M21" s="227" t="n">
        <v>16.9</v>
      </c>
      <c r="N21" s="228" t="n">
        <v>11.7</v>
      </c>
      <c r="O21" s="227" t="n">
        <v>15</v>
      </c>
      <c r="P21" s="228" t="n">
        <v>12.1</v>
      </c>
      <c r="Q21" s="227" t="n">
        <v>16.6</v>
      </c>
      <c r="R21" s="228" t="n">
        <v>12.3</v>
      </c>
      <c r="S21" s="227" t="n">
        <v>15.3</v>
      </c>
      <c r="T21" s="228" t="n">
        <v>12.1</v>
      </c>
      <c r="U21" s="227" t="n">
        <v>17.2</v>
      </c>
      <c r="V21" s="228" t="n">
        <v>11.8</v>
      </c>
      <c r="W21" s="227" t="n">
        <v>14.9</v>
      </c>
      <c r="X21" s="226" t="n">
        <v>12</v>
      </c>
      <c r="Y21" s="227" t="n">
        <v>15</v>
      </c>
      <c r="Z21" s="229" t="inlineStr">
        <is>
          <t>*</t>
        </is>
      </c>
      <c r="AA21" s="227" t="inlineStr">
        <is>
          <t>*</t>
        </is>
      </c>
      <c r="AB21" s="226" t="n">
        <v>12.1</v>
      </c>
      <c r="AC21" s="227" t="n">
        <v>14.8</v>
      </c>
      <c r="AD21" s="228" t="n">
        <v>12.1</v>
      </c>
      <c r="AE21" s="227" t="n">
        <v>15.2</v>
      </c>
      <c r="AF21" s="252" t="n">
        <v>12.3</v>
      </c>
      <c r="AG21" s="227" t="n">
        <v>16.2</v>
      </c>
      <c r="AH21" s="228" t="n">
        <v>11.3</v>
      </c>
      <c r="AI21" s="227" t="n">
        <v>14.2</v>
      </c>
      <c r="AJ21" s="228" t="n">
        <v>11.7</v>
      </c>
      <c r="AK21" s="227" t="n">
        <v>15.6</v>
      </c>
      <c r="AL21" s="228" t="n">
        <v>11.6</v>
      </c>
      <c r="AM21" s="227" t="n">
        <v>16.3</v>
      </c>
      <c r="AN21" s="118" t="n">
        <v>18</v>
      </c>
      <c r="AO21" s="158" t="n"/>
      <c r="AP21" s="207" t="inlineStr">
        <is>
          <t>PINHAIS - SIMEPAR</t>
        </is>
      </c>
      <c r="AQ21" s="205">
        <f>AJ39</f>
        <v/>
      </c>
      <c r="AR21" s="204">
        <f>AJ36</f>
        <v/>
      </c>
      <c r="AS21" s="205">
        <f>AJ35</f>
        <v/>
      </c>
      <c r="AT21" s="205">
        <f>AK35</f>
        <v/>
      </c>
      <c r="AU21" s="205">
        <f>AJ37</f>
        <v/>
      </c>
      <c r="AV21" s="230">
        <f>AK38</f>
        <v/>
      </c>
      <c r="AW21" s="246">
        <f>AJ40</f>
        <v/>
      </c>
    </row>
    <row r="22">
      <c r="A22" s="118" t="n">
        <v>19</v>
      </c>
      <c r="B22" s="226" t="n">
        <v>9.4</v>
      </c>
      <c r="C22" s="227" t="n">
        <v>15.6</v>
      </c>
      <c r="D22" s="228" t="n">
        <v>10.2</v>
      </c>
      <c r="E22" s="227" t="n">
        <v>16</v>
      </c>
      <c r="F22" s="228" t="n">
        <v>10.7</v>
      </c>
      <c r="G22" s="227" t="n">
        <v>15.9</v>
      </c>
      <c r="H22" s="229" t="n">
        <v>10.4</v>
      </c>
      <c r="I22" s="227" t="n">
        <v>16.9</v>
      </c>
      <c r="J22" s="226" t="n">
        <v>10.4</v>
      </c>
      <c r="K22" s="227" t="n">
        <v>18</v>
      </c>
      <c r="L22" s="228" t="n">
        <v>10.4</v>
      </c>
      <c r="M22" s="227" t="n">
        <v>16.8</v>
      </c>
      <c r="N22" s="228" t="n">
        <v>10.3</v>
      </c>
      <c r="O22" s="227" t="n">
        <v>16.1</v>
      </c>
      <c r="P22" s="228" t="n">
        <v>10.6</v>
      </c>
      <c r="Q22" s="227" t="n">
        <v>16.4</v>
      </c>
      <c r="R22" s="228" t="n">
        <v>10.8</v>
      </c>
      <c r="S22" s="227" t="n">
        <v>16.2</v>
      </c>
      <c r="T22" s="228" t="n">
        <v>10.2</v>
      </c>
      <c r="U22" s="227" t="n">
        <v>19</v>
      </c>
      <c r="V22" s="228" t="n">
        <v>9.4</v>
      </c>
      <c r="W22" s="227" t="n">
        <v>15</v>
      </c>
      <c r="X22" s="226" t="n">
        <v>9.9</v>
      </c>
      <c r="Y22" s="227" t="n">
        <v>14.8</v>
      </c>
      <c r="Z22" s="229" t="inlineStr">
        <is>
          <t>*</t>
        </is>
      </c>
      <c r="AA22" s="227" t="inlineStr">
        <is>
          <t>*</t>
        </is>
      </c>
      <c r="AB22" s="226" t="n">
        <v>10.8</v>
      </c>
      <c r="AC22" s="227" t="n">
        <v>15.3</v>
      </c>
      <c r="AD22" s="228" t="n">
        <v>10.7</v>
      </c>
      <c r="AE22" s="227" t="n">
        <v>16.3</v>
      </c>
      <c r="AF22" s="228" t="n">
        <v>10.4</v>
      </c>
      <c r="AG22" s="227" t="n">
        <v>16.3</v>
      </c>
      <c r="AH22" s="228" t="n">
        <v>9.300000000000001</v>
      </c>
      <c r="AI22" s="227" t="n">
        <v>14.5</v>
      </c>
      <c r="AJ22" s="228" t="n">
        <v>9.6</v>
      </c>
      <c r="AK22" s="227" t="n">
        <v>15.6</v>
      </c>
      <c r="AL22" s="228" t="n">
        <v>10.2</v>
      </c>
      <c r="AM22" s="227" t="n">
        <v>15.8</v>
      </c>
      <c r="AN22" s="118" t="n">
        <v>19</v>
      </c>
      <c r="AO22" s="158" t="n"/>
      <c r="AP22" s="159" t="inlineStr">
        <is>
          <t xml:space="preserve">LAPA - SIMEPAR	</t>
        </is>
      </c>
      <c r="AQ22" s="247">
        <f>AL39</f>
        <v/>
      </c>
      <c r="AR22" s="248">
        <f>AL36</f>
        <v/>
      </c>
      <c r="AS22" s="247">
        <f>AL35</f>
        <v/>
      </c>
      <c r="AT22" s="247">
        <f>AM35</f>
        <v/>
      </c>
      <c r="AU22" s="247">
        <f>AL37</f>
        <v/>
      </c>
      <c r="AV22" s="249">
        <f>AM38</f>
        <v/>
      </c>
      <c r="AW22" s="250">
        <f>AL40</f>
        <v/>
      </c>
    </row>
    <row r="23">
      <c r="A23" s="118" t="n">
        <v>20</v>
      </c>
      <c r="B23" s="226" t="n">
        <v>8.199999999999999</v>
      </c>
      <c r="C23" s="227" t="n">
        <v>16.4</v>
      </c>
      <c r="D23" s="228" t="n">
        <v>10.4</v>
      </c>
      <c r="E23" s="227" t="n">
        <v>17.6</v>
      </c>
      <c r="F23" s="228" t="n">
        <v>8.800000000000001</v>
      </c>
      <c r="G23" s="227" t="n">
        <v>17.9</v>
      </c>
      <c r="H23" s="229" t="n">
        <v>10.1</v>
      </c>
      <c r="I23" s="227" t="n">
        <v>18.3</v>
      </c>
      <c r="J23" s="228" t="n">
        <v>10.2</v>
      </c>
      <c r="K23" s="227" t="n">
        <v>18.6</v>
      </c>
      <c r="L23" s="228" t="n">
        <v>9.800000000000001</v>
      </c>
      <c r="M23" s="227" t="n">
        <v>18.2</v>
      </c>
      <c r="N23" s="228" t="n">
        <v>10.2</v>
      </c>
      <c r="O23" s="227" t="n">
        <v>16.8</v>
      </c>
      <c r="P23" s="228" t="n">
        <v>9.699999999999999</v>
      </c>
      <c r="Q23" s="227" t="n">
        <v>17.6</v>
      </c>
      <c r="R23" s="228" t="n">
        <v>10.2</v>
      </c>
      <c r="S23" s="227" t="n">
        <v>17.4</v>
      </c>
      <c r="T23" s="228" t="n">
        <v>9.300000000000001</v>
      </c>
      <c r="U23" s="227" t="n">
        <v>21.2</v>
      </c>
      <c r="V23" s="228" t="n">
        <v>9.4</v>
      </c>
      <c r="W23" s="227" t="n">
        <v>16.3</v>
      </c>
      <c r="X23" s="226" t="n">
        <v>10.3</v>
      </c>
      <c r="Y23" s="227" t="n">
        <v>16.2</v>
      </c>
      <c r="Z23" s="229" t="inlineStr">
        <is>
          <t>*</t>
        </is>
      </c>
      <c r="AA23" s="227" t="inlineStr">
        <is>
          <t>*</t>
        </is>
      </c>
      <c r="AB23" s="226" t="n">
        <v>9.300000000000001</v>
      </c>
      <c r="AC23" s="227" t="n">
        <v>16.4</v>
      </c>
      <c r="AD23" s="228" t="n">
        <v>10.1</v>
      </c>
      <c r="AE23" s="227" t="n">
        <v>18</v>
      </c>
      <c r="AF23" s="228" t="n">
        <v>10.3</v>
      </c>
      <c r="AG23" s="227" t="n">
        <v>17.2</v>
      </c>
      <c r="AH23" s="228" t="n">
        <v>8.4</v>
      </c>
      <c r="AI23" s="227" t="n">
        <v>16.5</v>
      </c>
      <c r="AJ23" s="228" t="n">
        <v>10.4</v>
      </c>
      <c r="AK23" s="227" t="n">
        <v>16.4</v>
      </c>
      <c r="AL23" s="228" t="n">
        <v>7.8</v>
      </c>
      <c r="AM23" s="227" t="n">
        <v>18.2</v>
      </c>
      <c r="AN23" s="118" t="n">
        <v>20</v>
      </c>
      <c r="AO23" s="158" t="n"/>
      <c r="AQ23" s="270" t="n"/>
      <c r="AW23" s="271" t="n"/>
    </row>
    <row r="24">
      <c r="A24" s="118" t="n">
        <v>21</v>
      </c>
      <c r="B24" s="226" t="n">
        <v>10.6</v>
      </c>
      <c r="C24" s="227" t="n">
        <v>19.9</v>
      </c>
      <c r="D24" s="228" t="n">
        <v>10.9</v>
      </c>
      <c r="E24" s="227" t="n">
        <v>20.4</v>
      </c>
      <c r="F24" s="228" t="n">
        <v>11.4</v>
      </c>
      <c r="G24" s="227" t="n">
        <v>22.9</v>
      </c>
      <c r="H24" s="229" t="n">
        <v>10.8</v>
      </c>
      <c r="I24" s="227" t="n">
        <v>23</v>
      </c>
      <c r="J24" s="226" t="n">
        <v>11.1</v>
      </c>
      <c r="K24" s="227" t="n">
        <v>23.4</v>
      </c>
      <c r="L24" s="252" t="n">
        <v>10.9</v>
      </c>
      <c r="M24" s="227" t="n">
        <v>21.7</v>
      </c>
      <c r="N24" s="228" t="n">
        <v>10.7</v>
      </c>
      <c r="O24" s="227" t="n">
        <v>21.3</v>
      </c>
      <c r="P24" s="228" t="n">
        <v>11.2</v>
      </c>
      <c r="Q24" s="227" t="n">
        <v>22.1</v>
      </c>
      <c r="R24" s="228" t="n">
        <v>11</v>
      </c>
      <c r="S24" s="227" t="n">
        <v>21</v>
      </c>
      <c r="T24" s="228" t="n">
        <v>10.7</v>
      </c>
      <c r="U24" s="227" t="n">
        <v>24.4</v>
      </c>
      <c r="V24" s="228" t="n">
        <v>10.4</v>
      </c>
      <c r="W24" s="227" t="inlineStr">
        <is>
          <t>*</t>
        </is>
      </c>
      <c r="X24" s="226" t="n">
        <v>10.5</v>
      </c>
      <c r="Y24" s="227" t="n">
        <v>19.8</v>
      </c>
      <c r="Z24" s="229" t="inlineStr">
        <is>
          <t>*</t>
        </is>
      </c>
      <c r="AA24" s="227" t="inlineStr">
        <is>
          <t>*</t>
        </is>
      </c>
      <c r="AB24" s="226" t="inlineStr">
        <is>
          <t>*</t>
        </is>
      </c>
      <c r="AC24" s="227" t="inlineStr">
        <is>
          <t>*</t>
        </is>
      </c>
      <c r="AD24" s="228" t="n">
        <v>10.7</v>
      </c>
      <c r="AE24" s="227" t="n">
        <v>21.7</v>
      </c>
      <c r="AF24" s="228" t="n">
        <v>10.8</v>
      </c>
      <c r="AG24" s="227" t="n">
        <v>19.4</v>
      </c>
      <c r="AH24" s="228" t="n">
        <v>10.3</v>
      </c>
      <c r="AI24" s="227" t="n">
        <v>23.3</v>
      </c>
      <c r="AJ24" s="228" t="n">
        <v>10.3</v>
      </c>
      <c r="AK24" s="227" t="n">
        <v>20.5</v>
      </c>
      <c r="AL24" s="228" t="n">
        <v>10.9</v>
      </c>
      <c r="AM24" s="227" t="n">
        <v>22.2</v>
      </c>
      <c r="AN24" s="118" t="n">
        <v>21</v>
      </c>
      <c r="AO24" s="158" t="n"/>
      <c r="AP24" s="59" t="n"/>
      <c r="AQ24" s="59" t="n"/>
      <c r="AR24" s="59" t="n"/>
      <c r="AS24" s="59" t="n"/>
      <c r="AT24" s="59" t="n"/>
      <c r="AU24" s="59" t="n"/>
      <c r="AV24" s="59" t="n"/>
      <c r="AW24" s="272" t="n"/>
    </row>
    <row r="25">
      <c r="A25" s="118" t="n">
        <v>22</v>
      </c>
      <c r="B25" s="226" t="n">
        <v>11.1</v>
      </c>
      <c r="C25" s="227" t="n">
        <v>24.6</v>
      </c>
      <c r="D25" s="228" t="n">
        <v>11.5</v>
      </c>
      <c r="E25" s="227" t="n">
        <v>25.6</v>
      </c>
      <c r="F25" s="228" t="n">
        <v>11.4</v>
      </c>
      <c r="G25" s="227" t="n">
        <v>26.9</v>
      </c>
      <c r="H25" s="229" t="n">
        <v>11.6</v>
      </c>
      <c r="I25" s="227" t="n">
        <v>27.2</v>
      </c>
      <c r="J25" s="226" t="n">
        <v>11.7</v>
      </c>
      <c r="K25" s="227" t="n">
        <v>26.9</v>
      </c>
      <c r="L25" s="228" t="n">
        <v>11.3</v>
      </c>
      <c r="M25" s="227" t="n">
        <v>26.6</v>
      </c>
      <c r="N25" s="228" t="n">
        <v>11.2</v>
      </c>
      <c r="O25" s="227" t="n">
        <v>26.5</v>
      </c>
      <c r="P25" s="228" t="n">
        <v>11.2</v>
      </c>
      <c r="Q25" s="227" t="n">
        <v>27.6</v>
      </c>
      <c r="R25" s="228" t="n">
        <v>11.9</v>
      </c>
      <c r="S25" s="227" t="n">
        <v>26.6</v>
      </c>
      <c r="T25" s="228" t="n">
        <v>12</v>
      </c>
      <c r="U25" s="227" t="n">
        <v>30.5</v>
      </c>
      <c r="V25" s="229" t="inlineStr">
        <is>
          <t>*</t>
        </is>
      </c>
      <c r="W25" s="227" t="n">
        <v>25.6</v>
      </c>
      <c r="X25" s="226" t="n">
        <v>11.1</v>
      </c>
      <c r="Y25" s="227" t="n">
        <v>24.3</v>
      </c>
      <c r="Z25" s="229" t="inlineStr">
        <is>
          <t>*</t>
        </is>
      </c>
      <c r="AA25" s="227" t="inlineStr">
        <is>
          <t>*</t>
        </is>
      </c>
      <c r="AB25" s="226" t="n">
        <v>11.7</v>
      </c>
      <c r="AC25" s="227" t="n">
        <v>24</v>
      </c>
      <c r="AD25" s="228" t="n">
        <v>12</v>
      </c>
      <c r="AE25" s="227" t="n">
        <v>25</v>
      </c>
      <c r="AF25" s="228" t="n">
        <v>11.1</v>
      </c>
      <c r="AG25" s="227" t="n">
        <v>25.4</v>
      </c>
      <c r="AH25" s="228" t="n">
        <v>10</v>
      </c>
      <c r="AI25" s="227" t="n">
        <v>24.8</v>
      </c>
      <c r="AJ25" s="228" t="n">
        <v>11.2</v>
      </c>
      <c r="AK25" s="227" t="n">
        <v>25.9</v>
      </c>
      <c r="AL25" s="228" t="n">
        <v>11.2</v>
      </c>
      <c r="AM25" s="227" t="n">
        <v>26.7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9.800000000000001</v>
      </c>
      <c r="C26" s="227" t="n">
        <v>25.9</v>
      </c>
      <c r="D26" s="228" t="n">
        <v>12.3</v>
      </c>
      <c r="E26" s="227" t="n">
        <v>26.6</v>
      </c>
      <c r="F26" s="228" t="n">
        <v>8.4</v>
      </c>
      <c r="G26" s="227" t="n">
        <v>27.8</v>
      </c>
      <c r="H26" s="229" t="n">
        <v>10.2</v>
      </c>
      <c r="I26" s="227" t="n">
        <v>27.4</v>
      </c>
      <c r="J26" s="226" t="n">
        <v>8.800000000000001</v>
      </c>
      <c r="K26" s="227" t="n">
        <v>28.1</v>
      </c>
      <c r="L26" s="228" t="n">
        <v>10.4</v>
      </c>
      <c r="M26" s="227" t="n">
        <v>27.7</v>
      </c>
      <c r="N26" s="228" t="n">
        <v>11.9</v>
      </c>
      <c r="O26" s="227" t="n">
        <v>27.6</v>
      </c>
      <c r="P26" s="228" t="n">
        <v>11.2</v>
      </c>
      <c r="Q26" s="227" t="n">
        <v>27.4</v>
      </c>
      <c r="R26" s="228" t="n">
        <v>12.5</v>
      </c>
      <c r="S26" s="227" t="n">
        <v>27.4</v>
      </c>
      <c r="T26" s="228" t="n">
        <v>9.699999999999999</v>
      </c>
      <c r="U26" s="227" t="n">
        <v>29.5</v>
      </c>
      <c r="V26" s="229" t="inlineStr">
        <is>
          <t>*</t>
        </is>
      </c>
      <c r="W26" s="227" t="n">
        <v>27</v>
      </c>
      <c r="X26" s="226" t="n">
        <v>11.6</v>
      </c>
      <c r="Y26" s="227" t="n">
        <v>25.7</v>
      </c>
      <c r="Z26" s="229" t="inlineStr">
        <is>
          <t>*</t>
        </is>
      </c>
      <c r="AA26" s="227" t="inlineStr">
        <is>
          <t>*</t>
        </is>
      </c>
      <c r="AB26" s="226" t="n">
        <v>9.9</v>
      </c>
      <c r="AC26" s="227" t="n">
        <v>26.2</v>
      </c>
      <c r="AD26" s="228" t="n">
        <v>11.5</v>
      </c>
      <c r="AE26" s="227" t="n">
        <v>26.7</v>
      </c>
      <c r="AF26" s="228" t="n">
        <v>8.699999999999999</v>
      </c>
      <c r="AG26" s="227" t="n">
        <v>27.3</v>
      </c>
      <c r="AH26" s="228" t="n">
        <v>13.9</v>
      </c>
      <c r="AI26" s="227" t="n">
        <v>23.4</v>
      </c>
      <c r="AJ26" s="228" t="n">
        <v>11.3</v>
      </c>
      <c r="AK26" s="227" t="n">
        <v>26.4</v>
      </c>
      <c r="AL26" s="228" t="n">
        <v>12.8</v>
      </c>
      <c r="AM26" s="227" t="n">
        <v>25.5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14.2</v>
      </c>
      <c r="C27" s="227" t="n">
        <v>21.2</v>
      </c>
      <c r="D27" s="228" t="n">
        <v>14.1</v>
      </c>
      <c r="E27" s="227" t="n">
        <v>22.6</v>
      </c>
      <c r="F27" s="228" t="n">
        <v>13.6</v>
      </c>
      <c r="G27" s="227" t="n">
        <v>22.5</v>
      </c>
      <c r="H27" s="229" t="n">
        <v>13.1</v>
      </c>
      <c r="I27" s="227" t="n">
        <v>22.9</v>
      </c>
      <c r="J27" s="226" t="n">
        <v>13.4</v>
      </c>
      <c r="K27" s="227" t="n">
        <v>21.6</v>
      </c>
      <c r="L27" s="228" t="n">
        <v>13.2</v>
      </c>
      <c r="M27" s="227" t="n">
        <v>21.8</v>
      </c>
      <c r="N27" s="228" t="n">
        <v>12.7</v>
      </c>
      <c r="O27" s="227" t="n">
        <v>22.4</v>
      </c>
      <c r="P27" s="228" t="n">
        <v>13.6</v>
      </c>
      <c r="Q27" s="227" t="n">
        <v>23.2</v>
      </c>
      <c r="R27" s="228" t="n">
        <v>13</v>
      </c>
      <c r="S27" s="227" t="n">
        <v>22.5</v>
      </c>
      <c r="T27" s="228" t="n">
        <v>12.5</v>
      </c>
      <c r="U27" s="227" t="n">
        <v>26.4</v>
      </c>
      <c r="V27" s="229" t="n">
        <v>12.5</v>
      </c>
      <c r="W27" s="227" t="n">
        <v>22.3</v>
      </c>
      <c r="X27" s="226" t="n">
        <v>12.5</v>
      </c>
      <c r="Y27" s="227" t="n">
        <v>20.1</v>
      </c>
      <c r="Z27" s="229" t="inlineStr">
        <is>
          <t>*</t>
        </is>
      </c>
      <c r="AA27" s="227" t="inlineStr">
        <is>
          <t>*</t>
        </is>
      </c>
      <c r="AB27" s="226" t="n">
        <v>15.1</v>
      </c>
      <c r="AC27" s="227" t="n">
        <v>21</v>
      </c>
      <c r="AD27" s="228" t="n">
        <v>12.9</v>
      </c>
      <c r="AE27" s="227" t="n">
        <v>21.3</v>
      </c>
      <c r="AF27" s="228" t="n">
        <v>13.1</v>
      </c>
      <c r="AG27" s="227" t="n">
        <v>22.3</v>
      </c>
      <c r="AH27" s="228" t="n">
        <v>12.3</v>
      </c>
      <c r="AI27" s="227" t="n">
        <v>21.2</v>
      </c>
      <c r="AJ27" s="228" t="n">
        <v>12.7</v>
      </c>
      <c r="AK27" s="227" t="n">
        <v>21.8</v>
      </c>
      <c r="AL27" s="228" t="n">
        <v>13.6</v>
      </c>
      <c r="AM27" s="227" t="n">
        <v>22.4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11.9</v>
      </c>
      <c r="C28" s="227" t="n">
        <v>23</v>
      </c>
      <c r="D28" s="228" t="n">
        <v>12.7</v>
      </c>
      <c r="E28" s="227" t="n">
        <v>24.7</v>
      </c>
      <c r="F28" s="228" t="n">
        <v>12.4</v>
      </c>
      <c r="G28" s="227" t="n">
        <v>24.9</v>
      </c>
      <c r="H28" s="229" t="n">
        <v>12.3</v>
      </c>
      <c r="I28" s="227" t="n">
        <v>26.1</v>
      </c>
      <c r="J28" s="226" t="n">
        <v>12.5</v>
      </c>
      <c r="K28" s="227" t="n">
        <v>25.1</v>
      </c>
      <c r="L28" s="228" t="n">
        <v>12.6</v>
      </c>
      <c r="M28" s="227" t="n">
        <v>24.9</v>
      </c>
      <c r="N28" s="228" t="n">
        <v>12.2</v>
      </c>
      <c r="O28" s="227" t="n">
        <v>25.1</v>
      </c>
      <c r="P28" s="228" t="n">
        <v>13</v>
      </c>
      <c r="Q28" s="227" t="n">
        <v>24.7</v>
      </c>
      <c r="R28" s="228" t="n">
        <v>12.8</v>
      </c>
      <c r="S28" s="227" t="n">
        <v>26</v>
      </c>
      <c r="T28" s="228" t="n">
        <v>11.9</v>
      </c>
      <c r="U28" s="227" t="n">
        <v>27.2</v>
      </c>
      <c r="V28" s="229" t="n">
        <v>11.8</v>
      </c>
      <c r="W28" s="227" t="n">
        <v>25.6</v>
      </c>
      <c r="X28" s="226" t="n">
        <v>12</v>
      </c>
      <c r="Y28" s="227" t="n">
        <v>22.5</v>
      </c>
      <c r="Z28" s="229" t="inlineStr">
        <is>
          <t>*</t>
        </is>
      </c>
      <c r="AA28" s="227" t="inlineStr">
        <is>
          <t>*</t>
        </is>
      </c>
      <c r="AB28" s="226" t="n">
        <v>12.2</v>
      </c>
      <c r="AC28" s="227" t="n">
        <v>22.2</v>
      </c>
      <c r="AD28" s="228" t="n">
        <v>11.9</v>
      </c>
      <c r="AE28" s="227" t="n">
        <v>24.4</v>
      </c>
      <c r="AF28" s="228" t="n">
        <v>12.4</v>
      </c>
      <c r="AG28" s="227" t="n">
        <v>23.7</v>
      </c>
      <c r="AH28" s="228" t="n">
        <v>11.4</v>
      </c>
      <c r="AI28" s="227" t="n">
        <v>24.4</v>
      </c>
      <c r="AJ28" s="228" t="n">
        <v>12.1</v>
      </c>
      <c r="AK28" s="227" t="n">
        <v>23.5</v>
      </c>
      <c r="AL28" s="228" t="n">
        <v>12.1</v>
      </c>
      <c r="AM28" s="227" t="n">
        <v>24.8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12.7</v>
      </c>
      <c r="C29" s="227" t="n">
        <v>24.2</v>
      </c>
      <c r="D29" s="228" t="n">
        <v>12.7</v>
      </c>
      <c r="E29" s="227" t="n">
        <v>25.8</v>
      </c>
      <c r="F29" s="228" t="n">
        <v>11.4</v>
      </c>
      <c r="G29" s="227" t="n">
        <v>27.1</v>
      </c>
      <c r="H29" s="229" t="n">
        <v>13.1</v>
      </c>
      <c r="I29" s="227" t="n">
        <v>26.9</v>
      </c>
      <c r="J29" s="226" t="n">
        <v>12.9</v>
      </c>
      <c r="K29" s="227" t="n">
        <v>27.5</v>
      </c>
      <c r="L29" s="228" t="n">
        <v>12.8</v>
      </c>
      <c r="M29" s="227" t="n">
        <v>26.5</v>
      </c>
      <c r="N29" s="228" t="n">
        <v>12.7</v>
      </c>
      <c r="O29" s="227" t="n">
        <v>26.2</v>
      </c>
      <c r="P29" s="228" t="n">
        <v>13.1</v>
      </c>
      <c r="Q29" s="227" t="n">
        <v>26.3</v>
      </c>
      <c r="R29" s="228" t="n">
        <v>12.7</v>
      </c>
      <c r="S29" s="227" t="inlineStr">
        <is>
          <t>*</t>
        </is>
      </c>
      <c r="T29" s="228" t="n">
        <v>11.5</v>
      </c>
      <c r="U29" s="227" t="n">
        <v>29.4</v>
      </c>
      <c r="V29" s="229" t="n">
        <v>12.5</v>
      </c>
      <c r="W29" s="227" t="n">
        <v>25.8</v>
      </c>
      <c r="X29" s="226" t="n">
        <v>13</v>
      </c>
      <c r="Y29" s="227" t="n">
        <v>24.2</v>
      </c>
      <c r="Z29" s="229" t="inlineStr">
        <is>
          <t>*</t>
        </is>
      </c>
      <c r="AA29" s="227" t="inlineStr">
        <is>
          <t>*</t>
        </is>
      </c>
      <c r="AB29" s="226" t="n">
        <v>12</v>
      </c>
      <c r="AC29" s="227" t="n">
        <v>23.9</v>
      </c>
      <c r="AD29" s="228" t="n">
        <v>12.5</v>
      </c>
      <c r="AE29" s="283" t="n">
        <v>26.9</v>
      </c>
      <c r="AF29" s="229" t="n">
        <v>10.2</v>
      </c>
      <c r="AG29" s="227" t="n">
        <v>25.3</v>
      </c>
      <c r="AH29" s="228" t="n">
        <v>11.4</v>
      </c>
      <c r="AI29" s="227" t="n">
        <v>25</v>
      </c>
      <c r="AJ29" s="228" t="n">
        <v>12.1</v>
      </c>
      <c r="AK29" s="227" t="n">
        <v>25.3</v>
      </c>
      <c r="AL29" s="228" t="n">
        <v>11.5</v>
      </c>
      <c r="AM29" s="227" t="n">
        <v>25.8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9.9</v>
      </c>
      <c r="C30" s="227" t="n">
        <v>22</v>
      </c>
      <c r="D30" s="228" t="n">
        <v>11.4</v>
      </c>
      <c r="E30" s="227" t="n">
        <v>22.9</v>
      </c>
      <c r="F30" s="228" t="inlineStr">
        <is>
          <t>*</t>
        </is>
      </c>
      <c r="G30" s="227" t="inlineStr">
        <is>
          <t>*</t>
        </is>
      </c>
      <c r="H30" s="229" t="n">
        <v>11.2</v>
      </c>
      <c r="I30" s="227" t="n">
        <v>24.3</v>
      </c>
      <c r="J30" s="233" t="n">
        <v>10.4</v>
      </c>
      <c r="K30" s="227" t="n">
        <v>24.8</v>
      </c>
      <c r="L30" s="228" t="n">
        <v>11</v>
      </c>
      <c r="M30" s="227" t="n">
        <v>23.3</v>
      </c>
      <c r="N30" s="228" t="n">
        <v>12</v>
      </c>
      <c r="O30" s="227" t="n">
        <v>22.6</v>
      </c>
      <c r="P30" s="228" t="n">
        <v>11.3</v>
      </c>
      <c r="Q30" s="227" t="n">
        <v>23.3</v>
      </c>
      <c r="R30" s="228" t="n">
        <v>11.5</v>
      </c>
      <c r="S30" s="227" t="n">
        <v>22.2</v>
      </c>
      <c r="T30" s="228" t="n">
        <v>10.3</v>
      </c>
      <c r="U30" s="227" t="n">
        <v>24.5</v>
      </c>
      <c r="V30" s="229" t="n">
        <v>11.9</v>
      </c>
      <c r="W30" s="227" t="n">
        <v>23.1</v>
      </c>
      <c r="X30" s="226" t="n">
        <v>12.1</v>
      </c>
      <c r="Y30" s="227" t="n">
        <v>22.2</v>
      </c>
      <c r="Z30" s="229" t="inlineStr">
        <is>
          <t>*</t>
        </is>
      </c>
      <c r="AA30" s="227" t="inlineStr">
        <is>
          <t>*</t>
        </is>
      </c>
      <c r="AB30" s="226" t="n">
        <v>10.6</v>
      </c>
      <c r="AC30" s="227" t="n">
        <v>20.9</v>
      </c>
      <c r="AD30" s="228" t="n">
        <v>11.3</v>
      </c>
      <c r="AE30" s="227" t="n">
        <v>23</v>
      </c>
      <c r="AF30" s="228" t="n">
        <v>8.800000000000001</v>
      </c>
      <c r="AG30" s="227" t="n">
        <v>22.5</v>
      </c>
      <c r="AH30" s="228" t="n">
        <v>11.3</v>
      </c>
      <c r="AI30" s="227" t="n">
        <v>24.2</v>
      </c>
      <c r="AJ30" s="228" t="n">
        <v>11.6</v>
      </c>
      <c r="AK30" s="227" t="n">
        <v>22.6</v>
      </c>
      <c r="AL30" s="228" t="n">
        <v>9.5</v>
      </c>
      <c r="AM30" s="227" t="n">
        <v>25.9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16.7</v>
      </c>
      <c r="C31" s="227" t="n">
        <v>21.9</v>
      </c>
      <c r="D31" s="228" t="n">
        <v>15.7</v>
      </c>
      <c r="E31" s="227" t="n">
        <v>22</v>
      </c>
      <c r="F31" s="228" t="n">
        <v>15.9</v>
      </c>
      <c r="G31" s="227" t="n">
        <v>22</v>
      </c>
      <c r="H31" s="229" t="n">
        <v>15.7</v>
      </c>
      <c r="I31" s="227" t="n">
        <v>23</v>
      </c>
      <c r="J31" s="226" t="n">
        <v>15.9</v>
      </c>
      <c r="K31" s="227" t="n">
        <v>22.7</v>
      </c>
      <c r="L31" s="228" t="n">
        <v>15.3</v>
      </c>
      <c r="M31" s="227" t="n">
        <v>21.9</v>
      </c>
      <c r="N31" s="228" t="n">
        <v>15.5</v>
      </c>
      <c r="O31" s="227" t="n">
        <v>21.7</v>
      </c>
      <c r="P31" s="228" t="n">
        <v>15.5</v>
      </c>
      <c r="Q31" s="227" t="n">
        <v>21.7</v>
      </c>
      <c r="R31" s="228" t="n">
        <v>15.3</v>
      </c>
      <c r="S31" s="227" t="n">
        <v>21.5</v>
      </c>
      <c r="T31" s="228" t="n">
        <v>15.2</v>
      </c>
      <c r="U31" s="227" t="n">
        <v>25.6</v>
      </c>
      <c r="V31" s="229" t="n">
        <v>15.7</v>
      </c>
      <c r="W31" s="227" t="n">
        <v>21.3</v>
      </c>
      <c r="X31" s="226" t="n">
        <v>15.6</v>
      </c>
      <c r="Y31" s="227" t="n">
        <v>21.7</v>
      </c>
      <c r="Z31" s="229" t="inlineStr">
        <is>
          <t>*</t>
        </is>
      </c>
      <c r="AA31" s="227" t="inlineStr">
        <is>
          <t>*</t>
        </is>
      </c>
      <c r="AB31" s="226" t="n">
        <v>16.3</v>
      </c>
      <c r="AC31" s="227" t="n">
        <v>20</v>
      </c>
      <c r="AD31" s="228" t="n">
        <v>15.5</v>
      </c>
      <c r="AE31" s="227" t="n">
        <v>22</v>
      </c>
      <c r="AF31" s="228" t="n">
        <v>15.4</v>
      </c>
      <c r="AG31" s="227" t="n">
        <v>21.2</v>
      </c>
      <c r="AH31" s="228" t="n">
        <v>14.9</v>
      </c>
      <c r="AI31" s="227" t="n">
        <v>20.3</v>
      </c>
      <c r="AJ31" s="228" t="n">
        <v>15.6</v>
      </c>
      <c r="AK31" s="227" t="n">
        <v>22.2</v>
      </c>
      <c r="AL31" s="228" t="n">
        <v>14.3</v>
      </c>
      <c r="AM31" s="227" t="n">
        <v>21.5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n">
        <v>15.5</v>
      </c>
      <c r="C32" s="227" t="n">
        <v>22.4</v>
      </c>
      <c r="D32" s="228" t="n">
        <v>15.3</v>
      </c>
      <c r="E32" s="227" t="n">
        <v>22.6</v>
      </c>
      <c r="F32" s="228" t="n">
        <v>15.6</v>
      </c>
      <c r="G32" s="227" t="n">
        <v>24.3</v>
      </c>
      <c r="H32" s="229" t="n">
        <v>15.6</v>
      </c>
      <c r="I32" s="227" t="n">
        <v>23.7</v>
      </c>
      <c r="J32" s="226" t="n">
        <v>15.8</v>
      </c>
      <c r="K32" s="227" t="n">
        <v>23.9</v>
      </c>
      <c r="L32" s="228" t="n">
        <v>15.3</v>
      </c>
      <c r="M32" s="227" t="n">
        <v>23.9</v>
      </c>
      <c r="N32" s="228" t="n">
        <v>15.4</v>
      </c>
      <c r="O32" s="227" t="n">
        <v>22.1</v>
      </c>
      <c r="P32" s="228" t="n">
        <v>15.4</v>
      </c>
      <c r="Q32" s="227" t="n">
        <v>23.4</v>
      </c>
      <c r="R32" s="228" t="n">
        <v>15.2</v>
      </c>
      <c r="S32" s="227" t="n">
        <v>22.9</v>
      </c>
      <c r="T32" s="228" t="n">
        <v>15.2</v>
      </c>
      <c r="U32" s="227" t="n">
        <v>26.3</v>
      </c>
      <c r="V32" s="229" t="n">
        <v>15.3</v>
      </c>
      <c r="W32" s="227" t="n">
        <v>22.4</v>
      </c>
      <c r="X32" s="226" t="n">
        <v>15.2</v>
      </c>
      <c r="Y32" s="227" t="n">
        <v>21.6</v>
      </c>
      <c r="Z32" s="229" t="inlineStr">
        <is>
          <t>*</t>
        </is>
      </c>
      <c r="AA32" s="227" t="inlineStr">
        <is>
          <t>*</t>
        </is>
      </c>
      <c r="AB32" s="226" t="n">
        <v>14.8</v>
      </c>
      <c r="AC32" s="227" t="n">
        <v>21</v>
      </c>
      <c r="AD32" s="228" t="n">
        <v>15</v>
      </c>
      <c r="AE32" s="227" t="n">
        <v>23.5</v>
      </c>
      <c r="AF32" s="228" t="n">
        <v>15.4</v>
      </c>
      <c r="AG32" s="227" t="n">
        <v>21.2</v>
      </c>
      <c r="AH32" s="228" t="n">
        <v>14.6</v>
      </c>
      <c r="AI32" s="227" t="n">
        <v>23.4</v>
      </c>
      <c r="AJ32" s="228" t="n">
        <v>15.1</v>
      </c>
      <c r="AK32" s="227" t="n">
        <v>23.1</v>
      </c>
      <c r="AL32" s="228" t="n">
        <v>13.9</v>
      </c>
      <c r="AM32" s="227" t="n">
        <v>24.1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n">
        <v>14.7</v>
      </c>
      <c r="C33" s="227" t="n">
        <v>23.2</v>
      </c>
      <c r="D33" s="228" t="n">
        <v>15.2</v>
      </c>
      <c r="E33" s="227" t="n">
        <v>23.8</v>
      </c>
      <c r="F33" s="228" t="n">
        <v>15.7</v>
      </c>
      <c r="G33" s="227" t="n">
        <v>24.7</v>
      </c>
      <c r="H33" s="229" t="n">
        <v>15.4</v>
      </c>
      <c r="I33" s="227" t="n">
        <v>25.7</v>
      </c>
      <c r="J33" s="226" t="n">
        <v>15.7</v>
      </c>
      <c r="K33" s="227" t="n">
        <v>25.7</v>
      </c>
      <c r="L33" s="228" t="n">
        <v>15.3</v>
      </c>
      <c r="M33" s="227" t="n">
        <v>24.7</v>
      </c>
      <c r="N33" s="228" t="n">
        <v>15.1</v>
      </c>
      <c r="O33" s="227" t="n">
        <v>23.8</v>
      </c>
      <c r="P33" s="228" t="n">
        <v>15.6</v>
      </c>
      <c r="Q33" s="227" t="n">
        <v>23.8</v>
      </c>
      <c r="R33" s="228" t="n">
        <v>14.9</v>
      </c>
      <c r="S33" s="227" t="n">
        <v>22.9</v>
      </c>
      <c r="T33" s="228" t="n">
        <v>15</v>
      </c>
      <c r="U33" s="227" t="n">
        <v>27.1</v>
      </c>
      <c r="V33" s="229" t="n">
        <v>14.8</v>
      </c>
      <c r="W33" s="227" t="n">
        <v>23.5</v>
      </c>
      <c r="X33" s="226" t="n">
        <v>14.9</v>
      </c>
      <c r="Y33" s="227" t="n">
        <v>22.7</v>
      </c>
      <c r="Z33" s="229" t="inlineStr">
        <is>
          <t>*</t>
        </is>
      </c>
      <c r="AA33" s="227" t="inlineStr">
        <is>
          <t>*</t>
        </is>
      </c>
      <c r="AB33" s="226" t="n">
        <v>14.7</v>
      </c>
      <c r="AC33" s="227" t="n">
        <v>21.2</v>
      </c>
      <c r="AD33" s="228" t="n">
        <v>14.7</v>
      </c>
      <c r="AE33" s="227" t="n">
        <v>23.7</v>
      </c>
      <c r="AF33" s="228" t="n">
        <v>14.9</v>
      </c>
      <c r="AG33" s="227" t="n">
        <v>22.3</v>
      </c>
      <c r="AH33" s="228" t="n">
        <v>14.2</v>
      </c>
      <c r="AI33" s="227" t="n">
        <v>23.6</v>
      </c>
      <c r="AJ33" s="228" t="n">
        <v>14.9</v>
      </c>
      <c r="AK33" s="227" t="n">
        <v>23.3</v>
      </c>
      <c r="AL33" s="228" t="n">
        <v>15.1</v>
      </c>
      <c r="AM33" s="227" t="n">
        <v>25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n">
        <v>15.1</v>
      </c>
      <c r="C34" s="237" t="n">
        <v>18.5</v>
      </c>
      <c r="D34" s="236" t="n">
        <v>15</v>
      </c>
      <c r="E34" s="237" t="n">
        <v>18.8</v>
      </c>
      <c r="F34" s="236" t="n">
        <v>15.2</v>
      </c>
      <c r="G34" s="237" t="n">
        <v>19.7</v>
      </c>
      <c r="H34" s="238" t="n">
        <v>14.9</v>
      </c>
      <c r="I34" s="237" t="n">
        <v>19</v>
      </c>
      <c r="J34" s="236" t="inlineStr">
        <is>
          <t>*</t>
        </is>
      </c>
      <c r="K34" s="237" t="n">
        <v>19.7</v>
      </c>
      <c r="L34" s="236" t="n">
        <v>14.9</v>
      </c>
      <c r="M34" s="237" t="n">
        <v>19.6</v>
      </c>
      <c r="N34" s="236" t="n">
        <v>14.9</v>
      </c>
      <c r="O34" s="237" t="n">
        <v>18.1</v>
      </c>
      <c r="P34" s="236" t="n">
        <v>14.9</v>
      </c>
      <c r="Q34" s="237" t="n">
        <v>19.5</v>
      </c>
      <c r="R34" s="236" t="n">
        <v>15</v>
      </c>
      <c r="S34" s="237" t="n">
        <v>18.3</v>
      </c>
      <c r="T34" s="236" t="n">
        <v>15</v>
      </c>
      <c r="U34" s="237" t="n">
        <v>20.2</v>
      </c>
      <c r="V34" s="238" t="n">
        <v>14.6</v>
      </c>
      <c r="W34" s="237" t="n">
        <v>18.7</v>
      </c>
      <c r="X34" s="236" t="n">
        <v>14.9</v>
      </c>
      <c r="Y34" s="237" t="n">
        <v>18</v>
      </c>
      <c r="Z34" s="238" t="inlineStr">
        <is>
          <t>*</t>
        </is>
      </c>
      <c r="AA34" s="237" t="inlineStr">
        <is>
          <t>*</t>
        </is>
      </c>
      <c r="AB34" s="236" t="n">
        <v>15.2</v>
      </c>
      <c r="AC34" s="237" t="n">
        <v>17.4</v>
      </c>
      <c r="AD34" s="236" t="n">
        <v>15.1</v>
      </c>
      <c r="AE34" s="237" t="n">
        <v>19.1</v>
      </c>
      <c r="AF34" s="236" t="n">
        <v>15</v>
      </c>
      <c r="AG34" s="237" t="n">
        <v>18.7</v>
      </c>
      <c r="AH34" s="236" t="n">
        <v>14.4</v>
      </c>
      <c r="AI34" s="237" t="n">
        <v>17.9</v>
      </c>
      <c r="AJ34" s="236" t="n">
        <v>15</v>
      </c>
      <c r="AK34" s="237" t="n">
        <v>18.3</v>
      </c>
      <c r="AL34" s="236" t="n">
        <v>15</v>
      </c>
      <c r="AM34" s="237" t="n">
        <v>19.6</v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3">
        <f>IF(X4="","",AVERAGE(X4:X34))</f>
        <v/>
      </c>
      <c r="Y35" s="192">
        <f>IF(Y4="","",AVERAGE(Y4:Y34))</f>
        <v/>
      </c>
      <c r="Z35" s="273">
        <f>IF(Z4="","",AVERAGE(Z4:Z34))</f>
        <v/>
      </c>
      <c r="AA35" s="240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375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HORÁRIA</t>
        </is>
      </c>
      <c r="B39" s="210" t="n">
        <v>15.7</v>
      </c>
      <c r="C39" s="376" t="n"/>
      <c r="D39" s="230" t="n">
        <v>16.2</v>
      </c>
      <c r="E39" s="376" t="n"/>
      <c r="F39" s="230" t="n">
        <v>16.4</v>
      </c>
      <c r="G39" s="376" t="n"/>
      <c r="H39" s="230" t="n">
        <v>16.4</v>
      </c>
      <c r="I39" s="376" t="n"/>
      <c r="J39" s="230" t="n">
        <v>16.5</v>
      </c>
      <c r="K39" s="376" t="n"/>
      <c r="L39" s="230" t="n">
        <v>16.3</v>
      </c>
      <c r="M39" s="376" t="n"/>
      <c r="N39" s="230" t="n">
        <v>16</v>
      </c>
      <c r="O39" s="376" t="n"/>
      <c r="P39" s="230" t="n">
        <v>16.4</v>
      </c>
      <c r="Q39" s="376" t="n"/>
      <c r="R39" s="210" t="n">
        <v>16.2</v>
      </c>
      <c r="S39" s="376" t="n"/>
      <c r="T39" s="210" t="n">
        <v>16.2</v>
      </c>
      <c r="U39" s="376" t="n"/>
      <c r="V39" s="210" t="n">
        <v>15.8</v>
      </c>
      <c r="W39" s="376" t="n"/>
      <c r="X39" s="230" t="n">
        <v>15.8</v>
      </c>
      <c r="Y39" s="376" t="n"/>
      <c r="Z39" s="210" t="inlineStr">
        <is>
          <t>*</t>
        </is>
      </c>
      <c r="AA39" s="376" t="n"/>
      <c r="AB39" s="210" t="n">
        <v>15.6</v>
      </c>
      <c r="AC39" s="376" t="n"/>
      <c r="AD39" s="210" t="n">
        <v>16</v>
      </c>
      <c r="AE39" s="376" t="n"/>
      <c r="AF39" s="210" t="n">
        <v>16.3</v>
      </c>
      <c r="AG39" s="376" t="n"/>
      <c r="AH39" s="210" t="n">
        <v>15.5</v>
      </c>
      <c r="AI39" s="376" t="n"/>
      <c r="AJ39" s="230" t="n">
        <v>15.8</v>
      </c>
      <c r="AK39" s="376" t="n"/>
      <c r="AL39" s="230" t="n">
        <v>16.2</v>
      </c>
      <c r="AM39" s="376" t="n"/>
      <c r="AN39" s="259" t="inlineStr">
        <is>
          <t>HORÁRIA</t>
        </is>
      </c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165</v>
      </c>
      <c r="C40" s="376" t="n"/>
      <c r="D40" s="246" t="n">
        <v>186</v>
      </c>
      <c r="E40" s="376" t="n"/>
      <c r="F40" s="246" t="n">
        <v>211</v>
      </c>
      <c r="G40" s="376" t="n"/>
      <c r="H40" s="246" t="n">
        <v>239</v>
      </c>
      <c r="I40" s="376" t="n"/>
      <c r="J40" s="246" t="n">
        <v>187</v>
      </c>
      <c r="K40" s="376" t="n"/>
      <c r="L40" s="246" t="n">
        <v>241</v>
      </c>
      <c r="M40" s="376" t="n"/>
      <c r="N40" s="246" t="n">
        <v>287</v>
      </c>
      <c r="O40" s="376" t="n"/>
      <c r="P40" s="246" t="n">
        <v>167</v>
      </c>
      <c r="Q40" s="376" t="n"/>
      <c r="R40" s="426" t="n">
        <v>220</v>
      </c>
      <c r="S40" s="376" t="n"/>
      <c r="T40" s="426" t="inlineStr">
        <is>
          <t>*</t>
        </is>
      </c>
      <c r="U40" s="376" t="n"/>
      <c r="V40" s="426" t="n">
        <v>149</v>
      </c>
      <c r="W40" s="376" t="n"/>
      <c r="X40" s="246" t="inlineStr">
        <is>
          <t>*</t>
        </is>
      </c>
      <c r="Y40" s="376" t="n"/>
      <c r="Z40" s="426" t="inlineStr">
        <is>
          <t>*</t>
        </is>
      </c>
      <c r="AA40" s="376" t="n"/>
      <c r="AB40" s="426" t="n">
        <v>202</v>
      </c>
      <c r="AC40" s="376" t="n"/>
      <c r="AD40" s="430" t="n">
        <v>268</v>
      </c>
      <c r="AE40" s="376" t="n"/>
      <c r="AF40" s="426" t="n">
        <v>298</v>
      </c>
      <c r="AG40" s="376" t="n"/>
      <c r="AH40" s="426" t="n">
        <v>193</v>
      </c>
      <c r="AI40" s="376" t="n"/>
      <c r="AJ40" s="246" t="n">
        <v>176</v>
      </c>
      <c r="AK40" s="376" t="n"/>
      <c r="AL40" s="246" t="n">
        <v>138</v>
      </c>
      <c r="AM40" s="376" t="n"/>
      <c r="AN40" s="264" t="inlineStr">
        <is>
          <t>PRECIP.</t>
        </is>
      </c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00" t="inlineStr">
        <is>
          <t>CURITIBA - GANCHINHO</t>
        </is>
      </c>
      <c r="V41" s="400" t="inlineStr">
        <is>
          <t>CURITIBA - CACHOEIRA</t>
        </is>
      </c>
      <c r="X41" s="400">
        <f>X1</f>
        <v/>
      </c>
      <c r="Z41" s="400" t="inlineStr">
        <is>
          <t>SJP - COLÔNIA</t>
        </is>
      </c>
      <c r="AB41" s="400" t="inlineStr">
        <is>
          <t>SJP - AFONSO PENA</t>
        </is>
      </c>
      <c r="AD41" s="400" t="inlineStr">
        <is>
          <t>FAZENDA RIO GRANDE</t>
        </is>
      </c>
      <c r="AF41" s="400" t="inlineStr">
        <is>
          <t>PIRAQUARA - BORDA DA MATA</t>
        </is>
      </c>
      <c r="AH41" s="400" t="inlineStr">
        <is>
          <t>BALSA NOVA - SÃO CARLOS</t>
        </is>
      </c>
      <c r="AJ41" s="400" t="inlineStr">
        <is>
          <t>PINHAIS - SIMEPAR</t>
        </is>
      </c>
      <c r="AL41" s="400" t="inlineStr">
        <is>
          <t>LAPA - SIMEPAR</t>
        </is>
      </c>
      <c r="AN41" s="422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4 AO9:AO13 AO15:AO16 AO18:AO35 AO37:AW38 AP24:AW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B39:B40 D36 D39:D40 F36 F39:F40 H36 H39:H40 J36 J39:J40 L36 L39:L40 N36 N39:N40 P36 P39:P40 R36:Z36 R39:Z40 AB36:AH36 AB39:AH40 AJ36 AJ39:AJ40 AL36 AL39:AL40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M35 B37:AM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M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S4:AW23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Q4:AR23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P3:AW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AU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7"/>
    <col width="9.289999999999999" customWidth="1" style="367" min="38" max="38"/>
    <col width="31.71" customWidth="1" style="367" min="40" max="40"/>
    <col width="11.29" customWidth="1" style="367" min="41" max="47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GANCHINHO</t>
        </is>
      </c>
      <c r="V1" s="400" t="inlineStr">
        <is>
          <t>CURITIBA - CACHOEIRA</t>
        </is>
      </c>
      <c r="X1" s="400" t="inlineStr">
        <is>
          <t>QUATRO BARRAS - IRAÍ</t>
        </is>
      </c>
      <c r="Z1" s="400" t="inlineStr">
        <is>
          <t>SJP - AFONSO PENA</t>
        </is>
      </c>
      <c r="AB1" s="400" t="inlineStr">
        <is>
          <t>FAZENDA RIO GRANDE</t>
        </is>
      </c>
      <c r="AD1" s="400" t="inlineStr">
        <is>
          <t>PIRAQUARA - BORDA DA MATA</t>
        </is>
      </c>
      <c r="AF1" s="400" t="inlineStr">
        <is>
          <t>BALSA NOVA - SÃO CARLOS</t>
        </is>
      </c>
      <c r="AH1" s="400" t="inlineStr">
        <is>
          <t>PINHAIS - SIMEPAR</t>
        </is>
      </c>
      <c r="AJ1" s="400" t="inlineStr">
        <is>
          <t>LAPA - SIMEPAR</t>
        </is>
      </c>
      <c r="AL1" s="410" t="inlineStr">
        <is>
          <t>DIA</t>
        </is>
      </c>
      <c r="AM1" s="54" t="n"/>
      <c r="AN1" s="415" t="inlineStr">
        <is>
          <t>ESTAÇÕES CURITIBA E REGIÃO - NOVEMBRO/2021</t>
        </is>
      </c>
      <c r="AO1" s="371" t="n"/>
      <c r="AP1" s="371" t="n"/>
      <c r="AQ1" s="371" t="n"/>
      <c r="AR1" s="371" t="n"/>
      <c r="AS1" s="371" t="n"/>
      <c r="AT1" s="371" t="n"/>
      <c r="AU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425" t="n"/>
      <c r="AM2" s="132" t="n"/>
      <c r="AN2" s="416" t="n"/>
      <c r="AU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198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411" t="n"/>
      <c r="AM3" s="136" t="n"/>
      <c r="AN3" s="137" t="inlineStr">
        <is>
          <t>ESTAÇÃO</t>
        </is>
      </c>
      <c r="AO3" s="242" t="inlineStr">
        <is>
          <t>COMP</t>
        </is>
      </c>
      <c r="AP3" s="138" t="inlineStr">
        <is>
          <t>MED</t>
        </is>
      </c>
      <c r="AQ3" s="139" t="inlineStr">
        <is>
          <t>MIN</t>
        </is>
      </c>
      <c r="AR3" s="139" t="inlineStr">
        <is>
          <t>MAX</t>
        </is>
      </c>
      <c r="AS3" s="139" t="inlineStr">
        <is>
          <t>REC MIN</t>
        </is>
      </c>
      <c r="AT3" s="140" t="inlineStr">
        <is>
          <t>REC MAX</t>
        </is>
      </c>
      <c r="AU3" s="243" t="inlineStr">
        <is>
          <t>PRECIP</t>
        </is>
      </c>
    </row>
    <row r="4">
      <c r="A4" s="118" t="n">
        <v>1</v>
      </c>
      <c r="B4" s="220" t="n">
        <v>14.2</v>
      </c>
      <c r="C4" s="221" t="n">
        <v>22.5</v>
      </c>
      <c r="D4" s="222" t="n">
        <v>14.8</v>
      </c>
      <c r="E4" s="221" t="n">
        <v>22.7</v>
      </c>
      <c r="F4" s="222" t="n">
        <v>14.6</v>
      </c>
      <c r="G4" s="221" t="n">
        <v>24.1</v>
      </c>
      <c r="H4" s="223" t="n">
        <v>14.4</v>
      </c>
      <c r="I4" s="221" t="n">
        <v>23</v>
      </c>
      <c r="J4" s="220" t="n">
        <v>14.7</v>
      </c>
      <c r="K4" s="221" t="n">
        <v>23.6</v>
      </c>
      <c r="L4" s="222" t="n">
        <v>14.6</v>
      </c>
      <c r="M4" s="221" t="n">
        <v>23.6</v>
      </c>
      <c r="N4" s="222" t="n">
        <v>14.6</v>
      </c>
      <c r="O4" s="221" t="n">
        <v>21.6</v>
      </c>
      <c r="P4" s="222" t="n">
        <v>14.7</v>
      </c>
      <c r="Q4" s="221" t="n">
        <v>23.3</v>
      </c>
      <c r="R4" s="222" t="n">
        <v>15.1</v>
      </c>
      <c r="S4" s="221" t="n">
        <v>22.2</v>
      </c>
      <c r="T4" s="222" t="n">
        <v>14.9</v>
      </c>
      <c r="U4" s="221" t="n">
        <v>26.4</v>
      </c>
      <c r="V4" s="223" t="n">
        <v>14.1</v>
      </c>
      <c r="W4" s="221" t="n">
        <v>22.1</v>
      </c>
      <c r="X4" s="220" t="n">
        <v>14.3</v>
      </c>
      <c r="Y4" s="221" t="n">
        <v>20.5</v>
      </c>
      <c r="Z4" s="222" t="n">
        <v>14.7</v>
      </c>
      <c r="AA4" s="221" t="n">
        <v>20.7</v>
      </c>
      <c r="AB4" s="222" t="n">
        <v>14.8</v>
      </c>
      <c r="AC4" s="221" t="n">
        <v>21.9</v>
      </c>
      <c r="AD4" s="222" t="n">
        <v>14.9</v>
      </c>
      <c r="AE4" s="221" t="n">
        <v>21.6</v>
      </c>
      <c r="AF4" s="222" t="n">
        <v>14.1</v>
      </c>
      <c r="AG4" s="221" t="n">
        <v>23.3</v>
      </c>
      <c r="AH4" s="222" t="n">
        <v>14.3</v>
      </c>
      <c r="AI4" s="221" t="n">
        <v>22.1</v>
      </c>
      <c r="AJ4" s="222" t="n">
        <v>14.7</v>
      </c>
      <c r="AK4" s="221" t="n">
        <v>22.6</v>
      </c>
      <c r="AL4" s="118" t="n">
        <v>1</v>
      </c>
      <c r="AM4" s="146" t="n"/>
      <c r="AN4" s="147" t="inlineStr">
        <is>
          <t>COLOMBO - INMET</t>
        </is>
      </c>
      <c r="AO4" s="149">
        <f>B39</f>
        <v/>
      </c>
      <c r="AP4" s="148">
        <f>B36</f>
        <v/>
      </c>
      <c r="AQ4" s="149">
        <f>B35</f>
        <v/>
      </c>
      <c r="AR4" s="149">
        <f>C35</f>
        <v/>
      </c>
      <c r="AS4" s="149">
        <f>B37</f>
        <v/>
      </c>
      <c r="AT4" s="150">
        <f>C38</f>
        <v/>
      </c>
      <c r="AU4" s="244">
        <f>B40</f>
        <v/>
      </c>
    </row>
    <row r="5">
      <c r="A5" s="118" t="n">
        <v>2</v>
      </c>
      <c r="B5" s="226" t="n">
        <v>15.1</v>
      </c>
      <c r="C5" s="227" t="n">
        <v>23.2</v>
      </c>
      <c r="D5" s="228" t="n">
        <v>15.3</v>
      </c>
      <c r="E5" s="227" t="n">
        <v>24.8</v>
      </c>
      <c r="F5" s="228" t="n">
        <v>15.2</v>
      </c>
      <c r="G5" s="227" t="n">
        <v>25.5</v>
      </c>
      <c r="H5" s="229" t="n">
        <v>15.5</v>
      </c>
      <c r="I5" s="227" t="n">
        <v>25.6</v>
      </c>
      <c r="J5" s="226" t="n">
        <v>15.6</v>
      </c>
      <c r="K5" s="227" t="n">
        <v>25.7</v>
      </c>
      <c r="L5" s="228" t="n">
        <v>15.4</v>
      </c>
      <c r="M5" s="227" t="n">
        <v>25.7</v>
      </c>
      <c r="N5" s="228" t="n">
        <v>15.4</v>
      </c>
      <c r="O5" s="227" t="n">
        <v>24.3</v>
      </c>
      <c r="P5" s="228" t="n">
        <v>15.6</v>
      </c>
      <c r="Q5" s="227" t="n">
        <v>25.1</v>
      </c>
      <c r="R5" s="228" t="n">
        <v>15.5</v>
      </c>
      <c r="S5" s="227" t="n">
        <v>23.6</v>
      </c>
      <c r="T5" s="228" t="n">
        <v>15.5</v>
      </c>
      <c r="U5" s="227" t="n">
        <v>28.3</v>
      </c>
      <c r="V5" s="229" t="n">
        <v>15</v>
      </c>
      <c r="W5" s="227" t="n">
        <v>23.7</v>
      </c>
      <c r="X5" s="226" t="n">
        <v>15.2</v>
      </c>
      <c r="Y5" s="227" t="inlineStr">
        <is>
          <t>*</t>
        </is>
      </c>
      <c r="Z5" s="228" t="n">
        <v>15</v>
      </c>
      <c r="AA5" s="227" t="n">
        <v>21.4</v>
      </c>
      <c r="AB5" s="228" t="n">
        <v>15</v>
      </c>
      <c r="AC5" s="227" t="n">
        <v>25</v>
      </c>
      <c r="AD5" s="228" t="n">
        <v>15.2</v>
      </c>
      <c r="AE5" s="227" t="n">
        <v>22.8</v>
      </c>
      <c r="AF5" s="228" t="n">
        <v>14.2</v>
      </c>
      <c r="AG5" s="227" t="n">
        <v>25</v>
      </c>
      <c r="AH5" s="228" t="n">
        <v>15</v>
      </c>
      <c r="AI5" s="227" t="n">
        <v>24.1</v>
      </c>
      <c r="AJ5" s="228" t="n">
        <v>14.4</v>
      </c>
      <c r="AK5" s="227" t="n">
        <v>25.7</v>
      </c>
      <c r="AL5" s="118" t="n">
        <v>2</v>
      </c>
      <c r="AM5" s="146" t="n"/>
      <c r="AN5" s="207" t="inlineStr">
        <is>
          <t>CURITIBA - INMET AUTO</t>
        </is>
      </c>
      <c r="AO5" s="205">
        <f>D39</f>
        <v/>
      </c>
      <c r="AP5" s="204">
        <f>D36</f>
        <v/>
      </c>
      <c r="AQ5" s="205">
        <f>D35</f>
        <v/>
      </c>
      <c r="AR5" s="205">
        <f>E35</f>
        <v/>
      </c>
      <c r="AS5" s="205">
        <f>D37</f>
        <v/>
      </c>
      <c r="AT5" s="230">
        <f>E38</f>
        <v/>
      </c>
      <c r="AU5" s="246">
        <f>D40</f>
        <v/>
      </c>
    </row>
    <row r="6">
      <c r="A6" s="118" t="n">
        <v>3</v>
      </c>
      <c r="B6" s="226" t="n">
        <v>15.3</v>
      </c>
      <c r="C6" s="227" t="n">
        <v>26</v>
      </c>
      <c r="D6" s="228" t="n">
        <v>15.4</v>
      </c>
      <c r="E6" s="227" t="n">
        <v>26.6</v>
      </c>
      <c r="F6" s="228" t="n">
        <v>16.2</v>
      </c>
      <c r="G6" s="227" t="n">
        <v>28.9</v>
      </c>
      <c r="H6" s="229" t="n">
        <v>15.7</v>
      </c>
      <c r="I6" s="227" t="n">
        <v>28.7</v>
      </c>
      <c r="J6" s="226" t="n">
        <v>16</v>
      </c>
      <c r="K6" s="227" t="n">
        <v>28.3</v>
      </c>
      <c r="L6" s="228" t="n">
        <v>15.7</v>
      </c>
      <c r="M6" s="227" t="n">
        <v>28.5</v>
      </c>
      <c r="N6" s="228" t="n">
        <v>15.6</v>
      </c>
      <c r="O6" s="227" t="n">
        <v>27.8</v>
      </c>
      <c r="P6" s="228" t="n">
        <v>16.1</v>
      </c>
      <c r="Q6" s="227" t="n">
        <v>29.4</v>
      </c>
      <c r="R6" s="228" t="n">
        <v>15.8</v>
      </c>
      <c r="S6" s="227" t="n">
        <v>27</v>
      </c>
      <c r="T6" s="228" t="n">
        <v>15.4</v>
      </c>
      <c r="U6" s="227" t="n">
        <v>31.5</v>
      </c>
      <c r="V6" s="229" t="n">
        <v>15.3</v>
      </c>
      <c r="W6" s="227" t="n">
        <v>28.2</v>
      </c>
      <c r="X6" s="226" t="n">
        <v>15</v>
      </c>
      <c r="Y6" s="227" t="n">
        <v>25</v>
      </c>
      <c r="Z6" s="228" t="n">
        <v>14.8</v>
      </c>
      <c r="AA6" s="227" t="n">
        <v>25.3</v>
      </c>
      <c r="AB6" s="228" t="n">
        <v>15.3</v>
      </c>
      <c r="AC6" s="227" t="n">
        <v>27.5</v>
      </c>
      <c r="AD6" s="228" t="n">
        <v>15.6</v>
      </c>
      <c r="AE6" s="227" t="n">
        <v>26.3</v>
      </c>
      <c r="AF6" s="228" t="n">
        <v>14.8</v>
      </c>
      <c r="AG6" s="227" t="n">
        <v>26.8</v>
      </c>
      <c r="AH6" s="228" t="n">
        <v>14.8</v>
      </c>
      <c r="AI6" s="227" t="n">
        <v>26.8</v>
      </c>
      <c r="AJ6" s="228" t="n">
        <v>15.4</v>
      </c>
      <c r="AK6" s="227" t="n">
        <v>28</v>
      </c>
      <c r="AL6" s="118" t="n">
        <v>3</v>
      </c>
      <c r="AM6" s="146" t="n"/>
      <c r="AN6" s="207" t="inlineStr">
        <is>
          <t>CURITIBA - ORLEANS</t>
        </is>
      </c>
      <c r="AO6" s="205">
        <f>F39</f>
        <v/>
      </c>
      <c r="AP6" s="204">
        <f>F36</f>
        <v/>
      </c>
      <c r="AQ6" s="205">
        <f>F35</f>
        <v/>
      </c>
      <c r="AR6" s="205">
        <f>G35</f>
        <v/>
      </c>
      <c r="AS6" s="205">
        <f>F37</f>
        <v/>
      </c>
      <c r="AT6" s="230">
        <f>G38</f>
        <v/>
      </c>
      <c r="AU6" s="246">
        <f>F40</f>
        <v/>
      </c>
    </row>
    <row r="7">
      <c r="A7" s="118" t="n">
        <v>4</v>
      </c>
      <c r="B7" s="226" t="n">
        <v>16</v>
      </c>
      <c r="C7" s="227" t="n">
        <v>25.8</v>
      </c>
      <c r="D7" s="228" t="n">
        <v>16.7</v>
      </c>
      <c r="E7" s="227" t="n">
        <v>26.8</v>
      </c>
      <c r="F7" s="228" t="n">
        <v>14.9</v>
      </c>
      <c r="G7" s="227" t="n">
        <v>28.1</v>
      </c>
      <c r="H7" s="229" t="n">
        <v>16.2</v>
      </c>
      <c r="I7" s="227" t="n">
        <v>27.7</v>
      </c>
      <c r="J7" s="226" t="n">
        <v>16.3</v>
      </c>
      <c r="K7" s="227" t="n">
        <v>28.3</v>
      </c>
      <c r="L7" s="228" t="n">
        <v>16.6</v>
      </c>
      <c r="M7" s="227" t="n">
        <v>27.1</v>
      </c>
      <c r="N7" s="228" t="n">
        <v>16.4</v>
      </c>
      <c r="O7" s="227" t="n">
        <v>27.4</v>
      </c>
      <c r="P7" s="228" t="n">
        <v>17.2</v>
      </c>
      <c r="Q7" s="227" t="n">
        <v>28.4</v>
      </c>
      <c r="R7" s="228" t="n">
        <v>17</v>
      </c>
      <c r="S7" s="227" t="n">
        <v>27.4</v>
      </c>
      <c r="T7" s="228" t="n">
        <v>16.1</v>
      </c>
      <c r="U7" s="227" t="n">
        <v>28.6</v>
      </c>
      <c r="V7" s="229" t="n">
        <v>15.9</v>
      </c>
      <c r="W7" s="227" t="n">
        <v>27.9</v>
      </c>
      <c r="X7" s="226" t="n">
        <v>15.8</v>
      </c>
      <c r="Y7" s="227" t="n">
        <v>25.1</v>
      </c>
      <c r="Z7" s="228" t="n">
        <v>16</v>
      </c>
      <c r="AA7" s="227" t="n">
        <v>25</v>
      </c>
      <c r="AB7" s="228" t="n">
        <v>16.4</v>
      </c>
      <c r="AC7" s="227" t="n">
        <v>26.6</v>
      </c>
      <c r="AD7" s="228" t="n">
        <v>16.8</v>
      </c>
      <c r="AE7" s="227" t="n">
        <v>26.4</v>
      </c>
      <c r="AF7" s="228" t="n">
        <v>15.5</v>
      </c>
      <c r="AG7" s="227" t="n">
        <v>25.5</v>
      </c>
      <c r="AH7" s="228" t="n">
        <v>15.8</v>
      </c>
      <c r="AI7" s="227" t="n">
        <v>26.7</v>
      </c>
      <c r="AJ7" s="228" t="n">
        <v>16.3</v>
      </c>
      <c r="AK7" s="227" t="n">
        <v>25.7</v>
      </c>
      <c r="AL7" s="118" t="n">
        <v>4</v>
      </c>
      <c r="AM7" s="146" t="n"/>
      <c r="AN7" s="207" t="inlineStr">
        <is>
          <t>CURITIBA - AHÚ</t>
        </is>
      </c>
      <c r="AO7" s="205">
        <f>H39</f>
        <v/>
      </c>
      <c r="AP7" s="204">
        <f>H36</f>
        <v/>
      </c>
      <c r="AQ7" s="205">
        <f>H35</f>
        <v/>
      </c>
      <c r="AR7" s="205">
        <f>I35</f>
        <v/>
      </c>
      <c r="AS7" s="205">
        <f>H37</f>
        <v/>
      </c>
      <c r="AT7" s="230">
        <f>I38</f>
        <v/>
      </c>
      <c r="AU7" s="246">
        <f>H40</f>
        <v/>
      </c>
    </row>
    <row r="8">
      <c r="A8" s="118" t="n">
        <v>5</v>
      </c>
      <c r="B8" s="226" t="n">
        <v>16.6</v>
      </c>
      <c r="C8" s="227" t="n">
        <v>24.9</v>
      </c>
      <c r="D8" s="228" t="n">
        <v>16.8</v>
      </c>
      <c r="E8" s="227" t="n">
        <v>25.8</v>
      </c>
      <c r="F8" s="228" t="n">
        <v>15.5</v>
      </c>
      <c r="G8" s="227" t="n">
        <v>26.8</v>
      </c>
      <c r="H8" s="229" t="n">
        <v>16.6</v>
      </c>
      <c r="I8" s="227" t="n">
        <v>26.8</v>
      </c>
      <c r="J8" s="226" t="n">
        <v>16.7</v>
      </c>
      <c r="K8" s="227" t="n">
        <v>26.4</v>
      </c>
      <c r="L8" s="228" t="n">
        <v>16.6</v>
      </c>
      <c r="M8" s="227" t="n">
        <v>26.8</v>
      </c>
      <c r="N8" s="228" t="n">
        <v>16.5</v>
      </c>
      <c r="O8" s="227" t="n">
        <v>26.1</v>
      </c>
      <c r="P8" s="228" t="n">
        <v>17</v>
      </c>
      <c r="Q8" s="227" t="n">
        <v>26.8</v>
      </c>
      <c r="R8" s="228" t="n">
        <v>17.1</v>
      </c>
      <c r="S8" s="227" t="n">
        <v>26.6</v>
      </c>
      <c r="T8" s="228" t="n">
        <v>16.6</v>
      </c>
      <c r="U8" s="227" t="n">
        <v>30.4</v>
      </c>
      <c r="V8" s="229" t="n">
        <v>16.2</v>
      </c>
      <c r="W8" s="227" t="n">
        <v>25.8</v>
      </c>
      <c r="X8" s="226" t="n">
        <v>16.5</v>
      </c>
      <c r="Y8" s="227" t="n">
        <v>24.5</v>
      </c>
      <c r="Z8" s="228" t="n">
        <v>16.6</v>
      </c>
      <c r="AA8" s="227" t="n">
        <v>24.1</v>
      </c>
      <c r="AB8" s="228" t="n">
        <v>16.8</v>
      </c>
      <c r="AC8" s="227" t="n">
        <v>27.5</v>
      </c>
      <c r="AD8" s="228" t="n">
        <v>17.1</v>
      </c>
      <c r="AE8" s="227" t="n">
        <v>25.4</v>
      </c>
      <c r="AF8" s="228" t="n">
        <v>15.9</v>
      </c>
      <c r="AG8" s="227" t="n">
        <v>26.1</v>
      </c>
      <c r="AH8" s="228" t="n">
        <v>16.7</v>
      </c>
      <c r="AI8" s="227" t="n">
        <v>25.1</v>
      </c>
      <c r="AJ8" s="228" t="n">
        <v>16.4</v>
      </c>
      <c r="AK8" s="227" t="n">
        <v>27.2</v>
      </c>
      <c r="AL8" s="118" t="n">
        <v>5</v>
      </c>
      <c r="AM8" s="146" t="n"/>
      <c r="AN8" s="207" t="inlineStr">
        <is>
          <t>CURITIBA - PILARZINHO</t>
        </is>
      </c>
      <c r="AO8" s="205">
        <f>J39</f>
        <v/>
      </c>
      <c r="AP8" s="204">
        <f>J36</f>
        <v/>
      </c>
      <c r="AQ8" s="205">
        <f>J35</f>
        <v/>
      </c>
      <c r="AR8" s="205">
        <f>K35</f>
        <v/>
      </c>
      <c r="AS8" s="205">
        <f>J37</f>
        <v/>
      </c>
      <c r="AT8" s="230">
        <f>K38</f>
        <v/>
      </c>
      <c r="AU8" s="246">
        <f>J40</f>
        <v/>
      </c>
    </row>
    <row r="9">
      <c r="A9" s="118" t="n">
        <v>6</v>
      </c>
      <c r="B9" s="226" t="n">
        <v>16.2</v>
      </c>
      <c r="C9" s="227" t="n">
        <v>25.7</v>
      </c>
      <c r="D9" s="228" t="n">
        <v>17.1</v>
      </c>
      <c r="E9" s="227" t="n">
        <v>26.9</v>
      </c>
      <c r="F9" s="228" t="n">
        <v>17.3</v>
      </c>
      <c r="G9" s="227" t="n">
        <v>28.2</v>
      </c>
      <c r="H9" s="229" t="n">
        <v>16.7</v>
      </c>
      <c r="I9" s="227" t="n">
        <v>29.1</v>
      </c>
      <c r="J9" s="226" t="n">
        <v>17.1</v>
      </c>
      <c r="K9" s="227" t="n">
        <v>28.8</v>
      </c>
      <c r="L9" s="228" t="n">
        <v>16.8</v>
      </c>
      <c r="M9" s="227" t="n">
        <v>27</v>
      </c>
      <c r="N9" s="228" t="n">
        <v>16.3</v>
      </c>
      <c r="O9" s="227" t="n">
        <v>28.1</v>
      </c>
      <c r="P9" s="228" t="n">
        <v>16.8</v>
      </c>
      <c r="Q9" s="227" t="n">
        <v>29.9</v>
      </c>
      <c r="R9" s="228" t="n">
        <v>16.3</v>
      </c>
      <c r="S9" s="227" t="n">
        <v>26.4</v>
      </c>
      <c r="T9" s="228" t="n">
        <v>16.2</v>
      </c>
      <c r="U9" s="227" t="n">
        <v>29.4</v>
      </c>
      <c r="V9" s="229" t="n">
        <v>15.9</v>
      </c>
      <c r="W9" s="227" t="n">
        <v>28</v>
      </c>
      <c r="X9" s="226" t="n">
        <v>16.4</v>
      </c>
      <c r="Y9" s="227" t="inlineStr">
        <is>
          <t>*</t>
        </is>
      </c>
      <c r="Z9" s="228" t="n">
        <v>16.6</v>
      </c>
      <c r="AA9" s="227" t="n">
        <v>23.6</v>
      </c>
      <c r="AB9" s="228" t="n">
        <v>16.5</v>
      </c>
      <c r="AC9" s="227" t="n">
        <v>25.8</v>
      </c>
      <c r="AD9" s="228" t="n">
        <v>16.5</v>
      </c>
      <c r="AE9" s="227" t="n">
        <v>25.8</v>
      </c>
      <c r="AF9" s="228" t="n">
        <v>16.2</v>
      </c>
      <c r="AG9" s="227" t="n">
        <v>25.7</v>
      </c>
      <c r="AH9" s="228" t="n">
        <v>16.3</v>
      </c>
      <c r="AI9" s="227" t="n">
        <v>26.4</v>
      </c>
      <c r="AJ9" s="228" t="n">
        <v>17.5</v>
      </c>
      <c r="AK9" s="227" t="n">
        <v>25.9</v>
      </c>
      <c r="AL9" s="118" t="n">
        <v>6</v>
      </c>
      <c r="AM9" s="146" t="n"/>
      <c r="AN9" s="207" t="inlineStr">
        <is>
          <t>CURITIBA - PARQUE BARIGUI</t>
        </is>
      </c>
      <c r="AO9" s="205">
        <f>L39</f>
        <v/>
      </c>
      <c r="AP9" s="204">
        <f>L36</f>
        <v/>
      </c>
      <c r="AQ9" s="205">
        <f>L35</f>
        <v/>
      </c>
      <c r="AR9" s="205">
        <f>M35</f>
        <v/>
      </c>
      <c r="AS9" s="205">
        <f>L37</f>
        <v/>
      </c>
      <c r="AT9" s="230">
        <f>M38</f>
        <v/>
      </c>
      <c r="AU9" s="246">
        <f>L40</f>
        <v/>
      </c>
    </row>
    <row r="10">
      <c r="A10" s="118" t="n">
        <v>7</v>
      </c>
      <c r="B10" s="226" t="n">
        <v>14.3</v>
      </c>
      <c r="C10" s="227" t="n">
        <v>20.7</v>
      </c>
      <c r="D10" s="228" t="n">
        <v>15.6</v>
      </c>
      <c r="E10" s="227" t="n">
        <v>22.2</v>
      </c>
      <c r="F10" s="228" t="n">
        <v>16</v>
      </c>
      <c r="G10" s="227" t="n">
        <v>23.1</v>
      </c>
      <c r="H10" s="229" t="n">
        <v>15.5</v>
      </c>
      <c r="I10" s="227" t="n">
        <v>22.3</v>
      </c>
      <c r="J10" s="226" t="n">
        <v>15.8</v>
      </c>
      <c r="K10" s="227" t="n">
        <v>22.8</v>
      </c>
      <c r="L10" s="228" t="n">
        <v>15.5</v>
      </c>
      <c r="M10" s="227" t="n">
        <v>22.5</v>
      </c>
      <c r="N10" s="228" t="n">
        <v>15.1</v>
      </c>
      <c r="O10" s="227" t="n">
        <v>21.9</v>
      </c>
      <c r="P10" s="228" t="n">
        <v>15.9</v>
      </c>
      <c r="Q10" s="227" t="n">
        <v>22.4</v>
      </c>
      <c r="R10" s="228" t="n">
        <v>15.7</v>
      </c>
      <c r="S10" s="227" t="n">
        <v>21.6</v>
      </c>
      <c r="T10" s="228" t="n">
        <v>15</v>
      </c>
      <c r="U10" s="227" t="n">
        <v>25.7</v>
      </c>
      <c r="V10" s="229" t="n">
        <v>14.6</v>
      </c>
      <c r="W10" s="227" t="n">
        <v>21.9</v>
      </c>
      <c r="X10" s="226" t="n">
        <v>14.9</v>
      </c>
      <c r="Y10" s="227" t="n">
        <v>20.7</v>
      </c>
      <c r="Z10" s="228" t="n">
        <v>14.8</v>
      </c>
      <c r="AA10" s="227" t="n">
        <v>19.9</v>
      </c>
      <c r="AB10" s="228" t="n">
        <v>15.2</v>
      </c>
      <c r="AC10" s="227" t="n">
        <v>21.9</v>
      </c>
      <c r="AD10" s="228" t="n">
        <v>14.8</v>
      </c>
      <c r="AE10" s="227" t="n">
        <v>20.8</v>
      </c>
      <c r="AF10" s="228" t="n">
        <v>14.7</v>
      </c>
      <c r="AG10" s="227" t="n">
        <v>22.5</v>
      </c>
      <c r="AH10" s="228" t="n">
        <v>14.7</v>
      </c>
      <c r="AI10" s="227" t="n">
        <v>22.2</v>
      </c>
      <c r="AJ10" s="228" t="n">
        <v>15.5</v>
      </c>
      <c r="AK10" s="227" t="n">
        <v>23.1</v>
      </c>
      <c r="AL10" s="118" t="n">
        <v>7</v>
      </c>
      <c r="AM10" s="146" t="n"/>
      <c r="AN10" s="207" t="inlineStr">
        <is>
          <t>CURITIBA - BOA VISTA</t>
        </is>
      </c>
      <c r="AO10" s="205">
        <f>N39</f>
        <v/>
      </c>
      <c r="AP10" s="204">
        <f>N36</f>
        <v/>
      </c>
      <c r="AQ10" s="205">
        <f>N35</f>
        <v/>
      </c>
      <c r="AR10" s="205">
        <f>O35</f>
        <v/>
      </c>
      <c r="AS10" s="205">
        <f>N37</f>
        <v/>
      </c>
      <c r="AT10" s="230">
        <f>O38</f>
        <v/>
      </c>
      <c r="AU10" s="246">
        <f>N40</f>
        <v/>
      </c>
    </row>
    <row r="11">
      <c r="A11" s="118" t="n">
        <v>8</v>
      </c>
      <c r="B11" s="226" t="n">
        <v>14.2</v>
      </c>
      <c r="C11" s="227" t="n">
        <v>21.1</v>
      </c>
      <c r="D11" s="228" t="n">
        <v>14.8</v>
      </c>
      <c r="E11" s="227" t="n">
        <v>23.1</v>
      </c>
      <c r="F11" s="228" t="n">
        <v>15.2</v>
      </c>
      <c r="G11" s="227" t="n">
        <v>23.9</v>
      </c>
      <c r="H11" s="229" t="n">
        <v>14.7</v>
      </c>
      <c r="I11" s="227" t="n">
        <v>23.2</v>
      </c>
      <c r="J11" s="226" t="n">
        <v>15</v>
      </c>
      <c r="K11" s="227" t="n">
        <v>24.4</v>
      </c>
      <c r="L11" s="228" t="n">
        <v>14.9</v>
      </c>
      <c r="M11" s="227" t="n">
        <v>23.9</v>
      </c>
      <c r="N11" s="228" t="n">
        <v>14.4</v>
      </c>
      <c r="O11" s="227" t="n">
        <v>23.1</v>
      </c>
      <c r="P11" s="228" t="n">
        <v>15.2</v>
      </c>
      <c r="Q11" s="227" t="n">
        <v>24</v>
      </c>
      <c r="R11" s="228" t="n">
        <v>14.8</v>
      </c>
      <c r="S11" s="227" t="n">
        <v>23.5</v>
      </c>
      <c r="T11" s="228" t="n">
        <v>14.6</v>
      </c>
      <c r="U11" s="227" t="n">
        <v>25.6</v>
      </c>
      <c r="V11" s="229" t="n">
        <v>14.2</v>
      </c>
      <c r="W11" s="227" t="n">
        <v>22.6</v>
      </c>
      <c r="X11" s="226" t="n">
        <v>14.1</v>
      </c>
      <c r="Y11" s="227" t="n">
        <v>20.9</v>
      </c>
      <c r="Z11" s="228" t="n">
        <v>14.5</v>
      </c>
      <c r="AA11" s="227" t="n">
        <v>21.1</v>
      </c>
      <c r="AB11" s="228" t="n">
        <v>14.5</v>
      </c>
      <c r="AC11" s="227" t="n">
        <v>24.5</v>
      </c>
      <c r="AD11" s="228" t="n">
        <v>14.7</v>
      </c>
      <c r="AE11" s="227" t="n">
        <v>22.6</v>
      </c>
      <c r="AF11" s="228" t="n">
        <v>13.9</v>
      </c>
      <c r="AG11" s="227" t="n">
        <v>22.2</v>
      </c>
      <c r="AH11" s="228" t="n">
        <v>14.2</v>
      </c>
      <c r="AI11" s="227" t="n">
        <v>22</v>
      </c>
      <c r="AJ11" s="228" t="n">
        <v>15</v>
      </c>
      <c r="AK11" s="227" t="n">
        <v>24.1</v>
      </c>
      <c r="AL11" s="118" t="n">
        <v>8</v>
      </c>
      <c r="AM11" s="146" t="n"/>
      <c r="AN11" s="207" t="inlineStr">
        <is>
          <t>CURITIBA - CAMPO COMPRIDO</t>
        </is>
      </c>
      <c r="AO11" s="205">
        <f>P39</f>
        <v/>
      </c>
      <c r="AP11" s="204">
        <f>P36</f>
        <v/>
      </c>
      <c r="AQ11" s="205">
        <f>P35</f>
        <v/>
      </c>
      <c r="AR11" s="205">
        <f>Q35</f>
        <v/>
      </c>
      <c r="AS11" s="205">
        <f>P37</f>
        <v/>
      </c>
      <c r="AT11" s="230">
        <f>Q38</f>
        <v/>
      </c>
      <c r="AU11" s="246">
        <f>P40</f>
        <v/>
      </c>
    </row>
    <row r="12">
      <c r="A12" s="118" t="n">
        <v>9</v>
      </c>
      <c r="B12" s="226" t="n">
        <v>14.6</v>
      </c>
      <c r="C12" s="227" t="n">
        <v>24.7</v>
      </c>
      <c r="D12" s="228" t="n">
        <v>15.3</v>
      </c>
      <c r="E12" s="227" t="n">
        <v>25.3</v>
      </c>
      <c r="F12" s="228" t="n">
        <v>15.7</v>
      </c>
      <c r="G12" s="227" t="n">
        <v>27.5</v>
      </c>
      <c r="H12" s="229" t="n">
        <v>15.2</v>
      </c>
      <c r="I12" s="227" t="n">
        <v>27.8</v>
      </c>
      <c r="J12" s="226" t="n">
        <v>15.4</v>
      </c>
      <c r="K12" s="227" t="n">
        <v>27.9</v>
      </c>
      <c r="L12" s="228" t="n">
        <v>15.2</v>
      </c>
      <c r="M12" s="227" t="n">
        <v>27.8</v>
      </c>
      <c r="N12" s="228" t="n">
        <v>14.9</v>
      </c>
      <c r="O12" s="227" t="n">
        <v>26.9</v>
      </c>
      <c r="P12" s="228" t="n">
        <v>15.2</v>
      </c>
      <c r="Q12" s="227" t="n">
        <v>27.5</v>
      </c>
      <c r="R12" s="228" t="n">
        <v>15.5</v>
      </c>
      <c r="S12" s="227" t="n">
        <v>27.1</v>
      </c>
      <c r="T12" s="228" t="n">
        <v>15</v>
      </c>
      <c r="U12" s="227" t="n">
        <v>29.2</v>
      </c>
      <c r="V12" s="229" t="inlineStr">
        <is>
          <t>*</t>
        </is>
      </c>
      <c r="W12" s="227" t="inlineStr">
        <is>
          <t>*</t>
        </is>
      </c>
      <c r="X12" s="226" t="n">
        <v>14.7</v>
      </c>
      <c r="Y12" s="227" t="n">
        <v>23.9</v>
      </c>
      <c r="Z12" s="228" t="n">
        <v>14.8</v>
      </c>
      <c r="AA12" s="227" t="n">
        <v>23.1</v>
      </c>
      <c r="AB12" s="228" t="n">
        <v>15.2</v>
      </c>
      <c r="AC12" s="227" t="n">
        <v>26.1</v>
      </c>
      <c r="AD12" s="228" t="n">
        <v>15.4</v>
      </c>
      <c r="AE12" s="227" t="n">
        <v>25.2</v>
      </c>
      <c r="AF12" s="228" t="n">
        <v>14.5</v>
      </c>
      <c r="AG12" s="227" t="n">
        <v>27.5</v>
      </c>
      <c r="AH12" s="228" t="n">
        <v>14.9</v>
      </c>
      <c r="AI12" s="227" t="n">
        <v>24.6</v>
      </c>
      <c r="AJ12" s="228" t="n">
        <v>15.4</v>
      </c>
      <c r="AK12" s="227" t="n">
        <v>27.1</v>
      </c>
      <c r="AL12" s="118" t="n">
        <v>9</v>
      </c>
      <c r="AM12" s="146" t="n"/>
      <c r="AN12" s="207" t="inlineStr">
        <is>
          <t>CURITIBA - XAXIM</t>
        </is>
      </c>
      <c r="AO12" s="205">
        <f>R39</f>
        <v/>
      </c>
      <c r="AP12" s="204">
        <f>R36</f>
        <v/>
      </c>
      <c r="AQ12" s="205">
        <f>R35</f>
        <v/>
      </c>
      <c r="AR12" s="205">
        <f>S35</f>
        <v/>
      </c>
      <c r="AS12" s="205">
        <f>R37</f>
        <v/>
      </c>
      <c r="AT12" s="230">
        <f>S38</f>
        <v/>
      </c>
      <c r="AU12" s="246">
        <f>R40</f>
        <v/>
      </c>
    </row>
    <row r="13">
      <c r="A13" s="118" t="n">
        <v>10</v>
      </c>
      <c r="B13" s="226" t="n">
        <v>14.8</v>
      </c>
      <c r="C13" s="227" t="n">
        <v>20.7</v>
      </c>
      <c r="D13" s="228" t="n">
        <v>14</v>
      </c>
      <c r="E13" s="227" t="n">
        <v>22.4</v>
      </c>
      <c r="F13" s="228" t="n">
        <v>14.3</v>
      </c>
      <c r="G13" s="227" t="n">
        <v>21.4</v>
      </c>
      <c r="H13" s="229" t="n">
        <v>14.2</v>
      </c>
      <c r="I13" s="227" t="n">
        <v>22.1</v>
      </c>
      <c r="J13" s="226" t="n">
        <v>14.6</v>
      </c>
      <c r="K13" s="227" t="n">
        <v>22.5</v>
      </c>
      <c r="L13" s="228" t="n">
        <v>13.9</v>
      </c>
      <c r="M13" s="227" t="n">
        <v>21.7</v>
      </c>
      <c r="N13" s="228" t="n">
        <v>14</v>
      </c>
      <c r="O13" s="227" t="n">
        <v>19.9</v>
      </c>
      <c r="P13" s="228" t="n">
        <v>14</v>
      </c>
      <c r="Q13" s="227" t="n">
        <v>21</v>
      </c>
      <c r="R13" s="228" t="n">
        <v>13.7</v>
      </c>
      <c r="S13" s="227" t="n">
        <v>20.6</v>
      </c>
      <c r="T13" s="228" t="n">
        <v>13.9</v>
      </c>
      <c r="U13" s="227" t="n">
        <v>21.5</v>
      </c>
      <c r="V13" s="229" t="n">
        <v>13.9</v>
      </c>
      <c r="W13" s="227" t="n">
        <v>20.8</v>
      </c>
      <c r="X13" s="226" t="n">
        <v>13.9</v>
      </c>
      <c r="Y13" s="227" t="n">
        <v>20.4</v>
      </c>
      <c r="Z13" s="228" t="n">
        <v>13.5</v>
      </c>
      <c r="AA13" s="227" t="n">
        <v>18</v>
      </c>
      <c r="AB13" s="228" t="n">
        <v>13.7</v>
      </c>
      <c r="AC13" s="227" t="n">
        <v>20.2</v>
      </c>
      <c r="AD13" s="228" t="n">
        <v>13.8</v>
      </c>
      <c r="AE13" s="227" t="n">
        <v>20.2</v>
      </c>
      <c r="AF13" s="228" t="n">
        <v>13.1</v>
      </c>
      <c r="AG13" s="227" t="n">
        <v>20.5</v>
      </c>
      <c r="AH13" s="228" t="n">
        <v>13.9</v>
      </c>
      <c r="AI13" s="227" t="n">
        <v>20.1</v>
      </c>
      <c r="AJ13" s="228" t="n">
        <v>13.4</v>
      </c>
      <c r="AK13" s="227" t="n">
        <v>22</v>
      </c>
      <c r="AL13" s="118" t="n">
        <v>10</v>
      </c>
      <c r="AM13" s="146" t="n"/>
      <c r="AN13" s="207" t="inlineStr">
        <is>
          <t>CURITIBA - GANCHINHO</t>
        </is>
      </c>
      <c r="AO13" s="205">
        <f>T39</f>
        <v/>
      </c>
      <c r="AP13" s="204">
        <f>T36</f>
        <v/>
      </c>
      <c r="AQ13" s="205">
        <f>T35</f>
        <v/>
      </c>
      <c r="AR13" s="205">
        <f>U35</f>
        <v/>
      </c>
      <c r="AS13" s="205">
        <f>T37</f>
        <v/>
      </c>
      <c r="AT13" s="230">
        <f>U38</f>
        <v/>
      </c>
      <c r="AU13" s="246">
        <f>T40</f>
        <v/>
      </c>
    </row>
    <row r="14">
      <c r="A14" s="118" t="n">
        <v>11</v>
      </c>
      <c r="B14" s="226" t="n">
        <v>13.9</v>
      </c>
      <c r="C14" s="227" t="n">
        <v>17.7</v>
      </c>
      <c r="D14" s="228" t="n">
        <v>13.5</v>
      </c>
      <c r="E14" s="227" t="n">
        <v>17.8</v>
      </c>
      <c r="F14" s="228" t="n">
        <v>13.1</v>
      </c>
      <c r="G14" s="227" t="n">
        <v>20.3</v>
      </c>
      <c r="H14" s="229" t="n">
        <v>13.1</v>
      </c>
      <c r="I14" s="227" t="n">
        <v>18.7</v>
      </c>
      <c r="J14" s="226" t="n">
        <v>13.8</v>
      </c>
      <c r="K14" s="227" t="n">
        <v>19.2</v>
      </c>
      <c r="L14" s="228" t="n">
        <v>12.9</v>
      </c>
      <c r="M14" s="227" t="n">
        <v>18.8</v>
      </c>
      <c r="N14" s="228" t="n">
        <v>12.9</v>
      </c>
      <c r="O14" s="227" t="n">
        <v>17.7</v>
      </c>
      <c r="P14" s="228" t="n">
        <v>12.9</v>
      </c>
      <c r="Q14" s="227" t="n">
        <v>18.3</v>
      </c>
      <c r="R14" s="228" t="n">
        <v>12.6</v>
      </c>
      <c r="S14" s="227" t="n">
        <v>18</v>
      </c>
      <c r="T14" s="228" t="n">
        <v>12.9</v>
      </c>
      <c r="U14" s="227" t="n">
        <v>19.6</v>
      </c>
      <c r="V14" s="229" t="inlineStr">
        <is>
          <t>*</t>
        </is>
      </c>
      <c r="W14" s="227" t="inlineStr">
        <is>
          <t>*</t>
        </is>
      </c>
      <c r="X14" s="226" t="n">
        <v>12.4</v>
      </c>
      <c r="Y14" s="227" t="n">
        <v>16.4</v>
      </c>
      <c r="Z14" s="228" t="n">
        <v>13.3</v>
      </c>
      <c r="AA14" s="227" t="n">
        <v>17</v>
      </c>
      <c r="AB14" s="228" t="n">
        <v>12.9</v>
      </c>
      <c r="AC14" s="227" t="n">
        <v>18.4</v>
      </c>
      <c r="AD14" s="228" t="n">
        <v>13</v>
      </c>
      <c r="AE14" s="227" t="n">
        <v>17.7</v>
      </c>
      <c r="AF14" s="228" t="n">
        <v>12.4</v>
      </c>
      <c r="AG14" s="227" t="n">
        <v>18.5</v>
      </c>
      <c r="AH14" s="228" t="n">
        <v>13</v>
      </c>
      <c r="AI14" s="227" t="n">
        <v>16.5</v>
      </c>
      <c r="AJ14" s="228" t="n">
        <v>12.7</v>
      </c>
      <c r="AK14" s="227" t="n">
        <v>19.7</v>
      </c>
      <c r="AL14" s="118" t="n">
        <v>11</v>
      </c>
      <c r="AM14" s="146" t="n"/>
      <c r="AN14" s="207" t="inlineStr">
        <is>
          <t>CURITIBA - CACHOEIRA</t>
        </is>
      </c>
      <c r="AO14" s="205">
        <f>V39</f>
        <v/>
      </c>
      <c r="AP14" s="204">
        <f>V36</f>
        <v/>
      </c>
      <c r="AQ14" s="205">
        <f>V35</f>
        <v/>
      </c>
      <c r="AR14" s="205">
        <f>W35</f>
        <v/>
      </c>
      <c r="AS14" s="205">
        <f>V37</f>
        <v/>
      </c>
      <c r="AT14" s="230">
        <f>W38</f>
        <v/>
      </c>
      <c r="AU14" s="246">
        <f>V40</f>
        <v/>
      </c>
    </row>
    <row r="15">
      <c r="A15" s="118" t="n">
        <v>12</v>
      </c>
      <c r="B15" s="226" t="n">
        <v>12.4</v>
      </c>
      <c r="C15" s="227" t="n">
        <v>19.9</v>
      </c>
      <c r="D15" s="228" t="n">
        <v>12.4</v>
      </c>
      <c r="E15" s="227" t="n">
        <v>20.4</v>
      </c>
      <c r="F15" s="228" t="n">
        <v>12.5</v>
      </c>
      <c r="G15" s="227" t="n">
        <v>21.7</v>
      </c>
      <c r="H15" s="229" t="n">
        <v>12.2</v>
      </c>
      <c r="I15" s="227" t="n">
        <v>22.4</v>
      </c>
      <c r="J15" s="226" t="n">
        <v>12.5</v>
      </c>
      <c r="K15" s="227" t="n">
        <v>22.1</v>
      </c>
      <c r="L15" s="228" t="n">
        <v>12.2</v>
      </c>
      <c r="M15" s="227" t="n">
        <v>21.8</v>
      </c>
      <c r="N15" s="228" t="n">
        <v>12.1</v>
      </c>
      <c r="O15" s="227" t="n">
        <v>20.3</v>
      </c>
      <c r="P15" s="228" t="n">
        <v>12.5</v>
      </c>
      <c r="Q15" s="227" t="n">
        <v>21</v>
      </c>
      <c r="R15" s="228" t="n">
        <v>12.2</v>
      </c>
      <c r="S15" s="227" t="n">
        <v>20.2</v>
      </c>
      <c r="T15" s="228" t="n">
        <v>12.2</v>
      </c>
      <c r="U15" s="227" t="n">
        <v>24.8</v>
      </c>
      <c r="V15" s="229" t="n">
        <v>11.6</v>
      </c>
      <c r="W15" s="227" t="n">
        <v>20.7</v>
      </c>
      <c r="X15" s="226" t="n">
        <v>11.7</v>
      </c>
      <c r="Y15" s="227" t="n">
        <v>18.8</v>
      </c>
      <c r="Z15" s="228" t="n">
        <v>11.9</v>
      </c>
      <c r="AA15" s="227" t="n">
        <v>18.2</v>
      </c>
      <c r="AB15" s="228" t="n">
        <v>12.5</v>
      </c>
      <c r="AC15" s="227" t="n">
        <v>21</v>
      </c>
      <c r="AD15" s="228" t="n">
        <v>12</v>
      </c>
      <c r="AE15" s="227" t="n">
        <v>19.6</v>
      </c>
      <c r="AF15" s="228" t="n">
        <v>11.2</v>
      </c>
      <c r="AG15" s="227" t="n">
        <v>21.7</v>
      </c>
      <c r="AH15" s="228" t="n">
        <v>11.8</v>
      </c>
      <c r="AI15" s="227" t="n">
        <v>19.8</v>
      </c>
      <c r="AJ15" s="228" t="n">
        <v>11.4</v>
      </c>
      <c r="AK15" s="227" t="n">
        <v>23</v>
      </c>
      <c r="AL15" s="118" t="n">
        <v>12</v>
      </c>
      <c r="AM15" s="146" t="n"/>
      <c r="AN15" s="156">
        <f>X1</f>
        <v/>
      </c>
      <c r="AO15" s="205">
        <f>X39</f>
        <v/>
      </c>
      <c r="AP15" s="204">
        <f>X36</f>
        <v/>
      </c>
      <c r="AQ15" s="205">
        <f>X35</f>
        <v/>
      </c>
      <c r="AR15" s="205">
        <f>Y35</f>
        <v/>
      </c>
      <c r="AS15" s="205">
        <f>X37</f>
        <v/>
      </c>
      <c r="AT15" s="230">
        <f>Y38</f>
        <v/>
      </c>
      <c r="AU15" s="246">
        <f>X40</f>
        <v/>
      </c>
    </row>
    <row r="16">
      <c r="A16" s="118" t="n">
        <v>13</v>
      </c>
      <c r="B16" s="226" t="n">
        <v>11.5</v>
      </c>
      <c r="C16" s="227" t="n">
        <v>17.9</v>
      </c>
      <c r="D16" s="228" t="n">
        <v>11.7</v>
      </c>
      <c r="E16" s="227" t="n">
        <v>20</v>
      </c>
      <c r="F16" s="228" t="n">
        <v>12.1</v>
      </c>
      <c r="G16" s="227" t="n">
        <v>20.6</v>
      </c>
      <c r="H16" s="229" t="n">
        <v>12</v>
      </c>
      <c r="I16" s="227" t="n">
        <v>21.3</v>
      </c>
      <c r="J16" s="226" t="n">
        <v>12.2</v>
      </c>
      <c r="K16" s="227" t="n">
        <v>21</v>
      </c>
      <c r="L16" s="228" t="n">
        <v>11.9</v>
      </c>
      <c r="M16" s="227" t="n">
        <v>20.4</v>
      </c>
      <c r="N16" s="228" t="n">
        <v>11.7</v>
      </c>
      <c r="O16" s="227" t="n">
        <v>20.4</v>
      </c>
      <c r="P16" s="228" t="n">
        <v>12</v>
      </c>
      <c r="Q16" s="227" t="n">
        <v>20.1</v>
      </c>
      <c r="R16" s="228" t="n">
        <v>11.9</v>
      </c>
      <c r="S16" s="227" t="n">
        <v>19.8</v>
      </c>
      <c r="T16" s="228" t="n">
        <v>11.2</v>
      </c>
      <c r="U16" s="227" t="n">
        <v>22.4</v>
      </c>
      <c r="V16" s="229" t="n">
        <v>11.3</v>
      </c>
      <c r="W16" s="227" t="n">
        <v>19.6</v>
      </c>
      <c r="X16" s="226" t="n">
        <v>11.5</v>
      </c>
      <c r="Y16" s="227" t="n">
        <v>17.8</v>
      </c>
      <c r="Z16" s="228" t="n">
        <v>11.7</v>
      </c>
      <c r="AA16" s="227" t="n">
        <v>17.2</v>
      </c>
      <c r="AB16" s="228" t="n">
        <v>11.5</v>
      </c>
      <c r="AC16" s="227" t="n">
        <v>19.9</v>
      </c>
      <c r="AD16" s="228" t="n">
        <v>11.9</v>
      </c>
      <c r="AE16" s="227" t="n">
        <v>19.4</v>
      </c>
      <c r="AF16" s="228" t="n">
        <v>11</v>
      </c>
      <c r="AG16" s="227" t="n">
        <v>19.3</v>
      </c>
      <c r="AH16" s="228" t="n">
        <v>11.5</v>
      </c>
      <c r="AI16" s="227" t="n">
        <v>19.8</v>
      </c>
      <c r="AJ16" s="228" t="n">
        <v>10.7</v>
      </c>
      <c r="AK16" s="227" t="n">
        <v>21.4</v>
      </c>
      <c r="AL16" s="118" t="n">
        <v>13</v>
      </c>
      <c r="AM16" s="132" t="n"/>
      <c r="AN16" s="207" t="inlineStr">
        <is>
          <t xml:space="preserve">SJP - AFONSO PENA	</t>
        </is>
      </c>
      <c r="AO16" s="205">
        <f>Z39</f>
        <v/>
      </c>
      <c r="AP16" s="204">
        <f>Z36</f>
        <v/>
      </c>
      <c r="AQ16" s="205">
        <f>Z35</f>
        <v/>
      </c>
      <c r="AR16" s="205">
        <f>AA35</f>
        <v/>
      </c>
      <c r="AS16" s="205">
        <f>Z37</f>
        <v/>
      </c>
      <c r="AT16" s="230">
        <f>AA38</f>
        <v/>
      </c>
      <c r="AU16" s="246">
        <f>Z40</f>
        <v/>
      </c>
    </row>
    <row r="17">
      <c r="A17" s="118" t="n">
        <v>14</v>
      </c>
      <c r="B17" s="226" t="n">
        <v>8.6</v>
      </c>
      <c r="C17" s="227" t="n">
        <v>22.9</v>
      </c>
      <c r="D17" s="228" t="n">
        <v>10.6</v>
      </c>
      <c r="E17" s="227" t="n">
        <v>24.1</v>
      </c>
      <c r="F17" s="228" t="n">
        <v>8.6</v>
      </c>
      <c r="G17" s="227" t="n">
        <v>27.4</v>
      </c>
      <c r="H17" s="229" t="n">
        <v>9.5</v>
      </c>
      <c r="I17" s="227" t="n">
        <v>25.8</v>
      </c>
      <c r="J17" s="226" t="n">
        <v>9.699999999999999</v>
      </c>
      <c r="K17" s="227" t="n">
        <v>28.1</v>
      </c>
      <c r="L17" s="228" t="n">
        <v>10.1</v>
      </c>
      <c r="M17" s="227" t="n">
        <v>26.3</v>
      </c>
      <c r="N17" s="228" t="n">
        <v>10.3</v>
      </c>
      <c r="O17" s="227" t="n">
        <v>25.2</v>
      </c>
      <c r="P17" s="228" t="n">
        <v>10.9</v>
      </c>
      <c r="Q17" s="227" t="n">
        <v>26.5</v>
      </c>
      <c r="R17" s="228" t="n">
        <v>10.9</v>
      </c>
      <c r="S17" s="227" t="n">
        <v>24.3</v>
      </c>
      <c r="T17" s="228" t="n">
        <v>9</v>
      </c>
      <c r="U17" s="227" t="n">
        <v>27.5</v>
      </c>
      <c r="V17" s="229" t="n">
        <v>9.699999999999999</v>
      </c>
      <c r="W17" s="227" t="n">
        <v>25.4</v>
      </c>
      <c r="X17" s="226" t="inlineStr">
        <is>
          <t>*</t>
        </is>
      </c>
      <c r="Y17" s="227" t="n">
        <v>22.6</v>
      </c>
      <c r="Z17" s="228" t="n">
        <v>10.7</v>
      </c>
      <c r="AA17" s="227" t="n">
        <v>22.1</v>
      </c>
      <c r="AB17" s="228" t="n">
        <v>11.1</v>
      </c>
      <c r="AC17" s="227" t="n">
        <v>25.4</v>
      </c>
      <c r="AD17" s="228" t="n">
        <v>11.2</v>
      </c>
      <c r="AE17" s="227" t="n">
        <v>22.6</v>
      </c>
      <c r="AF17" s="228" t="n">
        <v>9.300000000000001</v>
      </c>
      <c r="AG17" s="227" t="n">
        <v>24.5</v>
      </c>
      <c r="AH17" s="228" t="n">
        <v>9.800000000000001</v>
      </c>
      <c r="AI17" s="227" t="n">
        <v>22.9</v>
      </c>
      <c r="AJ17" s="228" t="n">
        <v>11.2</v>
      </c>
      <c r="AK17" s="227" t="n">
        <v>25.8</v>
      </c>
      <c r="AL17" s="118" t="n">
        <v>14</v>
      </c>
      <c r="AM17" s="157" t="n"/>
      <c r="AN17" s="156">
        <f>AB1</f>
        <v/>
      </c>
      <c r="AO17" s="205">
        <f>AB39</f>
        <v/>
      </c>
      <c r="AP17" s="204">
        <f>AB36</f>
        <v/>
      </c>
      <c r="AQ17" s="205">
        <f>AB35</f>
        <v/>
      </c>
      <c r="AR17" s="205">
        <f>AC35</f>
        <v/>
      </c>
      <c r="AS17" s="205">
        <f>AB37</f>
        <v/>
      </c>
      <c r="AT17" s="230">
        <f>AC38</f>
        <v/>
      </c>
      <c r="AU17" s="246">
        <f>AB40</f>
        <v/>
      </c>
    </row>
    <row r="18">
      <c r="A18" s="118" t="n">
        <v>15</v>
      </c>
      <c r="B18" s="226" t="n">
        <v>11.2</v>
      </c>
      <c r="C18" s="227" t="n">
        <v>23.6</v>
      </c>
      <c r="D18" s="228" t="n">
        <v>11.7</v>
      </c>
      <c r="E18" s="227" t="n">
        <v>24.7</v>
      </c>
      <c r="F18" s="228" t="n">
        <v>11.2</v>
      </c>
      <c r="G18" s="227" t="n">
        <v>26.9</v>
      </c>
      <c r="H18" s="229" t="n">
        <v>11.4</v>
      </c>
      <c r="I18" s="227" t="n">
        <v>26.3</v>
      </c>
      <c r="J18" s="226" t="n">
        <v>11.8</v>
      </c>
      <c r="K18" s="227" t="n">
        <v>27.3</v>
      </c>
      <c r="L18" s="228" t="n">
        <v>11.8</v>
      </c>
      <c r="M18" s="227" t="n">
        <v>26.6</v>
      </c>
      <c r="N18" s="228" t="n">
        <v>11.9</v>
      </c>
      <c r="O18" s="227" t="n">
        <v>24.6</v>
      </c>
      <c r="P18" s="228" t="n">
        <v>12.4</v>
      </c>
      <c r="Q18" s="227" t="n">
        <v>25.7</v>
      </c>
      <c r="R18" s="228" t="n">
        <v>12.2</v>
      </c>
      <c r="S18" s="227" t="n">
        <v>24.6</v>
      </c>
      <c r="T18" s="228" t="n">
        <v>9.4</v>
      </c>
      <c r="U18" s="227" t="n">
        <v>28.5</v>
      </c>
      <c r="V18" s="229" t="n">
        <v>11.4</v>
      </c>
      <c r="W18" s="227" t="n">
        <v>25.4</v>
      </c>
      <c r="X18" s="226" t="n">
        <v>11.7</v>
      </c>
      <c r="Y18" s="227" t="n">
        <v>22.6</v>
      </c>
      <c r="Z18" s="228" t="n">
        <v>10.1</v>
      </c>
      <c r="AA18" s="227" t="n">
        <v>22.2</v>
      </c>
      <c r="AB18" s="228" t="n">
        <v>11.5</v>
      </c>
      <c r="AC18" s="227" t="n">
        <v>25.3</v>
      </c>
      <c r="AD18" s="228" t="n">
        <v>8.5</v>
      </c>
      <c r="AE18" s="227" t="n">
        <v>23.2</v>
      </c>
      <c r="AF18" s="228" t="n">
        <v>11</v>
      </c>
      <c r="AG18" s="227" t="n">
        <v>26.3</v>
      </c>
      <c r="AH18" s="228" t="n">
        <v>11.1</v>
      </c>
      <c r="AI18" s="227" t="n">
        <v>23.8</v>
      </c>
      <c r="AJ18" s="228" t="n">
        <v>11.3</v>
      </c>
      <c r="AK18" s="227" t="n">
        <v>27.7</v>
      </c>
      <c r="AL18" s="118" t="n">
        <v>15</v>
      </c>
      <c r="AM18" s="158" t="n"/>
      <c r="AN18" s="207" t="inlineStr">
        <is>
          <t>PIRAQUARA - BORDA DA MATA</t>
        </is>
      </c>
      <c r="AO18" s="205">
        <f>AD39</f>
        <v/>
      </c>
      <c r="AP18" s="204">
        <f>AD36</f>
        <v/>
      </c>
      <c r="AQ18" s="205">
        <f>AD35</f>
        <v/>
      </c>
      <c r="AR18" s="205">
        <f>AE35</f>
        <v/>
      </c>
      <c r="AS18" s="205">
        <f>AD37</f>
        <v/>
      </c>
      <c r="AT18" s="230">
        <f>AE38</f>
        <v/>
      </c>
      <c r="AU18" s="246">
        <f>AD40</f>
        <v/>
      </c>
    </row>
    <row r="19">
      <c r="A19" s="118" t="n">
        <v>16</v>
      </c>
      <c r="B19" s="226" t="n">
        <v>12.2</v>
      </c>
      <c r="C19" s="227" t="n">
        <v>27.9</v>
      </c>
      <c r="D19" s="228" t="n">
        <v>14.2</v>
      </c>
      <c r="E19" s="227" t="n">
        <v>28.8</v>
      </c>
      <c r="F19" s="228" t="n">
        <v>13</v>
      </c>
      <c r="G19" s="227" t="n">
        <v>30</v>
      </c>
      <c r="H19" s="229" t="n">
        <v>13.6</v>
      </c>
      <c r="I19" s="227" t="n">
        <v>29.8</v>
      </c>
      <c r="J19" s="226" t="n">
        <v>14</v>
      </c>
      <c r="K19" s="227" t="n">
        <v>30.3</v>
      </c>
      <c r="L19" s="228" t="n">
        <v>13.6</v>
      </c>
      <c r="M19" s="227" t="n">
        <v>29.7</v>
      </c>
      <c r="N19" s="228" t="n">
        <v>13.5</v>
      </c>
      <c r="O19" s="227" t="n">
        <v>29.6</v>
      </c>
      <c r="P19" s="228" t="n">
        <v>13.5</v>
      </c>
      <c r="Q19" s="227" t="n">
        <v>30.8</v>
      </c>
      <c r="R19" s="228" t="n">
        <v>14.5</v>
      </c>
      <c r="S19" s="227" t="n">
        <v>28.8</v>
      </c>
      <c r="T19" s="228" t="n">
        <v>13.7</v>
      </c>
      <c r="U19" s="227" t="n">
        <v>32.3</v>
      </c>
      <c r="V19" s="229" t="n">
        <v>13.2</v>
      </c>
      <c r="W19" s="227" t="n">
        <v>29.2</v>
      </c>
      <c r="X19" s="226" t="n">
        <v>13.2</v>
      </c>
      <c r="Y19" s="227" t="n">
        <v>27</v>
      </c>
      <c r="Z19" s="228" t="n">
        <v>13.4</v>
      </c>
      <c r="AA19" s="227" t="n">
        <v>26.7</v>
      </c>
      <c r="AB19" s="228" t="n">
        <v>14.5</v>
      </c>
      <c r="AC19" s="227" t="n">
        <v>29.2</v>
      </c>
      <c r="AD19" s="228" t="n">
        <v>11.7</v>
      </c>
      <c r="AE19" s="227" t="n">
        <v>27.5</v>
      </c>
      <c r="AF19" s="228" t="n">
        <v>13.2</v>
      </c>
      <c r="AG19" s="227" t="n">
        <v>29.5</v>
      </c>
      <c r="AH19" s="228" t="n">
        <v>12.6</v>
      </c>
      <c r="AI19" s="227" t="n">
        <v>28.3</v>
      </c>
      <c r="AJ19" s="228" t="n">
        <v>14.4</v>
      </c>
      <c r="AK19" s="227" t="n">
        <v>29.2</v>
      </c>
      <c r="AL19" s="118" t="n">
        <v>16</v>
      </c>
      <c r="AM19" s="158" t="n"/>
      <c r="AN19" s="207" t="inlineStr">
        <is>
          <t xml:space="preserve">BALSA NOVA - SÃO CARLOS	</t>
        </is>
      </c>
      <c r="AO19" s="205">
        <f>AF39</f>
        <v/>
      </c>
      <c r="AP19" s="204">
        <f>AF36</f>
        <v/>
      </c>
      <c r="AQ19" s="205">
        <f>AF35</f>
        <v/>
      </c>
      <c r="AR19" s="205">
        <f>AG35</f>
        <v/>
      </c>
      <c r="AS19" s="205">
        <f>AF37</f>
        <v/>
      </c>
      <c r="AT19" s="230">
        <f>AG38</f>
        <v/>
      </c>
      <c r="AU19" s="246">
        <f>AF40</f>
        <v/>
      </c>
    </row>
    <row r="20">
      <c r="A20" s="118" t="n">
        <v>17</v>
      </c>
      <c r="B20" s="226" t="n">
        <v>15.4</v>
      </c>
      <c r="C20" s="227" t="n">
        <v>29.7</v>
      </c>
      <c r="D20" s="228" t="n">
        <v>15.9</v>
      </c>
      <c r="E20" s="227" t="n">
        <v>30.8</v>
      </c>
      <c r="F20" s="228" t="n">
        <v>14</v>
      </c>
      <c r="G20" s="227" t="n">
        <v>31.6</v>
      </c>
      <c r="H20" s="229" t="n">
        <v>15.3</v>
      </c>
      <c r="I20" s="227" t="n">
        <v>31.4</v>
      </c>
      <c r="J20" s="226" t="n">
        <v>15.8</v>
      </c>
      <c r="K20" s="227" t="n">
        <v>31.3</v>
      </c>
      <c r="L20" s="228" t="n">
        <v>15.2</v>
      </c>
      <c r="M20" s="227" t="n">
        <v>31.8</v>
      </c>
      <c r="N20" s="228" t="n">
        <v>15.5</v>
      </c>
      <c r="O20" s="227" t="n">
        <v>31.2</v>
      </c>
      <c r="P20" s="228" t="n">
        <v>15.4</v>
      </c>
      <c r="Q20" s="227" t="n">
        <v>33</v>
      </c>
      <c r="R20" s="228" t="n">
        <v>16.2</v>
      </c>
      <c r="S20" s="227" t="n">
        <v>31.4</v>
      </c>
      <c r="T20" s="228" t="n">
        <v>15.7</v>
      </c>
      <c r="U20" s="227" t="n">
        <v>32.4</v>
      </c>
      <c r="V20" s="229" t="n">
        <v>15</v>
      </c>
      <c r="W20" s="227" t="n">
        <v>31.3</v>
      </c>
      <c r="X20" s="226" t="n">
        <v>15.3</v>
      </c>
      <c r="Y20" s="227" t="inlineStr">
        <is>
          <t>*</t>
        </is>
      </c>
      <c r="Z20" s="228" t="n">
        <v>15</v>
      </c>
      <c r="AA20" s="227" t="n">
        <v>29.5</v>
      </c>
      <c r="AB20" s="228" t="n">
        <v>15.5</v>
      </c>
      <c r="AC20" s="227" t="n">
        <v>30.6</v>
      </c>
      <c r="AD20" s="228" t="n">
        <v>15.8</v>
      </c>
      <c r="AE20" s="227" t="n">
        <v>31.1</v>
      </c>
      <c r="AF20" s="228" t="n">
        <v>15.1</v>
      </c>
      <c r="AG20" s="227" t="n">
        <v>29.2</v>
      </c>
      <c r="AH20" s="228" t="n">
        <v>15.7</v>
      </c>
      <c r="AI20" s="227" t="n">
        <v>30.5</v>
      </c>
      <c r="AJ20" s="228" t="n">
        <v>16.3</v>
      </c>
      <c r="AK20" s="227" t="n">
        <v>30</v>
      </c>
      <c r="AL20" s="118" t="n">
        <v>17</v>
      </c>
      <c r="AM20" s="158" t="n"/>
      <c r="AN20" s="207" t="inlineStr">
        <is>
          <t>PINHAIS - SIMEPAR</t>
        </is>
      </c>
      <c r="AO20" s="205">
        <f>AH39</f>
        <v/>
      </c>
      <c r="AP20" s="204">
        <f>AH36</f>
        <v/>
      </c>
      <c r="AQ20" s="205">
        <f>AH35</f>
        <v/>
      </c>
      <c r="AR20" s="205">
        <f>AI35</f>
        <v/>
      </c>
      <c r="AS20" s="205">
        <f>AH37</f>
        <v/>
      </c>
      <c r="AT20" s="230">
        <f>AI38</f>
        <v/>
      </c>
      <c r="AU20" s="246">
        <f>AH40</f>
        <v/>
      </c>
    </row>
    <row r="21">
      <c r="A21" s="118" t="n">
        <v>18</v>
      </c>
      <c r="B21" s="226" t="n">
        <v>16.5</v>
      </c>
      <c r="C21" s="227" t="n">
        <v>21.8</v>
      </c>
      <c r="D21" s="228" t="n">
        <v>16</v>
      </c>
      <c r="E21" s="227" t="n">
        <v>21.2</v>
      </c>
      <c r="F21" s="228" t="n">
        <v>16.3</v>
      </c>
      <c r="G21" s="227" t="n">
        <v>23.3</v>
      </c>
      <c r="H21" s="229" t="n">
        <v>16.1</v>
      </c>
      <c r="I21" s="227" t="n">
        <v>22.3</v>
      </c>
      <c r="J21" s="226" t="n">
        <v>16.1</v>
      </c>
      <c r="K21" s="227" t="n">
        <v>22.1</v>
      </c>
      <c r="L21" s="228" t="n">
        <v>15.9</v>
      </c>
      <c r="M21" s="227" t="n">
        <v>22.7</v>
      </c>
      <c r="N21" s="228" t="n">
        <v>16</v>
      </c>
      <c r="O21" s="227" t="n">
        <v>22</v>
      </c>
      <c r="P21" s="228" t="n">
        <v>16.2</v>
      </c>
      <c r="Q21" s="227" t="n">
        <v>22.9</v>
      </c>
      <c r="R21" s="228" t="n">
        <v>15.8</v>
      </c>
      <c r="S21" s="227" t="n">
        <v>21.8</v>
      </c>
      <c r="T21" s="228" t="n">
        <v>15.5</v>
      </c>
      <c r="U21" s="227" t="n">
        <v>23.4</v>
      </c>
      <c r="V21" s="228" t="n">
        <v>15.8</v>
      </c>
      <c r="W21" s="227" t="n">
        <v>21.4</v>
      </c>
      <c r="X21" s="226" t="n">
        <v>15.6</v>
      </c>
      <c r="Y21" s="227" t="n">
        <v>20.6</v>
      </c>
      <c r="Z21" s="228" t="n">
        <v>16</v>
      </c>
      <c r="AA21" s="227" t="n">
        <v>19.8</v>
      </c>
      <c r="AB21" s="228" t="n">
        <v>15.9</v>
      </c>
      <c r="AC21" s="227" t="n">
        <v>22</v>
      </c>
      <c r="AD21" s="228" t="n">
        <v>15.9</v>
      </c>
      <c r="AE21" s="227" t="n">
        <v>21.1</v>
      </c>
      <c r="AF21" s="228" t="n">
        <v>14.9</v>
      </c>
      <c r="AG21" s="227" t="n">
        <v>23.1</v>
      </c>
      <c r="AH21" s="228" t="n">
        <v>15.7</v>
      </c>
      <c r="AI21" s="227" t="n">
        <v>20.9</v>
      </c>
      <c r="AJ21" s="228" t="n">
        <v>15.5</v>
      </c>
      <c r="AK21" s="227" t="n">
        <v>24.3</v>
      </c>
      <c r="AL21" s="118" t="n">
        <v>18</v>
      </c>
      <c r="AM21" s="158" t="n"/>
      <c r="AN21" s="159" t="inlineStr">
        <is>
          <t xml:space="preserve">LAPA - SIMEPAR	</t>
        </is>
      </c>
      <c r="AO21" s="247">
        <f>AJ39</f>
        <v/>
      </c>
      <c r="AP21" s="248">
        <f>AJ36</f>
        <v/>
      </c>
      <c r="AQ21" s="247">
        <f>AJ35</f>
        <v/>
      </c>
      <c r="AR21" s="247">
        <f>AK35</f>
        <v/>
      </c>
      <c r="AS21" s="247">
        <f>AJ37</f>
        <v/>
      </c>
      <c r="AT21" s="249">
        <f>AK38</f>
        <v/>
      </c>
      <c r="AU21" s="250">
        <f>AJ40</f>
        <v/>
      </c>
    </row>
    <row r="22">
      <c r="A22" s="118" t="n">
        <v>19</v>
      </c>
      <c r="B22" s="226" t="n">
        <v>15.9</v>
      </c>
      <c r="C22" s="227" t="n">
        <v>20.5</v>
      </c>
      <c r="D22" s="228" t="n">
        <v>16</v>
      </c>
      <c r="E22" s="227" t="n">
        <v>21.1</v>
      </c>
      <c r="F22" s="228" t="n">
        <v>16.2</v>
      </c>
      <c r="G22" s="227" t="n">
        <v>21.9</v>
      </c>
      <c r="H22" s="229" t="n">
        <v>15.6</v>
      </c>
      <c r="I22" s="227" t="n">
        <v>20.2</v>
      </c>
      <c r="J22" s="226" t="n">
        <v>15.9</v>
      </c>
      <c r="K22" s="227" t="n">
        <v>20.7</v>
      </c>
      <c r="L22" s="228" t="n">
        <v>15.8</v>
      </c>
      <c r="M22" s="227" t="n">
        <v>21.5</v>
      </c>
      <c r="N22" s="228" t="n">
        <v>15.5</v>
      </c>
      <c r="O22" s="227" t="n">
        <v>19.7</v>
      </c>
      <c r="P22" s="228" t="n">
        <v>15.8</v>
      </c>
      <c r="Q22" s="227" t="n">
        <v>21.3</v>
      </c>
      <c r="R22" s="228" t="n">
        <v>15.5</v>
      </c>
      <c r="S22" s="227" t="n">
        <v>21.5</v>
      </c>
      <c r="T22" s="228" t="n">
        <v>15.3</v>
      </c>
      <c r="U22" s="227" t="n">
        <v>24.8</v>
      </c>
      <c r="V22" s="228" t="n">
        <v>15.1</v>
      </c>
      <c r="W22" s="227" t="n">
        <v>19.9</v>
      </c>
      <c r="X22" s="226" t="n">
        <v>15.2</v>
      </c>
      <c r="Y22" s="227" t="n">
        <v>20.6</v>
      </c>
      <c r="Z22" s="228" t="n">
        <v>15.5</v>
      </c>
      <c r="AA22" s="227" t="n">
        <v>19.9</v>
      </c>
      <c r="AB22" s="228" t="n">
        <v>15.8</v>
      </c>
      <c r="AC22" s="227" t="n">
        <v>21.1</v>
      </c>
      <c r="AD22" s="228" t="n">
        <v>15.1</v>
      </c>
      <c r="AE22" s="227" t="n">
        <v>20.1</v>
      </c>
      <c r="AF22" s="228" t="n">
        <v>14.9</v>
      </c>
      <c r="AG22" s="227" t="n">
        <v>22.9</v>
      </c>
      <c r="AH22" s="228" t="n">
        <v>15.3</v>
      </c>
      <c r="AI22" s="227" t="n">
        <v>21.1</v>
      </c>
      <c r="AJ22" s="228" t="n">
        <v>15.2</v>
      </c>
      <c r="AK22" s="227" t="n">
        <v>24.2</v>
      </c>
      <c r="AL22" s="118" t="n">
        <v>19</v>
      </c>
      <c r="AM22" s="158" t="n"/>
    </row>
    <row r="23">
      <c r="A23" s="118" t="n">
        <v>20</v>
      </c>
      <c r="B23" s="226" t="n">
        <v>14.5</v>
      </c>
      <c r="C23" s="227" t="n">
        <v>21.8</v>
      </c>
      <c r="D23" s="228" t="n">
        <v>14.6</v>
      </c>
      <c r="E23" s="227" t="n">
        <v>22.6</v>
      </c>
      <c r="F23" s="228" t="n">
        <v>14.7</v>
      </c>
      <c r="G23" s="227" t="n">
        <v>23.8</v>
      </c>
      <c r="H23" s="229" t="n">
        <v>14.5</v>
      </c>
      <c r="I23" s="227" t="n">
        <v>24.1</v>
      </c>
      <c r="J23" s="228" t="n">
        <v>14.8</v>
      </c>
      <c r="K23" s="227" t="n">
        <v>24.2</v>
      </c>
      <c r="L23" s="228" t="n">
        <v>14.4</v>
      </c>
      <c r="M23" s="227" t="n">
        <v>24.4</v>
      </c>
      <c r="N23" s="228" t="n">
        <v>14.3</v>
      </c>
      <c r="O23" s="227" t="n">
        <v>22.5</v>
      </c>
      <c r="P23" s="228" t="n">
        <v>14.6</v>
      </c>
      <c r="Q23" s="227" t="n">
        <v>23.3</v>
      </c>
      <c r="R23" s="228" t="n">
        <v>14.7</v>
      </c>
      <c r="S23" s="227" t="n">
        <v>22.3</v>
      </c>
      <c r="T23" s="228" t="n">
        <v>14</v>
      </c>
      <c r="U23" s="227" t="n">
        <v>26.7</v>
      </c>
      <c r="V23" s="228" t="n">
        <v>13.9</v>
      </c>
      <c r="W23" s="227" t="n">
        <v>22.1</v>
      </c>
      <c r="X23" s="226" t="n">
        <v>13.9</v>
      </c>
      <c r="Y23" s="227" t="n">
        <v>20.8</v>
      </c>
      <c r="Z23" s="228" t="n">
        <v>14.1</v>
      </c>
      <c r="AA23" s="227" t="n">
        <v>20.8</v>
      </c>
      <c r="AB23" s="228" t="n">
        <v>14</v>
      </c>
      <c r="AC23" s="227" t="n">
        <v>23</v>
      </c>
      <c r="AD23" s="228" t="n">
        <v>14.3</v>
      </c>
      <c r="AE23" s="227" t="n">
        <v>21.5</v>
      </c>
      <c r="AF23" s="228" t="n">
        <v>13.6</v>
      </c>
      <c r="AG23" s="227" t="n">
        <v>23.3</v>
      </c>
      <c r="AH23" s="228" t="n">
        <v>13.9</v>
      </c>
      <c r="AI23" s="227" t="n">
        <v>22</v>
      </c>
      <c r="AJ23" s="228" t="n">
        <v>13.7</v>
      </c>
      <c r="AK23" s="227" t="n">
        <v>24.1</v>
      </c>
      <c r="AL23" s="118" t="n">
        <v>20</v>
      </c>
      <c r="AM23" s="158" t="n"/>
      <c r="AO23" s="270" t="n"/>
      <c r="AU23" s="271" t="n"/>
    </row>
    <row r="24">
      <c r="A24" s="118" t="n">
        <v>21</v>
      </c>
      <c r="B24" s="226" t="n">
        <v>9.800000000000001</v>
      </c>
      <c r="C24" s="227" t="n">
        <v>25.8</v>
      </c>
      <c r="D24" s="228" t="n">
        <v>11.8</v>
      </c>
      <c r="E24" s="227" t="n">
        <v>27.3</v>
      </c>
      <c r="F24" s="228" t="n">
        <v>10.4</v>
      </c>
      <c r="G24" s="227" t="n">
        <v>29.8</v>
      </c>
      <c r="H24" s="229" t="n">
        <v>10.7</v>
      </c>
      <c r="I24" s="227" t="n">
        <v>29</v>
      </c>
      <c r="J24" s="226" t="n">
        <v>10.9</v>
      </c>
      <c r="K24" s="227" t="n">
        <v>29.3</v>
      </c>
      <c r="L24" s="252" t="n">
        <v>11.6</v>
      </c>
      <c r="M24" s="227" t="n">
        <v>28.7</v>
      </c>
      <c r="N24" s="228" t="n">
        <v>11.4</v>
      </c>
      <c r="O24" s="227" t="n">
        <v>28.1</v>
      </c>
      <c r="P24" s="228" t="n">
        <v>11.8</v>
      </c>
      <c r="Q24" s="227" t="n">
        <v>29.3</v>
      </c>
      <c r="R24" s="228" t="n">
        <v>12.9</v>
      </c>
      <c r="S24" s="227" t="n">
        <v>27.9</v>
      </c>
      <c r="T24" s="228" t="n">
        <v>10.6</v>
      </c>
      <c r="U24" s="227" t="n">
        <v>32.1</v>
      </c>
      <c r="V24" s="228" t="n">
        <v>11.3</v>
      </c>
      <c r="W24" s="227" t="n">
        <v>27.8</v>
      </c>
      <c r="X24" s="226" t="n">
        <v>12.3</v>
      </c>
      <c r="Y24" s="227" t="n">
        <v>25.1</v>
      </c>
      <c r="Z24" s="228" t="n">
        <v>12.3</v>
      </c>
      <c r="AA24" s="227" t="n">
        <v>25.4</v>
      </c>
      <c r="AB24" s="228" t="n">
        <v>11.8</v>
      </c>
      <c r="AC24" s="227" t="n">
        <v>27.9</v>
      </c>
      <c r="AD24" s="228" t="n">
        <v>10.6</v>
      </c>
      <c r="AE24" s="227" t="n">
        <v>25.6</v>
      </c>
      <c r="AF24" s="228" t="n">
        <v>11.5</v>
      </c>
      <c r="AG24" s="227" t="n">
        <v>26.7</v>
      </c>
      <c r="AH24" s="228" t="n">
        <v>11.4</v>
      </c>
      <c r="AI24" s="227" t="n">
        <v>25.8</v>
      </c>
      <c r="AJ24" s="228" t="n">
        <v>12.2</v>
      </c>
      <c r="AK24" s="227" t="n">
        <v>27.4</v>
      </c>
      <c r="AL24" s="118" t="n">
        <v>21</v>
      </c>
      <c r="AM24" s="158" t="n"/>
      <c r="AN24" s="59" t="n"/>
      <c r="AO24" s="59" t="n"/>
      <c r="AP24" s="59" t="n"/>
      <c r="AQ24" s="59" t="n"/>
      <c r="AR24" s="59" t="n"/>
      <c r="AS24" s="59" t="n"/>
      <c r="AT24" s="59" t="n"/>
      <c r="AU24" s="272" t="n"/>
    </row>
    <row r="25">
      <c r="A25" s="118" t="n">
        <v>22</v>
      </c>
      <c r="B25" s="226" t="n">
        <v>9.9</v>
      </c>
      <c r="C25" s="227" t="n">
        <v>29.9</v>
      </c>
      <c r="D25" s="228" t="n">
        <v>11.5</v>
      </c>
      <c r="E25" s="227" t="n">
        <v>30.7</v>
      </c>
      <c r="F25" s="228" t="n">
        <v>9.300000000000001</v>
      </c>
      <c r="G25" s="227" t="n">
        <v>31.6</v>
      </c>
      <c r="H25" s="229" t="n">
        <v>10.4</v>
      </c>
      <c r="I25" s="227" t="n">
        <v>31.7</v>
      </c>
      <c r="J25" s="226" t="n">
        <v>10.2</v>
      </c>
      <c r="K25" s="227" t="n">
        <v>31.6</v>
      </c>
      <c r="L25" s="228" t="n">
        <v>10.7</v>
      </c>
      <c r="M25" s="227" t="n">
        <v>31.4</v>
      </c>
      <c r="N25" s="228" t="n">
        <v>11</v>
      </c>
      <c r="O25" s="227" t="n">
        <v>31.6</v>
      </c>
      <c r="P25" s="228" t="n">
        <v>11.3</v>
      </c>
      <c r="Q25" s="227" t="n">
        <v>33.1</v>
      </c>
      <c r="R25" s="228" t="n">
        <v>12.3</v>
      </c>
      <c r="S25" s="227" t="n">
        <v>31.8</v>
      </c>
      <c r="T25" s="228" t="n">
        <v>10</v>
      </c>
      <c r="U25" s="227" t="n">
        <v>34.9</v>
      </c>
      <c r="V25" s="229" t="n">
        <v>11.1</v>
      </c>
      <c r="W25" s="227" t="n">
        <v>31.4</v>
      </c>
      <c r="X25" s="226" t="inlineStr">
        <is>
          <t>*</t>
        </is>
      </c>
      <c r="Y25" s="227" t="inlineStr">
        <is>
          <t>*</t>
        </is>
      </c>
      <c r="Z25" s="228" t="n">
        <v>10</v>
      </c>
      <c r="AA25" s="227" t="n">
        <v>29.2</v>
      </c>
      <c r="AB25" s="228" t="n">
        <v>11.8</v>
      </c>
      <c r="AC25" s="227" t="n">
        <v>31</v>
      </c>
      <c r="AD25" s="228" t="n">
        <v>9.6</v>
      </c>
      <c r="AE25" s="227" t="n">
        <v>30.7</v>
      </c>
      <c r="AF25" s="228" t="n">
        <v>10.4</v>
      </c>
      <c r="AG25" s="227" t="n">
        <v>29.9</v>
      </c>
      <c r="AH25" s="228" t="n">
        <v>10.4</v>
      </c>
      <c r="AI25" s="227" t="n">
        <v>30.5</v>
      </c>
      <c r="AJ25" s="228" t="n">
        <v>9.9</v>
      </c>
      <c r="AK25" s="227" t="n">
        <v>30.2</v>
      </c>
      <c r="AL25" s="118" t="n">
        <v>22</v>
      </c>
      <c r="AM25" s="158" t="n"/>
      <c r="AN25" s="59" t="n"/>
      <c r="AO25" s="59" t="n"/>
      <c r="AP25" s="59" t="n"/>
      <c r="AQ25" s="59" t="n"/>
      <c r="AR25" s="59" t="n"/>
      <c r="AS25" s="59" t="n"/>
      <c r="AT25" s="59" t="n"/>
      <c r="AU25" s="272" t="n"/>
    </row>
    <row r="26">
      <c r="A26" s="118" t="n">
        <v>23</v>
      </c>
      <c r="B26" s="226" t="n">
        <v>11.7</v>
      </c>
      <c r="C26" s="227" t="n">
        <v>31.8</v>
      </c>
      <c r="D26" s="228" t="n">
        <v>15.7</v>
      </c>
      <c r="E26" s="227" t="n">
        <v>32.1</v>
      </c>
      <c r="F26" s="228" t="n">
        <v>11</v>
      </c>
      <c r="G26" s="227" t="n">
        <v>33.2</v>
      </c>
      <c r="H26" s="229" t="n">
        <v>13.8</v>
      </c>
      <c r="I26" s="227" t="n">
        <v>33</v>
      </c>
      <c r="J26" s="226" t="n">
        <v>12.8</v>
      </c>
      <c r="K26" s="227" t="n">
        <v>32.1</v>
      </c>
      <c r="L26" s="228" t="n">
        <v>13.7</v>
      </c>
      <c r="M26" s="227" t="n">
        <v>33</v>
      </c>
      <c r="N26" s="228" t="n">
        <v>16.8</v>
      </c>
      <c r="O26" s="227" t="n">
        <v>33.2</v>
      </c>
      <c r="P26" s="228" t="n">
        <v>16.6</v>
      </c>
      <c r="Q26" s="227" t="n">
        <v>34.6</v>
      </c>
      <c r="R26" s="228" t="n">
        <v>17.2</v>
      </c>
      <c r="S26" s="227" t="n">
        <v>32.9</v>
      </c>
      <c r="T26" s="228" t="n">
        <v>12.4</v>
      </c>
      <c r="U26" s="227" t="n">
        <v>36.1</v>
      </c>
      <c r="V26" s="229" t="n">
        <v>16.5</v>
      </c>
      <c r="W26" s="227" t="n">
        <v>33.2</v>
      </c>
      <c r="X26" s="226" t="n">
        <v>14.6</v>
      </c>
      <c r="Y26" s="227" t="n">
        <v>31.1</v>
      </c>
      <c r="Z26" s="228" t="n">
        <v>14</v>
      </c>
      <c r="AA26" s="227" t="n">
        <v>31.1</v>
      </c>
      <c r="AB26" s="228" t="n">
        <v>13.2</v>
      </c>
      <c r="AC26" s="227" t="n">
        <v>31.5</v>
      </c>
      <c r="AD26" s="228" t="n">
        <v>11.8</v>
      </c>
      <c r="AE26" s="227" t="n">
        <v>32.5</v>
      </c>
      <c r="AF26" s="228" t="n">
        <v>17.1</v>
      </c>
      <c r="AG26" s="227" t="n">
        <v>31.7</v>
      </c>
      <c r="AH26" s="228" t="n">
        <v>13.1</v>
      </c>
      <c r="AI26" s="227" t="n">
        <v>32.3</v>
      </c>
      <c r="AJ26" s="228" t="n">
        <v>15.3</v>
      </c>
      <c r="AK26" s="227" t="n">
        <v>31.7</v>
      </c>
      <c r="AL26" s="118" t="n">
        <v>23</v>
      </c>
      <c r="AM26" s="158" t="n"/>
      <c r="AN26" s="59" t="n"/>
      <c r="AO26" s="59" t="n"/>
      <c r="AP26" s="59" t="n"/>
      <c r="AQ26" s="59" t="n"/>
      <c r="AR26" s="59" t="n"/>
      <c r="AS26" s="59" t="n"/>
      <c r="AT26" s="59" t="n"/>
      <c r="AU26" s="272" t="n"/>
    </row>
    <row r="27">
      <c r="A27" s="118" t="n">
        <v>24</v>
      </c>
      <c r="B27" s="226" t="n">
        <v>15.4</v>
      </c>
      <c r="C27" s="227" t="n">
        <v>23.5</v>
      </c>
      <c r="D27" s="228" t="n">
        <v>16.1</v>
      </c>
      <c r="E27" s="227" t="n">
        <v>24</v>
      </c>
      <c r="F27" s="228" t="n">
        <v>16.2</v>
      </c>
      <c r="G27" s="227" t="n">
        <v>26.9</v>
      </c>
      <c r="H27" s="229" t="n">
        <v>15.9</v>
      </c>
      <c r="I27" s="227" t="n">
        <v>26.5</v>
      </c>
      <c r="J27" s="226" t="n">
        <v>16.2</v>
      </c>
      <c r="K27" s="227" t="n">
        <v>27.3</v>
      </c>
      <c r="L27" s="228" t="n">
        <v>15.9</v>
      </c>
      <c r="M27" s="227" t="n">
        <v>26.1</v>
      </c>
      <c r="N27" s="228" t="n">
        <v>15.5</v>
      </c>
      <c r="O27" s="227" t="n">
        <v>24.9</v>
      </c>
      <c r="P27" s="228" t="n">
        <v>16.2</v>
      </c>
      <c r="Q27" s="227" t="n">
        <v>24.3</v>
      </c>
      <c r="R27" s="228" t="n">
        <v>15.8</v>
      </c>
      <c r="S27" s="227" t="n">
        <v>24.3</v>
      </c>
      <c r="T27" s="228" t="n">
        <v>15.9</v>
      </c>
      <c r="U27" s="227" t="inlineStr">
        <is>
          <t>*</t>
        </is>
      </c>
      <c r="V27" s="229" t="n">
        <v>15.4</v>
      </c>
      <c r="W27" s="227" t="n">
        <v>25.4</v>
      </c>
      <c r="X27" s="226" t="n">
        <v>15.4</v>
      </c>
      <c r="Y27" s="227" t="inlineStr">
        <is>
          <t>*</t>
        </is>
      </c>
      <c r="Z27" s="228" t="n">
        <v>15.7</v>
      </c>
      <c r="AA27" s="227" t="n">
        <v>21.5</v>
      </c>
      <c r="AB27" s="228" t="n">
        <v>16.1</v>
      </c>
      <c r="AC27" s="227" t="n">
        <v>24</v>
      </c>
      <c r="AD27" s="228" t="n">
        <v>16.3</v>
      </c>
      <c r="AE27" s="227" t="n">
        <v>22.4</v>
      </c>
      <c r="AF27" s="228" t="n">
        <v>15.6</v>
      </c>
      <c r="AG27" s="227" t="n">
        <v>26</v>
      </c>
      <c r="AH27" s="228" t="n">
        <v>15.4</v>
      </c>
      <c r="AI27" s="227" t="n">
        <v>22.6</v>
      </c>
      <c r="AJ27" s="228" t="n">
        <v>16.4</v>
      </c>
      <c r="AK27" s="227" t="n">
        <v>26.1</v>
      </c>
      <c r="AL27" s="118" t="n">
        <v>24</v>
      </c>
      <c r="AM27" s="158" t="n"/>
      <c r="AN27" s="59" t="n"/>
      <c r="AO27" s="59" t="n"/>
      <c r="AP27" s="59" t="n"/>
      <c r="AQ27" s="59" t="n"/>
      <c r="AR27" s="59" t="n"/>
      <c r="AS27" s="59" t="n"/>
      <c r="AT27" s="59" t="n"/>
      <c r="AU27" s="272" t="n"/>
    </row>
    <row r="28">
      <c r="A28" s="118" t="n">
        <v>25</v>
      </c>
      <c r="B28" s="226" t="n">
        <v>15</v>
      </c>
      <c r="C28" s="227" t="n">
        <v>29.7</v>
      </c>
      <c r="D28" s="228" t="n">
        <v>15.1</v>
      </c>
      <c r="E28" s="227" t="n">
        <v>31.1</v>
      </c>
      <c r="F28" s="228" t="n">
        <v>15.4</v>
      </c>
      <c r="G28" s="227" t="n">
        <v>31.7</v>
      </c>
      <c r="H28" s="229" t="n">
        <v>15.2</v>
      </c>
      <c r="I28" s="227" t="n">
        <v>31.9</v>
      </c>
      <c r="J28" s="226" t="n">
        <v>15.5</v>
      </c>
      <c r="K28" s="227" t="n">
        <v>31.6</v>
      </c>
      <c r="L28" s="228" t="n">
        <v>15.3</v>
      </c>
      <c r="M28" s="227" t="n">
        <v>32.9</v>
      </c>
      <c r="N28" s="228" t="n">
        <v>14.9</v>
      </c>
      <c r="O28" s="227" t="n">
        <v>31.8</v>
      </c>
      <c r="P28" s="228" t="n">
        <v>15.5</v>
      </c>
      <c r="Q28" s="227" t="n">
        <v>30.2</v>
      </c>
      <c r="R28" s="228" t="n">
        <v>15.4</v>
      </c>
      <c r="S28" s="227" t="n">
        <v>32.2</v>
      </c>
      <c r="T28" s="228" t="inlineStr">
        <is>
          <t>*</t>
        </is>
      </c>
      <c r="U28" s="227" t="inlineStr">
        <is>
          <t>*</t>
        </is>
      </c>
      <c r="V28" s="229" t="n">
        <v>14.5</v>
      </c>
      <c r="W28" s="227" t="n">
        <v>31.6</v>
      </c>
      <c r="X28" s="226" t="n">
        <v>14.6</v>
      </c>
      <c r="Y28" s="227" t="n">
        <v>29.6</v>
      </c>
      <c r="Z28" s="228" t="n">
        <v>15.4</v>
      </c>
      <c r="AA28" s="227" t="n">
        <v>28.6</v>
      </c>
      <c r="AB28" s="228" t="n">
        <v>15.5</v>
      </c>
      <c r="AC28" s="227" t="n">
        <v>30.4</v>
      </c>
      <c r="AD28" s="228" t="n">
        <v>16.3</v>
      </c>
      <c r="AE28" s="227" t="n">
        <v>30.9</v>
      </c>
      <c r="AF28" s="228" t="n">
        <v>14.5</v>
      </c>
      <c r="AG28" s="227" t="n">
        <v>29.6</v>
      </c>
      <c r="AH28" s="228" t="n">
        <v>14.8</v>
      </c>
      <c r="AI28" s="227" t="n">
        <v>30.7</v>
      </c>
      <c r="AJ28" s="228" t="n">
        <v>15.7</v>
      </c>
      <c r="AK28" s="227" t="n">
        <v>31</v>
      </c>
      <c r="AL28" s="118" t="n">
        <v>25</v>
      </c>
      <c r="AM28" s="158" t="n"/>
      <c r="AN28" s="59" t="n"/>
      <c r="AO28" s="59" t="n"/>
      <c r="AP28" s="59" t="n"/>
      <c r="AQ28" s="59" t="n"/>
      <c r="AR28" s="59" t="n"/>
      <c r="AS28" s="59" t="n"/>
      <c r="AT28" s="59" t="n"/>
      <c r="AU28" s="272" t="n"/>
    </row>
    <row r="29">
      <c r="A29" s="118" t="n">
        <v>26</v>
      </c>
      <c r="B29" s="226" t="n">
        <v>17.8</v>
      </c>
      <c r="C29" s="227" t="n">
        <v>28.8</v>
      </c>
      <c r="D29" s="228" t="n">
        <v>18.6</v>
      </c>
      <c r="E29" s="227" t="n">
        <v>29.7</v>
      </c>
      <c r="F29" s="228" t="n">
        <v>17.4</v>
      </c>
      <c r="G29" s="227" t="n">
        <v>30</v>
      </c>
      <c r="H29" s="229" t="n">
        <v>18.2</v>
      </c>
      <c r="I29" s="227" t="inlineStr">
        <is>
          <t>*</t>
        </is>
      </c>
      <c r="J29" s="226" t="n">
        <v>18.3</v>
      </c>
      <c r="K29" s="227" t="n">
        <v>29.3</v>
      </c>
      <c r="L29" s="228" t="n">
        <v>18.1</v>
      </c>
      <c r="M29" s="227" t="n">
        <v>29.6</v>
      </c>
      <c r="N29" s="228" t="n">
        <v>18.3</v>
      </c>
      <c r="O29" s="227" t="n">
        <v>29.4</v>
      </c>
      <c r="P29" s="228" t="n">
        <v>18.3</v>
      </c>
      <c r="Q29" s="227" t="n">
        <v>29.1</v>
      </c>
      <c r="R29" s="228" t="n">
        <v>18.5</v>
      </c>
      <c r="S29" s="227" t="n">
        <v>29.7</v>
      </c>
      <c r="T29" s="228" t="inlineStr">
        <is>
          <t>*</t>
        </is>
      </c>
      <c r="U29" s="227" t="inlineStr">
        <is>
          <t>*</t>
        </is>
      </c>
      <c r="V29" s="229" t="n">
        <v>17.8</v>
      </c>
      <c r="W29" s="227" t="n">
        <v>28.8</v>
      </c>
      <c r="X29" s="226" t="n">
        <v>18.1</v>
      </c>
      <c r="Y29" s="227" t="n">
        <v>28.2</v>
      </c>
      <c r="Z29" s="228" t="n">
        <v>18.4</v>
      </c>
      <c r="AA29" s="227" t="n">
        <v>28.8</v>
      </c>
      <c r="AB29" s="228" t="n">
        <v>17.5</v>
      </c>
      <c r="AC29" s="227" t="n">
        <v>28</v>
      </c>
      <c r="AD29" s="228" t="n">
        <v>18.3</v>
      </c>
      <c r="AE29" s="227" t="n">
        <v>29.6</v>
      </c>
      <c r="AF29" s="228" t="n">
        <v>16.8</v>
      </c>
      <c r="AG29" s="227" t="n">
        <v>28.1</v>
      </c>
      <c r="AH29" s="228" t="n">
        <v>18</v>
      </c>
      <c r="AI29" s="227" t="n">
        <v>29.1</v>
      </c>
      <c r="AJ29" s="228" t="n">
        <v>17.3</v>
      </c>
      <c r="AK29" s="227" t="n">
        <v>28.3</v>
      </c>
      <c r="AL29" s="118" t="n">
        <v>26</v>
      </c>
      <c r="AM29" s="158" t="n"/>
      <c r="AN29" s="59" t="n"/>
      <c r="AO29" s="59" t="n"/>
      <c r="AP29" s="59" t="n"/>
      <c r="AQ29" s="59" t="n"/>
      <c r="AR29" s="59" t="n"/>
      <c r="AS29" s="59" t="n"/>
      <c r="AT29" s="59" t="n"/>
      <c r="AU29" s="272" t="n"/>
    </row>
    <row r="30">
      <c r="A30" s="118" t="n">
        <v>27</v>
      </c>
      <c r="B30" s="226" t="n">
        <v>14.9</v>
      </c>
      <c r="C30" s="227" t="n">
        <v>27.9</v>
      </c>
      <c r="D30" s="228" t="n">
        <v>16.2</v>
      </c>
      <c r="E30" s="227" t="n">
        <v>27.3</v>
      </c>
      <c r="F30" s="228" t="n">
        <v>13</v>
      </c>
      <c r="G30" s="227" t="n">
        <v>29.5</v>
      </c>
      <c r="H30" s="229" t="n">
        <v>15</v>
      </c>
      <c r="I30" s="227" t="n">
        <v>29.4</v>
      </c>
      <c r="J30" s="233" t="n">
        <v>15.1</v>
      </c>
      <c r="K30" s="227" t="n">
        <v>27.3</v>
      </c>
      <c r="L30" s="228" t="n">
        <v>15.3</v>
      </c>
      <c r="M30" s="227" t="n">
        <v>27.7</v>
      </c>
      <c r="N30" s="228" t="n">
        <v>16.5</v>
      </c>
      <c r="O30" s="227" t="n">
        <v>28.7</v>
      </c>
      <c r="P30" s="228" t="n">
        <v>16.5</v>
      </c>
      <c r="Q30" s="227" t="n">
        <v>27.3</v>
      </c>
      <c r="R30" s="228" t="n">
        <v>16.8</v>
      </c>
      <c r="S30" s="227" t="n">
        <v>27.5</v>
      </c>
      <c r="T30" s="228" t="inlineStr">
        <is>
          <t>*</t>
        </is>
      </c>
      <c r="U30" s="227" t="inlineStr">
        <is>
          <t>*</t>
        </is>
      </c>
      <c r="V30" s="229" t="n">
        <v>15.5</v>
      </c>
      <c r="W30" s="227" t="n">
        <v>27.5</v>
      </c>
      <c r="X30" s="226" t="n">
        <v>16.2</v>
      </c>
      <c r="Y30" s="227" t="n">
        <v>26.1</v>
      </c>
      <c r="Z30" s="228" t="n">
        <v>16.6</v>
      </c>
      <c r="AA30" s="227" t="n">
        <v>26.4</v>
      </c>
      <c r="AB30" s="228" t="n">
        <v>14.4</v>
      </c>
      <c r="AC30" s="227" t="n">
        <v>26</v>
      </c>
      <c r="AD30" s="228" t="n">
        <v>13.9</v>
      </c>
      <c r="AE30" s="227" t="n">
        <v>27.2</v>
      </c>
      <c r="AF30" s="228" t="n">
        <v>14.1</v>
      </c>
      <c r="AG30" s="227" t="n">
        <v>25.9</v>
      </c>
      <c r="AH30" s="228" t="n">
        <v>15.4</v>
      </c>
      <c r="AI30" s="227" t="n">
        <v>27.9</v>
      </c>
      <c r="AJ30" s="228" t="n">
        <v>13.5</v>
      </c>
      <c r="AK30" s="227" t="n">
        <v>27</v>
      </c>
      <c r="AL30" s="118" t="n">
        <v>27</v>
      </c>
      <c r="AM30" s="158" t="n"/>
      <c r="AN30" s="59" t="n"/>
      <c r="AO30" s="59" t="n"/>
      <c r="AP30" s="59" t="n"/>
      <c r="AQ30" s="59" t="n"/>
      <c r="AR30" s="59" t="n"/>
      <c r="AS30" s="59" t="n"/>
      <c r="AT30" s="59" t="n"/>
      <c r="AU30" s="272" t="n"/>
    </row>
    <row r="31">
      <c r="A31" s="118" t="n">
        <v>28</v>
      </c>
      <c r="B31" s="226" t="n">
        <v>17.2</v>
      </c>
      <c r="C31" s="227" t="n">
        <v>29.6</v>
      </c>
      <c r="D31" s="228" t="n">
        <v>17.8</v>
      </c>
      <c r="E31" s="227" t="n">
        <v>29.6</v>
      </c>
      <c r="F31" s="228" t="n">
        <v>14.3</v>
      </c>
      <c r="G31" s="227" t="n">
        <v>31.2</v>
      </c>
      <c r="H31" s="229" t="inlineStr">
        <is>
          <t>*</t>
        </is>
      </c>
      <c r="I31" s="227" t="inlineStr">
        <is>
          <t>*</t>
        </is>
      </c>
      <c r="J31" s="226" t="n">
        <v>17.7</v>
      </c>
      <c r="K31" s="227" t="n">
        <v>30.2</v>
      </c>
      <c r="L31" s="228" t="n">
        <v>18.1</v>
      </c>
      <c r="M31" s="227" t="n">
        <v>31.1</v>
      </c>
      <c r="N31" s="228" t="n">
        <v>17.8</v>
      </c>
      <c r="O31" s="227" t="n">
        <v>30.5</v>
      </c>
      <c r="P31" s="228" t="n">
        <v>18.1</v>
      </c>
      <c r="Q31" s="227" t="n">
        <v>30.8</v>
      </c>
      <c r="R31" s="228" t="n">
        <v>18</v>
      </c>
      <c r="S31" s="227" t="n">
        <v>30.4</v>
      </c>
      <c r="T31" s="228" t="inlineStr">
        <is>
          <t>*</t>
        </is>
      </c>
      <c r="U31" s="227" t="inlineStr">
        <is>
          <t>*</t>
        </is>
      </c>
      <c r="V31" s="229" t="n">
        <v>17.1</v>
      </c>
      <c r="W31" s="227" t="n">
        <v>30.3</v>
      </c>
      <c r="X31" s="226" t="n">
        <v>17.3</v>
      </c>
      <c r="Y31" s="227" t="n">
        <v>29.3</v>
      </c>
      <c r="Z31" s="228" t="n">
        <v>17.5</v>
      </c>
      <c r="AA31" s="227" t="n">
        <v>29</v>
      </c>
      <c r="AB31" s="228" t="n">
        <v>16.9</v>
      </c>
      <c r="AC31" s="227" t="n">
        <v>30.3</v>
      </c>
      <c r="AD31" s="228" t="n">
        <v>16.9</v>
      </c>
      <c r="AE31" s="227" t="n">
        <v>30.2</v>
      </c>
      <c r="AF31" s="228" t="n">
        <v>16.1</v>
      </c>
      <c r="AG31" s="227" t="n">
        <v>29.7</v>
      </c>
      <c r="AH31" s="228" t="n">
        <v>17</v>
      </c>
      <c r="AI31" s="227" t="n">
        <v>30.4</v>
      </c>
      <c r="AJ31" s="228" t="n">
        <v>16.1</v>
      </c>
      <c r="AK31" s="227" t="n">
        <v>29.2</v>
      </c>
      <c r="AL31" s="118" t="n">
        <v>28</v>
      </c>
      <c r="AM31" s="158" t="n"/>
      <c r="AN31" s="59" t="n"/>
      <c r="AO31" s="59" t="n"/>
      <c r="AP31" s="59" t="n"/>
      <c r="AQ31" s="59" t="n"/>
      <c r="AR31" s="59" t="n"/>
      <c r="AS31" s="59" t="n"/>
      <c r="AT31" s="59" t="n"/>
      <c r="AU31" s="272" t="n"/>
    </row>
    <row r="32">
      <c r="A32" s="118" t="n">
        <v>29</v>
      </c>
      <c r="B32" s="226" t="n">
        <v>18.7</v>
      </c>
      <c r="C32" s="227" t="n">
        <v>29.3</v>
      </c>
      <c r="D32" s="228" t="n">
        <v>18.9</v>
      </c>
      <c r="E32" s="227" t="n">
        <v>30.3</v>
      </c>
      <c r="F32" s="228" t="n">
        <v>16.7</v>
      </c>
      <c r="G32" s="227" t="n">
        <v>31.6</v>
      </c>
      <c r="H32" s="229" t="inlineStr">
        <is>
          <t>*</t>
        </is>
      </c>
      <c r="I32" s="227" t="n">
        <v>30.9</v>
      </c>
      <c r="J32" s="226" t="n">
        <v>18.1</v>
      </c>
      <c r="K32" s="227" t="n">
        <v>30.8</v>
      </c>
      <c r="L32" s="228" t="n">
        <v>17.7</v>
      </c>
      <c r="M32" s="227" t="n">
        <v>31.2</v>
      </c>
      <c r="N32" s="228" t="n">
        <v>18.6</v>
      </c>
      <c r="O32" s="227" t="n">
        <v>30.6</v>
      </c>
      <c r="P32" s="228" t="n">
        <v>19</v>
      </c>
      <c r="Q32" s="227" t="n">
        <v>31.1</v>
      </c>
      <c r="R32" s="228" t="n">
        <v>19.4</v>
      </c>
      <c r="S32" s="227" t="n">
        <v>30.8</v>
      </c>
      <c r="T32" s="228" t="inlineStr">
        <is>
          <t>*</t>
        </is>
      </c>
      <c r="U32" s="227" t="inlineStr">
        <is>
          <t>*</t>
        </is>
      </c>
      <c r="V32" s="229" t="n">
        <v>18.6</v>
      </c>
      <c r="W32" s="227" t="n">
        <v>30.2</v>
      </c>
      <c r="X32" s="226" t="n">
        <v>18.4</v>
      </c>
      <c r="Y32" s="227" t="n">
        <v>29.7</v>
      </c>
      <c r="Z32" s="228" t="n">
        <v>19</v>
      </c>
      <c r="AA32" s="227" t="n">
        <v>29.5</v>
      </c>
      <c r="AB32" s="228" t="n">
        <v>18.6</v>
      </c>
      <c r="AC32" s="227" t="n">
        <v>29.3</v>
      </c>
      <c r="AD32" s="228" t="n">
        <v>19.1</v>
      </c>
      <c r="AE32" s="227" t="n">
        <v>30.5</v>
      </c>
      <c r="AF32" s="228" t="n">
        <v>17.9</v>
      </c>
      <c r="AG32" s="227" t="n">
        <v>29</v>
      </c>
      <c r="AH32" s="228" t="n">
        <v>18.5</v>
      </c>
      <c r="AI32" s="227" t="n">
        <v>30.5</v>
      </c>
      <c r="AJ32" s="228" t="n">
        <v>17.3</v>
      </c>
      <c r="AK32" s="227" t="n">
        <v>28.8</v>
      </c>
      <c r="AL32" s="118" t="n">
        <v>29</v>
      </c>
      <c r="AM32" s="158" t="n"/>
      <c r="AN32" s="59" t="n"/>
      <c r="AO32" s="59" t="n"/>
      <c r="AP32" s="59" t="n"/>
      <c r="AQ32" s="59" t="n"/>
      <c r="AR32" s="59" t="n"/>
      <c r="AS32" s="59" t="n"/>
      <c r="AT32" s="59" t="n"/>
      <c r="AU32" s="272" t="n"/>
    </row>
    <row r="33">
      <c r="A33" s="118" t="n">
        <v>30</v>
      </c>
      <c r="B33" s="226" t="n">
        <v>15.4</v>
      </c>
      <c r="C33" s="227" t="n">
        <v>30.3</v>
      </c>
      <c r="D33" s="228" t="n">
        <v>17.3</v>
      </c>
      <c r="E33" s="227" t="n">
        <v>30.3</v>
      </c>
      <c r="F33" s="228" t="n">
        <v>12.1</v>
      </c>
      <c r="G33" s="227" t="n">
        <v>31.9</v>
      </c>
      <c r="H33" s="229" t="n">
        <v>15.4</v>
      </c>
      <c r="I33" s="227" t="n">
        <v>32.2</v>
      </c>
      <c r="J33" s="226" t="n">
        <v>14.7</v>
      </c>
      <c r="K33" s="227" t="n">
        <v>30.5</v>
      </c>
      <c r="L33" s="228" t="n">
        <v>16</v>
      </c>
      <c r="M33" s="227" t="n">
        <v>31.1</v>
      </c>
      <c r="N33" s="228" t="n">
        <v>17.3</v>
      </c>
      <c r="O33" s="227" t="n">
        <v>30.9</v>
      </c>
      <c r="P33" s="228" t="n">
        <v>17.1</v>
      </c>
      <c r="Q33" s="227" t="n">
        <v>31.1</v>
      </c>
      <c r="R33" s="228" t="n">
        <v>17.4</v>
      </c>
      <c r="S33" s="227" t="n">
        <v>30.2</v>
      </c>
      <c r="T33" s="228" t="inlineStr">
        <is>
          <t>*</t>
        </is>
      </c>
      <c r="U33" s="227" t="inlineStr">
        <is>
          <t>*</t>
        </is>
      </c>
      <c r="V33" s="229" t="n">
        <v>16</v>
      </c>
      <c r="W33" s="227" t="n">
        <v>30.4</v>
      </c>
      <c r="X33" s="226" t="n">
        <v>16.6</v>
      </c>
      <c r="Y33" s="227" t="n">
        <v>29.9</v>
      </c>
      <c r="Z33" s="228" t="n">
        <v>17.2</v>
      </c>
      <c r="AA33" s="227" t="n">
        <v>29.1</v>
      </c>
      <c r="AB33" s="228" t="n">
        <v>14.7</v>
      </c>
      <c r="AC33" s="227" t="n">
        <v>28.6</v>
      </c>
      <c r="AD33" s="228" t="n">
        <v>14.3</v>
      </c>
      <c r="AE33" s="227" t="n">
        <v>29.9</v>
      </c>
      <c r="AF33" s="228" t="n">
        <v>13.1</v>
      </c>
      <c r="AG33" s="227" t="n">
        <v>28.7</v>
      </c>
      <c r="AH33" s="228" t="n">
        <v>16.5</v>
      </c>
      <c r="AI33" s="227" t="n">
        <v>30.6</v>
      </c>
      <c r="AJ33" s="228" t="n">
        <v>12.3</v>
      </c>
      <c r="AK33" s="227" t="n">
        <v>28.6</v>
      </c>
      <c r="AL33" s="118" t="n">
        <v>30</v>
      </c>
      <c r="AM33" s="158" t="n"/>
      <c r="AN33" s="59" t="n"/>
      <c r="AO33" s="59" t="n"/>
      <c r="AP33" s="59" t="n"/>
      <c r="AQ33" s="59" t="n"/>
      <c r="AR33" s="59" t="n"/>
      <c r="AS33" s="59" t="n"/>
      <c r="AT33" s="59" t="n"/>
      <c r="AU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8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8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118" t="n">
        <v>31</v>
      </c>
      <c r="AM34" s="158" t="n"/>
      <c r="AN34" s="59" t="n"/>
      <c r="AO34" s="59" t="n"/>
      <c r="AP34" s="59" t="n"/>
      <c r="AQ34" s="59" t="n"/>
      <c r="AR34" s="59" t="n"/>
      <c r="AS34" s="59" t="n"/>
      <c r="AT34" s="59" t="n"/>
      <c r="AU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3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24" t="inlineStr">
        <is>
          <t>MIN/MAX</t>
        </is>
      </c>
      <c r="AM35" s="163" t="n"/>
      <c r="AN35" s="96" t="n"/>
      <c r="AO35" s="96" t="n"/>
      <c r="AP35" s="96" t="n"/>
      <c r="AQ35" s="96" t="n"/>
      <c r="AR35" s="96" t="n"/>
      <c r="AS35" s="96" t="n"/>
      <c r="AT35" s="96" t="n"/>
      <c r="AU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375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124" t="inlineStr">
        <is>
          <t>MEDIA</t>
        </is>
      </c>
      <c r="AM36" s="158" t="n"/>
      <c r="AN36" s="120" t="n"/>
      <c r="AO36" s="120" t="n"/>
      <c r="AP36" s="120" t="n"/>
      <c r="AQ36" s="120" t="n"/>
      <c r="AR36" s="120" t="n"/>
      <c r="AS36" s="120" t="n"/>
      <c r="AT36" s="120" t="n"/>
      <c r="AU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47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124" t="inlineStr">
        <is>
          <t>EXTR MIN</t>
        </is>
      </c>
      <c r="AM37" s="158" t="n"/>
      <c r="AN37" s="59" t="n"/>
      <c r="AO37" s="59" t="n"/>
      <c r="AP37" s="59" t="n"/>
      <c r="AQ37" s="59" t="n"/>
      <c r="AR37" s="59" t="n"/>
      <c r="AS37" s="59" t="n"/>
      <c r="AT37" s="59" t="n"/>
      <c r="AU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49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128" t="inlineStr">
        <is>
          <t>EXTR MAX</t>
        </is>
      </c>
      <c r="AM38" s="158" t="n"/>
      <c r="AN38" s="59" t="n"/>
      <c r="AO38" s="59" t="n"/>
      <c r="AP38" s="59" t="n"/>
      <c r="AQ38" s="59" t="n"/>
      <c r="AR38" s="59" t="n"/>
      <c r="AS38" s="59" t="n"/>
      <c r="AT38" s="59" t="n"/>
      <c r="AU38" s="272" t="n"/>
    </row>
    <row r="39">
      <c r="A39" s="259" t="inlineStr">
        <is>
          <t>COMP.</t>
        </is>
      </c>
      <c r="B39" s="210" t="n">
        <v>18.5</v>
      </c>
      <c r="C39" s="376" t="n"/>
      <c r="D39" s="230" t="n">
        <v>19.2</v>
      </c>
      <c r="E39" s="376" t="n"/>
      <c r="F39" s="230" t="n">
        <v>19.4</v>
      </c>
      <c r="G39" s="376" t="n"/>
      <c r="H39" s="230" t="n">
        <v>19.2</v>
      </c>
      <c r="I39" s="376" t="n"/>
      <c r="J39" s="230" t="n">
        <v>19.7</v>
      </c>
      <c r="K39" s="376" t="n"/>
      <c r="L39" s="230" t="n">
        <v>19.5</v>
      </c>
      <c r="M39" s="376" t="n"/>
      <c r="N39" s="230" t="n">
        <v>19.3</v>
      </c>
      <c r="O39" s="376" t="n"/>
      <c r="P39" s="230" t="n">
        <v>19.8</v>
      </c>
      <c r="Q39" s="376" t="n"/>
      <c r="R39" s="210" t="n">
        <v>19.4</v>
      </c>
      <c r="S39" s="376" t="n"/>
      <c r="T39" s="210" t="inlineStr">
        <is>
          <t>-</t>
        </is>
      </c>
      <c r="U39" s="376" t="n"/>
      <c r="V39" s="210" t="n">
        <v>19</v>
      </c>
      <c r="W39" s="376" t="n"/>
      <c r="X39" s="230" t="n">
        <v>18.3</v>
      </c>
      <c r="Y39" s="376" t="n"/>
      <c r="Z39" s="210" t="n"/>
      <c r="AA39" s="376" t="n"/>
      <c r="AB39" s="210" t="n">
        <v>19</v>
      </c>
      <c r="AC39" s="376" t="n"/>
      <c r="AD39" s="210" t="n">
        <v>19.3</v>
      </c>
      <c r="AE39" s="376" t="n"/>
      <c r="AF39" s="210" t="n"/>
      <c r="AG39" s="376" t="n"/>
      <c r="AH39" s="230" t="n"/>
      <c r="AI39" s="376" t="n"/>
      <c r="AJ39" s="230" t="n"/>
      <c r="AK39" s="376" t="n"/>
      <c r="AL39" s="276" t="n"/>
      <c r="AM39" s="277" t="n"/>
      <c r="AN39" s="263" t="n"/>
      <c r="AO39" s="263" t="n"/>
      <c r="AP39" s="263" t="n"/>
      <c r="AQ39" s="263" t="n"/>
      <c r="AR39" s="263" t="n"/>
      <c r="AS39" s="263" t="n"/>
      <c r="AT39" s="263" t="n"/>
      <c r="AU39" s="278" t="n"/>
    </row>
    <row r="40">
      <c r="A40" s="264" t="inlineStr">
        <is>
          <t>PRECIP.</t>
        </is>
      </c>
      <c r="B40" s="426" t="n">
        <v>44</v>
      </c>
      <c r="C40" s="376" t="n"/>
      <c r="D40" s="246" t="n">
        <v>51</v>
      </c>
      <c r="E40" s="376" t="n"/>
      <c r="F40" s="246" t="n">
        <v>43</v>
      </c>
      <c r="G40" s="376" t="n"/>
      <c r="H40" s="246" t="n">
        <v>62</v>
      </c>
      <c r="I40" s="376" t="n"/>
      <c r="J40" s="246" t="n">
        <v>18</v>
      </c>
      <c r="K40" s="376" t="n"/>
      <c r="L40" s="246" t="n">
        <v>97</v>
      </c>
      <c r="M40" s="376" t="n"/>
      <c r="N40" s="246" t="n">
        <v>63</v>
      </c>
      <c r="O40" s="376" t="n"/>
      <c r="P40" s="246" t="n">
        <v>35</v>
      </c>
      <c r="Q40" s="376" t="n"/>
      <c r="R40" s="426" t="n">
        <v>54</v>
      </c>
      <c r="S40" s="376" t="n"/>
      <c r="T40" s="426" t="inlineStr">
        <is>
          <t>-</t>
        </is>
      </c>
      <c r="U40" s="376" t="n"/>
      <c r="V40" s="426" t="n">
        <v>27</v>
      </c>
      <c r="W40" s="376" t="n"/>
      <c r="X40" s="246" t="inlineStr">
        <is>
          <t>-</t>
        </is>
      </c>
      <c r="Y40" s="376" t="n"/>
      <c r="Z40" s="426" t="n"/>
      <c r="AA40" s="376" t="n"/>
      <c r="AB40" s="426" t="n">
        <v>93</v>
      </c>
      <c r="AC40" s="376" t="n"/>
      <c r="AD40" s="426" t="n">
        <v>30</v>
      </c>
      <c r="AE40" s="376" t="n"/>
      <c r="AF40" s="426" t="n"/>
      <c r="AG40" s="376" t="n"/>
      <c r="AH40" s="246" t="n"/>
      <c r="AI40" s="376" t="n"/>
      <c r="AJ40" s="246" t="n"/>
      <c r="AK40" s="376" t="n"/>
      <c r="AL40" s="279" t="n"/>
      <c r="AM40" s="280" t="n"/>
      <c r="AN40" s="278" t="n"/>
      <c r="AO40" s="278" t="n"/>
      <c r="AP40" s="278" t="n"/>
      <c r="AQ40" s="278" t="n"/>
      <c r="AR40" s="278" t="n"/>
      <c r="AS40" s="278" t="n"/>
      <c r="AT40" s="278" t="n"/>
      <c r="AU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00" t="inlineStr">
        <is>
          <t>CURITIBA - GANCHINHO</t>
        </is>
      </c>
      <c r="V41" s="400" t="inlineStr">
        <is>
          <t>CURITIBA - CACHOEIRA</t>
        </is>
      </c>
      <c r="X41" s="400">
        <f>X1</f>
        <v/>
      </c>
      <c r="Z41" s="400" t="inlineStr">
        <is>
          <t>SJP - AFONSO PENA</t>
        </is>
      </c>
      <c r="AB41" s="400" t="inlineStr">
        <is>
          <t>FAZENDA RIO GRANDE</t>
        </is>
      </c>
      <c r="AD41" s="400" t="inlineStr">
        <is>
          <t>PIRAQUARA - BORDA DA MATA</t>
        </is>
      </c>
      <c r="AF41" s="400" t="inlineStr">
        <is>
          <t>BALSA NOVA - SÃO CARLOS</t>
        </is>
      </c>
      <c r="AH41" s="400" t="inlineStr">
        <is>
          <t>PINHAIS - SIMEPAR</t>
        </is>
      </c>
      <c r="AJ41" s="400" t="inlineStr">
        <is>
          <t>LAPA - SIMEPAR</t>
        </is>
      </c>
      <c r="AL41" s="422" t="n"/>
      <c r="AN41" s="174" t="n"/>
      <c r="AQ41" s="174" t="n"/>
      <c r="AR41" s="174" t="n"/>
      <c r="AS41" s="174" t="n"/>
      <c r="AT41" s="174" t="n"/>
      <c r="AU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O42" s="270" t="n"/>
      <c r="AU42" s="271" t="n"/>
    </row>
    <row r="43">
      <c r="AO43" s="270" t="n"/>
      <c r="AU43" s="271" t="n"/>
    </row>
    <row r="44">
      <c r="AO44" s="270" t="n"/>
      <c r="AU44" s="271" t="n"/>
    </row>
    <row r="45">
      <c r="AO45" s="270" t="n"/>
      <c r="AU45" s="271" t="n"/>
    </row>
    <row r="46">
      <c r="AO46" s="270" t="n"/>
      <c r="AU46" s="271" t="n"/>
    </row>
    <row r="47">
      <c r="AO47" s="270" t="n"/>
      <c r="AU47" s="271" t="n"/>
    </row>
    <row r="48">
      <c r="AO48" s="270" t="n"/>
      <c r="AU48" s="271" t="n"/>
    </row>
    <row r="49">
      <c r="AO49" s="270" t="n"/>
      <c r="AU49" s="271" t="n"/>
    </row>
    <row r="50">
      <c r="AO50" s="270" t="n"/>
      <c r="AU50" s="271" t="n"/>
    </row>
    <row r="51">
      <c r="AO51" s="270" t="n"/>
      <c r="AU51" s="271" t="n"/>
    </row>
    <row r="52">
      <c r="AO52" s="270" t="n"/>
      <c r="AU52" s="271" t="n"/>
    </row>
    <row r="53">
      <c r="AO53" s="270" t="n"/>
      <c r="AU53" s="271" t="n"/>
    </row>
    <row r="54">
      <c r="AO54" s="270" t="n"/>
      <c r="AU54" s="271" t="n"/>
    </row>
    <row r="55">
      <c r="AO55" s="270" t="n"/>
      <c r="AU55" s="271" t="n"/>
    </row>
    <row r="56">
      <c r="AO56" s="270" t="n"/>
      <c r="AU56" s="271" t="n"/>
    </row>
    <row r="57">
      <c r="AO57" s="270" t="n"/>
      <c r="AU57" s="271" t="n"/>
    </row>
    <row r="58">
      <c r="AO58" s="270" t="n"/>
      <c r="AU58" s="271" t="n"/>
    </row>
    <row r="59">
      <c r="AO59" s="270" t="n"/>
      <c r="AU59" s="271" t="n"/>
    </row>
    <row r="60">
      <c r="AO60" s="270" t="n"/>
      <c r="AU60" s="271" t="n"/>
    </row>
    <row r="61">
      <c r="AO61" s="270" t="n"/>
      <c r="AU61" s="271" t="n"/>
    </row>
    <row r="62">
      <c r="AO62" s="270" t="n"/>
      <c r="AU62" s="271" t="n"/>
    </row>
    <row r="63">
      <c r="AO63" s="270" t="n"/>
      <c r="AU63" s="271" t="n"/>
    </row>
    <row r="64">
      <c r="AO64" s="270" t="n"/>
      <c r="AU64" s="271" t="n"/>
    </row>
    <row r="65">
      <c r="AO65" s="270" t="n"/>
      <c r="AU65" s="271" t="n"/>
    </row>
    <row r="66">
      <c r="AO66" s="270" t="n"/>
      <c r="AU66" s="271" t="n"/>
    </row>
    <row r="67">
      <c r="AO67" s="270" t="n"/>
      <c r="AU67" s="271" t="n"/>
    </row>
    <row r="68">
      <c r="AO68" s="270" t="n"/>
      <c r="AU68" s="271" t="n"/>
    </row>
    <row r="69">
      <c r="AO69" s="270" t="n"/>
      <c r="AU69" s="271" t="n"/>
    </row>
    <row r="70">
      <c r="AO70" s="270" t="n"/>
      <c r="AU70" s="271" t="n"/>
    </row>
    <row r="71">
      <c r="AO71" s="270" t="n"/>
      <c r="AU71" s="271" t="n"/>
    </row>
    <row r="72">
      <c r="AO72" s="270" t="n"/>
      <c r="AU72" s="271" t="n"/>
    </row>
    <row r="73">
      <c r="AO73" s="270" t="n"/>
      <c r="AU73" s="271" t="n"/>
    </row>
    <row r="74">
      <c r="AO74" s="270" t="n"/>
      <c r="AU74" s="271" t="n"/>
    </row>
    <row r="75">
      <c r="AO75" s="270" t="n"/>
      <c r="AU75" s="271" t="n"/>
    </row>
    <row r="76">
      <c r="AO76" s="270" t="n"/>
      <c r="AU76" s="271" t="n"/>
    </row>
    <row r="77">
      <c r="AO77" s="270" t="n"/>
      <c r="AU77" s="271" t="n"/>
    </row>
    <row r="78">
      <c r="AO78" s="270" t="n"/>
      <c r="AU78" s="271" t="n"/>
    </row>
    <row r="79">
      <c r="AO79" s="270" t="n"/>
      <c r="AU79" s="271" t="n"/>
    </row>
    <row r="80">
      <c r="AO80" s="270" t="n"/>
      <c r="AU80" s="271" t="n"/>
    </row>
    <row r="81">
      <c r="AO81" s="270" t="n"/>
      <c r="AU81" s="271" t="n"/>
    </row>
    <row r="82">
      <c r="AO82" s="270" t="n"/>
      <c r="AU82" s="271" t="n"/>
    </row>
    <row r="83">
      <c r="AO83" s="270" t="n"/>
      <c r="AU83" s="271" t="n"/>
    </row>
    <row r="84">
      <c r="AO84" s="270" t="n"/>
      <c r="AU84" s="271" t="n"/>
    </row>
    <row r="85">
      <c r="AO85" s="270" t="n"/>
      <c r="AU85" s="271" t="n"/>
    </row>
    <row r="86">
      <c r="AO86" s="270" t="n"/>
      <c r="AU86" s="271" t="n"/>
    </row>
    <row r="87">
      <c r="AO87" s="270" t="n"/>
      <c r="AU87" s="271" t="n"/>
    </row>
    <row r="88">
      <c r="AO88" s="270" t="n"/>
      <c r="AU88" s="271" t="n"/>
    </row>
    <row r="89">
      <c r="AO89" s="270" t="n"/>
      <c r="AU89" s="271" t="n"/>
    </row>
    <row r="90">
      <c r="AO90" s="270" t="n"/>
      <c r="AU90" s="271" t="n"/>
    </row>
    <row r="91">
      <c r="AO91" s="270" t="n"/>
      <c r="AU91" s="271" t="n"/>
    </row>
    <row r="92">
      <c r="AO92" s="270" t="n"/>
      <c r="AU92" s="271" t="n"/>
    </row>
    <row r="93">
      <c r="AO93" s="270" t="n"/>
      <c r="AU93" s="271" t="n"/>
    </row>
    <row r="94">
      <c r="AO94" s="270" t="n"/>
      <c r="AU94" s="271" t="n"/>
    </row>
    <row r="95">
      <c r="AO95" s="270" t="n"/>
      <c r="AU95" s="271" t="n"/>
    </row>
    <row r="96">
      <c r="AO96" s="270" t="n"/>
      <c r="AU96" s="271" t="n"/>
    </row>
    <row r="97">
      <c r="AO97" s="270" t="n"/>
      <c r="AU97" s="271" t="n"/>
    </row>
    <row r="98">
      <c r="AO98" s="270" t="n"/>
      <c r="AU98" s="271" t="n"/>
    </row>
    <row r="99">
      <c r="AO99" s="270" t="n"/>
      <c r="AU99" s="271" t="n"/>
    </row>
    <row r="100">
      <c r="AO100" s="270" t="n"/>
      <c r="AU100" s="271" t="n"/>
    </row>
    <row r="101">
      <c r="AO101" s="270" t="n"/>
      <c r="AU101" s="271" t="n"/>
    </row>
    <row r="102">
      <c r="AO102" s="270" t="n"/>
      <c r="AU102" s="271" t="n"/>
    </row>
    <row r="103">
      <c r="AO103" s="270" t="n"/>
      <c r="AU103" s="271" t="n"/>
    </row>
    <row r="104">
      <c r="AO104" s="270" t="n"/>
      <c r="AU104" s="271" t="n"/>
    </row>
    <row r="105">
      <c r="AO105" s="270" t="n"/>
      <c r="AU105" s="271" t="n"/>
    </row>
    <row r="106">
      <c r="AO106" s="270" t="n"/>
      <c r="AU106" s="271" t="n"/>
    </row>
    <row r="107">
      <c r="AO107" s="270" t="n"/>
      <c r="AU107" s="271" t="n"/>
    </row>
    <row r="108">
      <c r="AO108" s="270" t="n"/>
      <c r="AU108" s="271" t="n"/>
    </row>
    <row r="109">
      <c r="AO109" s="270" t="n"/>
      <c r="AU109" s="271" t="n"/>
    </row>
    <row r="110">
      <c r="AO110" s="270" t="n"/>
      <c r="AU110" s="271" t="n"/>
    </row>
    <row r="111">
      <c r="AO111" s="270" t="n"/>
      <c r="AU111" s="271" t="n"/>
    </row>
    <row r="112">
      <c r="AO112" s="270" t="n"/>
      <c r="AU112" s="271" t="n"/>
    </row>
    <row r="113">
      <c r="AO113" s="270" t="n"/>
      <c r="AU113" s="271" t="n"/>
    </row>
    <row r="114">
      <c r="AO114" s="270" t="n"/>
      <c r="AU114" s="271" t="n"/>
    </row>
    <row r="115">
      <c r="AO115" s="270" t="n"/>
      <c r="AU115" s="271" t="n"/>
    </row>
    <row r="116">
      <c r="AO116" s="270" t="n"/>
      <c r="AU116" s="271" t="n"/>
    </row>
    <row r="117">
      <c r="AO117" s="270" t="n"/>
      <c r="AU117" s="271" t="n"/>
    </row>
    <row r="118">
      <c r="AO118" s="270" t="n"/>
      <c r="AU118" s="271" t="n"/>
    </row>
    <row r="119">
      <c r="AO119" s="270" t="n"/>
      <c r="AU119" s="271" t="n"/>
    </row>
    <row r="120">
      <c r="AO120" s="270" t="n"/>
      <c r="AU120" s="271" t="n"/>
    </row>
    <row r="121">
      <c r="AO121" s="270" t="n"/>
      <c r="AU121" s="271" t="n"/>
    </row>
    <row r="122">
      <c r="AO122" s="270" t="n"/>
      <c r="AU122" s="271" t="n"/>
    </row>
    <row r="123">
      <c r="AO123" s="270" t="n"/>
      <c r="AU123" s="271" t="n"/>
    </row>
    <row r="124">
      <c r="AO124" s="270" t="n"/>
      <c r="AU124" s="271" t="n"/>
    </row>
    <row r="125">
      <c r="AO125" s="270" t="n"/>
      <c r="AU125" s="271" t="n"/>
    </row>
    <row r="126">
      <c r="AO126" s="270" t="n"/>
      <c r="AU126" s="271" t="n"/>
    </row>
    <row r="127">
      <c r="AO127" s="270" t="n"/>
      <c r="AU127" s="271" t="n"/>
    </row>
    <row r="128">
      <c r="AO128" s="270" t="n"/>
      <c r="AU128" s="271" t="n"/>
    </row>
    <row r="129">
      <c r="AO129" s="270" t="n"/>
      <c r="AU129" s="271" t="n"/>
    </row>
    <row r="130">
      <c r="AO130" s="270" t="n"/>
      <c r="AU130" s="271" t="n"/>
    </row>
    <row r="131">
      <c r="AO131" s="270" t="n"/>
      <c r="AU131" s="271" t="n"/>
    </row>
    <row r="132">
      <c r="AO132" s="270" t="n"/>
      <c r="AU132" s="271" t="n"/>
    </row>
    <row r="133">
      <c r="AO133" s="270" t="n"/>
      <c r="AU133" s="271" t="n"/>
    </row>
    <row r="134">
      <c r="AO134" s="270" t="n"/>
      <c r="AU134" s="271" t="n"/>
    </row>
    <row r="135">
      <c r="AO135" s="270" t="n"/>
      <c r="AU135" s="271" t="n"/>
    </row>
    <row r="136">
      <c r="AO136" s="270" t="n"/>
      <c r="AU136" s="271" t="n"/>
    </row>
    <row r="137">
      <c r="AO137" s="270" t="n"/>
      <c r="AU137" s="271" t="n"/>
    </row>
    <row r="138">
      <c r="AO138" s="270" t="n"/>
      <c r="AU138" s="271" t="n"/>
    </row>
    <row r="139">
      <c r="AO139" s="270" t="n"/>
      <c r="AU139" s="271" t="n"/>
    </row>
    <row r="140">
      <c r="AO140" s="270" t="n"/>
      <c r="AU140" s="271" t="n"/>
    </row>
    <row r="141">
      <c r="AO141" s="270" t="n"/>
      <c r="AU141" s="271" t="n"/>
    </row>
    <row r="142">
      <c r="AO142" s="270" t="n"/>
      <c r="AU142" s="271" t="n"/>
    </row>
    <row r="143">
      <c r="AO143" s="270" t="n"/>
      <c r="AU143" s="271" t="n"/>
    </row>
    <row r="144">
      <c r="AO144" s="270" t="n"/>
      <c r="AU144" s="271" t="n"/>
    </row>
    <row r="145">
      <c r="AO145" s="270" t="n"/>
      <c r="AU145" s="271" t="n"/>
    </row>
    <row r="146">
      <c r="AO146" s="270" t="n"/>
      <c r="AU146" s="271" t="n"/>
    </row>
    <row r="147">
      <c r="AO147" s="270" t="n"/>
      <c r="AU147" s="271" t="n"/>
    </row>
    <row r="148">
      <c r="AO148" s="270" t="n"/>
      <c r="AU148" s="271" t="n"/>
    </row>
    <row r="149">
      <c r="AO149" s="270" t="n"/>
      <c r="AU149" s="271" t="n"/>
    </row>
    <row r="150">
      <c r="AO150" s="270" t="n"/>
      <c r="AU150" s="271" t="n"/>
    </row>
    <row r="151">
      <c r="AO151" s="270" t="n"/>
      <c r="AU151" s="271" t="n"/>
    </row>
    <row r="152">
      <c r="AO152" s="270" t="n"/>
      <c r="AU152" s="271" t="n"/>
    </row>
    <row r="153">
      <c r="AO153" s="270" t="n"/>
      <c r="AU153" s="271" t="n"/>
    </row>
    <row r="154">
      <c r="AO154" s="270" t="n"/>
      <c r="AU154" s="271" t="n"/>
    </row>
    <row r="155">
      <c r="AO155" s="270" t="n"/>
      <c r="AU155" s="271" t="n"/>
    </row>
    <row r="156">
      <c r="AO156" s="270" t="n"/>
      <c r="AU156" s="271" t="n"/>
    </row>
    <row r="157">
      <c r="AO157" s="270" t="n"/>
      <c r="AU157" s="271" t="n"/>
    </row>
    <row r="158">
      <c r="AO158" s="270" t="n"/>
      <c r="AU158" s="271" t="n"/>
    </row>
    <row r="159">
      <c r="AO159" s="270" t="n"/>
      <c r="AU159" s="271" t="n"/>
    </row>
    <row r="160">
      <c r="AO160" s="270" t="n"/>
      <c r="AU160" s="271" t="n"/>
    </row>
    <row r="161">
      <c r="AO161" s="270" t="n"/>
      <c r="AU161" s="271" t="n"/>
    </row>
    <row r="162">
      <c r="AO162" s="270" t="n"/>
      <c r="AU162" s="271" t="n"/>
    </row>
    <row r="163">
      <c r="AO163" s="270" t="n"/>
      <c r="AU163" s="271" t="n"/>
    </row>
    <row r="164">
      <c r="AO164" s="270" t="n"/>
      <c r="AU164" s="271" t="n"/>
    </row>
    <row r="165">
      <c r="AO165" s="270" t="n"/>
      <c r="AU165" s="271" t="n"/>
    </row>
    <row r="166">
      <c r="AO166" s="270" t="n"/>
      <c r="AU166" s="271" t="n"/>
    </row>
    <row r="167">
      <c r="AO167" s="270" t="n"/>
      <c r="AU167" s="271" t="n"/>
    </row>
    <row r="168">
      <c r="AO168" s="270" t="n"/>
      <c r="AU168" s="271" t="n"/>
    </row>
    <row r="169">
      <c r="AO169" s="270" t="n"/>
      <c r="AU169" s="271" t="n"/>
    </row>
    <row r="170">
      <c r="AO170" s="270" t="n"/>
      <c r="AU170" s="271" t="n"/>
    </row>
    <row r="171">
      <c r="AO171" s="270" t="n"/>
      <c r="AU171" s="271" t="n"/>
    </row>
    <row r="172">
      <c r="AO172" s="270" t="n"/>
      <c r="AU172" s="271" t="n"/>
    </row>
    <row r="173">
      <c r="AO173" s="270" t="n"/>
      <c r="AU173" s="271" t="n"/>
    </row>
    <row r="174">
      <c r="AO174" s="270" t="n"/>
      <c r="AU174" s="271" t="n"/>
    </row>
    <row r="175">
      <c r="AO175" s="270" t="n"/>
      <c r="AU175" s="271" t="n"/>
    </row>
    <row r="176">
      <c r="AO176" s="270" t="n"/>
      <c r="AU176" s="271" t="n"/>
    </row>
    <row r="177">
      <c r="AO177" s="270" t="n"/>
      <c r="AU177" s="271" t="n"/>
    </row>
    <row r="178">
      <c r="AO178" s="270" t="n"/>
      <c r="AU178" s="271" t="n"/>
    </row>
    <row r="179">
      <c r="AO179" s="270" t="n"/>
      <c r="AU179" s="271" t="n"/>
    </row>
    <row r="180">
      <c r="AO180" s="270" t="n"/>
      <c r="AU180" s="271" t="n"/>
    </row>
    <row r="181">
      <c r="AO181" s="270" t="n"/>
      <c r="AU181" s="271" t="n"/>
    </row>
    <row r="182">
      <c r="AO182" s="270" t="n"/>
      <c r="AU182" s="271" t="n"/>
    </row>
    <row r="183">
      <c r="AO183" s="270" t="n"/>
      <c r="AU183" s="271" t="n"/>
    </row>
    <row r="184">
      <c r="AO184" s="270" t="n"/>
      <c r="AU184" s="271" t="n"/>
    </row>
    <row r="185">
      <c r="AO185" s="270" t="n"/>
      <c r="AU185" s="271" t="n"/>
    </row>
    <row r="186">
      <c r="AO186" s="270" t="n"/>
      <c r="AU186" s="271" t="n"/>
    </row>
    <row r="187">
      <c r="AO187" s="270" t="n"/>
      <c r="AU187" s="271" t="n"/>
    </row>
    <row r="188">
      <c r="AO188" s="270" t="n"/>
      <c r="AU188" s="271" t="n"/>
    </row>
    <row r="189">
      <c r="AO189" s="270" t="n"/>
      <c r="AU189" s="271" t="n"/>
    </row>
    <row r="190">
      <c r="AO190" s="270" t="n"/>
      <c r="AU190" s="271" t="n"/>
    </row>
    <row r="191">
      <c r="AO191" s="270" t="n"/>
      <c r="AU191" s="271" t="n"/>
    </row>
    <row r="192">
      <c r="AO192" s="270" t="n"/>
      <c r="AU192" s="271" t="n"/>
    </row>
    <row r="193">
      <c r="AO193" s="270" t="n"/>
      <c r="AU193" s="271" t="n"/>
    </row>
    <row r="194">
      <c r="AO194" s="270" t="n"/>
      <c r="AU194" s="271" t="n"/>
    </row>
    <row r="195">
      <c r="AO195" s="270" t="n"/>
      <c r="AU195" s="271" t="n"/>
    </row>
    <row r="196">
      <c r="AO196" s="270" t="n"/>
      <c r="AU196" s="271" t="n"/>
    </row>
    <row r="197">
      <c r="AO197" s="270" t="n"/>
      <c r="AU197" s="271" t="n"/>
    </row>
    <row r="198">
      <c r="AO198" s="270" t="n"/>
      <c r="AU198" s="271" t="n"/>
    </row>
    <row r="199">
      <c r="AO199" s="270" t="n"/>
      <c r="AU199" s="271" t="n"/>
    </row>
    <row r="200">
      <c r="AO200" s="270" t="n"/>
      <c r="AU200" s="271" t="n"/>
    </row>
    <row r="201">
      <c r="AO201" s="270" t="n"/>
      <c r="AU201" s="271" t="n"/>
    </row>
    <row r="202">
      <c r="AO202" s="270" t="n"/>
      <c r="AU202" s="271" t="n"/>
    </row>
    <row r="203">
      <c r="AO203" s="270" t="n"/>
      <c r="AU203" s="271" t="n"/>
    </row>
    <row r="204">
      <c r="AO204" s="270" t="n"/>
      <c r="AU204" s="271" t="n"/>
    </row>
    <row r="205">
      <c r="AO205" s="270" t="n"/>
      <c r="AU205" s="271" t="n"/>
    </row>
    <row r="206">
      <c r="AO206" s="270" t="n"/>
      <c r="AU206" s="271" t="n"/>
    </row>
    <row r="207">
      <c r="AO207" s="270" t="n"/>
      <c r="AU207" s="271" t="n"/>
    </row>
    <row r="208">
      <c r="AO208" s="270" t="n"/>
      <c r="AU208" s="271" t="n"/>
    </row>
    <row r="209">
      <c r="AO209" s="270" t="n"/>
      <c r="AU209" s="271" t="n"/>
    </row>
    <row r="210">
      <c r="AO210" s="270" t="n"/>
      <c r="AU210" s="271" t="n"/>
    </row>
    <row r="211">
      <c r="AO211" s="270" t="n"/>
      <c r="AU211" s="271" t="n"/>
    </row>
    <row r="212">
      <c r="AO212" s="270" t="n"/>
      <c r="AU212" s="271" t="n"/>
    </row>
    <row r="213">
      <c r="AO213" s="270" t="n"/>
      <c r="AU213" s="271" t="n"/>
    </row>
    <row r="214">
      <c r="AO214" s="270" t="n"/>
      <c r="AU214" s="271" t="n"/>
    </row>
    <row r="215">
      <c r="AO215" s="270" t="n"/>
      <c r="AU215" s="271" t="n"/>
    </row>
    <row r="216">
      <c r="AO216" s="270" t="n"/>
      <c r="AU216" s="271" t="n"/>
    </row>
    <row r="217">
      <c r="AO217" s="270" t="n"/>
      <c r="AU217" s="271" t="n"/>
    </row>
    <row r="218">
      <c r="AO218" s="270" t="n"/>
      <c r="AU218" s="271" t="n"/>
    </row>
    <row r="219">
      <c r="AO219" s="270" t="n"/>
      <c r="AU219" s="271" t="n"/>
    </row>
    <row r="220">
      <c r="AO220" s="270" t="n"/>
      <c r="AU220" s="271" t="n"/>
    </row>
    <row r="221">
      <c r="AO221" s="270" t="n"/>
      <c r="AU221" s="271" t="n"/>
    </row>
    <row r="222">
      <c r="AO222" s="270" t="n"/>
      <c r="AU222" s="271" t="n"/>
    </row>
    <row r="223">
      <c r="AO223" s="270" t="n"/>
      <c r="AU223" s="271" t="n"/>
    </row>
    <row r="224">
      <c r="AO224" s="270" t="n"/>
      <c r="AU224" s="271" t="n"/>
    </row>
    <row r="225">
      <c r="AO225" s="270" t="n"/>
      <c r="AU225" s="271" t="n"/>
    </row>
    <row r="226">
      <c r="AO226" s="270" t="n"/>
      <c r="AU226" s="271" t="n"/>
    </row>
    <row r="227">
      <c r="AO227" s="270" t="n"/>
      <c r="AU227" s="271" t="n"/>
    </row>
    <row r="228">
      <c r="AO228" s="270" t="n"/>
      <c r="AU228" s="271" t="n"/>
    </row>
    <row r="229">
      <c r="AO229" s="270" t="n"/>
      <c r="AU229" s="271" t="n"/>
    </row>
    <row r="230">
      <c r="AO230" s="270" t="n"/>
      <c r="AU230" s="271" t="n"/>
    </row>
    <row r="231">
      <c r="AO231" s="270" t="n"/>
      <c r="AU231" s="271" t="n"/>
    </row>
    <row r="232">
      <c r="AO232" s="270" t="n"/>
      <c r="AU232" s="271" t="n"/>
    </row>
    <row r="233">
      <c r="AO233" s="270" t="n"/>
      <c r="AU233" s="271" t="n"/>
    </row>
    <row r="234">
      <c r="AO234" s="270" t="n"/>
      <c r="AU234" s="271" t="n"/>
    </row>
    <row r="235">
      <c r="AO235" s="270" t="n"/>
      <c r="AU235" s="271" t="n"/>
    </row>
    <row r="236">
      <c r="AO236" s="270" t="n"/>
      <c r="AU236" s="271" t="n"/>
    </row>
    <row r="237">
      <c r="AO237" s="270" t="n"/>
      <c r="AU237" s="271" t="n"/>
    </row>
    <row r="238">
      <c r="AO238" s="270" t="n"/>
      <c r="AU238" s="271" t="n"/>
    </row>
    <row r="239">
      <c r="AO239" s="270" t="n"/>
      <c r="AU239" s="271" t="n"/>
    </row>
    <row r="240">
      <c r="AO240" s="270" t="n"/>
      <c r="AU240" s="271" t="n"/>
    </row>
    <row r="241">
      <c r="AO241" s="270" t="n"/>
      <c r="AU241" s="271" t="n"/>
    </row>
    <row r="242">
      <c r="AO242" s="270" t="n"/>
      <c r="AU242" s="271" t="n"/>
    </row>
    <row r="243">
      <c r="AO243" s="270" t="n"/>
      <c r="AU243" s="271" t="n"/>
    </row>
    <row r="244">
      <c r="AO244" s="270" t="n"/>
      <c r="AU244" s="271" t="n"/>
    </row>
    <row r="245">
      <c r="AO245" s="270" t="n"/>
      <c r="AU245" s="271" t="n"/>
    </row>
    <row r="246">
      <c r="AO246" s="270" t="n"/>
      <c r="AU246" s="271" t="n"/>
    </row>
    <row r="247">
      <c r="AO247" s="270" t="n"/>
      <c r="AU247" s="271" t="n"/>
    </row>
    <row r="248">
      <c r="AO248" s="270" t="n"/>
      <c r="AU248" s="271" t="n"/>
    </row>
    <row r="249">
      <c r="AO249" s="270" t="n"/>
      <c r="AU249" s="271" t="n"/>
    </row>
    <row r="250">
      <c r="AO250" s="270" t="n"/>
      <c r="AU250" s="271" t="n"/>
    </row>
    <row r="251">
      <c r="AO251" s="270" t="n"/>
      <c r="AU251" s="271" t="n"/>
    </row>
    <row r="252">
      <c r="AO252" s="270" t="n"/>
      <c r="AU252" s="271" t="n"/>
    </row>
    <row r="253">
      <c r="AO253" s="270" t="n"/>
      <c r="AU253" s="271" t="n"/>
    </row>
    <row r="254">
      <c r="AO254" s="270" t="n"/>
      <c r="AU254" s="271" t="n"/>
    </row>
    <row r="255">
      <c r="AO255" s="270" t="n"/>
      <c r="AU255" s="271" t="n"/>
    </row>
    <row r="256">
      <c r="AO256" s="270" t="n"/>
      <c r="AU256" s="271" t="n"/>
    </row>
    <row r="257">
      <c r="AO257" s="270" t="n"/>
      <c r="AU257" s="271" t="n"/>
    </row>
    <row r="258">
      <c r="AO258" s="270" t="n"/>
      <c r="AU258" s="271" t="n"/>
    </row>
    <row r="259">
      <c r="AO259" s="270" t="n"/>
      <c r="AU259" s="271" t="n"/>
    </row>
    <row r="260">
      <c r="AO260" s="270" t="n"/>
      <c r="AU260" s="271" t="n"/>
    </row>
    <row r="261">
      <c r="AO261" s="270" t="n"/>
      <c r="AU261" s="271" t="n"/>
    </row>
    <row r="262">
      <c r="AO262" s="270" t="n"/>
      <c r="AU262" s="271" t="n"/>
    </row>
    <row r="263">
      <c r="AO263" s="270" t="n"/>
      <c r="AU263" s="271" t="n"/>
    </row>
    <row r="264">
      <c r="AO264" s="270" t="n"/>
      <c r="AU264" s="271" t="n"/>
    </row>
    <row r="265">
      <c r="AO265" s="270" t="n"/>
      <c r="AU265" s="271" t="n"/>
    </row>
    <row r="266">
      <c r="AO266" s="270" t="n"/>
      <c r="AU266" s="271" t="n"/>
    </row>
    <row r="267">
      <c r="AO267" s="270" t="n"/>
      <c r="AU267" s="271" t="n"/>
    </row>
    <row r="268">
      <c r="AO268" s="270" t="n"/>
      <c r="AU268" s="271" t="n"/>
    </row>
    <row r="269">
      <c r="AO269" s="270" t="n"/>
      <c r="AU269" s="271" t="n"/>
    </row>
    <row r="270">
      <c r="AO270" s="270" t="n"/>
      <c r="AU270" s="271" t="n"/>
    </row>
    <row r="271">
      <c r="AO271" s="270" t="n"/>
      <c r="AU271" s="271" t="n"/>
    </row>
    <row r="272">
      <c r="AO272" s="270" t="n"/>
      <c r="AU272" s="271" t="n"/>
    </row>
    <row r="273">
      <c r="AO273" s="270" t="n"/>
      <c r="AU273" s="271" t="n"/>
    </row>
    <row r="274">
      <c r="AO274" s="270" t="n"/>
      <c r="AU274" s="271" t="n"/>
    </row>
    <row r="275">
      <c r="AO275" s="270" t="n"/>
      <c r="AU275" s="271" t="n"/>
    </row>
    <row r="276">
      <c r="AO276" s="270" t="n"/>
      <c r="AU276" s="271" t="n"/>
    </row>
    <row r="277">
      <c r="AO277" s="270" t="n"/>
      <c r="AU277" s="271" t="n"/>
    </row>
    <row r="278">
      <c r="AO278" s="270" t="n"/>
      <c r="AU278" s="271" t="n"/>
    </row>
    <row r="279">
      <c r="AO279" s="270" t="n"/>
      <c r="AU279" s="271" t="n"/>
    </row>
    <row r="280">
      <c r="AO280" s="270" t="n"/>
      <c r="AU280" s="271" t="n"/>
    </row>
    <row r="281">
      <c r="AO281" s="270" t="n"/>
      <c r="AU281" s="271" t="n"/>
    </row>
    <row r="282">
      <c r="AO282" s="270" t="n"/>
      <c r="AU282" s="271" t="n"/>
    </row>
    <row r="283">
      <c r="AO283" s="270" t="n"/>
      <c r="AU283" s="271" t="n"/>
    </row>
    <row r="284">
      <c r="AO284" s="270" t="n"/>
      <c r="AU284" s="271" t="n"/>
    </row>
    <row r="285">
      <c r="AO285" s="270" t="n"/>
      <c r="AU285" s="271" t="n"/>
    </row>
    <row r="286">
      <c r="AO286" s="270" t="n"/>
      <c r="AU286" s="271" t="n"/>
    </row>
    <row r="287">
      <c r="AO287" s="270" t="n"/>
      <c r="AU287" s="271" t="n"/>
    </row>
    <row r="288">
      <c r="AO288" s="270" t="n"/>
      <c r="AU288" s="271" t="n"/>
    </row>
    <row r="289">
      <c r="AO289" s="270" t="n"/>
      <c r="AU289" s="271" t="n"/>
    </row>
    <row r="290">
      <c r="AO290" s="270" t="n"/>
      <c r="AU290" s="271" t="n"/>
    </row>
    <row r="291">
      <c r="AO291" s="270" t="n"/>
      <c r="AU291" s="271" t="n"/>
    </row>
    <row r="292">
      <c r="AO292" s="270" t="n"/>
      <c r="AU292" s="271" t="n"/>
    </row>
    <row r="293">
      <c r="AO293" s="270" t="n"/>
      <c r="AU293" s="271" t="n"/>
    </row>
    <row r="294">
      <c r="AO294" s="270" t="n"/>
      <c r="AU294" s="271" t="n"/>
    </row>
    <row r="295">
      <c r="AO295" s="270" t="n"/>
      <c r="AU295" s="271" t="n"/>
    </row>
    <row r="296">
      <c r="AO296" s="270" t="n"/>
      <c r="AU296" s="271" t="n"/>
    </row>
    <row r="297">
      <c r="AO297" s="270" t="n"/>
      <c r="AU297" s="271" t="n"/>
    </row>
    <row r="298">
      <c r="AO298" s="270" t="n"/>
      <c r="AU298" s="271" t="n"/>
    </row>
    <row r="299">
      <c r="AO299" s="270" t="n"/>
      <c r="AU299" s="271" t="n"/>
    </row>
    <row r="300">
      <c r="AO300" s="270" t="n"/>
      <c r="AU300" s="271" t="n"/>
    </row>
    <row r="301">
      <c r="AO301" s="270" t="n"/>
      <c r="AU301" s="271" t="n"/>
    </row>
    <row r="302">
      <c r="AO302" s="270" t="n"/>
      <c r="AU302" s="271" t="n"/>
    </row>
    <row r="303">
      <c r="AO303" s="270" t="n"/>
      <c r="AU303" s="271" t="n"/>
    </row>
    <row r="304">
      <c r="AO304" s="270" t="n"/>
      <c r="AU304" s="271" t="n"/>
    </row>
    <row r="305">
      <c r="AO305" s="270" t="n"/>
      <c r="AU305" s="271" t="n"/>
    </row>
    <row r="306">
      <c r="AO306" s="270" t="n"/>
      <c r="AU306" s="271" t="n"/>
    </row>
    <row r="307">
      <c r="AO307" s="270" t="n"/>
      <c r="AU307" s="271" t="n"/>
    </row>
    <row r="308">
      <c r="AO308" s="270" t="n"/>
      <c r="AU308" s="271" t="n"/>
    </row>
    <row r="309">
      <c r="AO309" s="270" t="n"/>
      <c r="AU309" s="271" t="n"/>
    </row>
    <row r="310">
      <c r="AO310" s="270" t="n"/>
      <c r="AU310" s="271" t="n"/>
    </row>
    <row r="311">
      <c r="AO311" s="270" t="n"/>
      <c r="AU311" s="271" t="n"/>
    </row>
    <row r="312">
      <c r="AO312" s="270" t="n"/>
      <c r="AU312" s="271" t="n"/>
    </row>
    <row r="313">
      <c r="AO313" s="270" t="n"/>
      <c r="AU313" s="271" t="n"/>
    </row>
    <row r="314">
      <c r="AO314" s="270" t="n"/>
      <c r="AU314" s="271" t="n"/>
    </row>
    <row r="315">
      <c r="AO315" s="270" t="n"/>
      <c r="AU315" s="271" t="n"/>
    </row>
    <row r="316">
      <c r="AO316" s="270" t="n"/>
      <c r="AU316" s="271" t="n"/>
    </row>
    <row r="317">
      <c r="AO317" s="270" t="n"/>
      <c r="AU317" s="271" t="n"/>
    </row>
    <row r="318">
      <c r="AO318" s="270" t="n"/>
      <c r="AU318" s="271" t="n"/>
    </row>
    <row r="319">
      <c r="AO319" s="270" t="n"/>
      <c r="AU319" s="271" t="n"/>
    </row>
    <row r="320">
      <c r="AO320" s="270" t="n"/>
      <c r="AU320" s="271" t="n"/>
    </row>
    <row r="321">
      <c r="AO321" s="270" t="n"/>
      <c r="AU321" s="271" t="n"/>
    </row>
    <row r="322">
      <c r="AO322" s="270" t="n"/>
      <c r="AU322" s="271" t="n"/>
    </row>
    <row r="323">
      <c r="AO323" s="270" t="n"/>
      <c r="AU323" s="271" t="n"/>
    </row>
    <row r="324">
      <c r="AO324" s="270" t="n"/>
      <c r="AU324" s="271" t="n"/>
    </row>
    <row r="325">
      <c r="AO325" s="270" t="n"/>
      <c r="AU325" s="271" t="n"/>
    </row>
    <row r="326">
      <c r="AO326" s="270" t="n"/>
      <c r="AU326" s="271" t="n"/>
    </row>
    <row r="327">
      <c r="AO327" s="270" t="n"/>
      <c r="AU327" s="271" t="n"/>
    </row>
    <row r="328">
      <c r="AO328" s="270" t="n"/>
      <c r="AU328" s="271" t="n"/>
    </row>
    <row r="329">
      <c r="AO329" s="270" t="n"/>
      <c r="AU329" s="271" t="n"/>
    </row>
    <row r="330">
      <c r="AO330" s="270" t="n"/>
      <c r="AU330" s="271" t="n"/>
    </row>
    <row r="331">
      <c r="AO331" s="270" t="n"/>
      <c r="AU331" s="271" t="n"/>
    </row>
    <row r="332">
      <c r="AO332" s="270" t="n"/>
      <c r="AU332" s="271" t="n"/>
    </row>
    <row r="333">
      <c r="AO333" s="270" t="n"/>
      <c r="AU333" s="271" t="n"/>
    </row>
    <row r="334">
      <c r="AO334" s="270" t="n"/>
      <c r="AU334" s="271" t="n"/>
    </row>
    <row r="335">
      <c r="AO335" s="270" t="n"/>
      <c r="AU335" s="271" t="n"/>
    </row>
    <row r="336">
      <c r="AO336" s="270" t="n"/>
      <c r="AU336" s="271" t="n"/>
    </row>
    <row r="337">
      <c r="AO337" s="270" t="n"/>
      <c r="AU337" s="271" t="n"/>
    </row>
    <row r="338">
      <c r="AO338" s="270" t="n"/>
      <c r="AU338" s="271" t="n"/>
    </row>
    <row r="339">
      <c r="AO339" s="270" t="n"/>
      <c r="AU339" s="271" t="n"/>
    </row>
    <row r="340">
      <c r="AO340" s="270" t="n"/>
      <c r="AU340" s="271" t="n"/>
    </row>
    <row r="341">
      <c r="AO341" s="270" t="n"/>
      <c r="AU341" s="271" t="n"/>
    </row>
    <row r="342">
      <c r="AO342" s="270" t="n"/>
      <c r="AU342" s="271" t="n"/>
    </row>
    <row r="343">
      <c r="AO343" s="270" t="n"/>
      <c r="AU343" s="271" t="n"/>
    </row>
    <row r="344">
      <c r="AO344" s="270" t="n"/>
      <c r="AU344" s="271" t="n"/>
    </row>
    <row r="345">
      <c r="AO345" s="270" t="n"/>
      <c r="AU345" s="271" t="n"/>
    </row>
    <row r="346">
      <c r="AO346" s="270" t="n"/>
      <c r="AU346" s="271" t="n"/>
    </row>
    <row r="347">
      <c r="AO347" s="270" t="n"/>
      <c r="AU347" s="271" t="n"/>
    </row>
    <row r="348">
      <c r="AO348" s="270" t="n"/>
      <c r="AU348" s="271" t="n"/>
    </row>
    <row r="349">
      <c r="AO349" s="270" t="n"/>
      <c r="AU349" s="271" t="n"/>
    </row>
    <row r="350">
      <c r="AO350" s="270" t="n"/>
      <c r="AU350" s="271" t="n"/>
    </row>
    <row r="351">
      <c r="AO351" s="270" t="n"/>
      <c r="AU351" s="271" t="n"/>
    </row>
    <row r="352">
      <c r="AO352" s="270" t="n"/>
      <c r="AU352" s="271" t="n"/>
    </row>
    <row r="353">
      <c r="AO353" s="270" t="n"/>
      <c r="AU353" s="271" t="n"/>
    </row>
    <row r="354">
      <c r="AO354" s="270" t="n"/>
      <c r="AU354" s="271" t="n"/>
    </row>
    <row r="355">
      <c r="AO355" s="270" t="n"/>
      <c r="AU355" s="271" t="n"/>
    </row>
    <row r="356">
      <c r="AO356" s="270" t="n"/>
      <c r="AU356" s="271" t="n"/>
    </row>
    <row r="357">
      <c r="AO357" s="270" t="n"/>
      <c r="AU357" s="271" t="n"/>
    </row>
    <row r="358">
      <c r="AO358" s="270" t="n"/>
      <c r="AU358" s="271" t="n"/>
    </row>
    <row r="359">
      <c r="AO359" s="270" t="n"/>
      <c r="AU359" s="271" t="n"/>
    </row>
    <row r="360">
      <c r="AO360" s="270" t="n"/>
      <c r="AU360" s="271" t="n"/>
    </row>
    <row r="361">
      <c r="AO361" s="270" t="n"/>
      <c r="AU361" s="271" t="n"/>
    </row>
    <row r="362">
      <c r="AO362" s="270" t="n"/>
      <c r="AU362" s="271" t="n"/>
    </row>
    <row r="363">
      <c r="AO363" s="270" t="n"/>
      <c r="AU363" s="271" t="n"/>
    </row>
    <row r="364">
      <c r="AO364" s="270" t="n"/>
      <c r="AU364" s="271" t="n"/>
    </row>
    <row r="365">
      <c r="AO365" s="270" t="n"/>
      <c r="AU365" s="271" t="n"/>
    </row>
    <row r="366">
      <c r="AO366" s="270" t="n"/>
      <c r="AU366" s="271" t="n"/>
    </row>
    <row r="367">
      <c r="AO367" s="270" t="n"/>
      <c r="AU367" s="271" t="n"/>
    </row>
    <row r="368">
      <c r="AO368" s="270" t="n"/>
      <c r="AU368" s="271" t="n"/>
    </row>
    <row r="369">
      <c r="AO369" s="270" t="n"/>
      <c r="AU369" s="271" t="n"/>
    </row>
    <row r="370">
      <c r="AO370" s="270" t="n"/>
      <c r="AU370" s="271" t="n"/>
    </row>
    <row r="371">
      <c r="AO371" s="270" t="n"/>
      <c r="AU371" s="271" t="n"/>
    </row>
    <row r="372">
      <c r="AO372" s="270" t="n"/>
      <c r="AU372" s="271" t="n"/>
    </row>
    <row r="373">
      <c r="AO373" s="270" t="n"/>
      <c r="AU373" s="271" t="n"/>
    </row>
    <row r="374">
      <c r="AO374" s="270" t="n"/>
      <c r="AU374" s="271" t="n"/>
    </row>
    <row r="375">
      <c r="AO375" s="270" t="n"/>
      <c r="AU375" s="271" t="n"/>
    </row>
    <row r="376">
      <c r="AO376" s="270" t="n"/>
      <c r="AU376" s="271" t="n"/>
    </row>
    <row r="377">
      <c r="AO377" s="270" t="n"/>
      <c r="AU377" s="271" t="n"/>
    </row>
    <row r="378">
      <c r="AO378" s="270" t="n"/>
      <c r="AU378" s="271" t="n"/>
    </row>
    <row r="379">
      <c r="AO379" s="270" t="n"/>
      <c r="AU379" s="271" t="n"/>
    </row>
    <row r="380">
      <c r="AO380" s="270" t="n"/>
      <c r="AU380" s="271" t="n"/>
    </row>
    <row r="381">
      <c r="AO381" s="270" t="n"/>
      <c r="AU381" s="271" t="n"/>
    </row>
    <row r="382">
      <c r="AO382" s="270" t="n"/>
      <c r="AU382" s="271" t="n"/>
    </row>
    <row r="383">
      <c r="AO383" s="270" t="n"/>
      <c r="AU383" s="271" t="n"/>
    </row>
    <row r="384">
      <c r="AO384" s="270" t="n"/>
      <c r="AU384" s="271" t="n"/>
    </row>
    <row r="385">
      <c r="AO385" s="270" t="n"/>
      <c r="AU385" s="271" t="n"/>
    </row>
    <row r="386">
      <c r="AO386" s="270" t="n"/>
      <c r="AU386" s="271" t="n"/>
    </row>
    <row r="387">
      <c r="AO387" s="270" t="n"/>
      <c r="AU387" s="271" t="n"/>
    </row>
    <row r="388">
      <c r="AO388" s="270" t="n"/>
      <c r="AU388" s="271" t="n"/>
    </row>
    <row r="389">
      <c r="AO389" s="270" t="n"/>
      <c r="AU389" s="271" t="n"/>
    </row>
    <row r="390">
      <c r="AO390" s="270" t="n"/>
      <c r="AU390" s="271" t="n"/>
    </row>
    <row r="391">
      <c r="AO391" s="270" t="n"/>
      <c r="AU391" s="271" t="n"/>
    </row>
    <row r="392">
      <c r="AO392" s="270" t="n"/>
      <c r="AU392" s="271" t="n"/>
    </row>
    <row r="393">
      <c r="AO393" s="270" t="n"/>
      <c r="AU393" s="271" t="n"/>
    </row>
    <row r="394">
      <c r="AO394" s="270" t="n"/>
      <c r="AU394" s="271" t="n"/>
    </row>
    <row r="395">
      <c r="AO395" s="270" t="n"/>
      <c r="AU395" s="271" t="n"/>
    </row>
    <row r="396">
      <c r="AO396" s="270" t="n"/>
      <c r="AU396" s="271" t="n"/>
    </row>
    <row r="397">
      <c r="AO397" s="270" t="n"/>
      <c r="AU397" s="271" t="n"/>
    </row>
    <row r="398">
      <c r="AO398" s="270" t="n"/>
      <c r="AU398" s="271" t="n"/>
    </row>
    <row r="399">
      <c r="AO399" s="270" t="n"/>
      <c r="AU399" s="271" t="n"/>
    </row>
    <row r="400">
      <c r="AO400" s="270" t="n"/>
      <c r="AU400" s="271" t="n"/>
    </row>
    <row r="401">
      <c r="AO401" s="270" t="n"/>
      <c r="AU401" s="271" t="n"/>
    </row>
    <row r="402">
      <c r="AO402" s="270" t="n"/>
      <c r="AU402" s="271" t="n"/>
    </row>
    <row r="403">
      <c r="AO403" s="270" t="n"/>
      <c r="AU403" s="271" t="n"/>
    </row>
    <row r="404">
      <c r="AO404" s="270" t="n"/>
      <c r="AU404" s="271" t="n"/>
    </row>
    <row r="405">
      <c r="AO405" s="270" t="n"/>
      <c r="AU405" s="271" t="n"/>
    </row>
    <row r="406">
      <c r="AO406" s="270" t="n"/>
      <c r="AU406" s="271" t="n"/>
    </row>
    <row r="407">
      <c r="AO407" s="270" t="n"/>
      <c r="AU407" s="271" t="n"/>
    </row>
    <row r="408">
      <c r="AO408" s="270" t="n"/>
      <c r="AU408" s="271" t="n"/>
    </row>
    <row r="409">
      <c r="AO409" s="270" t="n"/>
      <c r="AU409" s="271" t="n"/>
    </row>
    <row r="410">
      <c r="AO410" s="270" t="n"/>
      <c r="AU410" s="271" t="n"/>
    </row>
    <row r="411">
      <c r="AO411" s="270" t="n"/>
      <c r="AU411" s="271" t="n"/>
    </row>
    <row r="412">
      <c r="AO412" s="270" t="n"/>
      <c r="AU412" s="271" t="n"/>
    </row>
    <row r="413">
      <c r="AO413" s="270" t="n"/>
      <c r="AU413" s="271" t="n"/>
    </row>
    <row r="414">
      <c r="AO414" s="270" t="n"/>
      <c r="AU414" s="271" t="n"/>
    </row>
    <row r="415">
      <c r="AO415" s="270" t="n"/>
      <c r="AU415" s="271" t="n"/>
    </row>
    <row r="416">
      <c r="AO416" s="270" t="n"/>
      <c r="AU416" s="271" t="n"/>
    </row>
    <row r="417">
      <c r="AO417" s="270" t="n"/>
      <c r="AU417" s="271" t="n"/>
    </row>
    <row r="418">
      <c r="AO418" s="270" t="n"/>
      <c r="AU418" s="271" t="n"/>
    </row>
    <row r="419">
      <c r="AO419" s="270" t="n"/>
      <c r="AU419" s="271" t="n"/>
    </row>
    <row r="420">
      <c r="AO420" s="270" t="n"/>
      <c r="AU420" s="271" t="n"/>
    </row>
    <row r="421">
      <c r="AO421" s="270" t="n"/>
      <c r="AU421" s="271" t="n"/>
    </row>
    <row r="422">
      <c r="AO422" s="270" t="n"/>
      <c r="AU422" s="271" t="n"/>
    </row>
    <row r="423">
      <c r="AO423" s="270" t="n"/>
      <c r="AU423" s="271" t="n"/>
    </row>
    <row r="424">
      <c r="AO424" s="270" t="n"/>
      <c r="AU424" s="271" t="n"/>
    </row>
    <row r="425">
      <c r="AO425" s="270" t="n"/>
      <c r="AU425" s="271" t="n"/>
    </row>
    <row r="426">
      <c r="AO426" s="270" t="n"/>
      <c r="AU426" s="271" t="n"/>
    </row>
    <row r="427">
      <c r="AO427" s="270" t="n"/>
      <c r="AU427" s="271" t="n"/>
    </row>
    <row r="428">
      <c r="AO428" s="270" t="n"/>
      <c r="AU428" s="271" t="n"/>
    </row>
    <row r="429">
      <c r="AO429" s="270" t="n"/>
      <c r="AU429" s="271" t="n"/>
    </row>
    <row r="430">
      <c r="AO430" s="270" t="n"/>
      <c r="AU430" s="271" t="n"/>
    </row>
    <row r="431">
      <c r="AO431" s="270" t="n"/>
      <c r="AU431" s="271" t="n"/>
    </row>
    <row r="432">
      <c r="AO432" s="270" t="n"/>
      <c r="AU432" s="271" t="n"/>
    </row>
    <row r="433">
      <c r="AO433" s="270" t="n"/>
      <c r="AU433" s="271" t="n"/>
    </row>
    <row r="434">
      <c r="AO434" s="270" t="n"/>
      <c r="AU434" s="271" t="n"/>
    </row>
    <row r="435">
      <c r="AO435" s="270" t="n"/>
      <c r="AU435" s="271" t="n"/>
    </row>
    <row r="436">
      <c r="AO436" s="270" t="n"/>
      <c r="AU436" s="271" t="n"/>
    </row>
    <row r="437">
      <c r="AO437" s="270" t="n"/>
      <c r="AU437" s="271" t="n"/>
    </row>
    <row r="438">
      <c r="AO438" s="270" t="n"/>
      <c r="AU438" s="271" t="n"/>
    </row>
    <row r="439">
      <c r="AO439" s="270" t="n"/>
      <c r="AU439" s="271" t="n"/>
    </row>
    <row r="440">
      <c r="AO440" s="270" t="n"/>
      <c r="AU440" s="271" t="n"/>
    </row>
    <row r="441">
      <c r="AO441" s="270" t="n"/>
      <c r="AU441" s="271" t="n"/>
    </row>
    <row r="442">
      <c r="AO442" s="270" t="n"/>
      <c r="AU442" s="271" t="n"/>
    </row>
    <row r="443">
      <c r="AO443" s="270" t="n"/>
      <c r="AU443" s="271" t="n"/>
    </row>
    <row r="444">
      <c r="AO444" s="270" t="n"/>
      <c r="AU444" s="271" t="n"/>
    </row>
    <row r="445">
      <c r="AO445" s="270" t="n"/>
      <c r="AU445" s="271" t="n"/>
    </row>
    <row r="446">
      <c r="AO446" s="270" t="n"/>
      <c r="AU446" s="271" t="n"/>
    </row>
    <row r="447">
      <c r="AO447" s="270" t="n"/>
      <c r="AU447" s="271" t="n"/>
    </row>
    <row r="448">
      <c r="AO448" s="270" t="n"/>
      <c r="AU448" s="271" t="n"/>
    </row>
    <row r="449">
      <c r="AO449" s="270" t="n"/>
      <c r="AU449" s="271" t="n"/>
    </row>
    <row r="450">
      <c r="AO450" s="270" t="n"/>
      <c r="AU450" s="271" t="n"/>
    </row>
    <row r="451">
      <c r="AO451" s="270" t="n"/>
      <c r="AU451" s="271" t="n"/>
    </row>
    <row r="452">
      <c r="AO452" s="270" t="n"/>
      <c r="AU452" s="271" t="n"/>
    </row>
    <row r="453">
      <c r="AO453" s="270" t="n"/>
      <c r="AU453" s="271" t="n"/>
    </row>
    <row r="454">
      <c r="AO454" s="270" t="n"/>
      <c r="AU454" s="271" t="n"/>
    </row>
    <row r="455">
      <c r="AO455" s="270" t="n"/>
      <c r="AU455" s="271" t="n"/>
    </row>
    <row r="456">
      <c r="AO456" s="270" t="n"/>
      <c r="AU456" s="271" t="n"/>
    </row>
    <row r="457">
      <c r="AO457" s="270" t="n"/>
      <c r="AU457" s="271" t="n"/>
    </row>
    <row r="458">
      <c r="AO458" s="270" t="n"/>
      <c r="AU458" s="271" t="n"/>
    </row>
    <row r="459">
      <c r="AO459" s="270" t="n"/>
      <c r="AU459" s="271" t="n"/>
    </row>
    <row r="460">
      <c r="AO460" s="270" t="n"/>
      <c r="AU460" s="271" t="n"/>
    </row>
    <row r="461">
      <c r="AO461" s="270" t="n"/>
      <c r="AU461" s="271" t="n"/>
    </row>
    <row r="462">
      <c r="AO462" s="270" t="n"/>
      <c r="AU462" s="271" t="n"/>
    </row>
    <row r="463">
      <c r="AO463" s="270" t="n"/>
      <c r="AU463" s="271" t="n"/>
    </row>
    <row r="464">
      <c r="AO464" s="270" t="n"/>
      <c r="AU464" s="271" t="n"/>
    </row>
    <row r="465">
      <c r="AO465" s="270" t="n"/>
      <c r="AU465" s="271" t="n"/>
    </row>
    <row r="466">
      <c r="AO466" s="270" t="n"/>
      <c r="AU466" s="271" t="n"/>
    </row>
    <row r="467">
      <c r="AO467" s="270" t="n"/>
      <c r="AU467" s="271" t="n"/>
    </row>
    <row r="468">
      <c r="AO468" s="270" t="n"/>
      <c r="AU468" s="271" t="n"/>
    </row>
    <row r="469">
      <c r="AO469" s="270" t="n"/>
      <c r="AU469" s="271" t="n"/>
    </row>
    <row r="470">
      <c r="AO470" s="270" t="n"/>
      <c r="AU470" s="271" t="n"/>
    </row>
    <row r="471">
      <c r="AO471" s="270" t="n"/>
      <c r="AU471" s="271" t="n"/>
    </row>
    <row r="472">
      <c r="AO472" s="270" t="n"/>
      <c r="AU472" s="271" t="n"/>
    </row>
    <row r="473">
      <c r="AO473" s="270" t="n"/>
      <c r="AU473" s="271" t="n"/>
    </row>
    <row r="474">
      <c r="AO474" s="270" t="n"/>
      <c r="AU474" s="271" t="n"/>
    </row>
    <row r="475">
      <c r="AO475" s="270" t="n"/>
      <c r="AU475" s="271" t="n"/>
    </row>
    <row r="476">
      <c r="AO476" s="270" t="n"/>
      <c r="AU476" s="271" t="n"/>
    </row>
    <row r="477">
      <c r="AO477" s="270" t="n"/>
      <c r="AU477" s="271" t="n"/>
    </row>
    <row r="478">
      <c r="AO478" s="270" t="n"/>
      <c r="AU478" s="271" t="n"/>
    </row>
    <row r="479">
      <c r="AO479" s="270" t="n"/>
      <c r="AU479" s="271" t="n"/>
    </row>
    <row r="480">
      <c r="AO480" s="270" t="n"/>
      <c r="AU480" s="271" t="n"/>
    </row>
    <row r="481">
      <c r="AO481" s="270" t="n"/>
      <c r="AU481" s="271" t="n"/>
    </row>
    <row r="482">
      <c r="AO482" s="270" t="n"/>
      <c r="AU482" s="271" t="n"/>
    </row>
    <row r="483">
      <c r="AO483" s="270" t="n"/>
      <c r="AU483" s="271" t="n"/>
    </row>
    <row r="484">
      <c r="AO484" s="270" t="n"/>
      <c r="AU484" s="271" t="n"/>
    </row>
    <row r="485">
      <c r="AO485" s="270" t="n"/>
      <c r="AU485" s="271" t="n"/>
    </row>
    <row r="486">
      <c r="AO486" s="270" t="n"/>
      <c r="AU486" s="271" t="n"/>
    </row>
    <row r="487">
      <c r="AO487" s="270" t="n"/>
      <c r="AU487" s="271" t="n"/>
    </row>
    <row r="488">
      <c r="AO488" s="270" t="n"/>
      <c r="AU488" s="271" t="n"/>
    </row>
    <row r="489">
      <c r="AO489" s="270" t="n"/>
      <c r="AU489" s="271" t="n"/>
    </row>
    <row r="490">
      <c r="AO490" s="270" t="n"/>
      <c r="AU490" s="271" t="n"/>
    </row>
    <row r="491">
      <c r="AO491" s="270" t="n"/>
      <c r="AU491" s="271" t="n"/>
    </row>
    <row r="492">
      <c r="AO492" s="270" t="n"/>
      <c r="AU492" s="271" t="n"/>
    </row>
    <row r="493">
      <c r="AO493" s="270" t="n"/>
      <c r="AU493" s="271" t="n"/>
    </row>
    <row r="494">
      <c r="AO494" s="270" t="n"/>
      <c r="AU494" s="271" t="n"/>
    </row>
    <row r="495">
      <c r="AO495" s="270" t="n"/>
      <c r="AU495" s="271" t="n"/>
    </row>
    <row r="496">
      <c r="AO496" s="270" t="n"/>
      <c r="AU496" s="271" t="n"/>
    </row>
    <row r="497">
      <c r="AO497" s="270" t="n"/>
      <c r="AU497" s="271" t="n"/>
    </row>
    <row r="498">
      <c r="AO498" s="270" t="n"/>
      <c r="AU498" s="271" t="n"/>
    </row>
    <row r="499">
      <c r="AO499" s="270" t="n"/>
      <c r="AU499" s="271" t="n"/>
    </row>
    <row r="500">
      <c r="AO500" s="270" t="n"/>
      <c r="AU500" s="271" t="n"/>
    </row>
    <row r="501">
      <c r="AO501" s="270" t="n"/>
      <c r="AU501" s="271" t="n"/>
    </row>
    <row r="502">
      <c r="AO502" s="270" t="n"/>
      <c r="AU502" s="271" t="n"/>
    </row>
    <row r="503">
      <c r="AO503" s="270" t="n"/>
      <c r="AU503" s="271" t="n"/>
    </row>
    <row r="504">
      <c r="AO504" s="270" t="n"/>
      <c r="AU504" s="271" t="n"/>
    </row>
    <row r="505">
      <c r="AO505" s="270" t="n"/>
      <c r="AU505" s="271" t="n"/>
    </row>
    <row r="506">
      <c r="AO506" s="270" t="n"/>
      <c r="AU506" s="271" t="n"/>
    </row>
    <row r="507">
      <c r="AO507" s="270" t="n"/>
      <c r="AU507" s="271" t="n"/>
    </row>
    <row r="508">
      <c r="AO508" s="270" t="n"/>
      <c r="AU508" s="271" t="n"/>
    </row>
    <row r="509">
      <c r="AO509" s="270" t="n"/>
      <c r="AU509" s="271" t="n"/>
    </row>
    <row r="510">
      <c r="AO510" s="270" t="n"/>
      <c r="AU510" s="271" t="n"/>
    </row>
    <row r="511">
      <c r="AO511" s="270" t="n"/>
      <c r="AU511" s="271" t="n"/>
    </row>
    <row r="512">
      <c r="AO512" s="270" t="n"/>
      <c r="AU512" s="271" t="n"/>
    </row>
    <row r="513">
      <c r="AO513" s="270" t="n"/>
      <c r="AU513" s="271" t="n"/>
    </row>
    <row r="514">
      <c r="AO514" s="270" t="n"/>
      <c r="AU514" s="271" t="n"/>
    </row>
    <row r="515">
      <c r="AO515" s="270" t="n"/>
      <c r="AU515" s="271" t="n"/>
    </row>
    <row r="516">
      <c r="AO516" s="270" t="n"/>
      <c r="AU516" s="271" t="n"/>
    </row>
    <row r="517">
      <c r="AO517" s="270" t="n"/>
      <c r="AU517" s="271" t="n"/>
    </row>
    <row r="518">
      <c r="AO518" s="270" t="n"/>
      <c r="AU518" s="271" t="n"/>
    </row>
    <row r="519">
      <c r="AO519" s="270" t="n"/>
      <c r="AU519" s="271" t="n"/>
    </row>
    <row r="520">
      <c r="AO520" s="270" t="n"/>
      <c r="AU520" s="271" t="n"/>
    </row>
    <row r="521">
      <c r="AO521" s="270" t="n"/>
      <c r="AU521" s="271" t="n"/>
    </row>
    <row r="522">
      <c r="AO522" s="270" t="n"/>
      <c r="AU522" s="271" t="n"/>
    </row>
    <row r="523">
      <c r="AO523" s="270" t="n"/>
      <c r="AU523" s="271" t="n"/>
    </row>
    <row r="524">
      <c r="AO524" s="270" t="n"/>
      <c r="AU524" s="271" t="n"/>
    </row>
    <row r="525">
      <c r="AO525" s="270" t="n"/>
      <c r="AU525" s="271" t="n"/>
    </row>
    <row r="526">
      <c r="AO526" s="270" t="n"/>
      <c r="AU526" s="271" t="n"/>
    </row>
    <row r="527">
      <c r="AO527" s="270" t="n"/>
      <c r="AU527" s="271" t="n"/>
    </row>
    <row r="528">
      <c r="AO528" s="270" t="n"/>
      <c r="AU528" s="271" t="n"/>
    </row>
    <row r="529">
      <c r="AO529" s="270" t="n"/>
      <c r="AU529" s="271" t="n"/>
    </row>
    <row r="530">
      <c r="AO530" s="270" t="n"/>
      <c r="AU530" s="271" t="n"/>
    </row>
    <row r="531">
      <c r="AO531" s="270" t="n"/>
      <c r="AU531" s="271" t="n"/>
    </row>
    <row r="532">
      <c r="AO532" s="270" t="n"/>
      <c r="AU532" s="271" t="n"/>
    </row>
    <row r="533">
      <c r="AO533" s="270" t="n"/>
      <c r="AU533" s="271" t="n"/>
    </row>
    <row r="534">
      <c r="AO534" s="270" t="n"/>
      <c r="AU534" s="271" t="n"/>
    </row>
    <row r="535">
      <c r="AO535" s="270" t="n"/>
      <c r="AU535" s="271" t="n"/>
    </row>
    <row r="536">
      <c r="AO536" s="270" t="n"/>
      <c r="AU536" s="271" t="n"/>
    </row>
    <row r="537">
      <c r="AO537" s="270" t="n"/>
      <c r="AU537" s="271" t="n"/>
    </row>
    <row r="538">
      <c r="AO538" s="270" t="n"/>
      <c r="AU538" s="271" t="n"/>
    </row>
    <row r="539">
      <c r="AO539" s="270" t="n"/>
      <c r="AU539" s="271" t="n"/>
    </row>
    <row r="540">
      <c r="AO540" s="270" t="n"/>
      <c r="AU540" s="271" t="n"/>
    </row>
    <row r="541">
      <c r="AO541" s="270" t="n"/>
      <c r="AU541" s="271" t="n"/>
    </row>
    <row r="542">
      <c r="AO542" s="270" t="n"/>
      <c r="AU542" s="271" t="n"/>
    </row>
    <row r="543">
      <c r="AO543" s="270" t="n"/>
      <c r="AU543" s="271" t="n"/>
    </row>
    <row r="544">
      <c r="AO544" s="270" t="n"/>
      <c r="AU544" s="271" t="n"/>
    </row>
    <row r="545">
      <c r="AO545" s="270" t="n"/>
      <c r="AU545" s="271" t="n"/>
    </row>
    <row r="546">
      <c r="AO546" s="270" t="n"/>
      <c r="AU546" s="271" t="n"/>
    </row>
    <row r="547">
      <c r="AO547" s="270" t="n"/>
      <c r="AU547" s="271" t="n"/>
    </row>
    <row r="548">
      <c r="AO548" s="270" t="n"/>
      <c r="AU548" s="271" t="n"/>
    </row>
    <row r="549">
      <c r="AO549" s="270" t="n"/>
      <c r="AU549" s="271" t="n"/>
    </row>
    <row r="550">
      <c r="AO550" s="270" t="n"/>
      <c r="AU550" s="271" t="n"/>
    </row>
    <row r="551">
      <c r="AO551" s="270" t="n"/>
      <c r="AU551" s="271" t="n"/>
    </row>
    <row r="552">
      <c r="AO552" s="270" t="n"/>
      <c r="AU552" s="271" t="n"/>
    </row>
    <row r="553">
      <c r="AO553" s="270" t="n"/>
      <c r="AU553" s="271" t="n"/>
    </row>
    <row r="554">
      <c r="AO554" s="270" t="n"/>
      <c r="AU554" s="271" t="n"/>
    </row>
    <row r="555">
      <c r="AO555" s="270" t="n"/>
      <c r="AU555" s="271" t="n"/>
    </row>
    <row r="556">
      <c r="AO556" s="270" t="n"/>
      <c r="AU556" s="271" t="n"/>
    </row>
    <row r="557">
      <c r="AO557" s="270" t="n"/>
      <c r="AU557" s="271" t="n"/>
    </row>
    <row r="558">
      <c r="AO558" s="270" t="n"/>
      <c r="AU558" s="271" t="n"/>
    </row>
    <row r="559">
      <c r="AO559" s="270" t="n"/>
      <c r="AU559" s="271" t="n"/>
    </row>
    <row r="560">
      <c r="AO560" s="270" t="n"/>
      <c r="AU560" s="271" t="n"/>
    </row>
    <row r="561">
      <c r="AO561" s="270" t="n"/>
      <c r="AU561" s="271" t="n"/>
    </row>
    <row r="562">
      <c r="AO562" s="270" t="n"/>
      <c r="AU562" s="271" t="n"/>
    </row>
    <row r="563">
      <c r="AO563" s="270" t="n"/>
      <c r="AU563" s="271" t="n"/>
    </row>
    <row r="564">
      <c r="AO564" s="270" t="n"/>
      <c r="AU564" s="271" t="n"/>
    </row>
    <row r="565">
      <c r="AO565" s="270" t="n"/>
      <c r="AU565" s="271" t="n"/>
    </row>
    <row r="566">
      <c r="AO566" s="270" t="n"/>
      <c r="AU566" s="271" t="n"/>
    </row>
    <row r="567">
      <c r="AO567" s="270" t="n"/>
      <c r="AU567" s="271" t="n"/>
    </row>
    <row r="568">
      <c r="AO568" s="270" t="n"/>
      <c r="AU568" s="271" t="n"/>
    </row>
    <row r="569">
      <c r="AO569" s="270" t="n"/>
      <c r="AU569" s="271" t="n"/>
    </row>
    <row r="570">
      <c r="AO570" s="270" t="n"/>
      <c r="AU570" s="271" t="n"/>
    </row>
    <row r="571">
      <c r="AO571" s="270" t="n"/>
      <c r="AU571" s="271" t="n"/>
    </row>
    <row r="572">
      <c r="AO572" s="270" t="n"/>
      <c r="AU572" s="271" t="n"/>
    </row>
    <row r="573">
      <c r="AO573" s="270" t="n"/>
      <c r="AU573" s="271" t="n"/>
    </row>
    <row r="574">
      <c r="AO574" s="270" t="n"/>
      <c r="AU574" s="271" t="n"/>
    </row>
    <row r="575">
      <c r="AO575" s="270" t="n"/>
      <c r="AU575" s="271" t="n"/>
    </row>
    <row r="576">
      <c r="AO576" s="270" t="n"/>
      <c r="AU576" s="271" t="n"/>
    </row>
    <row r="577">
      <c r="AO577" s="270" t="n"/>
      <c r="AU577" s="271" t="n"/>
    </row>
    <row r="578">
      <c r="AO578" s="270" t="n"/>
      <c r="AU578" s="271" t="n"/>
    </row>
    <row r="579">
      <c r="AO579" s="270" t="n"/>
      <c r="AU579" s="271" t="n"/>
    </row>
    <row r="580">
      <c r="AO580" s="270" t="n"/>
      <c r="AU580" s="271" t="n"/>
    </row>
    <row r="581">
      <c r="AO581" s="270" t="n"/>
      <c r="AU581" s="271" t="n"/>
    </row>
    <row r="582">
      <c r="AO582" s="270" t="n"/>
      <c r="AU582" s="271" t="n"/>
    </row>
    <row r="583">
      <c r="AO583" s="270" t="n"/>
      <c r="AU583" s="271" t="n"/>
    </row>
    <row r="584">
      <c r="AO584" s="270" t="n"/>
      <c r="AU584" s="271" t="n"/>
    </row>
    <row r="585">
      <c r="AO585" s="270" t="n"/>
      <c r="AU585" s="271" t="n"/>
    </row>
    <row r="586">
      <c r="AO586" s="270" t="n"/>
      <c r="AU586" s="271" t="n"/>
    </row>
    <row r="587">
      <c r="AO587" s="270" t="n"/>
      <c r="AU587" s="271" t="n"/>
    </row>
    <row r="588">
      <c r="AO588" s="270" t="n"/>
      <c r="AU588" s="271" t="n"/>
    </row>
    <row r="589">
      <c r="AO589" s="270" t="n"/>
      <c r="AU589" s="271" t="n"/>
    </row>
    <row r="590">
      <c r="AO590" s="270" t="n"/>
      <c r="AU590" s="271" t="n"/>
    </row>
    <row r="591">
      <c r="AO591" s="270" t="n"/>
      <c r="AU591" s="271" t="n"/>
    </row>
    <row r="592">
      <c r="AO592" s="270" t="n"/>
      <c r="AU592" s="271" t="n"/>
    </row>
    <row r="593">
      <c r="AO593" s="270" t="n"/>
      <c r="AU593" s="271" t="n"/>
    </row>
    <row r="594">
      <c r="AO594" s="270" t="n"/>
      <c r="AU594" s="271" t="n"/>
    </row>
    <row r="595">
      <c r="AO595" s="270" t="n"/>
      <c r="AU595" s="271" t="n"/>
    </row>
    <row r="596">
      <c r="AO596" s="270" t="n"/>
      <c r="AU596" s="271" t="n"/>
    </row>
    <row r="597">
      <c r="AO597" s="270" t="n"/>
      <c r="AU597" s="271" t="n"/>
    </row>
    <row r="598">
      <c r="AO598" s="270" t="n"/>
      <c r="AU598" s="271" t="n"/>
    </row>
    <row r="599">
      <c r="AO599" s="270" t="n"/>
      <c r="AU599" s="271" t="n"/>
    </row>
    <row r="600">
      <c r="AO600" s="270" t="n"/>
      <c r="AU600" s="271" t="n"/>
    </row>
    <row r="601">
      <c r="AO601" s="270" t="n"/>
      <c r="AU601" s="271" t="n"/>
    </row>
    <row r="602">
      <c r="AO602" s="270" t="n"/>
      <c r="AU602" s="271" t="n"/>
    </row>
    <row r="603">
      <c r="AO603" s="270" t="n"/>
      <c r="AU603" s="271" t="n"/>
    </row>
    <row r="604">
      <c r="AO604" s="270" t="n"/>
      <c r="AU604" s="271" t="n"/>
    </row>
    <row r="605">
      <c r="AO605" s="270" t="n"/>
      <c r="AU605" s="271" t="n"/>
    </row>
    <row r="606">
      <c r="AO606" s="270" t="n"/>
      <c r="AU606" s="271" t="n"/>
    </row>
    <row r="607">
      <c r="AO607" s="270" t="n"/>
      <c r="AU607" s="271" t="n"/>
    </row>
    <row r="608">
      <c r="AO608" s="270" t="n"/>
      <c r="AU608" s="271" t="n"/>
    </row>
    <row r="609">
      <c r="AO609" s="270" t="n"/>
      <c r="AU609" s="271" t="n"/>
    </row>
    <row r="610">
      <c r="AO610" s="270" t="n"/>
      <c r="AU610" s="271" t="n"/>
    </row>
    <row r="611">
      <c r="AO611" s="270" t="n"/>
      <c r="AU611" s="271" t="n"/>
    </row>
    <row r="612">
      <c r="AO612" s="270" t="n"/>
      <c r="AU612" s="271" t="n"/>
    </row>
    <row r="613">
      <c r="AO613" s="270" t="n"/>
      <c r="AU613" s="271" t="n"/>
    </row>
    <row r="614">
      <c r="AO614" s="270" t="n"/>
      <c r="AU614" s="271" t="n"/>
    </row>
    <row r="615">
      <c r="AO615" s="270" t="n"/>
      <c r="AU615" s="271" t="n"/>
    </row>
    <row r="616">
      <c r="AO616" s="270" t="n"/>
      <c r="AU616" s="271" t="n"/>
    </row>
    <row r="617">
      <c r="AO617" s="270" t="n"/>
      <c r="AU617" s="271" t="n"/>
    </row>
    <row r="618">
      <c r="AO618" s="270" t="n"/>
      <c r="AU618" s="271" t="n"/>
    </row>
    <row r="619">
      <c r="AO619" s="270" t="n"/>
      <c r="AU619" s="271" t="n"/>
    </row>
    <row r="620">
      <c r="AO620" s="270" t="n"/>
      <c r="AU620" s="271" t="n"/>
    </row>
    <row r="621">
      <c r="AO621" s="270" t="n"/>
      <c r="AU621" s="271" t="n"/>
    </row>
    <row r="622">
      <c r="AO622" s="270" t="n"/>
      <c r="AU622" s="271" t="n"/>
    </row>
    <row r="623">
      <c r="AO623" s="270" t="n"/>
      <c r="AU623" s="271" t="n"/>
    </row>
    <row r="624">
      <c r="AO624" s="270" t="n"/>
      <c r="AU624" s="271" t="n"/>
    </row>
    <row r="625">
      <c r="AO625" s="270" t="n"/>
      <c r="AU625" s="271" t="n"/>
    </row>
    <row r="626">
      <c r="AO626" s="270" t="n"/>
      <c r="AU626" s="271" t="n"/>
    </row>
    <row r="627">
      <c r="AO627" s="270" t="n"/>
      <c r="AU627" s="271" t="n"/>
    </row>
    <row r="628">
      <c r="AO628" s="270" t="n"/>
      <c r="AU628" s="271" t="n"/>
    </row>
    <row r="629">
      <c r="AO629" s="270" t="n"/>
      <c r="AU629" s="271" t="n"/>
    </row>
    <row r="630">
      <c r="AO630" s="270" t="n"/>
      <c r="AU630" s="271" t="n"/>
    </row>
    <row r="631">
      <c r="AO631" s="270" t="n"/>
      <c r="AU631" s="271" t="n"/>
    </row>
    <row r="632">
      <c r="AO632" s="270" t="n"/>
      <c r="AU632" s="271" t="n"/>
    </row>
    <row r="633">
      <c r="AO633" s="270" t="n"/>
      <c r="AU633" s="271" t="n"/>
    </row>
    <row r="634">
      <c r="AO634" s="270" t="n"/>
      <c r="AU634" s="271" t="n"/>
    </row>
    <row r="635">
      <c r="AO635" s="270" t="n"/>
      <c r="AU635" s="271" t="n"/>
    </row>
    <row r="636">
      <c r="AO636" s="270" t="n"/>
      <c r="AU636" s="271" t="n"/>
    </row>
    <row r="637">
      <c r="AO637" s="270" t="n"/>
      <c r="AU637" s="271" t="n"/>
    </row>
    <row r="638">
      <c r="AO638" s="270" t="n"/>
      <c r="AU638" s="271" t="n"/>
    </row>
    <row r="639">
      <c r="AO639" s="270" t="n"/>
      <c r="AU639" s="271" t="n"/>
    </row>
    <row r="640">
      <c r="AO640" s="270" t="n"/>
      <c r="AU640" s="271" t="n"/>
    </row>
    <row r="641">
      <c r="AO641" s="270" t="n"/>
      <c r="AU641" s="271" t="n"/>
    </row>
    <row r="642">
      <c r="AO642" s="270" t="n"/>
      <c r="AU642" s="271" t="n"/>
    </row>
    <row r="643">
      <c r="AO643" s="270" t="n"/>
      <c r="AU643" s="271" t="n"/>
    </row>
    <row r="644">
      <c r="AO644" s="270" t="n"/>
      <c r="AU644" s="271" t="n"/>
    </row>
    <row r="645">
      <c r="AO645" s="270" t="n"/>
      <c r="AU645" s="271" t="n"/>
    </row>
    <row r="646">
      <c r="AO646" s="270" t="n"/>
      <c r="AU646" s="271" t="n"/>
    </row>
    <row r="647">
      <c r="AO647" s="270" t="n"/>
      <c r="AU647" s="271" t="n"/>
    </row>
    <row r="648">
      <c r="AO648" s="270" t="n"/>
      <c r="AU648" s="271" t="n"/>
    </row>
    <row r="649">
      <c r="AO649" s="270" t="n"/>
      <c r="AU649" s="271" t="n"/>
    </row>
    <row r="650">
      <c r="AO650" s="270" t="n"/>
      <c r="AU650" s="271" t="n"/>
    </row>
    <row r="651">
      <c r="AO651" s="270" t="n"/>
      <c r="AU651" s="271" t="n"/>
    </row>
    <row r="652">
      <c r="AO652" s="270" t="n"/>
      <c r="AU652" s="271" t="n"/>
    </row>
    <row r="653">
      <c r="AO653" s="270" t="n"/>
      <c r="AU653" s="271" t="n"/>
    </row>
    <row r="654">
      <c r="AO654" s="270" t="n"/>
      <c r="AU654" s="271" t="n"/>
    </row>
    <row r="655">
      <c r="AO655" s="270" t="n"/>
      <c r="AU655" s="271" t="n"/>
    </row>
    <row r="656">
      <c r="AO656" s="270" t="n"/>
      <c r="AU656" s="271" t="n"/>
    </row>
    <row r="657">
      <c r="AO657" s="270" t="n"/>
      <c r="AU657" s="271" t="n"/>
    </row>
    <row r="658">
      <c r="AO658" s="270" t="n"/>
      <c r="AU658" s="271" t="n"/>
    </row>
    <row r="659">
      <c r="AO659" s="270" t="n"/>
      <c r="AU659" s="271" t="n"/>
    </row>
    <row r="660">
      <c r="AO660" s="270" t="n"/>
      <c r="AU660" s="271" t="n"/>
    </row>
    <row r="661">
      <c r="AO661" s="270" t="n"/>
      <c r="AU661" s="271" t="n"/>
    </row>
    <row r="662">
      <c r="AO662" s="270" t="n"/>
      <c r="AU662" s="271" t="n"/>
    </row>
    <row r="663">
      <c r="AO663" s="270" t="n"/>
      <c r="AU663" s="271" t="n"/>
    </row>
    <row r="664">
      <c r="AO664" s="270" t="n"/>
      <c r="AU664" s="271" t="n"/>
    </row>
    <row r="665">
      <c r="AO665" s="270" t="n"/>
      <c r="AU665" s="271" t="n"/>
    </row>
    <row r="666">
      <c r="AO666" s="270" t="n"/>
      <c r="AU666" s="271" t="n"/>
    </row>
    <row r="667">
      <c r="AO667" s="270" t="n"/>
      <c r="AU667" s="271" t="n"/>
    </row>
    <row r="668">
      <c r="AO668" s="270" t="n"/>
      <c r="AU668" s="271" t="n"/>
    </row>
    <row r="669">
      <c r="AO669" s="270" t="n"/>
      <c r="AU669" s="271" t="n"/>
    </row>
    <row r="670">
      <c r="AO670" s="270" t="n"/>
      <c r="AU670" s="271" t="n"/>
    </row>
    <row r="671">
      <c r="AO671" s="270" t="n"/>
      <c r="AU671" s="271" t="n"/>
    </row>
    <row r="672">
      <c r="AO672" s="270" t="n"/>
      <c r="AU672" s="271" t="n"/>
    </row>
    <row r="673">
      <c r="AO673" s="270" t="n"/>
      <c r="AU673" s="271" t="n"/>
    </row>
    <row r="674">
      <c r="AO674" s="270" t="n"/>
      <c r="AU674" s="271" t="n"/>
    </row>
    <row r="675">
      <c r="AO675" s="270" t="n"/>
      <c r="AU675" s="271" t="n"/>
    </row>
    <row r="676">
      <c r="AO676" s="270" t="n"/>
      <c r="AU676" s="271" t="n"/>
    </row>
    <row r="677">
      <c r="AO677" s="270" t="n"/>
      <c r="AU677" s="271" t="n"/>
    </row>
    <row r="678">
      <c r="AO678" s="270" t="n"/>
      <c r="AU678" s="271" t="n"/>
    </row>
    <row r="679">
      <c r="AO679" s="270" t="n"/>
      <c r="AU679" s="271" t="n"/>
    </row>
    <row r="680">
      <c r="AO680" s="270" t="n"/>
      <c r="AU680" s="271" t="n"/>
    </row>
    <row r="681">
      <c r="AO681" s="270" t="n"/>
      <c r="AU681" s="271" t="n"/>
    </row>
    <row r="682">
      <c r="AO682" s="270" t="n"/>
      <c r="AU682" s="271" t="n"/>
    </row>
    <row r="683">
      <c r="AO683" s="270" t="n"/>
      <c r="AU683" s="271" t="n"/>
    </row>
    <row r="684">
      <c r="AO684" s="270" t="n"/>
      <c r="AU684" s="271" t="n"/>
    </row>
    <row r="685">
      <c r="AO685" s="270" t="n"/>
      <c r="AU685" s="271" t="n"/>
    </row>
    <row r="686">
      <c r="AO686" s="270" t="n"/>
      <c r="AU686" s="271" t="n"/>
    </row>
    <row r="687">
      <c r="AO687" s="270" t="n"/>
      <c r="AU687" s="271" t="n"/>
    </row>
    <row r="688">
      <c r="AO688" s="270" t="n"/>
      <c r="AU688" s="271" t="n"/>
    </row>
    <row r="689">
      <c r="AO689" s="270" t="n"/>
      <c r="AU689" s="271" t="n"/>
    </row>
    <row r="690">
      <c r="AO690" s="270" t="n"/>
      <c r="AU690" s="271" t="n"/>
    </row>
    <row r="691">
      <c r="AO691" s="270" t="n"/>
      <c r="AU691" s="271" t="n"/>
    </row>
    <row r="692">
      <c r="AO692" s="270" t="n"/>
      <c r="AU692" s="271" t="n"/>
    </row>
    <row r="693">
      <c r="AO693" s="270" t="n"/>
      <c r="AU693" s="271" t="n"/>
    </row>
    <row r="694">
      <c r="AO694" s="270" t="n"/>
      <c r="AU694" s="271" t="n"/>
    </row>
    <row r="695">
      <c r="AO695" s="270" t="n"/>
      <c r="AU695" s="271" t="n"/>
    </row>
    <row r="696">
      <c r="AO696" s="270" t="n"/>
      <c r="AU696" s="271" t="n"/>
    </row>
    <row r="697">
      <c r="AO697" s="270" t="n"/>
      <c r="AU697" s="271" t="n"/>
    </row>
    <row r="698">
      <c r="AO698" s="270" t="n"/>
      <c r="AU698" s="271" t="n"/>
    </row>
    <row r="699">
      <c r="AO699" s="270" t="n"/>
      <c r="AU699" s="271" t="n"/>
    </row>
    <row r="700">
      <c r="AO700" s="270" t="n"/>
      <c r="AU700" s="271" t="n"/>
    </row>
    <row r="701">
      <c r="AO701" s="270" t="n"/>
      <c r="AU701" s="271" t="n"/>
    </row>
    <row r="702">
      <c r="AO702" s="270" t="n"/>
      <c r="AU702" s="271" t="n"/>
    </row>
    <row r="703">
      <c r="AO703" s="270" t="n"/>
      <c r="AU703" s="271" t="n"/>
    </row>
    <row r="704">
      <c r="AO704" s="270" t="n"/>
      <c r="AU704" s="271" t="n"/>
    </row>
    <row r="705">
      <c r="AO705" s="270" t="n"/>
      <c r="AU705" s="271" t="n"/>
    </row>
    <row r="706">
      <c r="AO706" s="270" t="n"/>
      <c r="AU706" s="271" t="n"/>
    </row>
    <row r="707">
      <c r="AO707" s="270" t="n"/>
      <c r="AU707" s="271" t="n"/>
    </row>
    <row r="708">
      <c r="AO708" s="270" t="n"/>
      <c r="AU708" s="271" t="n"/>
    </row>
    <row r="709">
      <c r="AO709" s="270" t="n"/>
      <c r="AU709" s="271" t="n"/>
    </row>
    <row r="710">
      <c r="AO710" s="270" t="n"/>
      <c r="AU710" s="271" t="n"/>
    </row>
    <row r="711">
      <c r="AO711" s="270" t="n"/>
      <c r="AU711" s="271" t="n"/>
    </row>
    <row r="712">
      <c r="AO712" s="270" t="n"/>
      <c r="AU712" s="271" t="n"/>
    </row>
    <row r="713">
      <c r="AO713" s="270" t="n"/>
      <c r="AU713" s="271" t="n"/>
    </row>
    <row r="714">
      <c r="AO714" s="270" t="n"/>
      <c r="AU714" s="271" t="n"/>
    </row>
    <row r="715">
      <c r="AO715" s="270" t="n"/>
      <c r="AU715" s="271" t="n"/>
    </row>
    <row r="716">
      <c r="AO716" s="270" t="n"/>
      <c r="AU716" s="271" t="n"/>
    </row>
    <row r="717">
      <c r="AO717" s="270" t="n"/>
      <c r="AU717" s="271" t="n"/>
    </row>
    <row r="718">
      <c r="AO718" s="270" t="n"/>
      <c r="AU718" s="271" t="n"/>
    </row>
    <row r="719">
      <c r="AO719" s="270" t="n"/>
      <c r="AU719" s="271" t="n"/>
    </row>
    <row r="720">
      <c r="AO720" s="270" t="n"/>
      <c r="AU720" s="271" t="n"/>
    </row>
    <row r="721">
      <c r="AO721" s="270" t="n"/>
      <c r="AU721" s="271" t="n"/>
    </row>
    <row r="722">
      <c r="AO722" s="270" t="n"/>
      <c r="AU722" s="271" t="n"/>
    </row>
    <row r="723">
      <c r="AO723" s="270" t="n"/>
      <c r="AU723" s="271" t="n"/>
    </row>
    <row r="724">
      <c r="AO724" s="270" t="n"/>
      <c r="AU724" s="271" t="n"/>
    </row>
    <row r="725">
      <c r="AO725" s="270" t="n"/>
      <c r="AU725" s="271" t="n"/>
    </row>
    <row r="726">
      <c r="AO726" s="270" t="n"/>
      <c r="AU726" s="271" t="n"/>
    </row>
    <row r="727">
      <c r="AO727" s="270" t="n"/>
      <c r="AU727" s="271" t="n"/>
    </row>
    <row r="728">
      <c r="AO728" s="270" t="n"/>
      <c r="AU728" s="271" t="n"/>
    </row>
    <row r="729">
      <c r="AO729" s="270" t="n"/>
      <c r="AU729" s="271" t="n"/>
    </row>
    <row r="730">
      <c r="AO730" s="270" t="n"/>
      <c r="AU730" s="271" t="n"/>
    </row>
    <row r="731">
      <c r="AO731" s="270" t="n"/>
      <c r="AU731" s="271" t="n"/>
    </row>
    <row r="732">
      <c r="AO732" s="270" t="n"/>
      <c r="AU732" s="271" t="n"/>
    </row>
    <row r="733">
      <c r="AO733" s="270" t="n"/>
      <c r="AU733" s="271" t="n"/>
    </row>
    <row r="734">
      <c r="AO734" s="270" t="n"/>
      <c r="AU734" s="271" t="n"/>
    </row>
    <row r="735">
      <c r="AO735" s="270" t="n"/>
      <c r="AU735" s="271" t="n"/>
    </row>
    <row r="736">
      <c r="AO736" s="270" t="n"/>
      <c r="AU736" s="271" t="n"/>
    </row>
    <row r="737">
      <c r="AO737" s="270" t="n"/>
      <c r="AU737" s="271" t="n"/>
    </row>
    <row r="738">
      <c r="AO738" s="270" t="n"/>
      <c r="AU738" s="271" t="n"/>
    </row>
    <row r="739">
      <c r="AO739" s="270" t="n"/>
      <c r="AU739" s="271" t="n"/>
    </row>
    <row r="740">
      <c r="AO740" s="270" t="n"/>
      <c r="AU740" s="271" t="n"/>
    </row>
    <row r="741">
      <c r="AO741" s="270" t="n"/>
      <c r="AU741" s="271" t="n"/>
    </row>
    <row r="742">
      <c r="AO742" s="270" t="n"/>
      <c r="AU742" s="271" t="n"/>
    </row>
    <row r="743">
      <c r="AO743" s="270" t="n"/>
      <c r="AU743" s="271" t="n"/>
    </row>
    <row r="744">
      <c r="AO744" s="270" t="n"/>
      <c r="AU744" s="271" t="n"/>
    </row>
    <row r="745">
      <c r="AO745" s="270" t="n"/>
      <c r="AU745" s="271" t="n"/>
    </row>
    <row r="746">
      <c r="AO746" s="270" t="n"/>
      <c r="AU746" s="271" t="n"/>
    </row>
    <row r="747">
      <c r="AO747" s="270" t="n"/>
      <c r="AU747" s="271" t="n"/>
    </row>
    <row r="748">
      <c r="AO748" s="270" t="n"/>
      <c r="AU748" s="271" t="n"/>
    </row>
    <row r="749">
      <c r="AO749" s="270" t="n"/>
      <c r="AU749" s="271" t="n"/>
    </row>
    <row r="750">
      <c r="AO750" s="270" t="n"/>
      <c r="AU750" s="271" t="n"/>
    </row>
    <row r="751">
      <c r="AO751" s="270" t="n"/>
      <c r="AU751" s="271" t="n"/>
    </row>
    <row r="752">
      <c r="AO752" s="270" t="n"/>
      <c r="AU752" s="271" t="n"/>
    </row>
    <row r="753">
      <c r="AO753" s="270" t="n"/>
      <c r="AU753" s="271" t="n"/>
    </row>
    <row r="754">
      <c r="AO754" s="270" t="n"/>
      <c r="AU754" s="271" t="n"/>
    </row>
    <row r="755">
      <c r="AO755" s="270" t="n"/>
      <c r="AU755" s="271" t="n"/>
    </row>
    <row r="756">
      <c r="AO756" s="270" t="n"/>
      <c r="AU756" s="271" t="n"/>
    </row>
    <row r="757">
      <c r="AO757" s="270" t="n"/>
      <c r="AU757" s="271" t="n"/>
    </row>
    <row r="758">
      <c r="AO758" s="270" t="n"/>
      <c r="AU758" s="271" t="n"/>
    </row>
    <row r="759">
      <c r="AO759" s="270" t="n"/>
      <c r="AU759" s="271" t="n"/>
    </row>
    <row r="760">
      <c r="AO760" s="270" t="n"/>
      <c r="AU760" s="271" t="n"/>
    </row>
    <row r="761">
      <c r="AO761" s="270" t="n"/>
      <c r="AU761" s="271" t="n"/>
    </row>
    <row r="762">
      <c r="AO762" s="270" t="n"/>
      <c r="AU762" s="271" t="n"/>
    </row>
    <row r="763">
      <c r="AO763" s="270" t="n"/>
      <c r="AU763" s="271" t="n"/>
    </row>
    <row r="764">
      <c r="AO764" s="270" t="n"/>
      <c r="AU764" s="271" t="n"/>
    </row>
    <row r="765">
      <c r="AO765" s="270" t="n"/>
      <c r="AU765" s="271" t="n"/>
    </row>
    <row r="766">
      <c r="AO766" s="270" t="n"/>
      <c r="AU766" s="271" t="n"/>
    </row>
    <row r="767">
      <c r="AO767" s="270" t="n"/>
      <c r="AU767" s="271" t="n"/>
    </row>
    <row r="768">
      <c r="AO768" s="270" t="n"/>
      <c r="AU768" s="271" t="n"/>
    </row>
    <row r="769">
      <c r="AO769" s="270" t="n"/>
      <c r="AU769" s="271" t="n"/>
    </row>
    <row r="770">
      <c r="AO770" s="270" t="n"/>
      <c r="AU770" s="271" t="n"/>
    </row>
    <row r="771">
      <c r="AO771" s="270" t="n"/>
      <c r="AU771" s="271" t="n"/>
    </row>
    <row r="772">
      <c r="AO772" s="270" t="n"/>
      <c r="AU772" s="271" t="n"/>
    </row>
    <row r="773">
      <c r="AO773" s="270" t="n"/>
      <c r="AU773" s="271" t="n"/>
    </row>
    <row r="774">
      <c r="AO774" s="270" t="n"/>
      <c r="AU774" s="271" t="n"/>
    </row>
    <row r="775">
      <c r="AO775" s="270" t="n"/>
      <c r="AU775" s="271" t="n"/>
    </row>
    <row r="776">
      <c r="AO776" s="270" t="n"/>
      <c r="AU776" s="271" t="n"/>
    </row>
    <row r="777">
      <c r="AO777" s="270" t="n"/>
      <c r="AU777" s="271" t="n"/>
    </row>
    <row r="778">
      <c r="AO778" s="270" t="n"/>
      <c r="AU778" s="271" t="n"/>
    </row>
    <row r="779">
      <c r="AO779" s="270" t="n"/>
      <c r="AU779" s="271" t="n"/>
    </row>
    <row r="780">
      <c r="AO780" s="270" t="n"/>
      <c r="AU780" s="271" t="n"/>
    </row>
    <row r="781">
      <c r="AO781" s="270" t="n"/>
      <c r="AU781" s="271" t="n"/>
    </row>
    <row r="782">
      <c r="AO782" s="270" t="n"/>
      <c r="AU782" s="271" t="n"/>
    </row>
    <row r="783">
      <c r="AO783" s="270" t="n"/>
      <c r="AU783" s="271" t="n"/>
    </row>
    <row r="784">
      <c r="AO784" s="270" t="n"/>
      <c r="AU784" s="271" t="n"/>
    </row>
    <row r="785">
      <c r="AO785" s="270" t="n"/>
      <c r="AU785" s="271" t="n"/>
    </row>
    <row r="786">
      <c r="AO786" s="270" t="n"/>
      <c r="AU786" s="271" t="n"/>
    </row>
    <row r="787">
      <c r="AO787" s="270" t="n"/>
      <c r="AU787" s="271" t="n"/>
    </row>
    <row r="788">
      <c r="AO788" s="270" t="n"/>
      <c r="AU788" s="271" t="n"/>
    </row>
    <row r="789">
      <c r="AO789" s="270" t="n"/>
      <c r="AU789" s="271" t="n"/>
    </row>
    <row r="790">
      <c r="AO790" s="270" t="n"/>
      <c r="AU790" s="271" t="n"/>
    </row>
    <row r="791">
      <c r="AO791" s="270" t="n"/>
      <c r="AU791" s="271" t="n"/>
    </row>
    <row r="792">
      <c r="AO792" s="270" t="n"/>
      <c r="AU792" s="271" t="n"/>
    </row>
    <row r="793">
      <c r="AO793" s="270" t="n"/>
      <c r="AU793" s="271" t="n"/>
    </row>
    <row r="794">
      <c r="AO794" s="270" t="n"/>
      <c r="AU794" s="271" t="n"/>
    </row>
    <row r="795">
      <c r="AO795" s="270" t="n"/>
      <c r="AU795" s="271" t="n"/>
    </row>
    <row r="796">
      <c r="AO796" s="270" t="n"/>
      <c r="AU796" s="271" t="n"/>
    </row>
    <row r="797">
      <c r="AO797" s="270" t="n"/>
      <c r="AU797" s="271" t="n"/>
    </row>
    <row r="798">
      <c r="AO798" s="270" t="n"/>
      <c r="AU798" s="271" t="n"/>
    </row>
    <row r="799">
      <c r="AO799" s="270" t="n"/>
      <c r="AU799" s="271" t="n"/>
    </row>
    <row r="800">
      <c r="AO800" s="270" t="n"/>
      <c r="AU800" s="271" t="n"/>
    </row>
    <row r="801">
      <c r="AO801" s="270" t="n"/>
      <c r="AU801" s="271" t="n"/>
    </row>
    <row r="802">
      <c r="AO802" s="270" t="n"/>
      <c r="AU802" s="271" t="n"/>
    </row>
    <row r="803">
      <c r="AO803" s="270" t="n"/>
      <c r="AU803" s="271" t="n"/>
    </row>
    <row r="804">
      <c r="AO804" s="270" t="n"/>
      <c r="AU804" s="271" t="n"/>
    </row>
    <row r="805">
      <c r="AO805" s="270" t="n"/>
      <c r="AU805" s="271" t="n"/>
    </row>
    <row r="806">
      <c r="AO806" s="270" t="n"/>
      <c r="AU806" s="271" t="n"/>
    </row>
    <row r="807">
      <c r="AO807" s="270" t="n"/>
      <c r="AU807" s="271" t="n"/>
    </row>
    <row r="808">
      <c r="AO808" s="270" t="n"/>
      <c r="AU808" s="271" t="n"/>
    </row>
    <row r="809">
      <c r="AO809" s="270" t="n"/>
      <c r="AU809" s="271" t="n"/>
    </row>
    <row r="810">
      <c r="AO810" s="270" t="n"/>
      <c r="AU810" s="271" t="n"/>
    </row>
    <row r="811">
      <c r="AO811" s="270" t="n"/>
      <c r="AU811" s="271" t="n"/>
    </row>
    <row r="812">
      <c r="AO812" s="270" t="n"/>
      <c r="AU812" s="271" t="n"/>
    </row>
    <row r="813">
      <c r="AO813" s="270" t="n"/>
      <c r="AU813" s="271" t="n"/>
    </row>
    <row r="814">
      <c r="AO814" s="270" t="n"/>
      <c r="AU814" s="271" t="n"/>
    </row>
    <row r="815">
      <c r="AO815" s="270" t="n"/>
      <c r="AU815" s="271" t="n"/>
    </row>
    <row r="816">
      <c r="AO816" s="270" t="n"/>
      <c r="AU816" s="271" t="n"/>
    </row>
    <row r="817">
      <c r="AO817" s="270" t="n"/>
      <c r="AU817" s="271" t="n"/>
    </row>
    <row r="818">
      <c r="AO818" s="270" t="n"/>
      <c r="AU818" s="271" t="n"/>
    </row>
    <row r="819">
      <c r="AO819" s="270" t="n"/>
      <c r="AU819" s="271" t="n"/>
    </row>
    <row r="820">
      <c r="AO820" s="270" t="n"/>
      <c r="AU820" s="271" t="n"/>
    </row>
    <row r="821">
      <c r="AO821" s="270" t="n"/>
      <c r="AU821" s="271" t="n"/>
    </row>
    <row r="822">
      <c r="AO822" s="270" t="n"/>
      <c r="AU822" s="271" t="n"/>
    </row>
    <row r="823">
      <c r="AO823" s="270" t="n"/>
      <c r="AU823" s="271" t="n"/>
    </row>
    <row r="824">
      <c r="AO824" s="270" t="n"/>
      <c r="AU824" s="271" t="n"/>
    </row>
    <row r="825">
      <c r="AO825" s="270" t="n"/>
      <c r="AU825" s="271" t="n"/>
    </row>
    <row r="826">
      <c r="AO826" s="270" t="n"/>
      <c r="AU826" s="271" t="n"/>
    </row>
    <row r="827">
      <c r="AO827" s="270" t="n"/>
      <c r="AU827" s="271" t="n"/>
    </row>
    <row r="828">
      <c r="AO828" s="270" t="n"/>
      <c r="AU828" s="271" t="n"/>
    </row>
    <row r="829">
      <c r="AO829" s="270" t="n"/>
      <c r="AU829" s="271" t="n"/>
    </row>
    <row r="830">
      <c r="AO830" s="270" t="n"/>
      <c r="AU830" s="271" t="n"/>
    </row>
    <row r="831">
      <c r="AO831" s="270" t="n"/>
      <c r="AU831" s="271" t="n"/>
    </row>
    <row r="832">
      <c r="AO832" s="270" t="n"/>
      <c r="AU832" s="271" t="n"/>
    </row>
    <row r="833">
      <c r="AO833" s="270" t="n"/>
      <c r="AU833" s="271" t="n"/>
    </row>
    <row r="834">
      <c r="AO834" s="270" t="n"/>
      <c r="AU834" s="271" t="n"/>
    </row>
    <row r="835">
      <c r="AO835" s="270" t="n"/>
      <c r="AU835" s="271" t="n"/>
    </row>
    <row r="836">
      <c r="AO836" s="270" t="n"/>
      <c r="AU836" s="271" t="n"/>
    </row>
    <row r="837">
      <c r="AO837" s="270" t="n"/>
      <c r="AU837" s="271" t="n"/>
    </row>
    <row r="838">
      <c r="AO838" s="270" t="n"/>
      <c r="AU838" s="271" t="n"/>
    </row>
    <row r="839">
      <c r="AO839" s="270" t="n"/>
      <c r="AU839" s="271" t="n"/>
    </row>
    <row r="840">
      <c r="AO840" s="270" t="n"/>
      <c r="AU840" s="271" t="n"/>
    </row>
    <row r="841">
      <c r="AO841" s="270" t="n"/>
      <c r="AU841" s="271" t="n"/>
    </row>
    <row r="842">
      <c r="AO842" s="270" t="n"/>
      <c r="AU842" s="271" t="n"/>
    </row>
    <row r="843">
      <c r="AO843" s="270" t="n"/>
      <c r="AU843" s="271" t="n"/>
    </row>
    <row r="844">
      <c r="AO844" s="270" t="n"/>
      <c r="AU844" s="271" t="n"/>
    </row>
    <row r="845">
      <c r="AO845" s="270" t="n"/>
      <c r="AU845" s="271" t="n"/>
    </row>
    <row r="846">
      <c r="AO846" s="270" t="n"/>
      <c r="AU846" s="271" t="n"/>
    </row>
    <row r="847">
      <c r="AO847" s="270" t="n"/>
      <c r="AU847" s="271" t="n"/>
    </row>
    <row r="848">
      <c r="AO848" s="270" t="n"/>
      <c r="AU848" s="271" t="n"/>
    </row>
    <row r="849">
      <c r="AO849" s="270" t="n"/>
      <c r="AU849" s="271" t="n"/>
    </row>
    <row r="850">
      <c r="AO850" s="270" t="n"/>
      <c r="AU850" s="271" t="n"/>
    </row>
    <row r="851">
      <c r="AO851" s="270" t="n"/>
      <c r="AU851" s="271" t="n"/>
    </row>
    <row r="852">
      <c r="AO852" s="270" t="n"/>
      <c r="AU852" s="271" t="n"/>
    </row>
    <row r="853">
      <c r="AO853" s="270" t="n"/>
      <c r="AU853" s="271" t="n"/>
    </row>
    <row r="854">
      <c r="AO854" s="270" t="n"/>
      <c r="AU854" s="271" t="n"/>
    </row>
    <row r="855">
      <c r="AO855" s="270" t="n"/>
      <c r="AU855" s="271" t="n"/>
    </row>
    <row r="856">
      <c r="AO856" s="270" t="n"/>
      <c r="AU856" s="271" t="n"/>
    </row>
    <row r="857">
      <c r="AO857" s="270" t="n"/>
      <c r="AU857" s="271" t="n"/>
    </row>
    <row r="858">
      <c r="AO858" s="270" t="n"/>
      <c r="AU858" s="271" t="n"/>
    </row>
    <row r="859">
      <c r="AO859" s="270" t="n"/>
      <c r="AU859" s="271" t="n"/>
    </row>
    <row r="860">
      <c r="AO860" s="270" t="n"/>
      <c r="AU860" s="271" t="n"/>
    </row>
    <row r="861">
      <c r="AO861" s="270" t="n"/>
      <c r="AU861" s="271" t="n"/>
    </row>
    <row r="862">
      <c r="AO862" s="270" t="n"/>
      <c r="AU862" s="271" t="n"/>
    </row>
    <row r="863">
      <c r="AO863" s="270" t="n"/>
      <c r="AU863" s="271" t="n"/>
    </row>
    <row r="864">
      <c r="AO864" s="270" t="n"/>
      <c r="AU864" s="271" t="n"/>
    </row>
    <row r="865">
      <c r="AO865" s="270" t="n"/>
      <c r="AU865" s="271" t="n"/>
    </row>
    <row r="866">
      <c r="AO866" s="270" t="n"/>
      <c r="AU866" s="271" t="n"/>
    </row>
    <row r="867">
      <c r="AO867" s="270" t="n"/>
      <c r="AU867" s="271" t="n"/>
    </row>
    <row r="868">
      <c r="AO868" s="270" t="n"/>
      <c r="AU868" s="271" t="n"/>
    </row>
    <row r="869">
      <c r="AO869" s="270" t="n"/>
      <c r="AU869" s="271" t="n"/>
    </row>
    <row r="870">
      <c r="AO870" s="270" t="n"/>
      <c r="AU870" s="271" t="n"/>
    </row>
    <row r="871">
      <c r="AO871" s="270" t="n"/>
      <c r="AU871" s="271" t="n"/>
    </row>
    <row r="872">
      <c r="AO872" s="270" t="n"/>
      <c r="AU872" s="271" t="n"/>
    </row>
    <row r="873">
      <c r="AO873" s="270" t="n"/>
      <c r="AU873" s="271" t="n"/>
    </row>
    <row r="874">
      <c r="AO874" s="270" t="n"/>
      <c r="AU874" s="271" t="n"/>
    </row>
    <row r="875">
      <c r="AO875" s="270" t="n"/>
      <c r="AU875" s="271" t="n"/>
    </row>
    <row r="876">
      <c r="AO876" s="270" t="n"/>
      <c r="AU876" s="271" t="n"/>
    </row>
    <row r="877">
      <c r="AO877" s="270" t="n"/>
      <c r="AU877" s="271" t="n"/>
    </row>
    <row r="878">
      <c r="AO878" s="270" t="n"/>
      <c r="AU878" s="271" t="n"/>
    </row>
    <row r="879">
      <c r="AO879" s="270" t="n"/>
      <c r="AU879" s="271" t="n"/>
    </row>
    <row r="880">
      <c r="AO880" s="270" t="n"/>
      <c r="AU880" s="271" t="n"/>
    </row>
    <row r="881">
      <c r="AO881" s="270" t="n"/>
      <c r="AU881" s="271" t="n"/>
    </row>
    <row r="882">
      <c r="AO882" s="270" t="n"/>
      <c r="AU882" s="271" t="n"/>
    </row>
    <row r="883">
      <c r="AO883" s="270" t="n"/>
      <c r="AU883" s="271" t="n"/>
    </row>
    <row r="884">
      <c r="AO884" s="270" t="n"/>
      <c r="AU884" s="271" t="n"/>
    </row>
    <row r="885">
      <c r="AO885" s="270" t="n"/>
      <c r="AU885" s="271" t="n"/>
    </row>
    <row r="886">
      <c r="AO886" s="270" t="n"/>
      <c r="AU886" s="271" t="n"/>
    </row>
    <row r="887">
      <c r="AO887" s="270" t="n"/>
      <c r="AU887" s="271" t="n"/>
    </row>
    <row r="888">
      <c r="AO888" s="270" t="n"/>
      <c r="AU888" s="271" t="n"/>
    </row>
    <row r="889">
      <c r="AO889" s="270" t="n"/>
      <c r="AU889" s="271" t="n"/>
    </row>
    <row r="890">
      <c r="AO890" s="270" t="n"/>
      <c r="AU890" s="271" t="n"/>
    </row>
    <row r="891">
      <c r="AO891" s="270" t="n"/>
      <c r="AU891" s="271" t="n"/>
    </row>
    <row r="892">
      <c r="AO892" s="270" t="n"/>
      <c r="AU892" s="271" t="n"/>
    </row>
    <row r="893">
      <c r="AO893" s="270" t="n"/>
      <c r="AU893" s="271" t="n"/>
    </row>
    <row r="894">
      <c r="AO894" s="270" t="n"/>
      <c r="AU894" s="271" t="n"/>
    </row>
    <row r="895">
      <c r="AO895" s="270" t="n"/>
      <c r="AU895" s="271" t="n"/>
    </row>
    <row r="896">
      <c r="AO896" s="270" t="n"/>
      <c r="AU896" s="271" t="n"/>
    </row>
    <row r="897">
      <c r="AO897" s="270" t="n"/>
      <c r="AU897" s="271" t="n"/>
    </row>
    <row r="898">
      <c r="AO898" s="270" t="n"/>
      <c r="AU898" s="271" t="n"/>
    </row>
    <row r="899">
      <c r="AO899" s="270" t="n"/>
      <c r="AU899" s="271" t="n"/>
    </row>
    <row r="900">
      <c r="AO900" s="270" t="n"/>
      <c r="AU900" s="271" t="n"/>
    </row>
    <row r="901">
      <c r="AO901" s="270" t="n"/>
      <c r="AU901" s="271" t="n"/>
    </row>
    <row r="902">
      <c r="AO902" s="270" t="n"/>
      <c r="AU902" s="271" t="n"/>
    </row>
    <row r="903">
      <c r="AO903" s="270" t="n"/>
      <c r="AU903" s="271" t="n"/>
    </row>
    <row r="904">
      <c r="AO904" s="270" t="n"/>
      <c r="AU904" s="271" t="n"/>
    </row>
    <row r="905">
      <c r="AO905" s="270" t="n"/>
      <c r="AU905" s="271" t="n"/>
    </row>
    <row r="906">
      <c r="AO906" s="270" t="n"/>
      <c r="AU906" s="271" t="n"/>
    </row>
    <row r="907">
      <c r="AO907" s="270" t="n"/>
      <c r="AU907" s="271" t="n"/>
    </row>
    <row r="908">
      <c r="AO908" s="270" t="n"/>
      <c r="AU908" s="271" t="n"/>
    </row>
    <row r="909">
      <c r="AO909" s="270" t="n"/>
      <c r="AU909" s="271" t="n"/>
    </row>
    <row r="910">
      <c r="AO910" s="270" t="n"/>
      <c r="AU910" s="271" t="n"/>
    </row>
    <row r="911">
      <c r="AO911" s="270" t="n"/>
      <c r="AU911" s="271" t="n"/>
    </row>
    <row r="912">
      <c r="AO912" s="270" t="n"/>
      <c r="AU912" s="271" t="n"/>
    </row>
    <row r="913">
      <c r="AO913" s="270" t="n"/>
      <c r="AU913" s="271" t="n"/>
    </row>
    <row r="914">
      <c r="AO914" s="270" t="n"/>
      <c r="AU914" s="271" t="n"/>
    </row>
    <row r="915">
      <c r="AO915" s="270" t="n"/>
      <c r="AU915" s="271" t="n"/>
    </row>
    <row r="916">
      <c r="AO916" s="270" t="n"/>
      <c r="AU916" s="271" t="n"/>
    </row>
    <row r="917">
      <c r="AO917" s="270" t="n"/>
      <c r="AU917" s="271" t="n"/>
    </row>
    <row r="918">
      <c r="AO918" s="270" t="n"/>
      <c r="AU918" s="271" t="n"/>
    </row>
    <row r="919">
      <c r="AO919" s="270" t="n"/>
      <c r="AU919" s="271" t="n"/>
    </row>
    <row r="920">
      <c r="AO920" s="270" t="n"/>
      <c r="AU920" s="271" t="n"/>
    </row>
    <row r="921">
      <c r="AO921" s="270" t="n"/>
      <c r="AU921" s="271" t="n"/>
    </row>
    <row r="922">
      <c r="AO922" s="270" t="n"/>
      <c r="AU922" s="271" t="n"/>
    </row>
    <row r="923">
      <c r="AO923" s="270" t="n"/>
      <c r="AU923" s="271" t="n"/>
    </row>
    <row r="924">
      <c r="AO924" s="270" t="n"/>
      <c r="AU924" s="271" t="n"/>
    </row>
    <row r="925">
      <c r="AO925" s="270" t="n"/>
      <c r="AU925" s="271" t="n"/>
    </row>
    <row r="926">
      <c r="AO926" s="270" t="n"/>
      <c r="AU926" s="271" t="n"/>
    </row>
    <row r="927">
      <c r="AO927" s="270" t="n"/>
      <c r="AU927" s="271" t="n"/>
    </row>
    <row r="928">
      <c r="AO928" s="270" t="n"/>
      <c r="AU928" s="271" t="n"/>
    </row>
    <row r="929">
      <c r="AO929" s="270" t="n"/>
      <c r="AU929" s="271" t="n"/>
    </row>
    <row r="930">
      <c r="AO930" s="270" t="n"/>
      <c r="AU930" s="271" t="n"/>
    </row>
    <row r="931">
      <c r="AO931" s="270" t="n"/>
      <c r="AU931" s="271" t="n"/>
    </row>
    <row r="932">
      <c r="AO932" s="270" t="n"/>
      <c r="AU932" s="271" t="n"/>
    </row>
    <row r="933">
      <c r="AO933" s="270" t="n"/>
      <c r="AU933" s="271" t="n"/>
    </row>
    <row r="934">
      <c r="AO934" s="270" t="n"/>
      <c r="AU934" s="271" t="n"/>
    </row>
    <row r="935">
      <c r="AO935" s="270" t="n"/>
      <c r="AU935" s="271" t="n"/>
    </row>
    <row r="936">
      <c r="AO936" s="270" t="n"/>
      <c r="AU936" s="271" t="n"/>
    </row>
    <row r="937">
      <c r="AO937" s="270" t="n"/>
      <c r="AU937" s="271" t="n"/>
    </row>
    <row r="938">
      <c r="AO938" s="270" t="n"/>
      <c r="AU938" s="271" t="n"/>
    </row>
    <row r="939">
      <c r="AO939" s="270" t="n"/>
      <c r="AU939" s="271" t="n"/>
    </row>
    <row r="940">
      <c r="AO940" s="270" t="n"/>
      <c r="AU940" s="271" t="n"/>
    </row>
    <row r="941">
      <c r="AO941" s="270" t="n"/>
      <c r="AU941" s="271" t="n"/>
    </row>
    <row r="942">
      <c r="AO942" s="270" t="n"/>
      <c r="AU942" s="271" t="n"/>
    </row>
    <row r="943">
      <c r="AO943" s="270" t="n"/>
      <c r="AU943" s="271" t="n"/>
    </row>
    <row r="944">
      <c r="AO944" s="270" t="n"/>
      <c r="AU944" s="271" t="n"/>
    </row>
    <row r="945">
      <c r="AO945" s="270" t="n"/>
      <c r="AU945" s="271" t="n"/>
    </row>
    <row r="946">
      <c r="AO946" s="270" t="n"/>
      <c r="AU946" s="271" t="n"/>
    </row>
    <row r="947">
      <c r="AO947" s="270" t="n"/>
      <c r="AU947" s="271" t="n"/>
    </row>
    <row r="948">
      <c r="AO948" s="270" t="n"/>
      <c r="AU948" s="271" t="n"/>
    </row>
    <row r="949">
      <c r="AO949" s="270" t="n"/>
      <c r="AU949" s="271" t="n"/>
    </row>
    <row r="950">
      <c r="AO950" s="270" t="n"/>
      <c r="AU950" s="271" t="n"/>
    </row>
    <row r="951">
      <c r="AO951" s="270" t="n"/>
      <c r="AU951" s="271" t="n"/>
    </row>
    <row r="952">
      <c r="AO952" s="270" t="n"/>
      <c r="AU952" s="271" t="n"/>
    </row>
    <row r="953">
      <c r="AO953" s="270" t="n"/>
      <c r="AU953" s="271" t="n"/>
    </row>
    <row r="954">
      <c r="AO954" s="270" t="n"/>
      <c r="AU954" s="271" t="n"/>
    </row>
    <row r="955">
      <c r="AO955" s="270" t="n"/>
      <c r="AU955" s="271" t="n"/>
    </row>
    <row r="956">
      <c r="AO956" s="270" t="n"/>
      <c r="AU956" s="271" t="n"/>
    </row>
    <row r="957">
      <c r="AO957" s="270" t="n"/>
      <c r="AU957" s="271" t="n"/>
    </row>
    <row r="958">
      <c r="AO958" s="270" t="n"/>
      <c r="AU958" s="271" t="n"/>
    </row>
    <row r="959">
      <c r="AO959" s="270" t="n"/>
      <c r="AU959" s="271" t="n"/>
    </row>
    <row r="960">
      <c r="AO960" s="270" t="n"/>
      <c r="AU960" s="271" t="n"/>
    </row>
    <row r="961">
      <c r="AO961" s="270" t="n"/>
      <c r="AU961" s="271" t="n"/>
    </row>
    <row r="962">
      <c r="AO962" s="270" t="n"/>
      <c r="AU962" s="271" t="n"/>
    </row>
    <row r="963">
      <c r="AO963" s="270" t="n"/>
      <c r="AU963" s="271" t="n"/>
    </row>
    <row r="964">
      <c r="AO964" s="270" t="n"/>
      <c r="AU964" s="271" t="n"/>
    </row>
    <row r="965">
      <c r="AO965" s="270" t="n"/>
      <c r="AU965" s="271" t="n"/>
    </row>
    <row r="966">
      <c r="AO966" s="270" t="n"/>
      <c r="AU966" s="271" t="n"/>
    </row>
    <row r="967">
      <c r="AO967" s="270" t="n"/>
      <c r="AU967" s="271" t="n"/>
    </row>
    <row r="968">
      <c r="AO968" s="270" t="n"/>
      <c r="AU968" s="271" t="n"/>
    </row>
    <row r="969">
      <c r="AO969" s="270" t="n"/>
      <c r="AU969" s="271" t="n"/>
    </row>
    <row r="970">
      <c r="AO970" s="270" t="n"/>
      <c r="AU970" s="271" t="n"/>
    </row>
    <row r="971">
      <c r="AO971" s="270" t="n"/>
      <c r="AU971" s="271" t="n"/>
    </row>
    <row r="972">
      <c r="AO972" s="270" t="n"/>
      <c r="AU972" s="271" t="n"/>
    </row>
    <row r="973">
      <c r="AO973" s="270" t="n"/>
      <c r="AU973" s="271" t="n"/>
    </row>
    <row r="974">
      <c r="AO974" s="270" t="n"/>
      <c r="AU974" s="271" t="n"/>
    </row>
    <row r="975">
      <c r="AO975" s="270" t="n"/>
      <c r="AU975" s="271" t="n"/>
    </row>
    <row r="976">
      <c r="AO976" s="270" t="n"/>
      <c r="AU976" s="271" t="n"/>
    </row>
    <row r="977">
      <c r="AO977" s="270" t="n"/>
      <c r="AU977" s="271" t="n"/>
    </row>
    <row r="978">
      <c r="AO978" s="270" t="n"/>
      <c r="AU978" s="271" t="n"/>
    </row>
    <row r="979">
      <c r="AO979" s="270" t="n"/>
      <c r="AU979" s="271" t="n"/>
    </row>
    <row r="980">
      <c r="AO980" s="270" t="n"/>
      <c r="AU980" s="271" t="n"/>
    </row>
    <row r="981">
      <c r="AO981" s="270" t="n"/>
      <c r="AU981" s="271" t="n"/>
    </row>
    <row r="982">
      <c r="AO982" s="270" t="n"/>
      <c r="AU982" s="271" t="n"/>
    </row>
    <row r="983">
      <c r="AO983" s="270" t="n"/>
      <c r="AU983" s="271" t="n"/>
    </row>
    <row r="984">
      <c r="AO984" s="270" t="n"/>
      <c r="AU984" s="271" t="n"/>
    </row>
    <row r="985">
      <c r="AO985" s="270" t="n"/>
      <c r="AU985" s="271" t="n"/>
    </row>
    <row r="986">
      <c r="AO986" s="270" t="n"/>
      <c r="AU986" s="271" t="n"/>
    </row>
    <row r="987">
      <c r="AO987" s="270" t="n"/>
      <c r="AU987" s="271" t="n"/>
    </row>
    <row r="988">
      <c r="AO988" s="270" t="n"/>
      <c r="AU988" s="271" t="n"/>
    </row>
    <row r="989">
      <c r="AO989" s="270" t="n"/>
      <c r="AU989" s="271" t="n"/>
    </row>
    <row r="990">
      <c r="AO990" s="270" t="n"/>
      <c r="AU990" s="271" t="n"/>
    </row>
    <row r="991">
      <c r="AO991" s="270" t="n"/>
      <c r="AU991" s="271" t="n"/>
    </row>
    <row r="992">
      <c r="AO992" s="270" t="n"/>
      <c r="AU992" s="271" t="n"/>
    </row>
    <row r="993">
      <c r="AO993" s="270" t="n"/>
      <c r="AU993" s="271" t="n"/>
    </row>
    <row r="994">
      <c r="AO994" s="270" t="n"/>
      <c r="AU994" s="271" t="n"/>
    </row>
    <row r="995">
      <c r="AO995" s="270" t="n"/>
      <c r="AU995" s="271" t="n"/>
    </row>
    <row r="996">
      <c r="AO996" s="270" t="n"/>
      <c r="AU996" s="271" t="n"/>
    </row>
    <row r="997">
      <c r="AO997" s="270" t="n"/>
      <c r="AU997" s="271" t="n"/>
    </row>
    <row r="998">
      <c r="AO998" s="270" t="n"/>
      <c r="AU998" s="271" t="n"/>
    </row>
    <row r="999">
      <c r="AO999" s="270" t="n"/>
      <c r="AU999" s="271" t="n"/>
    </row>
    <row r="1000">
      <c r="AO1000" s="270" t="n"/>
      <c r="AU1000" s="271" t="n"/>
    </row>
    <row r="1001">
      <c r="AO1001" s="270" t="n"/>
      <c r="AU1001" s="271" t="n"/>
    </row>
    <row r="1002">
      <c r="AO1002" s="270" t="n"/>
      <c r="AU1002" s="271" t="n"/>
    </row>
  </sheetData>
  <mergeCells count="95"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X40:Y40"/>
    <mergeCell ref="D41:E42"/>
    <mergeCell ref="AN41:AP41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D39:E39"/>
    <mergeCell ref="F39:G39"/>
    <mergeCell ref="Z40:AA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L41:AM41"/>
    <mergeCell ref="AJ1:AK2"/>
    <mergeCell ref="F36:G36"/>
    <mergeCell ref="AL1:AL3"/>
    <mergeCell ref="A1:A3"/>
    <mergeCell ref="T40:U40"/>
    <mergeCell ref="AH41:AI42"/>
    <mergeCell ref="B41:C42"/>
    <mergeCell ref="AJ41:AK42"/>
    <mergeCell ref="V36:W36"/>
    <mergeCell ref="H41:I42"/>
    <mergeCell ref="AN1:AU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M3:AM8 AM11:AM12 AM14 AM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M3:AM8 AM11:AM14 AM16 AM32:AU32 AM34:AU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M4:AM8 AM11:AM12 AM14 AM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M4 AM9:AM13 AM15:AM16 AM18:AM35 AM37:AU38 AN24:AU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M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K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B39:B40 D36 D39:D40 F36 F39:F40 H36 H39:H40 J36 J39:J40 L36 L39:L40 N36 N39:N40 P36 P39:P40 R36:AF36 R39:AF40 AH36 AH39:AH40 AJ36 AJ39:AJ40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K35 B37:AK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K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Q4:AU23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O4:AP23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N3:AU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AQ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3"/>
    <col width="9.289999999999999" customWidth="1" style="367" min="34" max="34"/>
    <col width="31.71" customWidth="1" style="367" min="36" max="36"/>
    <col width="11.29" customWidth="1" style="367" min="37" max="43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SJP - AFONSO PENA</t>
        </is>
      </c>
      <c r="X1" s="400" t="inlineStr">
        <is>
          <t>FAZENDA RIO GRANDE</t>
        </is>
      </c>
      <c r="Z1" s="400" t="inlineStr">
        <is>
          <t>PIRAQUARA - BORDA DA MATA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410" t="inlineStr">
        <is>
          <t>DIA</t>
        </is>
      </c>
      <c r="AI1" s="54" t="n"/>
      <c r="AJ1" s="415" t="inlineStr">
        <is>
          <t>ESTAÇÕES CURITIBA E REGIÃO - DEZEMBRO/2021</t>
        </is>
      </c>
      <c r="AK1" s="371" t="n"/>
      <c r="AL1" s="371" t="n"/>
      <c r="AM1" s="371" t="n"/>
      <c r="AN1" s="371" t="n"/>
      <c r="AO1" s="371" t="n"/>
      <c r="AP1" s="371" t="n"/>
      <c r="AQ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425" t="n"/>
      <c r="AI2" s="132" t="n"/>
      <c r="AJ2" s="416" t="n"/>
      <c r="AQ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411" t="n"/>
      <c r="AI3" s="136" t="n"/>
      <c r="AJ3" s="137" t="inlineStr">
        <is>
          <t>ESTAÇÃO</t>
        </is>
      </c>
      <c r="AK3" s="242" t="inlineStr">
        <is>
          <t>COMP</t>
        </is>
      </c>
      <c r="AL3" s="138" t="inlineStr">
        <is>
          <t>MED</t>
        </is>
      </c>
      <c r="AM3" s="139" t="inlineStr">
        <is>
          <t>MIN</t>
        </is>
      </c>
      <c r="AN3" s="139" t="inlineStr">
        <is>
          <t>MAX</t>
        </is>
      </c>
      <c r="AO3" s="139" t="inlineStr">
        <is>
          <t>REC MIN</t>
        </is>
      </c>
      <c r="AP3" s="140" t="inlineStr">
        <is>
          <t>REC MAX</t>
        </is>
      </c>
      <c r="AQ3" s="243" t="inlineStr">
        <is>
          <t>PRECIP</t>
        </is>
      </c>
    </row>
    <row r="4">
      <c r="A4" s="118" t="n">
        <v>1</v>
      </c>
      <c r="B4" s="220" t="n">
        <v>15.4</v>
      </c>
      <c r="C4" s="221" t="n">
        <v>29.3</v>
      </c>
      <c r="D4" s="222" t="n">
        <v>17</v>
      </c>
      <c r="E4" s="221" t="n">
        <v>29</v>
      </c>
      <c r="F4" s="222" t="n">
        <v>15.7</v>
      </c>
      <c r="G4" s="221" t="n">
        <v>31.9</v>
      </c>
      <c r="H4" s="223" t="n">
        <v>16.6</v>
      </c>
      <c r="I4" s="221" t="n">
        <v>32</v>
      </c>
      <c r="J4" s="220" t="n">
        <v>17</v>
      </c>
      <c r="K4" s="221" t="n">
        <v>29.9</v>
      </c>
      <c r="L4" s="222" t="n">
        <v>17.2</v>
      </c>
      <c r="M4" s="221" t="n">
        <v>31</v>
      </c>
      <c r="N4" s="222" t="n">
        <v>16.8</v>
      </c>
      <c r="O4" s="221" t="n">
        <v>30.6</v>
      </c>
      <c r="P4" s="222" t="n">
        <v>17.3</v>
      </c>
      <c r="Q4" s="221" t="n">
        <v>30.9</v>
      </c>
      <c r="R4" s="222" t="n">
        <v>16.8</v>
      </c>
      <c r="S4" s="221" t="n">
        <v>29.7</v>
      </c>
      <c r="T4" s="223" t="n">
        <v>16.4</v>
      </c>
      <c r="U4" s="221" t="n">
        <v>29.9</v>
      </c>
      <c r="V4" s="222" t="n">
        <v>14.5</v>
      </c>
      <c r="W4" s="221" t="n">
        <v>27.2</v>
      </c>
      <c r="X4" s="222" t="n">
        <v>15.5</v>
      </c>
      <c r="Y4" s="221" t="n">
        <v>30.7</v>
      </c>
      <c r="Z4" s="222" t="n">
        <v>13.5</v>
      </c>
      <c r="AA4" s="221" t="n">
        <v>26.9</v>
      </c>
      <c r="AB4" s="222" t="n">
        <v>14.3</v>
      </c>
      <c r="AC4" s="221" t="n">
        <v>30</v>
      </c>
      <c r="AD4" s="222" t="n">
        <v>15.6</v>
      </c>
      <c r="AE4" s="221" t="n">
        <v>26.9</v>
      </c>
      <c r="AF4" s="222" t="n">
        <v>14.3</v>
      </c>
      <c r="AG4" s="221" t="n">
        <v>30.2</v>
      </c>
      <c r="AH4" s="118" t="n">
        <v>1</v>
      </c>
      <c r="AI4" s="146" t="n"/>
      <c r="AJ4" s="147" t="inlineStr">
        <is>
          <t>COLOMBO - INMET</t>
        </is>
      </c>
      <c r="AK4" s="149">
        <f>B39</f>
        <v/>
      </c>
      <c r="AL4" s="148">
        <f>B36</f>
        <v/>
      </c>
      <c r="AM4" s="149">
        <f>B35</f>
        <v/>
      </c>
      <c r="AN4" s="149">
        <f>C35</f>
        <v/>
      </c>
      <c r="AO4" s="149">
        <f>B37</f>
        <v/>
      </c>
      <c r="AP4" s="150">
        <f>C38</f>
        <v/>
      </c>
      <c r="AQ4" s="244">
        <f>B40</f>
        <v/>
      </c>
    </row>
    <row r="5">
      <c r="A5" s="118" t="n">
        <v>2</v>
      </c>
      <c r="B5" s="226" t="n">
        <v>15.4</v>
      </c>
      <c r="C5" s="227" t="n">
        <v>24.4</v>
      </c>
      <c r="D5" s="228" t="n">
        <v>16.7</v>
      </c>
      <c r="E5" s="227" t="n">
        <v>24.7</v>
      </c>
      <c r="F5" s="228" t="n">
        <v>16.1</v>
      </c>
      <c r="G5" s="227" t="n">
        <v>26.5</v>
      </c>
      <c r="H5" s="229" t="n">
        <v>15.2</v>
      </c>
      <c r="I5" s="227" t="n">
        <v>26.7</v>
      </c>
      <c r="J5" s="226" t="n">
        <v>15.4</v>
      </c>
      <c r="K5" s="227" t="n">
        <v>26.5</v>
      </c>
      <c r="L5" s="228" t="n">
        <v>15.3</v>
      </c>
      <c r="M5" s="227" t="n">
        <v>26.6</v>
      </c>
      <c r="N5" s="228" t="n">
        <v>14.9</v>
      </c>
      <c r="O5" s="227" t="n">
        <v>24.1</v>
      </c>
      <c r="P5" s="228" t="n">
        <v>15.2</v>
      </c>
      <c r="Q5" s="227" t="n">
        <v>23.8</v>
      </c>
      <c r="R5" s="228" t="n">
        <v>15.2</v>
      </c>
      <c r="S5" s="227" t="n">
        <v>23.9</v>
      </c>
      <c r="T5" s="229" t="n">
        <v>14.4</v>
      </c>
      <c r="U5" s="227" t="n">
        <v>25</v>
      </c>
      <c r="V5" s="228" t="n">
        <v>16</v>
      </c>
      <c r="W5" s="227" t="n">
        <v>21.8</v>
      </c>
      <c r="X5" s="228" t="n">
        <v>15.6</v>
      </c>
      <c r="Y5" s="227" t="n">
        <v>24</v>
      </c>
      <c r="Z5" s="228" t="n">
        <v>14.9</v>
      </c>
      <c r="AA5" s="227" t="n">
        <v>23.8</v>
      </c>
      <c r="AB5" s="228" t="n">
        <v>14.2</v>
      </c>
      <c r="AC5" s="227" t="n">
        <v>25.1</v>
      </c>
      <c r="AD5" s="228" t="n">
        <v>14.4</v>
      </c>
      <c r="AE5" s="227" t="n">
        <v>23.2</v>
      </c>
      <c r="AF5" s="228" t="n">
        <v>15.7</v>
      </c>
      <c r="AG5" s="227" t="n">
        <v>25.5</v>
      </c>
      <c r="AH5" s="118" t="n">
        <v>2</v>
      </c>
      <c r="AI5" s="146" t="n"/>
      <c r="AJ5" s="207" t="inlineStr">
        <is>
          <t>CURITIBA - INMET AUTO</t>
        </is>
      </c>
      <c r="AK5" s="205">
        <f>D39</f>
        <v/>
      </c>
      <c r="AL5" s="204">
        <f>D36</f>
        <v/>
      </c>
      <c r="AM5" s="205">
        <f>D35</f>
        <v/>
      </c>
      <c r="AN5" s="205">
        <f>E35</f>
        <v/>
      </c>
      <c r="AO5" s="205">
        <f>D37</f>
        <v/>
      </c>
      <c r="AP5" s="230">
        <f>E38</f>
        <v/>
      </c>
      <c r="AQ5" s="246">
        <f>D40</f>
        <v/>
      </c>
    </row>
    <row r="6">
      <c r="A6" s="118" t="n">
        <v>3</v>
      </c>
      <c r="B6" s="226" t="n">
        <v>14.1</v>
      </c>
      <c r="C6" s="227" t="n">
        <v>22.1</v>
      </c>
      <c r="D6" s="228" t="n">
        <v>14.9</v>
      </c>
      <c r="E6" s="227" t="n">
        <v>23.7</v>
      </c>
      <c r="F6" s="228" t="n">
        <v>15</v>
      </c>
      <c r="G6" s="227" t="n">
        <v>25.1</v>
      </c>
      <c r="H6" s="229" t="n">
        <v>15.1</v>
      </c>
      <c r="I6" s="227" t="n">
        <v>25</v>
      </c>
      <c r="J6" s="226" t="n">
        <v>15.3</v>
      </c>
      <c r="K6" s="227" t="n">
        <v>25.6</v>
      </c>
      <c r="L6" s="228" t="n">
        <v>14.7</v>
      </c>
      <c r="M6" s="227" t="n">
        <v>23.6</v>
      </c>
      <c r="N6" s="228" t="n">
        <v>14.9</v>
      </c>
      <c r="O6" s="227" t="n">
        <v>22.9</v>
      </c>
      <c r="P6" s="228" t="n">
        <v>14.8</v>
      </c>
      <c r="Q6" s="227" t="n">
        <v>22.3</v>
      </c>
      <c r="R6" s="228" t="n">
        <v>14.5</v>
      </c>
      <c r="S6" s="227" t="n">
        <v>23.4</v>
      </c>
      <c r="T6" s="229" t="n">
        <v>14.4</v>
      </c>
      <c r="U6" s="227" t="n">
        <v>22.4</v>
      </c>
      <c r="V6" s="228" t="n">
        <v>14.6</v>
      </c>
      <c r="W6" s="227" t="n">
        <v>21.7</v>
      </c>
      <c r="X6" s="228" t="n">
        <v>14.4</v>
      </c>
      <c r="Y6" s="227" t="n">
        <v>23</v>
      </c>
      <c r="Z6" s="228" t="n">
        <v>14.7</v>
      </c>
      <c r="AA6" s="227" t="n">
        <v>22</v>
      </c>
      <c r="AB6" s="228" t="n">
        <v>13.6</v>
      </c>
      <c r="AC6" s="227" t="n">
        <v>23.3</v>
      </c>
      <c r="AD6" s="228" t="n">
        <v>14.4</v>
      </c>
      <c r="AE6" s="227" t="n">
        <v>22.8</v>
      </c>
      <c r="AF6" s="228" t="n">
        <v>14.1</v>
      </c>
      <c r="AG6" s="227" t="n">
        <v>23.3</v>
      </c>
      <c r="AH6" s="118" t="n">
        <v>3</v>
      </c>
      <c r="AI6" s="146" t="n"/>
      <c r="AJ6" s="207" t="inlineStr">
        <is>
          <t>CURITIBA - ORLEANS</t>
        </is>
      </c>
      <c r="AK6" s="205">
        <f>F39</f>
        <v/>
      </c>
      <c r="AL6" s="204">
        <f>F36</f>
        <v/>
      </c>
      <c r="AM6" s="205">
        <f>F35</f>
        <v/>
      </c>
      <c r="AN6" s="205">
        <f>G35</f>
        <v/>
      </c>
      <c r="AO6" s="205">
        <f>F37</f>
        <v/>
      </c>
      <c r="AP6" s="230">
        <f>G38</f>
        <v/>
      </c>
      <c r="AQ6" s="246">
        <f>F40</f>
        <v/>
      </c>
    </row>
    <row r="7">
      <c r="A7" s="118" t="n">
        <v>4</v>
      </c>
      <c r="B7" s="226" t="n">
        <v>12.8</v>
      </c>
      <c r="C7" s="227" t="n">
        <v>25.8</v>
      </c>
      <c r="D7" s="228" t="n">
        <v>14.2</v>
      </c>
      <c r="E7" s="227" t="n">
        <v>27.7</v>
      </c>
      <c r="F7" s="228" t="n">
        <v>13.4</v>
      </c>
      <c r="G7" s="227" t="n">
        <v>29.7</v>
      </c>
      <c r="H7" s="229" t="n">
        <v>13.9</v>
      </c>
      <c r="I7" s="227" t="n">
        <v>29.4</v>
      </c>
      <c r="J7" s="226" t="n">
        <v>14.3</v>
      </c>
      <c r="K7" s="227" t="n">
        <v>30.2</v>
      </c>
      <c r="L7" s="228" t="n">
        <v>14.5</v>
      </c>
      <c r="M7" s="227" t="n">
        <v>29.1</v>
      </c>
      <c r="N7" s="228" t="n">
        <v>14.4</v>
      </c>
      <c r="O7" s="227" t="n">
        <v>26.9</v>
      </c>
      <c r="P7" s="228" t="n">
        <v>14.8</v>
      </c>
      <c r="Q7" s="227" t="n">
        <v>27.6</v>
      </c>
      <c r="R7" s="228" t="n">
        <v>14.8</v>
      </c>
      <c r="S7" s="227" t="n">
        <v>26.7</v>
      </c>
      <c r="T7" s="229" t="n">
        <v>13.9</v>
      </c>
      <c r="U7" s="227" t="n">
        <v>27.2</v>
      </c>
      <c r="V7" s="228" t="n">
        <v>14.4</v>
      </c>
      <c r="W7" s="227" t="n">
        <v>24.9</v>
      </c>
      <c r="X7" s="228" t="n">
        <v>14.2</v>
      </c>
      <c r="Y7" s="227" t="n">
        <v>27.7</v>
      </c>
      <c r="Z7" s="228" t="n">
        <v>12.6</v>
      </c>
      <c r="AA7" s="227" t="n">
        <v>25.5</v>
      </c>
      <c r="AB7" s="228" t="n">
        <v>13.4</v>
      </c>
      <c r="AC7" s="227" t="n">
        <v>27.8</v>
      </c>
      <c r="AD7" s="228" t="n">
        <v>12.8</v>
      </c>
      <c r="AE7" s="227" t="n">
        <v>25.6</v>
      </c>
      <c r="AF7" s="228" t="n">
        <v>14</v>
      </c>
      <c r="AG7" s="227" t="n">
        <v>28.9</v>
      </c>
      <c r="AH7" s="118" t="n">
        <v>4</v>
      </c>
      <c r="AI7" s="146" t="n"/>
      <c r="AJ7" s="207" t="inlineStr">
        <is>
          <t>CURITIBA - AHÚ</t>
        </is>
      </c>
      <c r="AK7" s="205">
        <f>H39</f>
        <v/>
      </c>
      <c r="AL7" s="204">
        <f>H36</f>
        <v/>
      </c>
      <c r="AM7" s="205">
        <f>H35</f>
        <v/>
      </c>
      <c r="AN7" s="205">
        <f>I35</f>
        <v/>
      </c>
      <c r="AO7" s="205">
        <f>H37</f>
        <v/>
      </c>
      <c r="AP7" s="230">
        <f>I38</f>
        <v/>
      </c>
      <c r="AQ7" s="246">
        <f>H40</f>
        <v/>
      </c>
    </row>
    <row r="8">
      <c r="A8" s="118" t="n">
        <v>5</v>
      </c>
      <c r="B8" s="226" t="n">
        <v>14</v>
      </c>
      <c r="C8" s="227" t="n">
        <v>27.2</v>
      </c>
      <c r="D8" s="228" t="n">
        <v>15.4</v>
      </c>
      <c r="E8" s="227" t="n">
        <v>29.6</v>
      </c>
      <c r="F8" s="228" t="n">
        <v>14.8</v>
      </c>
      <c r="G8" s="227" t="n">
        <v>30.7</v>
      </c>
      <c r="H8" s="229" t="n">
        <v>15</v>
      </c>
      <c r="I8" s="227" t="n">
        <v>30.3</v>
      </c>
      <c r="J8" s="226" t="n">
        <v>15</v>
      </c>
      <c r="K8" s="227" t="n">
        <v>30.6</v>
      </c>
      <c r="L8" s="228" t="n">
        <v>15.4</v>
      </c>
      <c r="M8" s="227" t="n">
        <v>30</v>
      </c>
      <c r="N8" s="228" t="n">
        <v>15.1</v>
      </c>
      <c r="O8" s="227" t="n">
        <v>29.8</v>
      </c>
      <c r="P8" s="228" t="n">
        <v>15.7</v>
      </c>
      <c r="Q8" s="227" t="n">
        <v>29</v>
      </c>
      <c r="R8" s="228" t="n">
        <v>15.9</v>
      </c>
      <c r="S8" s="227" t="n">
        <v>30.3</v>
      </c>
      <c r="T8" s="229" t="n">
        <v>14.9</v>
      </c>
      <c r="U8" s="227" t="n">
        <v>29.4</v>
      </c>
      <c r="V8" s="228" t="n">
        <v>15.8</v>
      </c>
      <c r="W8" s="227" t="n">
        <v>27.6</v>
      </c>
      <c r="X8" s="228" t="n">
        <v>15</v>
      </c>
      <c r="Y8" s="227" t="n">
        <v>30.7</v>
      </c>
      <c r="Z8" s="228" t="n">
        <v>15.3</v>
      </c>
      <c r="AA8" s="227" t="n">
        <v>28.7</v>
      </c>
      <c r="AB8" s="228" t="n">
        <v>14.8</v>
      </c>
      <c r="AC8" s="227" t="n">
        <v>29.3</v>
      </c>
      <c r="AD8" s="228" t="n">
        <v>14.4</v>
      </c>
      <c r="AE8" s="227" t="n">
        <v>28.5</v>
      </c>
      <c r="AF8" s="228" t="n">
        <v>15.6</v>
      </c>
      <c r="AG8" s="227" t="n">
        <v>28.5</v>
      </c>
      <c r="AH8" s="118" t="n">
        <v>5</v>
      </c>
      <c r="AI8" s="146" t="n"/>
      <c r="AJ8" s="207" t="inlineStr">
        <is>
          <t>CURITIBA - PILARZINHO</t>
        </is>
      </c>
      <c r="AK8" s="205">
        <f>J39</f>
        <v/>
      </c>
      <c r="AL8" s="204">
        <f>J36</f>
        <v/>
      </c>
      <c r="AM8" s="205">
        <f>J35</f>
        <v/>
      </c>
      <c r="AN8" s="205">
        <f>K35</f>
        <v/>
      </c>
      <c r="AO8" s="205">
        <f>J37</f>
        <v/>
      </c>
      <c r="AP8" s="230">
        <f>K38</f>
        <v/>
      </c>
      <c r="AQ8" s="246">
        <f>J40</f>
        <v/>
      </c>
    </row>
    <row r="9">
      <c r="A9" s="118" t="n">
        <v>6</v>
      </c>
      <c r="B9" s="226" t="n">
        <v>15.3</v>
      </c>
      <c r="C9" s="227" t="n">
        <v>23.8</v>
      </c>
      <c r="D9" s="228" t="n">
        <v>15.3</v>
      </c>
      <c r="E9" s="235" t="n">
        <v>24.7</v>
      </c>
      <c r="F9" s="228" t="n">
        <v>15.2</v>
      </c>
      <c r="G9" s="227" t="n">
        <v>27.3</v>
      </c>
      <c r="H9" s="229" t="n">
        <v>14.4</v>
      </c>
      <c r="I9" s="227" t="n">
        <v>26.5</v>
      </c>
      <c r="J9" s="226" t="n">
        <v>14.9</v>
      </c>
      <c r="K9" s="227" t="n">
        <v>27.5</v>
      </c>
      <c r="L9" s="228" t="n">
        <v>14.7</v>
      </c>
      <c r="M9" s="227" t="n">
        <v>26.1</v>
      </c>
      <c r="N9" s="228" t="n">
        <v>14.6</v>
      </c>
      <c r="O9" s="227" t="n">
        <v>25.1</v>
      </c>
      <c r="P9" s="228" t="n">
        <v>15</v>
      </c>
      <c r="Q9" s="227" t="n">
        <v>25.5</v>
      </c>
      <c r="R9" s="228" t="n">
        <v>14.9</v>
      </c>
      <c r="S9" s="227" t="n">
        <v>24.4</v>
      </c>
      <c r="T9" s="229" t="n">
        <v>14.2</v>
      </c>
      <c r="U9" s="227" t="n">
        <v>25.3</v>
      </c>
      <c r="V9" s="228" t="n">
        <v>16.8</v>
      </c>
      <c r="W9" s="227" t="n">
        <v>22.8</v>
      </c>
      <c r="X9" s="228" t="n">
        <v>15.2</v>
      </c>
      <c r="Y9" s="227" t="n">
        <v>25.7</v>
      </c>
      <c r="Z9" s="228" t="n">
        <v>14</v>
      </c>
      <c r="AA9" s="227" t="n">
        <v>23.8</v>
      </c>
      <c r="AB9" s="228" t="n">
        <v>14.1</v>
      </c>
      <c r="AC9" s="227" t="n">
        <v>24.4</v>
      </c>
      <c r="AD9" s="228" t="n">
        <v>14.5</v>
      </c>
      <c r="AE9" s="227" t="n">
        <v>24.4</v>
      </c>
      <c r="AF9" s="228" t="n">
        <v>15</v>
      </c>
      <c r="AG9" s="227" t="n">
        <v>24.6</v>
      </c>
      <c r="AH9" s="118" t="n">
        <v>6</v>
      </c>
      <c r="AI9" s="146" t="n"/>
      <c r="AJ9" s="207" t="inlineStr">
        <is>
          <t>CURITIBA - PARQUE BARIGUI</t>
        </is>
      </c>
      <c r="AK9" s="205">
        <f>L39</f>
        <v/>
      </c>
      <c r="AL9" s="204">
        <f>L36</f>
        <v/>
      </c>
      <c r="AM9" s="205">
        <f>L35</f>
        <v/>
      </c>
      <c r="AN9" s="205">
        <f>M35</f>
        <v/>
      </c>
      <c r="AO9" s="205">
        <f>L37</f>
        <v/>
      </c>
      <c r="AP9" s="230">
        <f>M38</f>
        <v/>
      </c>
      <c r="AQ9" s="246">
        <f>L40</f>
        <v/>
      </c>
    </row>
    <row r="10">
      <c r="A10" s="118" t="n">
        <v>7</v>
      </c>
      <c r="B10" s="226" t="n">
        <v>13.4</v>
      </c>
      <c r="C10" s="227" t="n">
        <v>18.5</v>
      </c>
      <c r="D10" s="228" t="n">
        <v>13.1</v>
      </c>
      <c r="E10" s="227" t="n">
        <v>19.7</v>
      </c>
      <c r="F10" s="228" t="n">
        <v>13.1</v>
      </c>
      <c r="G10" s="227" t="n">
        <v>21.5</v>
      </c>
      <c r="H10" s="229" t="n">
        <v>12.8</v>
      </c>
      <c r="I10" s="227" t="n">
        <v>19.9</v>
      </c>
      <c r="J10" s="226" t="n">
        <v>13.2</v>
      </c>
      <c r="K10" s="227" t="n">
        <v>20.2</v>
      </c>
      <c r="L10" s="228" t="n">
        <v>12.8</v>
      </c>
      <c r="M10" s="227" t="n">
        <v>20.4</v>
      </c>
      <c r="N10" s="228" t="n">
        <v>12.7</v>
      </c>
      <c r="O10" s="227" t="n">
        <v>18.6</v>
      </c>
      <c r="P10" s="228" t="n">
        <v>13.3</v>
      </c>
      <c r="Q10" s="227" t="n">
        <v>20.2</v>
      </c>
      <c r="R10" s="228" t="n">
        <v>13.1</v>
      </c>
      <c r="S10" s="227" t="n">
        <v>19.5</v>
      </c>
      <c r="T10" s="229" t="n">
        <v>12.1</v>
      </c>
      <c r="U10" s="227" t="n">
        <v>19.3</v>
      </c>
      <c r="V10" s="228" t="n">
        <v>14.4</v>
      </c>
      <c r="W10" s="227" t="n">
        <v>18.4</v>
      </c>
      <c r="X10" s="228" t="n">
        <v>10.6</v>
      </c>
      <c r="Y10" s="227" t="n">
        <v>19.5</v>
      </c>
      <c r="Z10" s="228" t="n">
        <v>12.2</v>
      </c>
      <c r="AA10" s="227" t="n">
        <v>18.3</v>
      </c>
      <c r="AB10" s="228" t="n">
        <v>10.3</v>
      </c>
      <c r="AC10" s="227" t="n">
        <v>19.7</v>
      </c>
      <c r="AD10" s="228" t="n">
        <v>12.5</v>
      </c>
      <c r="AE10" s="227" t="n">
        <v>18.4</v>
      </c>
      <c r="AF10" s="228" t="n">
        <v>11.7</v>
      </c>
      <c r="AG10" s="227" t="n">
        <v>19.8</v>
      </c>
      <c r="AH10" s="118" t="n">
        <v>7</v>
      </c>
      <c r="AI10" s="146" t="n"/>
      <c r="AJ10" s="207" t="inlineStr">
        <is>
          <t>CURITIBA - BOA VISTA</t>
        </is>
      </c>
      <c r="AK10" s="205">
        <f>N39</f>
        <v/>
      </c>
      <c r="AL10" s="204">
        <f>N36</f>
        <v/>
      </c>
      <c r="AM10" s="205">
        <f>N35</f>
        <v/>
      </c>
      <c r="AN10" s="205">
        <f>O35</f>
        <v/>
      </c>
      <c r="AO10" s="205">
        <f>N37</f>
        <v/>
      </c>
      <c r="AP10" s="230">
        <f>O38</f>
        <v/>
      </c>
      <c r="AQ10" s="246">
        <f>N40</f>
        <v/>
      </c>
    </row>
    <row r="11">
      <c r="A11" s="118" t="n">
        <v>8</v>
      </c>
      <c r="B11" s="226" t="n">
        <v>11.8</v>
      </c>
      <c r="C11" s="227" t="n">
        <v>19.9</v>
      </c>
      <c r="D11" s="228" t="n">
        <v>12</v>
      </c>
      <c r="E11" s="227" t="n">
        <v>22.2</v>
      </c>
      <c r="F11" s="228" t="n">
        <v>11.2</v>
      </c>
      <c r="G11" s="227" t="n">
        <v>23.7</v>
      </c>
      <c r="H11" s="229" t="n">
        <v>12</v>
      </c>
      <c r="I11" s="227" t="n">
        <v>23.3</v>
      </c>
      <c r="J11" s="226" t="n">
        <v>12</v>
      </c>
      <c r="K11" s="227" t="n">
        <v>23.9</v>
      </c>
      <c r="L11" s="228" t="n">
        <v>12</v>
      </c>
      <c r="M11" s="227" t="n">
        <v>23.1</v>
      </c>
      <c r="N11" s="228" t="n">
        <v>12</v>
      </c>
      <c r="O11" s="227" t="n">
        <v>21.4</v>
      </c>
      <c r="P11" s="228" t="n">
        <v>12.4</v>
      </c>
      <c r="Q11" s="227" t="n">
        <v>21.8</v>
      </c>
      <c r="R11" s="228" t="n">
        <v>12.1</v>
      </c>
      <c r="S11" s="227" t="n">
        <v>21.3</v>
      </c>
      <c r="T11" s="229" t="n">
        <v>11.7</v>
      </c>
      <c r="U11" s="227" t="n">
        <v>21.2</v>
      </c>
      <c r="V11" s="228" t="n">
        <v>12.1</v>
      </c>
      <c r="W11" s="227" t="n">
        <v>19.8</v>
      </c>
      <c r="X11" s="228" t="n">
        <v>11.5</v>
      </c>
      <c r="Y11" s="227" t="n">
        <v>21.8</v>
      </c>
      <c r="Z11" s="228" t="n">
        <v>10.2</v>
      </c>
      <c r="AA11" s="227" t="n">
        <v>20.4</v>
      </c>
      <c r="AB11" s="228" t="n">
        <v>10.3</v>
      </c>
      <c r="AC11" s="227" t="n">
        <v>23.3</v>
      </c>
      <c r="AD11" s="228" t="n">
        <v>11.9</v>
      </c>
      <c r="AE11" s="227" t="n">
        <v>21.5</v>
      </c>
      <c r="AF11" s="228" t="n">
        <v>10.3</v>
      </c>
      <c r="AG11" s="227" t="n">
        <v>22.9</v>
      </c>
      <c r="AH11" s="118" t="n">
        <v>8</v>
      </c>
      <c r="AI11" s="146" t="n"/>
      <c r="AJ11" s="207" t="inlineStr">
        <is>
          <t>CURITIBA - CAMPO COMPRIDO</t>
        </is>
      </c>
      <c r="AK11" s="205">
        <f>P39</f>
        <v/>
      </c>
      <c r="AL11" s="204">
        <f>P36</f>
        <v/>
      </c>
      <c r="AM11" s="205">
        <f>P35</f>
        <v/>
      </c>
      <c r="AN11" s="205">
        <f>Q35</f>
        <v/>
      </c>
      <c r="AO11" s="205">
        <f>P37</f>
        <v/>
      </c>
      <c r="AP11" s="230">
        <f>Q38</f>
        <v/>
      </c>
      <c r="AQ11" s="246">
        <f>P40</f>
        <v/>
      </c>
    </row>
    <row r="12">
      <c r="A12" s="118" t="n">
        <v>9</v>
      </c>
      <c r="B12" s="226" t="n">
        <v>8.800000000000001</v>
      </c>
      <c r="C12" s="227" t="n">
        <v>22.9</v>
      </c>
      <c r="D12" s="228" t="n">
        <v>12.1</v>
      </c>
      <c r="E12" s="227" t="n">
        <v>24.5</v>
      </c>
      <c r="F12" s="228" t="n">
        <v>10</v>
      </c>
      <c r="G12" s="227" t="n">
        <v>25.3</v>
      </c>
      <c r="H12" s="229" t="n">
        <v>11.4</v>
      </c>
      <c r="I12" s="227" t="inlineStr">
        <is>
          <t>*</t>
        </is>
      </c>
      <c r="J12" s="226" t="n">
        <v>11.4</v>
      </c>
      <c r="K12" s="227" t="n">
        <v>26.1</v>
      </c>
      <c r="L12" s="228" t="n">
        <v>12</v>
      </c>
      <c r="M12" s="227" t="n">
        <v>24.9</v>
      </c>
      <c r="N12" s="228" t="n">
        <v>11.9</v>
      </c>
      <c r="O12" s="227" t="n">
        <v>24.6</v>
      </c>
      <c r="P12" s="228" t="n">
        <v>12.2</v>
      </c>
      <c r="Q12" s="227" t="n">
        <v>23.6</v>
      </c>
      <c r="R12" s="228" t="n">
        <v>12.5</v>
      </c>
      <c r="S12" s="227" t="n">
        <v>23.6</v>
      </c>
      <c r="T12" s="229" t="n">
        <v>10.9</v>
      </c>
      <c r="U12" s="227" t="n">
        <v>24</v>
      </c>
      <c r="V12" s="228" t="n">
        <v>11.4</v>
      </c>
      <c r="W12" s="227" t="n">
        <v>22.2</v>
      </c>
      <c r="X12" s="228" t="n">
        <v>11.5</v>
      </c>
      <c r="Y12" s="227" t="n">
        <v>23.9</v>
      </c>
      <c r="Z12" s="228" t="n">
        <v>10.3</v>
      </c>
      <c r="AA12" s="227" t="n">
        <v>22.4</v>
      </c>
      <c r="AB12" s="228" t="n">
        <v>10.4</v>
      </c>
      <c r="AC12" s="227" t="n">
        <v>24.4</v>
      </c>
      <c r="AD12" s="228" t="n">
        <v>10.6</v>
      </c>
      <c r="AE12" s="227" t="n">
        <v>23.3</v>
      </c>
      <c r="AF12" s="228" t="n">
        <v>11.3</v>
      </c>
      <c r="AG12" s="227" t="n">
        <v>25</v>
      </c>
      <c r="AH12" s="118" t="n">
        <v>9</v>
      </c>
      <c r="AI12" s="146" t="n"/>
      <c r="AJ12" s="207" t="inlineStr">
        <is>
          <t>CURITIBA - XAXIM</t>
        </is>
      </c>
      <c r="AK12" s="205">
        <f>R39</f>
        <v/>
      </c>
      <c r="AL12" s="204">
        <f>R36</f>
        <v/>
      </c>
      <c r="AM12" s="205">
        <f>R35</f>
        <v/>
      </c>
      <c r="AN12" s="205">
        <f>S35</f>
        <v/>
      </c>
      <c r="AO12" s="205">
        <f>R37</f>
        <v/>
      </c>
      <c r="AP12" s="230">
        <f>S38</f>
        <v/>
      </c>
      <c r="AQ12" s="246">
        <f>R40</f>
        <v/>
      </c>
    </row>
    <row r="13">
      <c r="A13" s="118" t="n">
        <v>10</v>
      </c>
      <c r="B13" s="226" t="n">
        <v>13.9</v>
      </c>
      <c r="C13" s="227" t="n">
        <v>27.5</v>
      </c>
      <c r="D13" s="228" t="n">
        <v>14.2</v>
      </c>
      <c r="E13" s="227" t="n">
        <v>27.9</v>
      </c>
      <c r="F13" s="228" t="n">
        <v>14.7</v>
      </c>
      <c r="G13" s="227" t="n">
        <v>29.8</v>
      </c>
      <c r="H13" s="229" t="n">
        <v>14.6</v>
      </c>
      <c r="I13" s="227" t="n">
        <v>29.7</v>
      </c>
      <c r="J13" s="226" t="n">
        <v>14.8</v>
      </c>
      <c r="K13" s="227" t="n">
        <v>28</v>
      </c>
      <c r="L13" s="228" t="n">
        <v>14.5</v>
      </c>
      <c r="M13" s="227" t="n">
        <v>28.5</v>
      </c>
      <c r="N13" s="228" t="n">
        <v>14.3</v>
      </c>
      <c r="O13" s="227" t="n">
        <v>29.2</v>
      </c>
      <c r="P13" s="228" t="n">
        <v>14.6</v>
      </c>
      <c r="Q13" s="227" t="n">
        <v>27.9</v>
      </c>
      <c r="R13" s="228" t="n">
        <v>13.9</v>
      </c>
      <c r="S13" s="227" t="n">
        <v>29</v>
      </c>
      <c r="T13" s="229" t="n">
        <v>13.9</v>
      </c>
      <c r="U13" s="227" t="n">
        <v>28.2</v>
      </c>
      <c r="V13" s="228" t="n">
        <v>12.5</v>
      </c>
      <c r="W13" s="227" t="n">
        <v>26.8</v>
      </c>
      <c r="X13" s="228" t="n">
        <v>13.2</v>
      </c>
      <c r="Y13" s="227" t="n">
        <v>27.9</v>
      </c>
      <c r="Z13" s="228" t="n">
        <v>11.8</v>
      </c>
      <c r="AA13" s="227" t="n">
        <v>27.3</v>
      </c>
      <c r="AB13" s="228" t="n">
        <v>13.1</v>
      </c>
      <c r="AC13" s="227" t="n">
        <v>27.2</v>
      </c>
      <c r="AD13" s="228" t="n">
        <v>13.7</v>
      </c>
      <c r="AE13" s="227" t="n">
        <v>28</v>
      </c>
      <c r="AF13" s="228" t="n">
        <v>14.1</v>
      </c>
      <c r="AG13" s="227" t="n">
        <v>28.2</v>
      </c>
      <c r="AH13" s="118" t="n">
        <v>10</v>
      </c>
      <c r="AI13" s="146" t="n"/>
      <c r="AJ13" s="207" t="inlineStr">
        <is>
          <t>CURITIBA - CACHOEIRA</t>
        </is>
      </c>
      <c r="AK13" s="205">
        <f>T39</f>
        <v/>
      </c>
      <c r="AL13" s="204">
        <f>T36</f>
        <v/>
      </c>
      <c r="AM13" s="205">
        <f>T35</f>
        <v/>
      </c>
      <c r="AN13" s="205">
        <f>U35</f>
        <v/>
      </c>
      <c r="AO13" s="205">
        <f>T37</f>
        <v/>
      </c>
      <c r="AP13" s="230">
        <f>U38</f>
        <v/>
      </c>
      <c r="AQ13" s="246">
        <f>T40</f>
        <v/>
      </c>
    </row>
    <row r="14">
      <c r="A14" s="118" t="n">
        <v>11</v>
      </c>
      <c r="B14" s="226" t="n">
        <v>16.3</v>
      </c>
      <c r="C14" s="227" t="n">
        <v>29.7</v>
      </c>
      <c r="D14" s="228" t="n">
        <v>16.9</v>
      </c>
      <c r="E14" s="227" t="n">
        <v>30.9</v>
      </c>
      <c r="F14" s="228" t="n">
        <v>16.8</v>
      </c>
      <c r="G14" s="227" t="n">
        <v>32.5</v>
      </c>
      <c r="H14" s="229" t="n">
        <v>16.6</v>
      </c>
      <c r="I14" s="227" t="n">
        <v>32.6</v>
      </c>
      <c r="J14" s="226" t="n">
        <v>16.8</v>
      </c>
      <c r="K14" s="227" t="n">
        <v>31</v>
      </c>
      <c r="L14" s="228" t="n">
        <v>16.7</v>
      </c>
      <c r="M14" s="227" t="n">
        <v>31.4</v>
      </c>
      <c r="N14" s="228" t="n">
        <v>16.6</v>
      </c>
      <c r="O14" s="227" t="n">
        <v>31.4</v>
      </c>
      <c r="P14" s="228" t="n">
        <v>16.9</v>
      </c>
      <c r="Q14" s="227" t="n">
        <v>30.3</v>
      </c>
      <c r="R14" s="228" t="n">
        <v>16.9</v>
      </c>
      <c r="S14" s="227" t="n">
        <v>31.4</v>
      </c>
      <c r="T14" s="229" t="n">
        <v>16.3</v>
      </c>
      <c r="U14" s="227" t="n">
        <v>30.6</v>
      </c>
      <c r="V14" s="228" t="n">
        <v>16.2</v>
      </c>
      <c r="W14" s="227" t="n">
        <v>29.8</v>
      </c>
      <c r="X14" s="228" t="n">
        <v>16.2</v>
      </c>
      <c r="Y14" s="227" t="n">
        <v>30.9</v>
      </c>
      <c r="Z14" s="228" t="n">
        <v>16.6</v>
      </c>
      <c r="AA14" s="227" t="n">
        <v>30.8</v>
      </c>
      <c r="AB14" s="228" t="n">
        <v>14.9</v>
      </c>
      <c r="AC14" s="227" t="n">
        <v>30.8</v>
      </c>
      <c r="AD14" s="228" t="n">
        <v>16.3</v>
      </c>
      <c r="AE14" s="227" t="n">
        <v>31</v>
      </c>
      <c r="AF14" s="228" t="n">
        <v>15.5</v>
      </c>
      <c r="AG14" s="227" t="n">
        <v>30.9</v>
      </c>
      <c r="AH14" s="118" t="n">
        <v>11</v>
      </c>
      <c r="AI14" s="146" t="n"/>
      <c r="AJ14" s="207" t="inlineStr">
        <is>
          <t xml:space="preserve">SJP - AFONSO PENA	</t>
        </is>
      </c>
      <c r="AK14" s="205">
        <f>V39</f>
        <v/>
      </c>
      <c r="AL14" s="204">
        <f>V36</f>
        <v/>
      </c>
      <c r="AM14" s="205">
        <f>V35</f>
        <v/>
      </c>
      <c r="AN14" s="205">
        <f>W35</f>
        <v/>
      </c>
      <c r="AO14" s="205">
        <f>V37</f>
        <v/>
      </c>
      <c r="AP14" s="230">
        <f>W38</f>
        <v/>
      </c>
      <c r="AQ14" s="246">
        <f>V40</f>
        <v/>
      </c>
    </row>
    <row r="15">
      <c r="A15" s="118" t="n">
        <v>12</v>
      </c>
      <c r="B15" s="226" t="n">
        <v>16.7</v>
      </c>
      <c r="C15" s="227" t="n">
        <v>30.9</v>
      </c>
      <c r="D15" s="228" t="n">
        <v>19.9</v>
      </c>
      <c r="E15" s="227" t="n">
        <v>31.5</v>
      </c>
      <c r="F15" s="228" t="n">
        <v>16.5</v>
      </c>
      <c r="G15" s="227" t="n">
        <v>33.3</v>
      </c>
      <c r="H15" s="229" t="n">
        <v>18.8</v>
      </c>
      <c r="I15" s="227" t="n">
        <v>33</v>
      </c>
      <c r="J15" s="226" t="n">
        <v>17.7</v>
      </c>
      <c r="K15" s="227" t="n">
        <v>32.2</v>
      </c>
      <c r="L15" s="228" t="n">
        <v>18.9</v>
      </c>
      <c r="M15" s="227" t="n">
        <v>32.7</v>
      </c>
      <c r="N15" s="228" t="n">
        <v>19.5</v>
      </c>
      <c r="O15" s="227" t="n">
        <v>32.6</v>
      </c>
      <c r="P15" s="228" t="n">
        <v>19.7</v>
      </c>
      <c r="Q15" s="227" t="n">
        <v>32.8</v>
      </c>
      <c r="R15" s="228" t="n">
        <v>20.1</v>
      </c>
      <c r="S15" s="227" t="n">
        <v>32</v>
      </c>
      <c r="T15" s="229" t="n">
        <v>19</v>
      </c>
      <c r="U15" s="227" t="n">
        <v>33.2</v>
      </c>
      <c r="V15" s="228" t="n">
        <v>18.7</v>
      </c>
      <c r="W15" s="227" t="n">
        <v>29.1</v>
      </c>
      <c r="X15" s="228" t="n">
        <v>18.4</v>
      </c>
      <c r="Y15" s="227" t="n">
        <v>31</v>
      </c>
      <c r="Z15" s="228" t="n">
        <v>16.6</v>
      </c>
      <c r="AA15" s="227" t="n">
        <v>31.4</v>
      </c>
      <c r="AB15" s="228" t="n">
        <v>18.7</v>
      </c>
      <c r="AC15" s="227" t="n">
        <v>30.8</v>
      </c>
      <c r="AD15" s="228" t="n">
        <v>18.1</v>
      </c>
      <c r="AE15" s="227" t="n">
        <v>31.8</v>
      </c>
      <c r="AF15" s="228" t="n">
        <v>16.9</v>
      </c>
      <c r="AG15" s="227" t="n">
        <v>32.4</v>
      </c>
      <c r="AH15" s="118" t="n">
        <v>12</v>
      </c>
      <c r="AI15" s="146" t="n"/>
      <c r="AJ15" s="156">
        <f>X1</f>
        <v/>
      </c>
      <c r="AK15" s="205">
        <f>X39</f>
        <v/>
      </c>
      <c r="AL15" s="204">
        <f>X36</f>
        <v/>
      </c>
      <c r="AM15" s="205">
        <f>X35</f>
        <v/>
      </c>
      <c r="AN15" s="205">
        <f>Y35</f>
        <v/>
      </c>
      <c r="AO15" s="205">
        <f>X37</f>
        <v/>
      </c>
      <c r="AP15" s="230">
        <f>Y38</f>
        <v/>
      </c>
      <c r="AQ15" s="246">
        <f>X40</f>
        <v/>
      </c>
    </row>
    <row r="16">
      <c r="A16" s="118" t="n">
        <v>13</v>
      </c>
      <c r="B16" s="226" t="n">
        <v>16.7</v>
      </c>
      <c r="C16" s="227" t="n">
        <v>29.4</v>
      </c>
      <c r="D16" s="228" t="n">
        <v>18.9</v>
      </c>
      <c r="E16" s="235" t="n">
        <v>31.5</v>
      </c>
      <c r="F16" s="228" t="n">
        <v>17</v>
      </c>
      <c r="G16" s="227" t="n">
        <v>33.1</v>
      </c>
      <c r="H16" s="229" t="n">
        <v>17.8</v>
      </c>
      <c r="I16" s="227" t="n">
        <v>32.8</v>
      </c>
      <c r="J16" s="226" t="n">
        <v>17.4</v>
      </c>
      <c r="K16" s="227" t="n">
        <v>33.3</v>
      </c>
      <c r="L16" s="228" t="n">
        <v>18.3</v>
      </c>
      <c r="M16" s="227" t="n">
        <v>32.3</v>
      </c>
      <c r="N16" s="228" t="n">
        <v>18.8</v>
      </c>
      <c r="O16" s="227" t="n">
        <v>31.8</v>
      </c>
      <c r="P16" s="228" t="n">
        <v>19.2</v>
      </c>
      <c r="Q16" s="227" t="n">
        <v>31.2</v>
      </c>
      <c r="R16" s="228" t="n">
        <v>19.1</v>
      </c>
      <c r="S16" s="227" t="n">
        <v>32</v>
      </c>
      <c r="T16" s="229" t="n">
        <v>18.6</v>
      </c>
      <c r="U16" s="227" t="n">
        <v>32</v>
      </c>
      <c r="V16" s="228" t="n">
        <v>17</v>
      </c>
      <c r="W16" s="227" t="n">
        <v>29.2</v>
      </c>
      <c r="X16" s="228" t="n">
        <v>17.3</v>
      </c>
      <c r="Y16" s="227" t="n">
        <v>32.2</v>
      </c>
      <c r="Z16" s="228" t="n">
        <v>16.6</v>
      </c>
      <c r="AA16" s="227" t="n">
        <v>30.7</v>
      </c>
      <c r="AB16" s="228" t="n">
        <v>17.9</v>
      </c>
      <c r="AC16" s="227" t="n">
        <v>31.2</v>
      </c>
      <c r="AD16" s="228" t="n">
        <v>16.8</v>
      </c>
      <c r="AE16" s="227" t="n">
        <v>31.2</v>
      </c>
      <c r="AF16" s="228" t="n">
        <v>17.2</v>
      </c>
      <c r="AG16" s="227" t="n">
        <v>31.6</v>
      </c>
      <c r="AH16" s="118" t="n">
        <v>13</v>
      </c>
      <c r="AI16" s="132" t="n"/>
      <c r="AJ16" s="207" t="inlineStr">
        <is>
          <t>PIRAQUARA - BORDA DA MATA</t>
        </is>
      </c>
      <c r="AK16" s="205">
        <f>Z39</f>
        <v/>
      </c>
      <c r="AL16" s="204">
        <f>Z36</f>
        <v/>
      </c>
      <c r="AM16" s="205">
        <f>Z35</f>
        <v/>
      </c>
      <c r="AN16" s="205">
        <f>AA35</f>
        <v/>
      </c>
      <c r="AO16" s="205">
        <f>Z37</f>
        <v/>
      </c>
      <c r="AP16" s="230">
        <f>AA38</f>
        <v/>
      </c>
      <c r="AQ16" s="246">
        <f>Z40</f>
        <v/>
      </c>
    </row>
    <row r="17">
      <c r="A17" s="118" t="n">
        <v>14</v>
      </c>
      <c r="B17" s="226" t="n">
        <v>19.9</v>
      </c>
      <c r="C17" s="227" t="n">
        <v>24.5</v>
      </c>
      <c r="D17" s="228" t="n">
        <v>19.9</v>
      </c>
      <c r="E17" s="227" t="n">
        <v>24</v>
      </c>
      <c r="F17" s="228" t="n">
        <v>19.6</v>
      </c>
      <c r="G17" s="227" t="n">
        <v>24.1</v>
      </c>
      <c r="H17" s="229" t="n">
        <v>19.3</v>
      </c>
      <c r="I17" s="227" t="n">
        <v>24.5</v>
      </c>
      <c r="J17" s="226" t="n">
        <v>19.5</v>
      </c>
      <c r="K17" s="227" t="n">
        <v>24.6</v>
      </c>
      <c r="L17" s="228" t="n">
        <v>19.4</v>
      </c>
      <c r="M17" s="227" t="n">
        <v>24.1</v>
      </c>
      <c r="N17" s="228" t="n">
        <v>19.2</v>
      </c>
      <c r="O17" s="227" t="n">
        <v>24.1</v>
      </c>
      <c r="P17" s="228" t="n">
        <v>19.7</v>
      </c>
      <c r="Q17" s="227" t="n">
        <v>23.4</v>
      </c>
      <c r="R17" s="228" t="n">
        <v>19.4</v>
      </c>
      <c r="S17" s="227" t="n">
        <v>23.7</v>
      </c>
      <c r="T17" s="229" t="n">
        <v>18.9</v>
      </c>
      <c r="U17" s="227" t="n">
        <v>24.1</v>
      </c>
      <c r="V17" s="228" t="n">
        <v>19.7</v>
      </c>
      <c r="W17" s="227" t="n">
        <v>24.6</v>
      </c>
      <c r="X17" s="228" t="n">
        <v>19.6</v>
      </c>
      <c r="Y17" s="227" t="n">
        <v>24.1</v>
      </c>
      <c r="Z17" s="228" t="n">
        <v>19.4</v>
      </c>
      <c r="AA17" s="227" t="n">
        <v>25.2</v>
      </c>
      <c r="AB17" s="228" t="n">
        <v>18.9</v>
      </c>
      <c r="AC17" s="227" t="n">
        <v>24.6</v>
      </c>
      <c r="AD17" s="228" t="n">
        <v>19.2</v>
      </c>
      <c r="AE17" s="227" t="n">
        <v>24.6</v>
      </c>
      <c r="AF17" s="228" t="n">
        <v>19.7</v>
      </c>
      <c r="AG17" s="227" t="n">
        <v>24.6</v>
      </c>
      <c r="AH17" s="118" t="n">
        <v>14</v>
      </c>
      <c r="AI17" s="157" t="n"/>
      <c r="AJ17" s="207" t="inlineStr">
        <is>
          <t xml:space="preserve">BALSA NOVA - SÃO CARLOS	</t>
        </is>
      </c>
      <c r="AK17" s="205">
        <f>AB39</f>
        <v/>
      </c>
      <c r="AL17" s="204">
        <f>AB36</f>
        <v/>
      </c>
      <c r="AM17" s="205">
        <f>AB35</f>
        <v/>
      </c>
      <c r="AN17" s="205">
        <f>AC35</f>
        <v/>
      </c>
      <c r="AO17" s="205">
        <f>AB37</f>
        <v/>
      </c>
      <c r="AP17" s="230">
        <f>AC38</f>
        <v/>
      </c>
      <c r="AQ17" s="246">
        <f>AB40</f>
        <v/>
      </c>
    </row>
    <row r="18">
      <c r="A18" s="118" t="n">
        <v>15</v>
      </c>
      <c r="B18" s="226" t="n">
        <v>19.1</v>
      </c>
      <c r="C18" s="227" t="n">
        <v>27.5</v>
      </c>
      <c r="D18" s="228" t="n">
        <v>19.2</v>
      </c>
      <c r="E18" s="227" t="n">
        <v>28.3</v>
      </c>
      <c r="F18" s="228" t="n">
        <v>19.3</v>
      </c>
      <c r="G18" s="227" t="n">
        <v>28.4</v>
      </c>
      <c r="H18" s="229" t="n">
        <v>19.2</v>
      </c>
      <c r="I18" s="227" t="n">
        <v>29.9</v>
      </c>
      <c r="J18" s="226" t="n">
        <v>19.4</v>
      </c>
      <c r="K18" s="227" t="n">
        <v>29.1</v>
      </c>
      <c r="L18" s="228" t="n">
        <v>19.4</v>
      </c>
      <c r="M18" s="227" t="n">
        <v>28.5</v>
      </c>
      <c r="N18" s="228" t="n">
        <v>19.1</v>
      </c>
      <c r="O18" s="227" t="n">
        <v>28.3</v>
      </c>
      <c r="P18" s="228" t="n">
        <v>19.7</v>
      </c>
      <c r="Q18" s="227" t="n">
        <v>26.7</v>
      </c>
      <c r="R18" s="228" t="n">
        <v>19.2</v>
      </c>
      <c r="S18" s="227" t="n">
        <v>28.7</v>
      </c>
      <c r="T18" s="229" t="n">
        <v>18.8</v>
      </c>
      <c r="U18" s="227" t="n">
        <v>28.5</v>
      </c>
      <c r="V18" s="228" t="n">
        <v>19.1</v>
      </c>
      <c r="W18" s="227" t="n">
        <v>27.1</v>
      </c>
      <c r="X18" s="228" t="n">
        <v>19.3</v>
      </c>
      <c r="Y18" s="227" t="n">
        <v>29.2</v>
      </c>
      <c r="Z18" s="228" t="n">
        <v>19.3</v>
      </c>
      <c r="AA18" s="227" t="n">
        <v>29.7</v>
      </c>
      <c r="AB18" s="228" t="n">
        <v>18.4</v>
      </c>
      <c r="AC18" s="227" t="n">
        <v>28</v>
      </c>
      <c r="AD18" s="228" t="n">
        <v>19.1</v>
      </c>
      <c r="AE18" s="227" t="n">
        <v>28.3</v>
      </c>
      <c r="AF18" s="228" t="n">
        <v>19.3</v>
      </c>
      <c r="AG18" s="227" t="n">
        <v>30.1</v>
      </c>
      <c r="AH18" s="118" t="n">
        <v>15</v>
      </c>
      <c r="AI18" s="158" t="n"/>
      <c r="AJ18" s="207" t="inlineStr">
        <is>
          <t>PINHAIS - SIMEPAR</t>
        </is>
      </c>
      <c r="AK18" s="205">
        <f>AD39</f>
        <v/>
      </c>
      <c r="AL18" s="204">
        <f>AD36</f>
        <v/>
      </c>
      <c r="AM18" s="205">
        <f>AD35</f>
        <v/>
      </c>
      <c r="AN18" s="205">
        <f>AE35</f>
        <v/>
      </c>
      <c r="AO18" s="205">
        <f>AD37</f>
        <v/>
      </c>
      <c r="AP18" s="230">
        <f>AE38</f>
        <v/>
      </c>
      <c r="AQ18" s="246">
        <f>AD40</f>
        <v/>
      </c>
    </row>
    <row r="19">
      <c r="A19" s="118" t="n">
        <v>16</v>
      </c>
      <c r="B19" s="226" t="n">
        <v>19.2</v>
      </c>
      <c r="C19" s="227" t="n">
        <v>30</v>
      </c>
      <c r="D19" s="228" t="n">
        <v>20</v>
      </c>
      <c r="E19" s="227" t="n">
        <v>32.3</v>
      </c>
      <c r="F19" s="228" t="n">
        <v>19.6</v>
      </c>
      <c r="G19" s="227" t="n">
        <v>33.3</v>
      </c>
      <c r="H19" s="229" t="n">
        <v>19.6</v>
      </c>
      <c r="I19" s="227" t="n">
        <v>32.9</v>
      </c>
      <c r="J19" s="226" t="n">
        <v>19.8</v>
      </c>
      <c r="K19" s="227" t="n">
        <v>31.5</v>
      </c>
      <c r="L19" s="228" t="n">
        <v>19.6</v>
      </c>
      <c r="M19" s="227" t="n">
        <v>32</v>
      </c>
      <c r="N19" s="228" t="n">
        <v>19.5</v>
      </c>
      <c r="O19" s="227" t="n">
        <v>32.7</v>
      </c>
      <c r="P19" s="228" t="n">
        <v>19.7</v>
      </c>
      <c r="Q19" s="227" t="n">
        <v>31.3</v>
      </c>
      <c r="R19" s="228" t="n">
        <v>20</v>
      </c>
      <c r="S19" s="227" t="n">
        <v>33.1</v>
      </c>
      <c r="T19" s="229" t="n">
        <v>19.2</v>
      </c>
      <c r="U19" s="227" t="n">
        <v>32.2</v>
      </c>
      <c r="V19" s="228" t="n">
        <v>20</v>
      </c>
      <c r="W19" s="227" t="n">
        <v>29.9</v>
      </c>
      <c r="X19" s="228" t="n">
        <v>20.3</v>
      </c>
      <c r="Y19" s="227" t="n">
        <v>32</v>
      </c>
      <c r="Z19" s="228" t="n">
        <v>19.6</v>
      </c>
      <c r="AA19" s="227" t="n">
        <v>32.3</v>
      </c>
      <c r="AB19" s="228" t="n">
        <v>19.3</v>
      </c>
      <c r="AC19" s="227" t="n">
        <v>32.3</v>
      </c>
      <c r="AD19" s="228" t="n">
        <v>19.2</v>
      </c>
      <c r="AE19" s="227" t="n">
        <v>32.3</v>
      </c>
      <c r="AF19" s="228" t="n">
        <v>19.9</v>
      </c>
      <c r="AG19" s="227" t="n">
        <v>32.8</v>
      </c>
      <c r="AH19" s="118" t="n">
        <v>16</v>
      </c>
      <c r="AI19" s="158" t="n"/>
      <c r="AJ19" s="159" t="inlineStr">
        <is>
          <t xml:space="preserve">LAPA - SIMEPAR	</t>
        </is>
      </c>
      <c r="AK19" s="247">
        <f>AF39</f>
        <v/>
      </c>
      <c r="AL19" s="248">
        <f>AF36</f>
        <v/>
      </c>
      <c r="AM19" s="247">
        <f>AF35</f>
        <v/>
      </c>
      <c r="AN19" s="247">
        <f>AG35</f>
        <v/>
      </c>
      <c r="AO19" s="247">
        <f>AF37</f>
        <v/>
      </c>
      <c r="AP19" s="249">
        <f>AG38</f>
        <v/>
      </c>
      <c r="AQ19" s="250">
        <f>AF40</f>
        <v/>
      </c>
    </row>
    <row r="20">
      <c r="A20" s="118" t="n">
        <v>17</v>
      </c>
      <c r="B20" s="226" t="n">
        <v>18.2</v>
      </c>
      <c r="C20" s="227" t="n">
        <v>27.1</v>
      </c>
      <c r="D20" s="228" t="n">
        <v>19</v>
      </c>
      <c r="E20" s="227" t="n">
        <v>28.2</v>
      </c>
      <c r="F20" s="228" t="n">
        <v>18.8</v>
      </c>
      <c r="G20" s="227" t="n">
        <v>28.4</v>
      </c>
      <c r="H20" s="229" t="n">
        <v>18.7</v>
      </c>
      <c r="I20" s="227" t="n">
        <v>28.8</v>
      </c>
      <c r="J20" s="226" t="n">
        <v>19</v>
      </c>
      <c r="K20" s="227" t="n">
        <v>28.6</v>
      </c>
      <c r="L20" s="228" t="n">
        <v>18.6</v>
      </c>
      <c r="M20" s="227" t="n">
        <v>28.6</v>
      </c>
      <c r="N20" s="228" t="n">
        <v>18.5</v>
      </c>
      <c r="O20" s="227" t="n">
        <v>28</v>
      </c>
      <c r="P20" s="228" t="n">
        <v>18.7</v>
      </c>
      <c r="Q20" s="227" t="n">
        <v>26.5</v>
      </c>
      <c r="R20" s="228" t="n">
        <v>18.2</v>
      </c>
      <c r="S20" s="227" t="n">
        <v>27.9</v>
      </c>
      <c r="T20" s="229" t="n">
        <v>17.9</v>
      </c>
      <c r="U20" s="227" t="n">
        <v>27.2</v>
      </c>
      <c r="V20" s="228" t="n">
        <v>18.8</v>
      </c>
      <c r="W20" s="227" t="n">
        <v>25.7</v>
      </c>
      <c r="X20" s="228" t="n">
        <v>18.4</v>
      </c>
      <c r="Y20" s="227" t="n">
        <v>28.3</v>
      </c>
      <c r="Z20" s="228" t="n">
        <v>18.3</v>
      </c>
      <c r="AA20" s="227" t="n">
        <v>26.3</v>
      </c>
      <c r="AB20" s="228" t="n">
        <v>18.1</v>
      </c>
      <c r="AC20" s="227" t="n">
        <v>28.7</v>
      </c>
      <c r="AD20" s="228" t="n">
        <v>18.2</v>
      </c>
      <c r="AE20" s="227" t="n">
        <v>28</v>
      </c>
      <c r="AF20" s="228" t="n">
        <v>17.8</v>
      </c>
      <c r="AG20" s="227" t="n">
        <v>29.5</v>
      </c>
      <c r="AH20" s="118" t="n">
        <v>17</v>
      </c>
      <c r="AI20" s="158" t="n"/>
    </row>
    <row r="21">
      <c r="A21" s="118" t="n">
        <v>18</v>
      </c>
      <c r="B21" s="226" t="n">
        <v>17.1</v>
      </c>
      <c r="C21" s="227" t="n">
        <v>23.7</v>
      </c>
      <c r="D21" s="228" t="n">
        <v>16.9</v>
      </c>
      <c r="E21" s="227" t="n">
        <v>24.6</v>
      </c>
      <c r="F21" s="228" t="n">
        <v>17.2</v>
      </c>
      <c r="G21" s="227" t="n">
        <v>25.6</v>
      </c>
      <c r="H21" s="229" t="n">
        <v>16.6</v>
      </c>
      <c r="I21" s="227" t="n">
        <v>25.5</v>
      </c>
      <c r="J21" s="226" t="n">
        <v>17</v>
      </c>
      <c r="K21" s="227" t="n">
        <v>25.1</v>
      </c>
      <c r="L21" s="228" t="n">
        <v>16.8</v>
      </c>
      <c r="M21" s="227" t="n">
        <v>25.3</v>
      </c>
      <c r="N21" s="228" t="n">
        <v>16.3</v>
      </c>
      <c r="O21" s="227" t="n">
        <v>24.1</v>
      </c>
      <c r="P21" s="228" t="n">
        <v>16.9</v>
      </c>
      <c r="Q21" s="227" t="n">
        <v>24.4</v>
      </c>
      <c r="R21" s="228" t="n">
        <v>16.7</v>
      </c>
      <c r="S21" s="227" t="n">
        <v>24.2</v>
      </c>
      <c r="T21" s="228" t="n">
        <v>15.9</v>
      </c>
      <c r="U21" s="227" t="n">
        <v>23.6</v>
      </c>
      <c r="V21" s="228" t="n">
        <v>17.3</v>
      </c>
      <c r="W21" s="227" t="n">
        <v>21.8</v>
      </c>
      <c r="X21" s="228" t="n">
        <v>16.7</v>
      </c>
      <c r="Y21" s="227" t="n">
        <v>26.7</v>
      </c>
      <c r="Z21" s="228" t="n">
        <v>16.3</v>
      </c>
      <c r="AA21" s="227" t="n">
        <v>23</v>
      </c>
      <c r="AB21" s="228" t="n">
        <v>16</v>
      </c>
      <c r="AC21" s="227" t="n">
        <v>25.8</v>
      </c>
      <c r="AD21" s="228" t="n">
        <v>15.8</v>
      </c>
      <c r="AE21" s="227" t="n">
        <v>24.9</v>
      </c>
      <c r="AF21" s="228" t="n">
        <v>16.8</v>
      </c>
      <c r="AG21" s="227" t="n">
        <v>26</v>
      </c>
      <c r="AH21" s="118" t="n">
        <v>18</v>
      </c>
      <c r="AI21" s="158" t="n"/>
    </row>
    <row r="22">
      <c r="A22" s="118" t="n">
        <v>19</v>
      </c>
      <c r="B22" s="226" t="n">
        <v>14.6</v>
      </c>
      <c r="C22" s="227" t="n">
        <v>22.5</v>
      </c>
      <c r="D22" s="228" t="n">
        <v>14.9</v>
      </c>
      <c r="E22" s="227" t="n">
        <v>24.1</v>
      </c>
      <c r="F22" s="228" t="n">
        <v>14.5</v>
      </c>
      <c r="G22" s="227" t="n">
        <v>24.8</v>
      </c>
      <c r="H22" s="229" t="n">
        <v>14.7</v>
      </c>
      <c r="I22" s="227" t="n">
        <v>24.8</v>
      </c>
      <c r="J22" s="226" t="n">
        <v>15.1</v>
      </c>
      <c r="K22" s="227" t="n">
        <v>25.5</v>
      </c>
      <c r="L22" s="228" t="n">
        <v>15</v>
      </c>
      <c r="M22" s="227" t="n">
        <v>24.5</v>
      </c>
      <c r="N22" s="228" t="n">
        <v>14.8</v>
      </c>
      <c r="O22" s="227" t="n">
        <v>23.5</v>
      </c>
      <c r="P22" s="228" t="n">
        <v>15.3</v>
      </c>
      <c r="Q22" s="227" t="n">
        <v>23.4</v>
      </c>
      <c r="R22" s="228" t="n">
        <v>15.2</v>
      </c>
      <c r="S22" s="227" t="n">
        <v>23.9</v>
      </c>
      <c r="T22" s="228" t="n">
        <v>14.4</v>
      </c>
      <c r="U22" s="227" t="n">
        <v>24</v>
      </c>
      <c r="V22" s="228" t="n">
        <v>14.9</v>
      </c>
      <c r="W22" s="227" t="n">
        <v>22.9</v>
      </c>
      <c r="X22" s="228" t="n">
        <v>14.4</v>
      </c>
      <c r="Y22" s="227" t="n">
        <v>24.9</v>
      </c>
      <c r="Z22" s="228" t="n">
        <v>12.1</v>
      </c>
      <c r="AA22" s="227" t="n">
        <v>22.7</v>
      </c>
      <c r="AB22" s="228" t="n">
        <v>13.9</v>
      </c>
      <c r="AC22" s="227" t="n">
        <v>23.9</v>
      </c>
      <c r="AD22" s="228" t="n">
        <v>14.5</v>
      </c>
      <c r="AE22" s="227" t="n">
        <v>23.8</v>
      </c>
      <c r="AF22" s="228" t="n">
        <v>14.5</v>
      </c>
      <c r="AG22" s="227" t="n">
        <v>24.9</v>
      </c>
      <c r="AH22" s="118" t="n">
        <v>19</v>
      </c>
      <c r="AI22" s="158" t="n"/>
    </row>
    <row r="23">
      <c r="A23" s="118" t="n">
        <v>20</v>
      </c>
      <c r="B23" s="226" t="n">
        <v>10.5</v>
      </c>
      <c r="C23" s="227" t="n">
        <v>26.5</v>
      </c>
      <c r="D23" s="228" t="n">
        <v>12.6</v>
      </c>
      <c r="E23" s="227" t="n">
        <v>28</v>
      </c>
      <c r="F23" s="228" t="n">
        <v>9.6</v>
      </c>
      <c r="G23" s="227" t="n">
        <v>30.1</v>
      </c>
      <c r="H23" s="229" t="n">
        <v>11.8</v>
      </c>
      <c r="I23" s="227" t="n">
        <v>28.8</v>
      </c>
      <c r="J23" s="228" t="n">
        <v>11.4</v>
      </c>
      <c r="K23" s="227" t="n">
        <v>29.4</v>
      </c>
      <c r="L23" s="228" t="n">
        <v>11.4</v>
      </c>
      <c r="M23" s="227" t="n">
        <v>28.9</v>
      </c>
      <c r="N23" s="228" t="n">
        <v>12.2</v>
      </c>
      <c r="O23" s="227" t="n">
        <v>28.3</v>
      </c>
      <c r="P23" s="228" t="n">
        <v>12.2</v>
      </c>
      <c r="Q23" s="227" t="n">
        <v>26.4</v>
      </c>
      <c r="R23" s="228" t="n">
        <v>12.9</v>
      </c>
      <c r="S23" s="227" t="n">
        <v>28.3</v>
      </c>
      <c r="T23" s="228" t="n">
        <v>11.8</v>
      </c>
      <c r="U23" s="227" t="n">
        <v>28.1</v>
      </c>
      <c r="V23" s="228" t="n">
        <v>11.7</v>
      </c>
      <c r="W23" s="227" t="n">
        <v>25.9</v>
      </c>
      <c r="X23" s="228" t="n">
        <v>10.4</v>
      </c>
      <c r="Y23" s="227" t="n">
        <v>28.7</v>
      </c>
      <c r="Z23" s="228" t="n">
        <v>9.4</v>
      </c>
      <c r="AA23" s="227" t="n">
        <v>25.8</v>
      </c>
      <c r="AB23" s="228" t="n">
        <v>10.3</v>
      </c>
      <c r="AC23" s="227" t="n">
        <v>27.7</v>
      </c>
      <c r="AD23" s="228" t="n">
        <v>11.9</v>
      </c>
      <c r="AE23" s="227" t="n">
        <v>26.8</v>
      </c>
      <c r="AF23" s="228" t="n">
        <v>10.2</v>
      </c>
      <c r="AG23" s="227" t="n">
        <v>28.7</v>
      </c>
      <c r="AH23" s="118" t="n">
        <v>20</v>
      </c>
      <c r="AI23" s="158" t="n"/>
      <c r="AK23" s="270" t="n"/>
      <c r="AQ23" s="271" t="n"/>
    </row>
    <row r="24">
      <c r="A24" s="118" t="n">
        <v>21</v>
      </c>
      <c r="B24" s="226" t="n">
        <v>16.6</v>
      </c>
      <c r="C24" s="227" t="n">
        <v>30.9</v>
      </c>
      <c r="D24" s="228" t="n">
        <v>16.7</v>
      </c>
      <c r="E24" s="227" t="n">
        <v>32.7</v>
      </c>
      <c r="F24" s="228" t="n">
        <v>15.7</v>
      </c>
      <c r="G24" s="227" t="n">
        <v>33.5</v>
      </c>
      <c r="H24" s="229" t="n">
        <v>16.7</v>
      </c>
      <c r="I24" s="227" t="n">
        <v>33.8</v>
      </c>
      <c r="J24" s="226" t="n">
        <v>16.9</v>
      </c>
      <c r="K24" s="227" t="n">
        <v>33.7</v>
      </c>
      <c r="L24" s="252" t="n">
        <v>16.6</v>
      </c>
      <c r="M24" s="227" t="n">
        <v>32.9</v>
      </c>
      <c r="N24" s="228" t="n">
        <v>16.4</v>
      </c>
      <c r="O24" s="227" t="n">
        <v>32.9</v>
      </c>
      <c r="P24" s="228" t="n">
        <v>16.8</v>
      </c>
      <c r="Q24" s="227" t="n">
        <v>31.1</v>
      </c>
      <c r="R24" s="228" t="n">
        <v>16.8</v>
      </c>
      <c r="S24" s="227" t="n">
        <v>32</v>
      </c>
      <c r="T24" s="228" t="n">
        <v>16.2</v>
      </c>
      <c r="U24" s="227" t="n">
        <v>32.8</v>
      </c>
      <c r="V24" s="228" t="n">
        <v>15.7</v>
      </c>
      <c r="W24" s="227" t="n">
        <v>30.3</v>
      </c>
      <c r="X24" s="228" t="n">
        <v>16.2</v>
      </c>
      <c r="Y24" s="227" t="n">
        <v>33.7</v>
      </c>
      <c r="Z24" s="228" t="n">
        <v>14.4</v>
      </c>
      <c r="AA24" s="227" t="n">
        <v>31.8</v>
      </c>
      <c r="AB24" s="228" t="n">
        <v>15.4</v>
      </c>
      <c r="AC24" s="227" t="n">
        <v>31.8</v>
      </c>
      <c r="AD24" s="228" t="n">
        <v>15.9</v>
      </c>
      <c r="AE24" s="227" t="n">
        <v>31.8</v>
      </c>
      <c r="AF24" s="228" t="n">
        <v>16.1</v>
      </c>
      <c r="AG24" s="227" t="n">
        <v>32.5</v>
      </c>
      <c r="AH24" s="118" t="n">
        <v>21</v>
      </c>
      <c r="AI24" s="158" t="n"/>
      <c r="AJ24" s="59" t="n"/>
      <c r="AK24" s="59" t="n"/>
      <c r="AL24" s="59" t="n"/>
      <c r="AM24" s="59" t="n"/>
      <c r="AN24" s="59" t="n"/>
      <c r="AO24" s="59" t="n"/>
      <c r="AP24" s="59" t="n"/>
      <c r="AQ24" s="272" t="n"/>
    </row>
    <row r="25">
      <c r="A25" s="118" t="n">
        <v>22</v>
      </c>
      <c r="B25" s="226" t="n">
        <v>18.3</v>
      </c>
      <c r="C25" s="227" t="n">
        <v>31.7</v>
      </c>
      <c r="D25" s="228" t="n">
        <v>18.3</v>
      </c>
      <c r="E25" s="227" t="n">
        <v>31.4</v>
      </c>
      <c r="F25" s="228" t="n">
        <v>17.8</v>
      </c>
      <c r="G25" s="227" t="n">
        <v>33</v>
      </c>
      <c r="H25" s="229" t="n">
        <v>17.4</v>
      </c>
      <c r="I25" s="227" t="n">
        <v>32.8</v>
      </c>
      <c r="J25" s="226" t="n">
        <v>17.6</v>
      </c>
      <c r="K25" s="227" t="n">
        <v>32.2</v>
      </c>
      <c r="L25" s="228" t="n">
        <v>17.3</v>
      </c>
      <c r="M25" s="227" t="n">
        <v>31.4</v>
      </c>
      <c r="N25" s="228" t="n">
        <v>17.1</v>
      </c>
      <c r="O25" s="227" t="n">
        <v>32.8</v>
      </c>
      <c r="P25" s="228" t="n">
        <v>17.5</v>
      </c>
      <c r="Q25" s="227" t="n">
        <v>32.1</v>
      </c>
      <c r="R25" s="228" t="n">
        <v>17.3</v>
      </c>
      <c r="S25" s="227" t="n">
        <v>31.2</v>
      </c>
      <c r="T25" s="229" t="n">
        <v>16.8</v>
      </c>
      <c r="U25" s="227" t="n">
        <v>31.7</v>
      </c>
      <c r="V25" s="228" t="n">
        <v>18.3</v>
      </c>
      <c r="W25" s="227" t="n">
        <v>30.8</v>
      </c>
      <c r="X25" s="228" t="n">
        <v>17.3</v>
      </c>
      <c r="Y25" s="227" t="n">
        <v>30.2</v>
      </c>
      <c r="Z25" s="228" t="n">
        <v>15.2</v>
      </c>
      <c r="AA25" s="227" t="n">
        <v>31.3</v>
      </c>
      <c r="AB25" s="228" t="n">
        <v>16.7</v>
      </c>
      <c r="AC25" s="227" t="n">
        <v>31.6</v>
      </c>
      <c r="AD25" s="228" t="n">
        <v>17.5</v>
      </c>
      <c r="AE25" s="227" t="n">
        <v>32.4</v>
      </c>
      <c r="AF25" s="228" t="n">
        <v>17</v>
      </c>
      <c r="AG25" s="227" t="n">
        <v>31.7</v>
      </c>
      <c r="AH25" s="118" t="n">
        <v>22</v>
      </c>
      <c r="AI25" s="158" t="n"/>
      <c r="AJ25" s="59" t="n"/>
      <c r="AK25" s="59" t="n"/>
      <c r="AL25" s="59" t="n"/>
      <c r="AM25" s="59" t="n"/>
      <c r="AN25" s="59" t="n"/>
      <c r="AO25" s="59" t="n"/>
      <c r="AP25" s="59" t="n"/>
      <c r="AQ25" s="272" t="n"/>
    </row>
    <row r="26">
      <c r="A26" s="118" t="n">
        <v>23</v>
      </c>
      <c r="B26" s="226" t="n">
        <v>15.3</v>
      </c>
      <c r="C26" s="227" t="n">
        <v>23.1</v>
      </c>
      <c r="D26" s="228" t="n">
        <v>15.2</v>
      </c>
      <c r="E26" s="227" t="n">
        <v>24.8</v>
      </c>
      <c r="F26" s="228" t="n">
        <v>15.4</v>
      </c>
      <c r="G26" s="227" t="n">
        <v>25.3</v>
      </c>
      <c r="H26" s="229" t="n">
        <v>14.9</v>
      </c>
      <c r="I26" s="227" t="n">
        <v>25</v>
      </c>
      <c r="J26" s="226" t="n">
        <v>15.3</v>
      </c>
      <c r="K26" s="227" t="n">
        <v>26.7</v>
      </c>
      <c r="L26" s="228" t="n">
        <v>14.9</v>
      </c>
      <c r="M26" s="227" t="n">
        <v>25.1</v>
      </c>
      <c r="N26" s="228" t="n">
        <v>15</v>
      </c>
      <c r="O26" s="227" t="n">
        <v>24.4</v>
      </c>
      <c r="P26" s="228" t="n">
        <v>15.3</v>
      </c>
      <c r="Q26" s="227" t="n">
        <v>24.5</v>
      </c>
      <c r="R26" s="228" t="n">
        <v>15.6</v>
      </c>
      <c r="S26" s="227" t="n">
        <v>24.8</v>
      </c>
      <c r="T26" s="229" t="n">
        <v>14.4</v>
      </c>
      <c r="U26" s="227" t="n">
        <v>24.3</v>
      </c>
      <c r="V26" s="228" t="n">
        <v>15.2</v>
      </c>
      <c r="W26" s="227" t="n">
        <v>23.2</v>
      </c>
      <c r="X26" s="228" t="n">
        <v>14.6</v>
      </c>
      <c r="Y26" s="227" t="n">
        <v>25.5</v>
      </c>
      <c r="Z26" s="228" t="n">
        <v>13.9</v>
      </c>
      <c r="AA26" s="227" t="n">
        <v>23.2</v>
      </c>
      <c r="AB26" s="228" t="n">
        <v>14.6</v>
      </c>
      <c r="AC26" s="227" t="n">
        <v>25.8</v>
      </c>
      <c r="AD26" s="228" t="n">
        <v>15.1</v>
      </c>
      <c r="AE26" s="227" t="n">
        <v>23.6</v>
      </c>
      <c r="AF26" s="228" t="n">
        <v>15.7</v>
      </c>
      <c r="AG26" s="227" t="n">
        <v>24.4</v>
      </c>
      <c r="AH26" s="118" t="n">
        <v>23</v>
      </c>
      <c r="AI26" s="158" t="n"/>
      <c r="AJ26" s="59" t="n"/>
      <c r="AK26" s="59" t="n"/>
      <c r="AL26" s="59" t="n"/>
      <c r="AM26" s="59" t="n"/>
      <c r="AN26" s="59" t="n"/>
      <c r="AO26" s="59" t="n"/>
      <c r="AP26" s="59" t="n"/>
      <c r="AQ26" s="272" t="n"/>
    </row>
    <row r="27">
      <c r="A27" s="118" t="n">
        <v>24</v>
      </c>
      <c r="B27" s="226" t="n">
        <v>14</v>
      </c>
      <c r="C27" s="227" t="n">
        <v>22.1</v>
      </c>
      <c r="D27" s="228" t="n">
        <v>14.1</v>
      </c>
      <c r="E27" s="227" t="n">
        <v>23.8</v>
      </c>
      <c r="F27" s="228" t="n">
        <v>14</v>
      </c>
      <c r="G27" s="227" t="n">
        <v>24.7</v>
      </c>
      <c r="H27" s="229" t="n">
        <v>14.2</v>
      </c>
      <c r="I27" s="227" t="n">
        <v>24.4</v>
      </c>
      <c r="J27" s="226" t="n">
        <v>14.6</v>
      </c>
      <c r="K27" s="227" t="n">
        <v>25</v>
      </c>
      <c r="L27" s="228" t="n">
        <v>13.8</v>
      </c>
      <c r="M27" s="227" t="n">
        <v>24.6</v>
      </c>
      <c r="N27" s="228" t="n">
        <v>14.1</v>
      </c>
      <c r="O27" s="227" t="n">
        <v>23.1</v>
      </c>
      <c r="P27" s="228" t="n">
        <v>14</v>
      </c>
      <c r="Q27" s="227" t="n">
        <v>22.9</v>
      </c>
      <c r="R27" s="228" t="n">
        <v>13.9</v>
      </c>
      <c r="S27" s="227" t="n">
        <v>23.7</v>
      </c>
      <c r="T27" s="229" t="n">
        <v>13.8</v>
      </c>
      <c r="U27" s="227" t="n">
        <v>23.5</v>
      </c>
      <c r="V27" s="228" t="n">
        <v>14.4</v>
      </c>
      <c r="W27" s="227" t="n">
        <v>22.3</v>
      </c>
      <c r="X27" s="228" t="n">
        <v>13.6</v>
      </c>
      <c r="Y27" s="227" t="n">
        <v>25</v>
      </c>
      <c r="Z27" s="228" t="n">
        <v>11.6</v>
      </c>
      <c r="AA27" s="227" t="n">
        <v>23</v>
      </c>
      <c r="AB27" s="228" t="n">
        <v>12.1</v>
      </c>
      <c r="AC27" s="227" t="n">
        <v>24.3</v>
      </c>
      <c r="AD27" s="228" t="n">
        <v>13.9</v>
      </c>
      <c r="AE27" s="227" t="n">
        <v>23</v>
      </c>
      <c r="AF27" s="228" t="inlineStr">
        <is>
          <t>*</t>
        </is>
      </c>
      <c r="AG27" s="227" t="inlineStr">
        <is>
          <t>*</t>
        </is>
      </c>
      <c r="AH27" s="118" t="n">
        <v>24</v>
      </c>
      <c r="AI27" s="158" t="n"/>
      <c r="AJ27" s="59" t="n"/>
      <c r="AK27" s="59" t="n"/>
      <c r="AL27" s="59" t="n"/>
      <c r="AM27" s="59" t="n"/>
      <c r="AN27" s="59" t="n"/>
      <c r="AO27" s="59" t="n"/>
      <c r="AP27" s="59" t="n"/>
      <c r="AQ27" s="272" t="n"/>
    </row>
    <row r="28">
      <c r="A28" s="118" t="n">
        <v>25</v>
      </c>
      <c r="B28" s="226" t="n">
        <v>11</v>
      </c>
      <c r="C28" s="227" t="n">
        <v>26.2</v>
      </c>
      <c r="D28" s="228" t="n">
        <v>12.5</v>
      </c>
      <c r="E28" s="227" t="n">
        <v>28.1</v>
      </c>
      <c r="F28" s="228" t="n">
        <v>10.3</v>
      </c>
      <c r="G28" s="227" t="n">
        <v>30.3</v>
      </c>
      <c r="H28" s="229" t="n">
        <v>12.3</v>
      </c>
      <c r="I28" s="227" t="n">
        <v>29.7</v>
      </c>
      <c r="J28" s="226" t="n">
        <v>12.3</v>
      </c>
      <c r="K28" s="227" t="n">
        <v>29.4</v>
      </c>
      <c r="L28" s="228" t="n">
        <v>12.8</v>
      </c>
      <c r="M28" s="227" t="n">
        <v>28.9</v>
      </c>
      <c r="N28" s="228" t="n">
        <v>12.9</v>
      </c>
      <c r="O28" s="227" t="n">
        <v>28.6</v>
      </c>
      <c r="P28" s="228" t="n">
        <v>13.1</v>
      </c>
      <c r="Q28" s="227" t="n">
        <v>27.7</v>
      </c>
      <c r="R28" s="228" t="n">
        <v>13.2</v>
      </c>
      <c r="S28" s="227" t="n">
        <v>29.4</v>
      </c>
      <c r="T28" s="229" t="n">
        <v>12.1</v>
      </c>
      <c r="U28" s="227" t="n">
        <v>28.8</v>
      </c>
      <c r="V28" s="228" t="n">
        <v>12.2</v>
      </c>
      <c r="W28" s="227" t="n">
        <v>26.4</v>
      </c>
      <c r="X28" s="228" t="n">
        <v>10.8</v>
      </c>
      <c r="Y28" s="227" t="n">
        <v>29.1</v>
      </c>
      <c r="Z28" s="228" t="n">
        <v>9.699999999999999</v>
      </c>
      <c r="AA28" s="227" t="n">
        <v>26.7</v>
      </c>
      <c r="AB28" s="228" t="n">
        <v>12.1</v>
      </c>
      <c r="AC28" s="227" t="n">
        <v>28.3</v>
      </c>
      <c r="AD28" s="228" t="n">
        <v>12.3</v>
      </c>
      <c r="AE28" s="227" t="n">
        <v>27</v>
      </c>
      <c r="AF28" s="228" t="inlineStr">
        <is>
          <t>*</t>
        </is>
      </c>
      <c r="AG28" s="227" t="inlineStr">
        <is>
          <t>*</t>
        </is>
      </c>
      <c r="AH28" s="118" t="n">
        <v>25</v>
      </c>
      <c r="AI28" s="158" t="n"/>
      <c r="AJ28" s="59" t="n"/>
      <c r="AK28" s="59" t="n"/>
      <c r="AL28" s="59" t="n"/>
      <c r="AM28" s="59" t="n"/>
      <c r="AN28" s="59" t="n"/>
      <c r="AO28" s="59" t="n"/>
      <c r="AP28" s="59" t="n"/>
      <c r="AQ28" s="272" t="n"/>
    </row>
    <row r="29">
      <c r="A29" s="118" t="n">
        <v>26</v>
      </c>
      <c r="B29" s="226" t="n">
        <v>15.4</v>
      </c>
      <c r="C29" s="227" t="n">
        <v>28.9</v>
      </c>
      <c r="D29" s="228" t="n">
        <v>16.2</v>
      </c>
      <c r="E29" s="227" t="n">
        <v>31.2</v>
      </c>
      <c r="F29" s="228" t="n">
        <v>14</v>
      </c>
      <c r="G29" s="227" t="n">
        <v>32.1</v>
      </c>
      <c r="H29" s="229" t="n">
        <v>15.8</v>
      </c>
      <c r="I29" s="227" t="n">
        <v>31.1</v>
      </c>
      <c r="J29" s="226" t="n">
        <v>16.2</v>
      </c>
      <c r="K29" s="227" t="n">
        <v>30.4</v>
      </c>
      <c r="L29" s="228" t="n">
        <v>15.7</v>
      </c>
      <c r="M29" s="227" t="n">
        <v>31.3</v>
      </c>
      <c r="N29" s="228" t="n">
        <v>15.7</v>
      </c>
      <c r="O29" s="227" t="n">
        <v>30.9</v>
      </c>
      <c r="P29" s="228" t="n">
        <v>15.8</v>
      </c>
      <c r="Q29" s="227" t="n">
        <v>30.9</v>
      </c>
      <c r="R29" s="228" t="n">
        <v>16</v>
      </c>
      <c r="S29" s="227" t="n">
        <v>31.9</v>
      </c>
      <c r="T29" s="229" t="n">
        <v>15.1</v>
      </c>
      <c r="U29" s="227" t="n">
        <v>31.7</v>
      </c>
      <c r="V29" s="228" t="n">
        <v>15.4</v>
      </c>
      <c r="W29" s="227" t="n">
        <v>29.9</v>
      </c>
      <c r="X29" s="228" t="n">
        <v>15.3</v>
      </c>
      <c r="Y29" s="227" t="n">
        <v>30.6</v>
      </c>
      <c r="Z29" s="228" t="n">
        <v>15.8</v>
      </c>
      <c r="AA29" s="227" t="n">
        <v>30.4</v>
      </c>
      <c r="AB29" s="228" t="n">
        <v>13</v>
      </c>
      <c r="AC29" s="227" t="n">
        <v>30.8</v>
      </c>
      <c r="AD29" s="228" t="n">
        <v>15.5</v>
      </c>
      <c r="AE29" s="227" t="n">
        <v>30.9</v>
      </c>
      <c r="AF29" s="228" t="inlineStr">
        <is>
          <t>*</t>
        </is>
      </c>
      <c r="AG29" s="227" t="inlineStr">
        <is>
          <t>*</t>
        </is>
      </c>
      <c r="AH29" s="118" t="n">
        <v>26</v>
      </c>
      <c r="AI29" s="158" t="n"/>
      <c r="AJ29" s="59" t="n"/>
      <c r="AK29" s="59" t="n"/>
      <c r="AL29" s="59" t="n"/>
      <c r="AM29" s="59" t="n"/>
      <c r="AN29" s="59" t="n"/>
      <c r="AO29" s="59" t="n"/>
      <c r="AP29" s="59" t="n"/>
      <c r="AQ29" s="272" t="n"/>
    </row>
    <row r="30">
      <c r="A30" s="118" t="n">
        <v>27</v>
      </c>
      <c r="B30" s="226" t="n">
        <v>16.2</v>
      </c>
      <c r="C30" s="227" t="n">
        <v>29.4</v>
      </c>
      <c r="D30" s="228" t="n">
        <v>16.7</v>
      </c>
      <c r="E30" s="227" t="n">
        <v>30</v>
      </c>
      <c r="F30" s="228" t="n">
        <v>15.5</v>
      </c>
      <c r="G30" s="227" t="n">
        <v>31.6</v>
      </c>
      <c r="H30" s="229" t="n">
        <v>15.9</v>
      </c>
      <c r="I30" s="227" t="n">
        <v>31</v>
      </c>
      <c r="J30" s="233" t="n">
        <v>15.9</v>
      </c>
      <c r="K30" s="227" t="n">
        <v>29.9</v>
      </c>
      <c r="L30" s="228" t="n">
        <v>16.1</v>
      </c>
      <c r="M30" s="227" t="n">
        <v>30.7</v>
      </c>
      <c r="N30" s="228" t="n">
        <v>16.5</v>
      </c>
      <c r="O30" s="227" t="n">
        <v>31.1</v>
      </c>
      <c r="P30" s="228" t="n">
        <v>16.5</v>
      </c>
      <c r="Q30" s="227" t="n">
        <v>31</v>
      </c>
      <c r="R30" s="228" t="n">
        <v>17.2</v>
      </c>
      <c r="S30" s="227" t="n">
        <v>31</v>
      </c>
      <c r="T30" s="229" t="n">
        <v>16.3</v>
      </c>
      <c r="U30" s="227" t="n">
        <v>30.8</v>
      </c>
      <c r="V30" s="228" t="n">
        <v>16.5</v>
      </c>
      <c r="W30" s="227" t="n">
        <v>28.1</v>
      </c>
      <c r="X30" s="228" t="n">
        <v>15.3</v>
      </c>
      <c r="Y30" s="227" t="n">
        <v>29.2</v>
      </c>
      <c r="Z30" s="228" t="n">
        <v>15.2</v>
      </c>
      <c r="AA30" s="227" t="n">
        <v>30.4</v>
      </c>
      <c r="AB30" s="228" t="n">
        <v>15.9</v>
      </c>
      <c r="AC30" s="227" t="n">
        <v>30.8</v>
      </c>
      <c r="AD30" s="228" t="n">
        <v>15.9</v>
      </c>
      <c r="AE30" s="227" t="n">
        <v>31.3</v>
      </c>
      <c r="AF30" s="228" t="inlineStr">
        <is>
          <t>*</t>
        </is>
      </c>
      <c r="AG30" s="227" t="inlineStr">
        <is>
          <t>*</t>
        </is>
      </c>
      <c r="AH30" s="118" t="n">
        <v>27</v>
      </c>
      <c r="AI30" s="158" t="n"/>
      <c r="AJ30" s="59" t="n"/>
      <c r="AK30" s="59" t="n"/>
      <c r="AL30" s="59" t="n"/>
      <c r="AM30" s="59" t="n"/>
      <c r="AN30" s="59" t="n"/>
      <c r="AO30" s="59" t="n"/>
      <c r="AP30" s="59" t="n"/>
      <c r="AQ30" s="272" t="n"/>
    </row>
    <row r="31">
      <c r="A31" s="118" t="n">
        <v>28</v>
      </c>
      <c r="B31" s="226" t="n">
        <v>13.8</v>
      </c>
      <c r="C31" s="227" t="n">
        <v>27.3</v>
      </c>
      <c r="D31" s="228" t="n">
        <v>15</v>
      </c>
      <c r="E31" s="227" t="n">
        <v>28.1</v>
      </c>
      <c r="F31" s="228" t="n">
        <v>12.9</v>
      </c>
      <c r="G31" s="227" t="n">
        <v>30.7</v>
      </c>
      <c r="H31" s="229" t="n">
        <v>14.7</v>
      </c>
      <c r="I31" s="227" t="n">
        <v>30.2</v>
      </c>
      <c r="J31" s="226" t="n">
        <v>14.6</v>
      </c>
      <c r="K31" s="227" t="n">
        <v>29.7</v>
      </c>
      <c r="L31" s="228" t="n">
        <v>14.5</v>
      </c>
      <c r="M31" s="227" t="n">
        <v>29.7</v>
      </c>
      <c r="N31" s="228" t="n">
        <v>15.2</v>
      </c>
      <c r="O31" s="227" t="n">
        <v>29.1</v>
      </c>
      <c r="P31" s="228" t="n">
        <v>15</v>
      </c>
      <c r="Q31" s="227" t="n">
        <v>30.5</v>
      </c>
      <c r="R31" s="228" t="n">
        <v>15.3</v>
      </c>
      <c r="S31" s="227" t="n">
        <v>30.2</v>
      </c>
      <c r="T31" s="229" t="n">
        <v>14.5</v>
      </c>
      <c r="U31" s="227" t="n">
        <v>30.1</v>
      </c>
      <c r="V31" s="228" t="n">
        <v>14.9</v>
      </c>
      <c r="W31" s="227" t="n">
        <v>26.9</v>
      </c>
      <c r="X31" s="228" t="n">
        <v>13.9</v>
      </c>
      <c r="Y31" s="227" t="n">
        <v>29.6</v>
      </c>
      <c r="Z31" s="228" t="n">
        <v>12.9</v>
      </c>
      <c r="AA31" s="227" t="n">
        <v>27.8</v>
      </c>
      <c r="AB31" s="228" t="n">
        <v>14.4</v>
      </c>
      <c r="AC31" s="227" t="n">
        <v>28.1</v>
      </c>
      <c r="AD31" s="228" t="n">
        <v>14.1</v>
      </c>
      <c r="AE31" s="227" t="n">
        <v>28.3</v>
      </c>
      <c r="AF31" s="228" t="inlineStr">
        <is>
          <t>*</t>
        </is>
      </c>
      <c r="AG31" s="227" t="inlineStr">
        <is>
          <t>*</t>
        </is>
      </c>
      <c r="AH31" s="118" t="n">
        <v>28</v>
      </c>
      <c r="AI31" s="158" t="n"/>
      <c r="AJ31" s="59" t="n"/>
      <c r="AK31" s="59" t="n"/>
      <c r="AL31" s="59" t="n"/>
      <c r="AM31" s="59" t="n"/>
      <c r="AN31" s="59" t="n"/>
      <c r="AO31" s="59" t="n"/>
      <c r="AP31" s="59" t="n"/>
      <c r="AQ31" s="272" t="n"/>
    </row>
    <row r="32">
      <c r="A32" s="118" t="n">
        <v>29</v>
      </c>
      <c r="B32" s="226" t="n">
        <v>14.8</v>
      </c>
      <c r="C32" s="227" t="n">
        <v>25.6</v>
      </c>
      <c r="D32" s="228" t="n">
        <v>15.3</v>
      </c>
      <c r="E32" s="227" t="n">
        <v>27.1</v>
      </c>
      <c r="F32" s="228" t="n">
        <v>13.4</v>
      </c>
      <c r="G32" s="227" t="n">
        <v>27.4</v>
      </c>
      <c r="H32" s="229" t="n">
        <v>15.3</v>
      </c>
      <c r="I32" s="227" t="n">
        <v>27.7</v>
      </c>
      <c r="J32" s="226" t="n">
        <v>15.2</v>
      </c>
      <c r="K32" s="227" t="n">
        <v>27.9</v>
      </c>
      <c r="L32" s="228" t="n">
        <v>15.1</v>
      </c>
      <c r="M32" s="227" t="n">
        <v>27.6</v>
      </c>
      <c r="N32" s="228" t="n">
        <v>16</v>
      </c>
      <c r="O32" s="227" t="n">
        <v>26</v>
      </c>
      <c r="P32" s="228" t="n">
        <v>15.7</v>
      </c>
      <c r="Q32" s="227" t="n">
        <v>26.4</v>
      </c>
      <c r="R32" s="228" t="n">
        <v>16.4</v>
      </c>
      <c r="S32" s="227" t="n">
        <v>27.2</v>
      </c>
      <c r="T32" s="229" t="n">
        <v>16</v>
      </c>
      <c r="U32" s="227" t="n">
        <v>26.7</v>
      </c>
      <c r="V32" s="228" t="n">
        <v>15.6</v>
      </c>
      <c r="W32" s="227" t="n">
        <v>25.4</v>
      </c>
      <c r="X32" s="228" t="n">
        <v>14.1</v>
      </c>
      <c r="Y32" s="227" t="n">
        <v>26.8</v>
      </c>
      <c r="Z32" s="228" t="n">
        <v>14.3</v>
      </c>
      <c r="AA32" s="227" t="n">
        <v>26.3</v>
      </c>
      <c r="AB32" s="228" t="n">
        <v>15.4</v>
      </c>
      <c r="AC32" s="227" t="n">
        <v>27.2</v>
      </c>
      <c r="AD32" s="228" t="n">
        <v>14.5</v>
      </c>
      <c r="AE32" s="227" t="n">
        <v>26.4</v>
      </c>
      <c r="AF32" s="228" t="inlineStr">
        <is>
          <t>*</t>
        </is>
      </c>
      <c r="AG32" s="227" t="inlineStr">
        <is>
          <t>*</t>
        </is>
      </c>
      <c r="AH32" s="118" t="n">
        <v>29</v>
      </c>
      <c r="AI32" s="158" t="n"/>
      <c r="AJ32" s="59" t="n"/>
      <c r="AK32" s="59" t="n"/>
      <c r="AL32" s="59" t="n"/>
      <c r="AM32" s="59" t="n"/>
      <c r="AN32" s="59" t="n"/>
      <c r="AO32" s="59" t="n"/>
      <c r="AP32" s="59" t="n"/>
      <c r="AQ32" s="272" t="n"/>
    </row>
    <row r="33">
      <c r="A33" s="118" t="n">
        <v>30</v>
      </c>
      <c r="B33" s="226" t="n">
        <v>16.8</v>
      </c>
      <c r="C33" s="227" t="n">
        <v>21.9</v>
      </c>
      <c r="D33" s="228" t="n">
        <v>16.7</v>
      </c>
      <c r="E33" s="227" t="n">
        <v>23.6</v>
      </c>
      <c r="F33" s="228" t="n">
        <v>16.4</v>
      </c>
      <c r="G33" s="227" t="n">
        <v>22.5</v>
      </c>
      <c r="H33" s="229" t="n">
        <v>16.2</v>
      </c>
      <c r="I33" s="227" t="n">
        <v>23</v>
      </c>
      <c r="J33" s="226" t="n">
        <v>16.2</v>
      </c>
      <c r="K33" s="227" t="n">
        <v>23.8</v>
      </c>
      <c r="L33" s="228" t="n">
        <v>16.8</v>
      </c>
      <c r="M33" s="227" t="n">
        <v>23</v>
      </c>
      <c r="N33" s="228" t="n">
        <v>16.4</v>
      </c>
      <c r="O33" s="227" t="n">
        <v>22</v>
      </c>
      <c r="P33" s="228" t="n">
        <v>17</v>
      </c>
      <c r="Q33" s="227" t="n">
        <v>22.9</v>
      </c>
      <c r="R33" s="228" t="n">
        <v>16.5</v>
      </c>
      <c r="S33" s="227" t="n">
        <v>23.1</v>
      </c>
      <c r="T33" s="229" t="n">
        <v>15.7</v>
      </c>
      <c r="U33" s="227" t="n">
        <v>22</v>
      </c>
      <c r="V33" s="228" t="n">
        <v>17.4</v>
      </c>
      <c r="W33" s="227" t="n">
        <v>22.6</v>
      </c>
      <c r="X33" s="228" t="n">
        <v>16.3</v>
      </c>
      <c r="Y33" s="227" t="n">
        <v>23.5</v>
      </c>
      <c r="Z33" s="228" t="n">
        <v>16.6</v>
      </c>
      <c r="AA33" s="227" t="n">
        <v>22.1</v>
      </c>
      <c r="AB33" s="228" t="n">
        <v>15.8</v>
      </c>
      <c r="AC33" s="227" t="n">
        <v>21.8</v>
      </c>
      <c r="AD33" s="228" t="n">
        <v>16.2</v>
      </c>
      <c r="AE33" s="227" t="n">
        <v>23.5</v>
      </c>
      <c r="AF33" s="228" t="inlineStr">
        <is>
          <t>*</t>
        </is>
      </c>
      <c r="AG33" s="227" t="inlineStr">
        <is>
          <t>*</t>
        </is>
      </c>
      <c r="AH33" s="118" t="n">
        <v>30</v>
      </c>
      <c r="AI33" s="158" t="n"/>
      <c r="AJ33" s="59" t="n"/>
      <c r="AK33" s="59" t="n"/>
      <c r="AL33" s="59" t="n"/>
      <c r="AM33" s="59" t="n"/>
      <c r="AN33" s="59" t="n"/>
      <c r="AO33" s="59" t="n"/>
      <c r="AP33" s="59" t="n"/>
      <c r="AQ33" s="272" t="n"/>
    </row>
    <row r="34">
      <c r="A34" s="118" t="n">
        <v>31</v>
      </c>
      <c r="B34" s="236" t="n">
        <v>14.9</v>
      </c>
      <c r="C34" s="237" t="n">
        <v>22.7</v>
      </c>
      <c r="D34" s="236" t="n">
        <v>16.1</v>
      </c>
      <c r="E34" s="237" t="n">
        <v>24.1</v>
      </c>
      <c r="F34" s="236" t="n">
        <v>16.1</v>
      </c>
      <c r="G34" s="237" t="n">
        <v>24.7</v>
      </c>
      <c r="H34" s="238" t="n">
        <v>15.8</v>
      </c>
      <c r="I34" s="237" t="n">
        <v>25</v>
      </c>
      <c r="J34" s="236" t="n">
        <v>15.9</v>
      </c>
      <c r="K34" s="237" t="n">
        <v>25.3</v>
      </c>
      <c r="L34" s="236" t="n">
        <v>15.7</v>
      </c>
      <c r="M34" s="237" t="n">
        <v>23.9</v>
      </c>
      <c r="N34" s="236" t="n">
        <v>15.8</v>
      </c>
      <c r="O34" s="237" t="n">
        <v>24.7</v>
      </c>
      <c r="P34" s="236" t="n">
        <v>16.2</v>
      </c>
      <c r="Q34" s="237" t="n">
        <v>23.1</v>
      </c>
      <c r="R34" s="236" t="n">
        <v>16.1</v>
      </c>
      <c r="S34" s="237" t="n">
        <v>23.5</v>
      </c>
      <c r="T34" s="238" t="n">
        <v>15.2</v>
      </c>
      <c r="U34" s="237" t="n">
        <v>24.6</v>
      </c>
      <c r="V34" s="285" t="n">
        <v>16.1</v>
      </c>
      <c r="W34" s="237" t="n">
        <v>22.7</v>
      </c>
      <c r="X34" s="236" t="n">
        <v>16.1</v>
      </c>
      <c r="Y34" s="237" t="n">
        <v>21.9</v>
      </c>
      <c r="Z34" s="236" t="n">
        <v>15.2</v>
      </c>
      <c r="AA34" s="237" t="n">
        <v>24.4</v>
      </c>
      <c r="AB34" s="236" t="n">
        <v>15</v>
      </c>
      <c r="AC34" s="237" t="n">
        <v>23.5</v>
      </c>
      <c r="AD34" s="236" t="n">
        <v>15.8</v>
      </c>
      <c r="AE34" s="237" t="n">
        <v>23.7</v>
      </c>
      <c r="AF34" s="236" t="inlineStr">
        <is>
          <t>*</t>
        </is>
      </c>
      <c r="AG34" s="237" t="inlineStr">
        <is>
          <t>*</t>
        </is>
      </c>
      <c r="AH34" s="118" t="n">
        <v>31</v>
      </c>
      <c r="AI34" s="158" t="n"/>
      <c r="AJ34" s="59" t="n"/>
      <c r="AK34" s="59" t="n"/>
      <c r="AL34" s="59" t="n"/>
      <c r="AM34" s="59" t="n"/>
      <c r="AN34" s="59" t="n"/>
      <c r="AO34" s="59" t="n"/>
      <c r="AP34" s="59" t="n"/>
      <c r="AQ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24" t="inlineStr">
        <is>
          <t>MIN/MAX</t>
        </is>
      </c>
      <c r="AI35" s="163" t="n"/>
      <c r="AJ35" s="96" t="n"/>
      <c r="AK35" s="96" t="n"/>
      <c r="AL35" s="96" t="n"/>
      <c r="AM35" s="96" t="n"/>
      <c r="AN35" s="96" t="n"/>
      <c r="AO35" s="96" t="n"/>
      <c r="AP35" s="96" t="n"/>
      <c r="AQ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124" t="inlineStr">
        <is>
          <t>MEDIA</t>
        </is>
      </c>
      <c r="AI36" s="158" t="n"/>
      <c r="AJ36" s="120" t="n"/>
      <c r="AK36" s="120" t="n"/>
      <c r="AL36" s="120" t="n"/>
      <c r="AM36" s="120" t="n"/>
      <c r="AN36" s="120" t="n"/>
      <c r="AO36" s="120" t="n"/>
      <c r="AP36" s="120" t="n"/>
      <c r="AQ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124" t="inlineStr">
        <is>
          <t>EXTR MIN</t>
        </is>
      </c>
      <c r="AI37" s="158" t="n"/>
      <c r="AJ37" s="59" t="n"/>
      <c r="AK37" s="59" t="n"/>
      <c r="AL37" s="59" t="n"/>
      <c r="AM37" s="59" t="n"/>
      <c r="AN37" s="59" t="n"/>
      <c r="AO37" s="59" t="n"/>
      <c r="AP37" s="59" t="n"/>
      <c r="AQ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128" t="inlineStr">
        <is>
          <t>EXTR MAX</t>
        </is>
      </c>
      <c r="AI38" s="158" t="n"/>
      <c r="AJ38" s="59" t="n"/>
      <c r="AK38" s="59" t="n"/>
      <c r="AL38" s="59" t="n"/>
      <c r="AM38" s="59" t="n"/>
      <c r="AN38" s="59" t="n"/>
      <c r="AO38" s="59" t="n"/>
      <c r="AP38" s="59" t="n"/>
      <c r="AQ38" s="272" t="n"/>
    </row>
    <row r="39">
      <c r="A39" s="259" t="inlineStr">
        <is>
          <t>COMP.</t>
        </is>
      </c>
      <c r="B39" s="210" t="n">
        <v>19.2</v>
      </c>
      <c r="C39" s="376" t="n"/>
      <c r="D39" s="230" t="n">
        <v>20</v>
      </c>
      <c r="E39" s="376" t="n"/>
      <c r="F39" s="230" t="n">
        <v>20.3</v>
      </c>
      <c r="G39" s="376" t="n"/>
      <c r="H39" s="230" t="n">
        <v>20.2</v>
      </c>
      <c r="I39" s="376" t="n"/>
      <c r="J39" s="230" t="n">
        <v>20.4</v>
      </c>
      <c r="K39" s="376" t="n"/>
      <c r="L39" s="230" t="n">
        <v>20.2</v>
      </c>
      <c r="M39" s="376" t="n"/>
      <c r="N39" s="230" t="n">
        <v>19.9</v>
      </c>
      <c r="O39" s="376" t="n"/>
      <c r="P39" s="230" t="n">
        <v>20.4</v>
      </c>
      <c r="Q39" s="376" t="n"/>
      <c r="R39" s="210" t="n">
        <v>20.1</v>
      </c>
      <c r="S39" s="376" t="n"/>
      <c r="T39" s="210" t="n">
        <v>19.6</v>
      </c>
      <c r="U39" s="376" t="n"/>
      <c r="V39" s="210" t="n">
        <v>19.3</v>
      </c>
      <c r="W39" s="376" t="n"/>
      <c r="X39" s="210" t="n">
        <v>19.8</v>
      </c>
      <c r="Y39" s="376" t="n"/>
      <c r="Z39" s="210" t="n">
        <v>19.5</v>
      </c>
      <c r="AA39" s="376" t="n"/>
      <c r="AB39" s="210" t="n">
        <v>19.4</v>
      </c>
      <c r="AC39" s="376" t="n"/>
      <c r="AD39" s="230" t="n">
        <v>19.3</v>
      </c>
      <c r="AE39" s="376" t="n"/>
      <c r="AF39" s="230" t="inlineStr">
        <is>
          <t>*</t>
        </is>
      </c>
      <c r="AG39" s="376" t="n"/>
      <c r="AH39" s="276" t="n"/>
      <c r="AI39" s="277" t="n"/>
      <c r="AJ39" s="263" t="n"/>
      <c r="AK39" s="263" t="n"/>
      <c r="AL39" s="263" t="n"/>
      <c r="AM39" s="263" t="n"/>
      <c r="AN39" s="263" t="n"/>
      <c r="AO39" s="263" t="n"/>
      <c r="AP39" s="263" t="n"/>
      <c r="AQ39" s="278" t="n"/>
    </row>
    <row r="40">
      <c r="A40" s="264" t="inlineStr">
        <is>
          <t>PRECIP.</t>
        </is>
      </c>
      <c r="B40" s="426" t="n">
        <v>144</v>
      </c>
      <c r="C40" s="376" t="n"/>
      <c r="D40" s="246" t="n">
        <v>151</v>
      </c>
      <c r="E40" s="376" t="n"/>
      <c r="F40" s="246" t="n">
        <v>81</v>
      </c>
      <c r="G40" s="376" t="n"/>
      <c r="H40" s="246" t="n">
        <v>148</v>
      </c>
      <c r="I40" s="376" t="n"/>
      <c r="J40" s="246" t="inlineStr">
        <is>
          <t>*</t>
        </is>
      </c>
      <c r="K40" s="376" t="n"/>
      <c r="L40" s="246" t="n">
        <v>138</v>
      </c>
      <c r="M40" s="376" t="n"/>
      <c r="N40" s="246" t="n">
        <v>163</v>
      </c>
      <c r="O40" s="376" t="n"/>
      <c r="P40" s="246" t="n">
        <v>77</v>
      </c>
      <c r="Q40" s="376" t="n"/>
      <c r="R40" s="426" t="n">
        <v>136</v>
      </c>
      <c r="S40" s="376" t="n"/>
      <c r="T40" s="431" t="n">
        <v>82</v>
      </c>
      <c r="U40" s="376" t="n"/>
      <c r="V40" s="246" t="n">
        <v>177</v>
      </c>
      <c r="W40" s="376" t="n"/>
      <c r="X40" s="246" t="inlineStr">
        <is>
          <t>*</t>
        </is>
      </c>
      <c r="Y40" s="376" t="n"/>
      <c r="Z40" s="432" t="n">
        <v>121</v>
      </c>
      <c r="AA40" s="376" t="n"/>
      <c r="AB40" s="246" t="n">
        <v>48</v>
      </c>
      <c r="AC40" s="376" t="n"/>
      <c r="AD40" s="246" t="n">
        <v>150</v>
      </c>
      <c r="AE40" s="376" t="n"/>
      <c r="AF40" s="246" t="inlineStr">
        <is>
          <t>*</t>
        </is>
      </c>
      <c r="AG40" s="376" t="n"/>
      <c r="AH40" s="279" t="n"/>
      <c r="AI40" s="280" t="n"/>
      <c r="AJ40" s="278" t="n"/>
      <c r="AK40" s="278" t="n"/>
      <c r="AL40" s="278" t="n"/>
      <c r="AM40" s="278" t="n"/>
      <c r="AN40" s="278" t="n"/>
      <c r="AO40" s="278" t="n"/>
      <c r="AP40" s="278" t="n"/>
      <c r="AQ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33" t="inlineStr">
        <is>
          <t>CURITIBA - CACHOEIRA</t>
        </is>
      </c>
      <c r="V41" s="433" t="inlineStr">
        <is>
          <t>SJP - AFONSO PENA</t>
        </is>
      </c>
      <c r="X41" s="433" t="inlineStr">
        <is>
          <t>FAZENDA RIO GRANDE</t>
        </is>
      </c>
      <c r="Z41" s="433" t="inlineStr">
        <is>
          <t>PIRAQUARA - BORDA DA MATA</t>
        </is>
      </c>
      <c r="AB41" s="433" t="inlineStr">
        <is>
          <t>BALSA NOVA - SÃO CARLOS</t>
        </is>
      </c>
      <c r="AD41" s="433" t="inlineStr">
        <is>
          <t>PINHAIS - SIMEPAR</t>
        </is>
      </c>
      <c r="AF41" s="433" t="inlineStr">
        <is>
          <t>LAPA - SIMEPAR</t>
        </is>
      </c>
      <c r="AH41" s="422" t="n"/>
      <c r="AJ41" s="174" t="n"/>
      <c r="AM41" s="174" t="n"/>
      <c r="AN41" s="174" t="n"/>
      <c r="AO41" s="174" t="n"/>
      <c r="AP41" s="174" t="n"/>
      <c r="AQ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K42" s="270" t="n"/>
      <c r="AQ42" s="271" t="n"/>
    </row>
    <row r="43">
      <c r="AK43" s="270" t="n"/>
      <c r="AQ43" s="271" t="n"/>
    </row>
    <row r="44">
      <c r="AK44" s="270" t="n"/>
      <c r="AQ44" s="271" t="n"/>
    </row>
    <row r="45">
      <c r="AK45" s="270" t="n"/>
      <c r="AQ45" s="271" t="n"/>
    </row>
    <row r="46">
      <c r="AK46" s="270" t="n"/>
      <c r="AQ46" s="271" t="n"/>
    </row>
    <row r="47">
      <c r="AK47" s="270" t="n"/>
      <c r="AQ47" s="271" t="n"/>
    </row>
    <row r="48">
      <c r="AK48" s="270" t="n"/>
      <c r="AQ48" s="271" t="n"/>
    </row>
    <row r="49">
      <c r="AK49" s="270" t="n"/>
      <c r="AQ49" s="271" t="n"/>
    </row>
    <row r="50">
      <c r="AK50" s="270" t="n"/>
      <c r="AQ50" s="271" t="n"/>
    </row>
    <row r="51">
      <c r="AK51" s="270" t="n"/>
      <c r="AQ51" s="271" t="n"/>
    </row>
    <row r="52">
      <c r="AK52" s="270" t="n"/>
      <c r="AQ52" s="271" t="n"/>
    </row>
    <row r="53">
      <c r="AK53" s="270" t="n"/>
      <c r="AQ53" s="271" t="n"/>
    </row>
    <row r="54">
      <c r="AK54" s="270" t="n"/>
      <c r="AQ54" s="271" t="n"/>
    </row>
    <row r="55">
      <c r="AK55" s="270" t="n"/>
      <c r="AQ55" s="271" t="n"/>
    </row>
    <row r="56">
      <c r="AK56" s="270" t="n"/>
      <c r="AQ56" s="271" t="n"/>
    </row>
    <row r="57">
      <c r="AK57" s="270" t="n"/>
      <c r="AQ57" s="271" t="n"/>
    </row>
    <row r="58">
      <c r="AK58" s="270" t="n"/>
      <c r="AQ58" s="271" t="n"/>
    </row>
    <row r="59">
      <c r="AK59" s="270" t="n"/>
      <c r="AQ59" s="271" t="n"/>
    </row>
    <row r="60">
      <c r="AK60" s="270" t="n"/>
      <c r="AQ60" s="271" t="n"/>
    </row>
    <row r="61">
      <c r="AK61" s="270" t="n"/>
      <c r="AQ61" s="271" t="n"/>
    </row>
    <row r="62">
      <c r="AK62" s="270" t="n"/>
      <c r="AQ62" s="271" t="n"/>
    </row>
    <row r="63">
      <c r="AK63" s="270" t="n"/>
      <c r="AQ63" s="271" t="n"/>
    </row>
    <row r="64">
      <c r="AK64" s="270" t="n"/>
      <c r="AQ64" s="271" t="n"/>
    </row>
    <row r="65">
      <c r="AK65" s="270" t="n"/>
      <c r="AQ65" s="271" t="n"/>
    </row>
    <row r="66">
      <c r="AK66" s="270" t="n"/>
      <c r="AQ66" s="271" t="n"/>
    </row>
    <row r="67">
      <c r="AK67" s="270" t="n"/>
      <c r="AQ67" s="271" t="n"/>
    </row>
    <row r="68">
      <c r="AK68" s="270" t="n"/>
      <c r="AQ68" s="271" t="n"/>
    </row>
    <row r="69">
      <c r="AK69" s="270" t="n"/>
      <c r="AQ69" s="271" t="n"/>
    </row>
    <row r="70">
      <c r="AK70" s="270" t="n"/>
      <c r="AQ70" s="271" t="n"/>
    </row>
    <row r="71">
      <c r="AK71" s="270" t="n"/>
      <c r="AQ71" s="271" t="n"/>
    </row>
    <row r="72">
      <c r="AK72" s="270" t="n"/>
      <c r="AQ72" s="271" t="n"/>
    </row>
    <row r="73">
      <c r="AK73" s="270" t="n"/>
      <c r="AQ73" s="271" t="n"/>
    </row>
    <row r="74">
      <c r="AK74" s="270" t="n"/>
      <c r="AQ74" s="271" t="n"/>
    </row>
    <row r="75">
      <c r="AK75" s="270" t="n"/>
      <c r="AQ75" s="271" t="n"/>
    </row>
    <row r="76">
      <c r="AK76" s="270" t="n"/>
      <c r="AQ76" s="271" t="n"/>
    </row>
    <row r="77">
      <c r="AK77" s="270" t="n"/>
      <c r="AQ77" s="271" t="n"/>
    </row>
    <row r="78">
      <c r="AK78" s="270" t="n"/>
      <c r="AQ78" s="271" t="n"/>
    </row>
    <row r="79">
      <c r="AK79" s="270" t="n"/>
      <c r="AQ79" s="271" t="n"/>
    </row>
    <row r="80">
      <c r="AK80" s="270" t="n"/>
      <c r="AQ80" s="271" t="n"/>
    </row>
    <row r="81">
      <c r="AK81" s="270" t="n"/>
      <c r="AQ81" s="271" t="n"/>
    </row>
    <row r="82">
      <c r="AK82" s="270" t="n"/>
      <c r="AQ82" s="271" t="n"/>
    </row>
    <row r="83">
      <c r="AK83" s="270" t="n"/>
      <c r="AQ83" s="271" t="n"/>
    </row>
    <row r="84">
      <c r="AK84" s="270" t="n"/>
      <c r="AQ84" s="271" t="n"/>
    </row>
    <row r="85">
      <c r="AK85" s="270" t="n"/>
      <c r="AQ85" s="271" t="n"/>
    </row>
    <row r="86">
      <c r="AK86" s="270" t="n"/>
      <c r="AQ86" s="271" t="n"/>
    </row>
    <row r="87">
      <c r="AK87" s="270" t="n"/>
      <c r="AQ87" s="271" t="n"/>
    </row>
    <row r="88">
      <c r="AK88" s="270" t="n"/>
      <c r="AQ88" s="271" t="n"/>
    </row>
    <row r="89">
      <c r="AK89" s="270" t="n"/>
      <c r="AQ89" s="271" t="n"/>
    </row>
    <row r="90">
      <c r="AK90" s="270" t="n"/>
      <c r="AQ90" s="271" t="n"/>
    </row>
    <row r="91">
      <c r="AK91" s="270" t="n"/>
      <c r="AQ91" s="271" t="n"/>
    </row>
    <row r="92">
      <c r="AK92" s="270" t="n"/>
      <c r="AQ92" s="271" t="n"/>
    </row>
    <row r="93">
      <c r="AK93" s="270" t="n"/>
      <c r="AQ93" s="271" t="n"/>
    </row>
    <row r="94">
      <c r="AK94" s="270" t="n"/>
      <c r="AQ94" s="271" t="n"/>
    </row>
    <row r="95">
      <c r="AK95" s="270" t="n"/>
      <c r="AQ95" s="271" t="n"/>
    </row>
    <row r="96">
      <c r="AK96" s="270" t="n"/>
      <c r="AQ96" s="271" t="n"/>
    </row>
    <row r="97">
      <c r="AK97" s="270" t="n"/>
      <c r="AQ97" s="271" t="n"/>
    </row>
    <row r="98">
      <c r="AK98" s="270" t="n"/>
      <c r="AQ98" s="271" t="n"/>
    </row>
    <row r="99">
      <c r="AK99" s="270" t="n"/>
      <c r="AQ99" s="271" t="n"/>
    </row>
    <row r="100">
      <c r="AK100" s="270" t="n"/>
      <c r="AQ100" s="271" t="n"/>
    </row>
    <row r="101">
      <c r="AK101" s="270" t="n"/>
      <c r="AQ101" s="271" t="n"/>
    </row>
    <row r="102">
      <c r="AK102" s="270" t="n"/>
      <c r="AQ102" s="271" t="n"/>
    </row>
    <row r="103">
      <c r="AK103" s="270" t="n"/>
      <c r="AQ103" s="271" t="n"/>
    </row>
    <row r="104">
      <c r="AK104" s="270" t="n"/>
      <c r="AQ104" s="271" t="n"/>
    </row>
    <row r="105">
      <c r="AK105" s="270" t="n"/>
      <c r="AQ105" s="271" t="n"/>
    </row>
    <row r="106">
      <c r="AK106" s="270" t="n"/>
      <c r="AQ106" s="271" t="n"/>
    </row>
    <row r="107">
      <c r="AK107" s="270" t="n"/>
      <c r="AQ107" s="271" t="n"/>
    </row>
    <row r="108">
      <c r="AK108" s="270" t="n"/>
      <c r="AQ108" s="271" t="n"/>
    </row>
    <row r="109">
      <c r="AK109" s="270" t="n"/>
      <c r="AQ109" s="271" t="n"/>
    </row>
    <row r="110">
      <c r="AK110" s="270" t="n"/>
      <c r="AQ110" s="271" t="n"/>
    </row>
    <row r="111">
      <c r="AK111" s="270" t="n"/>
      <c r="AQ111" s="271" t="n"/>
    </row>
    <row r="112">
      <c r="AK112" s="270" t="n"/>
      <c r="AQ112" s="271" t="n"/>
    </row>
    <row r="113">
      <c r="AK113" s="270" t="n"/>
      <c r="AQ113" s="271" t="n"/>
    </row>
    <row r="114">
      <c r="AK114" s="270" t="n"/>
      <c r="AQ114" s="271" t="n"/>
    </row>
    <row r="115">
      <c r="AK115" s="270" t="n"/>
      <c r="AQ115" s="271" t="n"/>
    </row>
    <row r="116">
      <c r="AK116" s="270" t="n"/>
      <c r="AQ116" s="271" t="n"/>
    </row>
    <row r="117">
      <c r="AK117" s="270" t="n"/>
      <c r="AQ117" s="271" t="n"/>
    </row>
    <row r="118">
      <c r="AK118" s="270" t="n"/>
      <c r="AQ118" s="271" t="n"/>
    </row>
    <row r="119">
      <c r="AK119" s="270" t="n"/>
      <c r="AQ119" s="271" t="n"/>
    </row>
    <row r="120">
      <c r="AK120" s="270" t="n"/>
      <c r="AQ120" s="271" t="n"/>
    </row>
    <row r="121">
      <c r="AK121" s="270" t="n"/>
      <c r="AQ121" s="271" t="n"/>
    </row>
    <row r="122">
      <c r="AK122" s="270" t="n"/>
      <c r="AQ122" s="271" t="n"/>
    </row>
    <row r="123">
      <c r="AK123" s="270" t="n"/>
      <c r="AQ123" s="271" t="n"/>
    </row>
    <row r="124">
      <c r="AK124" s="270" t="n"/>
      <c r="AQ124" s="271" t="n"/>
    </row>
    <row r="125">
      <c r="AK125" s="270" t="n"/>
      <c r="AQ125" s="271" t="n"/>
    </row>
    <row r="126">
      <c r="AK126" s="270" t="n"/>
      <c r="AQ126" s="271" t="n"/>
    </row>
    <row r="127">
      <c r="AK127" s="270" t="n"/>
      <c r="AQ127" s="271" t="n"/>
    </row>
    <row r="128">
      <c r="AK128" s="270" t="n"/>
      <c r="AQ128" s="271" t="n"/>
    </row>
    <row r="129">
      <c r="AK129" s="270" t="n"/>
      <c r="AQ129" s="271" t="n"/>
    </row>
    <row r="130">
      <c r="AK130" s="270" t="n"/>
      <c r="AQ130" s="271" t="n"/>
    </row>
    <row r="131">
      <c r="AK131" s="270" t="n"/>
      <c r="AQ131" s="271" t="n"/>
    </row>
    <row r="132">
      <c r="AK132" s="270" t="n"/>
      <c r="AQ132" s="271" t="n"/>
    </row>
    <row r="133">
      <c r="AK133" s="270" t="n"/>
      <c r="AQ133" s="271" t="n"/>
    </row>
    <row r="134">
      <c r="AK134" s="270" t="n"/>
      <c r="AQ134" s="271" t="n"/>
    </row>
    <row r="135">
      <c r="AK135" s="270" t="n"/>
      <c r="AQ135" s="271" t="n"/>
    </row>
    <row r="136">
      <c r="AK136" s="270" t="n"/>
      <c r="AQ136" s="271" t="n"/>
    </row>
    <row r="137">
      <c r="AK137" s="270" t="n"/>
      <c r="AQ137" s="271" t="n"/>
    </row>
    <row r="138">
      <c r="AK138" s="270" t="n"/>
      <c r="AQ138" s="271" t="n"/>
    </row>
    <row r="139">
      <c r="AK139" s="270" t="n"/>
      <c r="AQ139" s="271" t="n"/>
    </row>
    <row r="140">
      <c r="AK140" s="270" t="n"/>
      <c r="AQ140" s="271" t="n"/>
    </row>
    <row r="141">
      <c r="AK141" s="270" t="n"/>
      <c r="AQ141" s="271" t="n"/>
    </row>
    <row r="142">
      <c r="AK142" s="270" t="n"/>
      <c r="AQ142" s="271" t="n"/>
    </row>
    <row r="143">
      <c r="AK143" s="270" t="n"/>
      <c r="AQ143" s="271" t="n"/>
    </row>
    <row r="144">
      <c r="AK144" s="270" t="n"/>
      <c r="AQ144" s="271" t="n"/>
    </row>
    <row r="145">
      <c r="AK145" s="270" t="n"/>
      <c r="AQ145" s="271" t="n"/>
    </row>
    <row r="146">
      <c r="AK146" s="270" t="n"/>
      <c r="AQ146" s="271" t="n"/>
    </row>
    <row r="147">
      <c r="AK147" s="270" t="n"/>
      <c r="AQ147" s="271" t="n"/>
    </row>
    <row r="148">
      <c r="AK148" s="270" t="n"/>
      <c r="AQ148" s="271" t="n"/>
    </row>
    <row r="149">
      <c r="AK149" s="270" t="n"/>
      <c r="AQ149" s="271" t="n"/>
    </row>
    <row r="150">
      <c r="AK150" s="270" t="n"/>
      <c r="AQ150" s="271" t="n"/>
    </row>
    <row r="151">
      <c r="AK151" s="270" t="n"/>
      <c r="AQ151" s="271" t="n"/>
    </row>
    <row r="152">
      <c r="AK152" s="270" t="n"/>
      <c r="AQ152" s="271" t="n"/>
    </row>
    <row r="153">
      <c r="AK153" s="270" t="n"/>
      <c r="AQ153" s="271" t="n"/>
    </row>
    <row r="154">
      <c r="AK154" s="270" t="n"/>
      <c r="AQ154" s="271" t="n"/>
    </row>
    <row r="155">
      <c r="AK155" s="270" t="n"/>
      <c r="AQ155" s="271" t="n"/>
    </row>
    <row r="156">
      <c r="AK156" s="270" t="n"/>
      <c r="AQ156" s="271" t="n"/>
    </row>
    <row r="157">
      <c r="AK157" s="270" t="n"/>
      <c r="AQ157" s="271" t="n"/>
    </row>
    <row r="158">
      <c r="AK158" s="270" t="n"/>
      <c r="AQ158" s="271" t="n"/>
    </row>
    <row r="159">
      <c r="AK159" s="270" t="n"/>
      <c r="AQ159" s="271" t="n"/>
    </row>
    <row r="160">
      <c r="AK160" s="270" t="n"/>
      <c r="AQ160" s="271" t="n"/>
    </row>
    <row r="161">
      <c r="AK161" s="270" t="n"/>
      <c r="AQ161" s="271" t="n"/>
    </row>
    <row r="162">
      <c r="AK162" s="270" t="n"/>
      <c r="AQ162" s="271" t="n"/>
    </row>
    <row r="163">
      <c r="AK163" s="270" t="n"/>
      <c r="AQ163" s="271" t="n"/>
    </row>
    <row r="164">
      <c r="AK164" s="270" t="n"/>
      <c r="AQ164" s="271" t="n"/>
    </row>
    <row r="165">
      <c r="AK165" s="270" t="n"/>
      <c r="AQ165" s="271" t="n"/>
    </row>
    <row r="166">
      <c r="AK166" s="270" t="n"/>
      <c r="AQ166" s="271" t="n"/>
    </row>
    <row r="167">
      <c r="AK167" s="270" t="n"/>
      <c r="AQ167" s="271" t="n"/>
    </row>
    <row r="168">
      <c r="AK168" s="270" t="n"/>
      <c r="AQ168" s="271" t="n"/>
    </row>
    <row r="169">
      <c r="AK169" s="270" t="n"/>
      <c r="AQ169" s="271" t="n"/>
    </row>
    <row r="170">
      <c r="AK170" s="270" t="n"/>
      <c r="AQ170" s="271" t="n"/>
    </row>
    <row r="171">
      <c r="AK171" s="270" t="n"/>
      <c r="AQ171" s="271" t="n"/>
    </row>
    <row r="172">
      <c r="AK172" s="270" t="n"/>
      <c r="AQ172" s="271" t="n"/>
    </row>
    <row r="173">
      <c r="AK173" s="270" t="n"/>
      <c r="AQ173" s="271" t="n"/>
    </row>
    <row r="174">
      <c r="AK174" s="270" t="n"/>
      <c r="AQ174" s="271" t="n"/>
    </row>
    <row r="175">
      <c r="AK175" s="270" t="n"/>
      <c r="AQ175" s="271" t="n"/>
    </row>
    <row r="176">
      <c r="AK176" s="270" t="n"/>
      <c r="AQ176" s="271" t="n"/>
    </row>
    <row r="177">
      <c r="AK177" s="270" t="n"/>
      <c r="AQ177" s="271" t="n"/>
    </row>
    <row r="178">
      <c r="AK178" s="270" t="n"/>
      <c r="AQ178" s="271" t="n"/>
    </row>
    <row r="179">
      <c r="AK179" s="270" t="n"/>
      <c r="AQ179" s="271" t="n"/>
    </row>
    <row r="180">
      <c r="AK180" s="270" t="n"/>
      <c r="AQ180" s="271" t="n"/>
    </row>
    <row r="181">
      <c r="AK181" s="270" t="n"/>
      <c r="AQ181" s="271" t="n"/>
    </row>
    <row r="182">
      <c r="AK182" s="270" t="n"/>
      <c r="AQ182" s="271" t="n"/>
    </row>
    <row r="183">
      <c r="AK183" s="270" t="n"/>
      <c r="AQ183" s="271" t="n"/>
    </row>
    <row r="184">
      <c r="AK184" s="270" t="n"/>
      <c r="AQ184" s="271" t="n"/>
    </row>
    <row r="185">
      <c r="AK185" s="270" t="n"/>
      <c r="AQ185" s="271" t="n"/>
    </row>
    <row r="186">
      <c r="AK186" s="270" t="n"/>
      <c r="AQ186" s="271" t="n"/>
    </row>
    <row r="187">
      <c r="AK187" s="270" t="n"/>
      <c r="AQ187" s="271" t="n"/>
    </row>
    <row r="188">
      <c r="AK188" s="270" t="n"/>
      <c r="AQ188" s="271" t="n"/>
    </row>
    <row r="189">
      <c r="AK189" s="270" t="n"/>
      <c r="AQ189" s="271" t="n"/>
    </row>
    <row r="190">
      <c r="AK190" s="270" t="n"/>
      <c r="AQ190" s="271" t="n"/>
    </row>
    <row r="191">
      <c r="AK191" s="270" t="n"/>
      <c r="AQ191" s="271" t="n"/>
    </row>
    <row r="192">
      <c r="AK192" s="270" t="n"/>
      <c r="AQ192" s="271" t="n"/>
    </row>
    <row r="193">
      <c r="AK193" s="270" t="n"/>
      <c r="AQ193" s="271" t="n"/>
    </row>
    <row r="194">
      <c r="AK194" s="270" t="n"/>
      <c r="AQ194" s="271" t="n"/>
    </row>
    <row r="195">
      <c r="AK195" s="270" t="n"/>
      <c r="AQ195" s="271" t="n"/>
    </row>
    <row r="196">
      <c r="AK196" s="270" t="n"/>
      <c r="AQ196" s="271" t="n"/>
    </row>
    <row r="197">
      <c r="AK197" s="270" t="n"/>
      <c r="AQ197" s="271" t="n"/>
    </row>
    <row r="198">
      <c r="AK198" s="270" t="n"/>
      <c r="AQ198" s="271" t="n"/>
    </row>
    <row r="199">
      <c r="AK199" s="270" t="n"/>
      <c r="AQ199" s="271" t="n"/>
    </row>
    <row r="200">
      <c r="AK200" s="270" t="n"/>
      <c r="AQ200" s="271" t="n"/>
    </row>
    <row r="201">
      <c r="AK201" s="270" t="n"/>
      <c r="AQ201" s="271" t="n"/>
    </row>
    <row r="202">
      <c r="AK202" s="270" t="n"/>
      <c r="AQ202" s="271" t="n"/>
    </row>
    <row r="203">
      <c r="AK203" s="270" t="n"/>
      <c r="AQ203" s="271" t="n"/>
    </row>
    <row r="204">
      <c r="AK204" s="270" t="n"/>
      <c r="AQ204" s="271" t="n"/>
    </row>
    <row r="205">
      <c r="AK205" s="270" t="n"/>
      <c r="AQ205" s="271" t="n"/>
    </row>
    <row r="206">
      <c r="AK206" s="270" t="n"/>
      <c r="AQ206" s="271" t="n"/>
    </row>
    <row r="207">
      <c r="AK207" s="270" t="n"/>
      <c r="AQ207" s="271" t="n"/>
    </row>
    <row r="208">
      <c r="AK208" s="270" t="n"/>
      <c r="AQ208" s="271" t="n"/>
    </row>
    <row r="209">
      <c r="AK209" s="270" t="n"/>
      <c r="AQ209" s="271" t="n"/>
    </row>
    <row r="210">
      <c r="AK210" s="270" t="n"/>
      <c r="AQ210" s="271" t="n"/>
    </row>
    <row r="211">
      <c r="AK211" s="270" t="n"/>
      <c r="AQ211" s="271" t="n"/>
    </row>
    <row r="212">
      <c r="AK212" s="270" t="n"/>
      <c r="AQ212" s="271" t="n"/>
    </row>
    <row r="213">
      <c r="AK213" s="270" t="n"/>
      <c r="AQ213" s="271" t="n"/>
    </row>
    <row r="214">
      <c r="AK214" s="270" t="n"/>
      <c r="AQ214" s="271" t="n"/>
    </row>
    <row r="215">
      <c r="AK215" s="270" t="n"/>
      <c r="AQ215" s="271" t="n"/>
    </row>
    <row r="216">
      <c r="AK216" s="270" t="n"/>
      <c r="AQ216" s="271" t="n"/>
    </row>
    <row r="217">
      <c r="AK217" s="270" t="n"/>
      <c r="AQ217" s="271" t="n"/>
    </row>
    <row r="218">
      <c r="AK218" s="270" t="n"/>
      <c r="AQ218" s="271" t="n"/>
    </row>
    <row r="219">
      <c r="AK219" s="270" t="n"/>
      <c r="AQ219" s="271" t="n"/>
    </row>
    <row r="220">
      <c r="AK220" s="270" t="n"/>
      <c r="AQ220" s="271" t="n"/>
    </row>
    <row r="221">
      <c r="AK221" s="270" t="n"/>
      <c r="AQ221" s="271" t="n"/>
    </row>
    <row r="222">
      <c r="AK222" s="270" t="n"/>
      <c r="AQ222" s="271" t="n"/>
    </row>
    <row r="223">
      <c r="AK223" s="270" t="n"/>
      <c r="AQ223" s="271" t="n"/>
    </row>
    <row r="224">
      <c r="AK224" s="270" t="n"/>
      <c r="AQ224" s="271" t="n"/>
    </row>
    <row r="225">
      <c r="AK225" s="270" t="n"/>
      <c r="AQ225" s="271" t="n"/>
    </row>
    <row r="226">
      <c r="AK226" s="270" t="n"/>
      <c r="AQ226" s="271" t="n"/>
    </row>
    <row r="227">
      <c r="AK227" s="270" t="n"/>
      <c r="AQ227" s="271" t="n"/>
    </row>
    <row r="228">
      <c r="AK228" s="270" t="n"/>
      <c r="AQ228" s="271" t="n"/>
    </row>
    <row r="229">
      <c r="AK229" s="270" t="n"/>
      <c r="AQ229" s="271" t="n"/>
    </row>
    <row r="230">
      <c r="AK230" s="270" t="n"/>
      <c r="AQ230" s="271" t="n"/>
    </row>
    <row r="231">
      <c r="AK231" s="270" t="n"/>
      <c r="AQ231" s="271" t="n"/>
    </row>
    <row r="232">
      <c r="AK232" s="270" t="n"/>
      <c r="AQ232" s="271" t="n"/>
    </row>
    <row r="233">
      <c r="AK233" s="270" t="n"/>
      <c r="AQ233" s="271" t="n"/>
    </row>
    <row r="234">
      <c r="AK234" s="270" t="n"/>
      <c r="AQ234" s="271" t="n"/>
    </row>
    <row r="235">
      <c r="AK235" s="270" t="n"/>
      <c r="AQ235" s="271" t="n"/>
    </row>
    <row r="236">
      <c r="AK236" s="270" t="n"/>
      <c r="AQ236" s="271" t="n"/>
    </row>
    <row r="237">
      <c r="AK237" s="270" t="n"/>
      <c r="AQ237" s="271" t="n"/>
    </row>
    <row r="238">
      <c r="AK238" s="270" t="n"/>
      <c r="AQ238" s="271" t="n"/>
    </row>
    <row r="239">
      <c r="AK239" s="270" t="n"/>
      <c r="AQ239" s="271" t="n"/>
    </row>
    <row r="240">
      <c r="AK240" s="270" t="n"/>
      <c r="AQ240" s="271" t="n"/>
    </row>
    <row r="241">
      <c r="AK241" s="270" t="n"/>
      <c r="AQ241" s="271" t="n"/>
    </row>
    <row r="242">
      <c r="AK242" s="270" t="n"/>
      <c r="AQ242" s="271" t="n"/>
    </row>
    <row r="243">
      <c r="AK243" s="270" t="n"/>
      <c r="AQ243" s="271" t="n"/>
    </row>
    <row r="244">
      <c r="AK244" s="270" t="n"/>
      <c r="AQ244" s="271" t="n"/>
    </row>
    <row r="245">
      <c r="AK245" s="270" t="n"/>
      <c r="AQ245" s="271" t="n"/>
    </row>
    <row r="246">
      <c r="AK246" s="270" t="n"/>
      <c r="AQ246" s="271" t="n"/>
    </row>
    <row r="247">
      <c r="AK247" s="270" t="n"/>
      <c r="AQ247" s="271" t="n"/>
    </row>
    <row r="248">
      <c r="AK248" s="270" t="n"/>
      <c r="AQ248" s="271" t="n"/>
    </row>
    <row r="249">
      <c r="AK249" s="270" t="n"/>
      <c r="AQ249" s="271" t="n"/>
    </row>
    <row r="250">
      <c r="AK250" s="270" t="n"/>
      <c r="AQ250" s="271" t="n"/>
    </row>
    <row r="251">
      <c r="AK251" s="270" t="n"/>
      <c r="AQ251" s="271" t="n"/>
    </row>
    <row r="252">
      <c r="AK252" s="270" t="n"/>
      <c r="AQ252" s="271" t="n"/>
    </row>
    <row r="253">
      <c r="AK253" s="270" t="n"/>
      <c r="AQ253" s="271" t="n"/>
    </row>
    <row r="254">
      <c r="AK254" s="270" t="n"/>
      <c r="AQ254" s="271" t="n"/>
    </row>
    <row r="255">
      <c r="AK255" s="270" t="n"/>
      <c r="AQ255" s="271" t="n"/>
    </row>
    <row r="256">
      <c r="AK256" s="270" t="n"/>
      <c r="AQ256" s="271" t="n"/>
    </row>
    <row r="257">
      <c r="AK257" s="270" t="n"/>
      <c r="AQ257" s="271" t="n"/>
    </row>
    <row r="258">
      <c r="AK258" s="270" t="n"/>
      <c r="AQ258" s="271" t="n"/>
    </row>
    <row r="259">
      <c r="AK259" s="270" t="n"/>
      <c r="AQ259" s="271" t="n"/>
    </row>
    <row r="260">
      <c r="AK260" s="270" t="n"/>
      <c r="AQ260" s="271" t="n"/>
    </row>
    <row r="261">
      <c r="AK261" s="270" t="n"/>
      <c r="AQ261" s="271" t="n"/>
    </row>
    <row r="262">
      <c r="AK262" s="270" t="n"/>
      <c r="AQ262" s="271" t="n"/>
    </row>
    <row r="263">
      <c r="AK263" s="270" t="n"/>
      <c r="AQ263" s="271" t="n"/>
    </row>
    <row r="264">
      <c r="AK264" s="270" t="n"/>
      <c r="AQ264" s="271" t="n"/>
    </row>
    <row r="265">
      <c r="AK265" s="270" t="n"/>
      <c r="AQ265" s="271" t="n"/>
    </row>
    <row r="266">
      <c r="AK266" s="270" t="n"/>
      <c r="AQ266" s="271" t="n"/>
    </row>
    <row r="267">
      <c r="AK267" s="270" t="n"/>
      <c r="AQ267" s="271" t="n"/>
    </row>
    <row r="268">
      <c r="AK268" s="270" t="n"/>
      <c r="AQ268" s="271" t="n"/>
    </row>
    <row r="269">
      <c r="AK269" s="270" t="n"/>
      <c r="AQ269" s="271" t="n"/>
    </row>
    <row r="270">
      <c r="AK270" s="270" t="n"/>
      <c r="AQ270" s="271" t="n"/>
    </row>
    <row r="271">
      <c r="AK271" s="270" t="n"/>
      <c r="AQ271" s="271" t="n"/>
    </row>
    <row r="272">
      <c r="AK272" s="270" t="n"/>
      <c r="AQ272" s="271" t="n"/>
    </row>
    <row r="273">
      <c r="AK273" s="270" t="n"/>
      <c r="AQ273" s="271" t="n"/>
    </row>
    <row r="274">
      <c r="AK274" s="270" t="n"/>
      <c r="AQ274" s="271" t="n"/>
    </row>
    <row r="275">
      <c r="AK275" s="270" t="n"/>
      <c r="AQ275" s="271" t="n"/>
    </row>
    <row r="276">
      <c r="AK276" s="270" t="n"/>
      <c r="AQ276" s="271" t="n"/>
    </row>
    <row r="277">
      <c r="AK277" s="270" t="n"/>
      <c r="AQ277" s="271" t="n"/>
    </row>
    <row r="278">
      <c r="AK278" s="270" t="n"/>
      <c r="AQ278" s="271" t="n"/>
    </row>
    <row r="279">
      <c r="AK279" s="270" t="n"/>
      <c r="AQ279" s="271" t="n"/>
    </row>
    <row r="280">
      <c r="AK280" s="270" t="n"/>
      <c r="AQ280" s="271" t="n"/>
    </row>
    <row r="281">
      <c r="AK281" s="270" t="n"/>
      <c r="AQ281" s="271" t="n"/>
    </row>
    <row r="282">
      <c r="AK282" s="270" t="n"/>
      <c r="AQ282" s="271" t="n"/>
    </row>
    <row r="283">
      <c r="AK283" s="270" t="n"/>
      <c r="AQ283" s="271" t="n"/>
    </row>
    <row r="284">
      <c r="AK284" s="270" t="n"/>
      <c r="AQ284" s="271" t="n"/>
    </row>
    <row r="285">
      <c r="AK285" s="270" t="n"/>
      <c r="AQ285" s="271" t="n"/>
    </row>
    <row r="286">
      <c r="AK286" s="270" t="n"/>
      <c r="AQ286" s="271" t="n"/>
    </row>
    <row r="287">
      <c r="AK287" s="270" t="n"/>
      <c r="AQ287" s="271" t="n"/>
    </row>
    <row r="288">
      <c r="AK288" s="270" t="n"/>
      <c r="AQ288" s="271" t="n"/>
    </row>
    <row r="289">
      <c r="AK289" s="270" t="n"/>
      <c r="AQ289" s="271" t="n"/>
    </row>
    <row r="290">
      <c r="AK290" s="270" t="n"/>
      <c r="AQ290" s="271" t="n"/>
    </row>
    <row r="291">
      <c r="AK291" s="270" t="n"/>
      <c r="AQ291" s="271" t="n"/>
    </row>
    <row r="292">
      <c r="AK292" s="270" t="n"/>
      <c r="AQ292" s="271" t="n"/>
    </row>
    <row r="293">
      <c r="AK293" s="270" t="n"/>
      <c r="AQ293" s="271" t="n"/>
    </row>
    <row r="294">
      <c r="AK294" s="270" t="n"/>
      <c r="AQ294" s="271" t="n"/>
    </row>
    <row r="295">
      <c r="AK295" s="270" t="n"/>
      <c r="AQ295" s="271" t="n"/>
    </row>
    <row r="296">
      <c r="AK296" s="270" t="n"/>
      <c r="AQ296" s="271" t="n"/>
    </row>
    <row r="297">
      <c r="AK297" s="270" t="n"/>
      <c r="AQ297" s="271" t="n"/>
    </row>
    <row r="298">
      <c r="AK298" s="270" t="n"/>
      <c r="AQ298" s="271" t="n"/>
    </row>
    <row r="299">
      <c r="AK299" s="270" t="n"/>
      <c r="AQ299" s="271" t="n"/>
    </row>
    <row r="300">
      <c r="AK300" s="270" t="n"/>
      <c r="AQ300" s="271" t="n"/>
    </row>
    <row r="301">
      <c r="AK301" s="270" t="n"/>
      <c r="AQ301" s="271" t="n"/>
    </row>
    <row r="302">
      <c r="AK302" s="270" t="n"/>
      <c r="AQ302" s="271" t="n"/>
    </row>
    <row r="303">
      <c r="AK303" s="270" t="n"/>
      <c r="AQ303" s="271" t="n"/>
    </row>
    <row r="304">
      <c r="AK304" s="270" t="n"/>
      <c r="AQ304" s="271" t="n"/>
    </row>
    <row r="305">
      <c r="AK305" s="270" t="n"/>
      <c r="AQ305" s="271" t="n"/>
    </row>
    <row r="306">
      <c r="AK306" s="270" t="n"/>
      <c r="AQ306" s="271" t="n"/>
    </row>
    <row r="307">
      <c r="AK307" s="270" t="n"/>
      <c r="AQ307" s="271" t="n"/>
    </row>
    <row r="308">
      <c r="AK308" s="270" t="n"/>
      <c r="AQ308" s="271" t="n"/>
    </row>
    <row r="309">
      <c r="AK309" s="270" t="n"/>
      <c r="AQ309" s="271" t="n"/>
    </row>
    <row r="310">
      <c r="AK310" s="270" t="n"/>
      <c r="AQ310" s="271" t="n"/>
    </row>
    <row r="311">
      <c r="AK311" s="270" t="n"/>
      <c r="AQ311" s="271" t="n"/>
    </row>
    <row r="312">
      <c r="AK312" s="270" t="n"/>
      <c r="AQ312" s="271" t="n"/>
    </row>
    <row r="313">
      <c r="AK313" s="270" t="n"/>
      <c r="AQ313" s="271" t="n"/>
    </row>
    <row r="314">
      <c r="AK314" s="270" t="n"/>
      <c r="AQ314" s="271" t="n"/>
    </row>
    <row r="315">
      <c r="AK315" s="270" t="n"/>
      <c r="AQ315" s="271" t="n"/>
    </row>
    <row r="316">
      <c r="AK316" s="270" t="n"/>
      <c r="AQ316" s="271" t="n"/>
    </row>
    <row r="317">
      <c r="AK317" s="270" t="n"/>
      <c r="AQ317" s="271" t="n"/>
    </row>
    <row r="318">
      <c r="AK318" s="270" t="n"/>
      <c r="AQ318" s="271" t="n"/>
    </row>
    <row r="319">
      <c r="AK319" s="270" t="n"/>
      <c r="AQ319" s="271" t="n"/>
    </row>
    <row r="320">
      <c r="AK320" s="270" t="n"/>
      <c r="AQ320" s="271" t="n"/>
    </row>
    <row r="321">
      <c r="AK321" s="270" t="n"/>
      <c r="AQ321" s="271" t="n"/>
    </row>
    <row r="322">
      <c r="AK322" s="270" t="n"/>
      <c r="AQ322" s="271" t="n"/>
    </row>
    <row r="323">
      <c r="AK323" s="270" t="n"/>
      <c r="AQ323" s="271" t="n"/>
    </row>
    <row r="324">
      <c r="AK324" s="270" t="n"/>
      <c r="AQ324" s="271" t="n"/>
    </row>
    <row r="325">
      <c r="AK325" s="270" t="n"/>
      <c r="AQ325" s="271" t="n"/>
    </row>
    <row r="326">
      <c r="AK326" s="270" t="n"/>
      <c r="AQ326" s="271" t="n"/>
    </row>
    <row r="327">
      <c r="AK327" s="270" t="n"/>
      <c r="AQ327" s="271" t="n"/>
    </row>
    <row r="328">
      <c r="AK328" s="270" t="n"/>
      <c r="AQ328" s="271" t="n"/>
    </row>
    <row r="329">
      <c r="AK329" s="270" t="n"/>
      <c r="AQ329" s="271" t="n"/>
    </row>
    <row r="330">
      <c r="AK330" s="270" t="n"/>
      <c r="AQ330" s="271" t="n"/>
    </row>
    <row r="331">
      <c r="AK331" s="270" t="n"/>
      <c r="AQ331" s="271" t="n"/>
    </row>
    <row r="332">
      <c r="AK332" s="270" t="n"/>
      <c r="AQ332" s="271" t="n"/>
    </row>
    <row r="333">
      <c r="AK333" s="270" t="n"/>
      <c r="AQ333" s="271" t="n"/>
    </row>
    <row r="334">
      <c r="AK334" s="270" t="n"/>
      <c r="AQ334" s="271" t="n"/>
    </row>
    <row r="335">
      <c r="AK335" s="270" t="n"/>
      <c r="AQ335" s="271" t="n"/>
    </row>
    <row r="336">
      <c r="AK336" s="270" t="n"/>
      <c r="AQ336" s="271" t="n"/>
    </row>
    <row r="337">
      <c r="AK337" s="270" t="n"/>
      <c r="AQ337" s="271" t="n"/>
    </row>
    <row r="338">
      <c r="AK338" s="270" t="n"/>
      <c r="AQ338" s="271" t="n"/>
    </row>
    <row r="339">
      <c r="AK339" s="270" t="n"/>
      <c r="AQ339" s="271" t="n"/>
    </row>
    <row r="340">
      <c r="AK340" s="270" t="n"/>
      <c r="AQ340" s="271" t="n"/>
    </row>
    <row r="341">
      <c r="AK341" s="270" t="n"/>
      <c r="AQ341" s="271" t="n"/>
    </row>
    <row r="342">
      <c r="AK342" s="270" t="n"/>
      <c r="AQ342" s="271" t="n"/>
    </row>
    <row r="343">
      <c r="AK343" s="270" t="n"/>
      <c r="AQ343" s="271" t="n"/>
    </row>
    <row r="344">
      <c r="AK344" s="270" t="n"/>
      <c r="AQ344" s="271" t="n"/>
    </row>
    <row r="345">
      <c r="AK345" s="270" t="n"/>
      <c r="AQ345" s="271" t="n"/>
    </row>
    <row r="346">
      <c r="AK346" s="270" t="n"/>
      <c r="AQ346" s="271" t="n"/>
    </row>
    <row r="347">
      <c r="AK347" s="270" t="n"/>
      <c r="AQ347" s="271" t="n"/>
    </row>
    <row r="348">
      <c r="AK348" s="270" t="n"/>
      <c r="AQ348" s="271" t="n"/>
    </row>
    <row r="349">
      <c r="AK349" s="270" t="n"/>
      <c r="AQ349" s="271" t="n"/>
    </row>
    <row r="350">
      <c r="AK350" s="270" t="n"/>
      <c r="AQ350" s="271" t="n"/>
    </row>
    <row r="351">
      <c r="AK351" s="270" t="n"/>
      <c r="AQ351" s="271" t="n"/>
    </row>
    <row r="352">
      <c r="AK352" s="270" t="n"/>
      <c r="AQ352" s="271" t="n"/>
    </row>
    <row r="353">
      <c r="AK353" s="270" t="n"/>
      <c r="AQ353" s="271" t="n"/>
    </row>
    <row r="354">
      <c r="AK354" s="270" t="n"/>
      <c r="AQ354" s="271" t="n"/>
    </row>
    <row r="355">
      <c r="AK355" s="270" t="n"/>
      <c r="AQ355" s="271" t="n"/>
    </row>
    <row r="356">
      <c r="AK356" s="270" t="n"/>
      <c r="AQ356" s="271" t="n"/>
    </row>
    <row r="357">
      <c r="AK357" s="270" t="n"/>
      <c r="AQ357" s="271" t="n"/>
    </row>
    <row r="358">
      <c r="AK358" s="270" t="n"/>
      <c r="AQ358" s="271" t="n"/>
    </row>
    <row r="359">
      <c r="AK359" s="270" t="n"/>
      <c r="AQ359" s="271" t="n"/>
    </row>
    <row r="360">
      <c r="AK360" s="270" t="n"/>
      <c r="AQ360" s="271" t="n"/>
    </row>
    <row r="361">
      <c r="AK361" s="270" t="n"/>
      <c r="AQ361" s="271" t="n"/>
    </row>
    <row r="362">
      <c r="AK362" s="270" t="n"/>
      <c r="AQ362" s="271" t="n"/>
    </row>
    <row r="363">
      <c r="AK363" s="270" t="n"/>
      <c r="AQ363" s="271" t="n"/>
    </row>
    <row r="364">
      <c r="AK364" s="270" t="n"/>
      <c r="AQ364" s="271" t="n"/>
    </row>
    <row r="365">
      <c r="AK365" s="270" t="n"/>
      <c r="AQ365" s="271" t="n"/>
    </row>
    <row r="366">
      <c r="AK366" s="270" t="n"/>
      <c r="AQ366" s="271" t="n"/>
    </row>
    <row r="367">
      <c r="AK367" s="270" t="n"/>
      <c r="AQ367" s="271" t="n"/>
    </row>
    <row r="368">
      <c r="AK368" s="270" t="n"/>
      <c r="AQ368" s="271" t="n"/>
    </row>
    <row r="369">
      <c r="AK369" s="270" t="n"/>
      <c r="AQ369" s="271" t="n"/>
    </row>
    <row r="370">
      <c r="AK370" s="270" t="n"/>
      <c r="AQ370" s="271" t="n"/>
    </row>
    <row r="371">
      <c r="AK371" s="270" t="n"/>
      <c r="AQ371" s="271" t="n"/>
    </row>
    <row r="372">
      <c r="AK372" s="270" t="n"/>
      <c r="AQ372" s="271" t="n"/>
    </row>
    <row r="373">
      <c r="AK373" s="270" t="n"/>
      <c r="AQ373" s="271" t="n"/>
    </row>
    <row r="374">
      <c r="AK374" s="270" t="n"/>
      <c r="AQ374" s="271" t="n"/>
    </row>
    <row r="375">
      <c r="AK375" s="270" t="n"/>
      <c r="AQ375" s="271" t="n"/>
    </row>
    <row r="376">
      <c r="AK376" s="270" t="n"/>
      <c r="AQ376" s="271" t="n"/>
    </row>
    <row r="377">
      <c r="AK377" s="270" t="n"/>
      <c r="AQ377" s="271" t="n"/>
    </row>
    <row r="378">
      <c r="AK378" s="270" t="n"/>
      <c r="AQ378" s="271" t="n"/>
    </row>
    <row r="379">
      <c r="AK379" s="270" t="n"/>
      <c r="AQ379" s="271" t="n"/>
    </row>
    <row r="380">
      <c r="AK380" s="270" t="n"/>
      <c r="AQ380" s="271" t="n"/>
    </row>
    <row r="381">
      <c r="AK381" s="270" t="n"/>
      <c r="AQ381" s="271" t="n"/>
    </row>
    <row r="382">
      <c r="AK382" s="270" t="n"/>
      <c r="AQ382" s="271" t="n"/>
    </row>
    <row r="383">
      <c r="AK383" s="270" t="n"/>
      <c r="AQ383" s="271" t="n"/>
    </row>
    <row r="384">
      <c r="AK384" s="270" t="n"/>
      <c r="AQ384" s="271" t="n"/>
    </row>
    <row r="385">
      <c r="AK385" s="270" t="n"/>
      <c r="AQ385" s="271" t="n"/>
    </row>
    <row r="386">
      <c r="AK386" s="270" t="n"/>
      <c r="AQ386" s="271" t="n"/>
    </row>
    <row r="387">
      <c r="AK387" s="270" t="n"/>
      <c r="AQ387" s="271" t="n"/>
    </row>
    <row r="388">
      <c r="AK388" s="270" t="n"/>
      <c r="AQ388" s="271" t="n"/>
    </row>
    <row r="389">
      <c r="AK389" s="270" t="n"/>
      <c r="AQ389" s="271" t="n"/>
    </row>
    <row r="390">
      <c r="AK390" s="270" t="n"/>
      <c r="AQ390" s="271" t="n"/>
    </row>
    <row r="391">
      <c r="AK391" s="270" t="n"/>
      <c r="AQ391" s="271" t="n"/>
    </row>
    <row r="392">
      <c r="AK392" s="270" t="n"/>
      <c r="AQ392" s="271" t="n"/>
    </row>
    <row r="393">
      <c r="AK393" s="270" t="n"/>
      <c r="AQ393" s="271" t="n"/>
    </row>
    <row r="394">
      <c r="AK394" s="270" t="n"/>
      <c r="AQ394" s="271" t="n"/>
    </row>
    <row r="395">
      <c r="AK395" s="270" t="n"/>
      <c r="AQ395" s="271" t="n"/>
    </row>
    <row r="396">
      <c r="AK396" s="270" t="n"/>
      <c r="AQ396" s="271" t="n"/>
    </row>
    <row r="397">
      <c r="AK397" s="270" t="n"/>
      <c r="AQ397" s="271" t="n"/>
    </row>
    <row r="398">
      <c r="AK398" s="270" t="n"/>
      <c r="AQ398" s="271" t="n"/>
    </row>
    <row r="399">
      <c r="AK399" s="270" t="n"/>
      <c r="AQ399" s="271" t="n"/>
    </row>
    <row r="400">
      <c r="AK400" s="270" t="n"/>
      <c r="AQ400" s="271" t="n"/>
    </row>
    <row r="401">
      <c r="AK401" s="270" t="n"/>
      <c r="AQ401" s="271" t="n"/>
    </row>
    <row r="402">
      <c r="AK402" s="270" t="n"/>
      <c r="AQ402" s="271" t="n"/>
    </row>
    <row r="403">
      <c r="AK403" s="270" t="n"/>
      <c r="AQ403" s="271" t="n"/>
    </row>
    <row r="404">
      <c r="AK404" s="270" t="n"/>
      <c r="AQ404" s="271" t="n"/>
    </row>
    <row r="405">
      <c r="AK405" s="270" t="n"/>
      <c r="AQ405" s="271" t="n"/>
    </row>
    <row r="406">
      <c r="AK406" s="270" t="n"/>
      <c r="AQ406" s="271" t="n"/>
    </row>
    <row r="407">
      <c r="AK407" s="270" t="n"/>
      <c r="AQ407" s="271" t="n"/>
    </row>
    <row r="408">
      <c r="AK408" s="270" t="n"/>
      <c r="AQ408" s="271" t="n"/>
    </row>
    <row r="409">
      <c r="AK409" s="270" t="n"/>
      <c r="AQ409" s="271" t="n"/>
    </row>
    <row r="410">
      <c r="AK410" s="270" t="n"/>
      <c r="AQ410" s="271" t="n"/>
    </row>
    <row r="411">
      <c r="AK411" s="270" t="n"/>
      <c r="AQ411" s="271" t="n"/>
    </row>
    <row r="412">
      <c r="AK412" s="270" t="n"/>
      <c r="AQ412" s="271" t="n"/>
    </row>
    <row r="413">
      <c r="AK413" s="270" t="n"/>
      <c r="AQ413" s="271" t="n"/>
    </row>
    <row r="414">
      <c r="AK414" s="270" t="n"/>
      <c r="AQ414" s="271" t="n"/>
    </row>
    <row r="415">
      <c r="AK415" s="270" t="n"/>
      <c r="AQ415" s="271" t="n"/>
    </row>
    <row r="416">
      <c r="AK416" s="270" t="n"/>
      <c r="AQ416" s="271" t="n"/>
    </row>
    <row r="417">
      <c r="AK417" s="270" t="n"/>
      <c r="AQ417" s="271" t="n"/>
    </row>
    <row r="418">
      <c r="AK418" s="270" t="n"/>
      <c r="AQ418" s="271" t="n"/>
    </row>
    <row r="419">
      <c r="AK419" s="270" t="n"/>
      <c r="AQ419" s="271" t="n"/>
    </row>
    <row r="420">
      <c r="AK420" s="270" t="n"/>
      <c r="AQ420" s="271" t="n"/>
    </row>
    <row r="421">
      <c r="AK421" s="270" t="n"/>
      <c r="AQ421" s="271" t="n"/>
    </row>
    <row r="422">
      <c r="AK422" s="270" t="n"/>
      <c r="AQ422" s="271" t="n"/>
    </row>
    <row r="423">
      <c r="AK423" s="270" t="n"/>
      <c r="AQ423" s="271" t="n"/>
    </row>
    <row r="424">
      <c r="AK424" s="270" t="n"/>
      <c r="AQ424" s="271" t="n"/>
    </row>
    <row r="425">
      <c r="AK425" s="270" t="n"/>
      <c r="AQ425" s="271" t="n"/>
    </row>
    <row r="426">
      <c r="AK426" s="270" t="n"/>
      <c r="AQ426" s="271" t="n"/>
    </row>
    <row r="427">
      <c r="AK427" s="270" t="n"/>
      <c r="AQ427" s="271" t="n"/>
    </row>
    <row r="428">
      <c r="AK428" s="270" t="n"/>
      <c r="AQ428" s="271" t="n"/>
    </row>
    <row r="429">
      <c r="AK429" s="270" t="n"/>
      <c r="AQ429" s="271" t="n"/>
    </row>
    <row r="430">
      <c r="AK430" s="270" t="n"/>
      <c r="AQ430" s="271" t="n"/>
    </row>
    <row r="431">
      <c r="AK431" s="270" t="n"/>
      <c r="AQ431" s="271" t="n"/>
    </row>
    <row r="432">
      <c r="AK432" s="270" t="n"/>
      <c r="AQ432" s="271" t="n"/>
    </row>
    <row r="433">
      <c r="AK433" s="270" t="n"/>
      <c r="AQ433" s="271" t="n"/>
    </row>
    <row r="434">
      <c r="AK434" s="270" t="n"/>
      <c r="AQ434" s="271" t="n"/>
    </row>
    <row r="435">
      <c r="AK435" s="270" t="n"/>
      <c r="AQ435" s="271" t="n"/>
    </row>
    <row r="436">
      <c r="AK436" s="270" t="n"/>
      <c r="AQ436" s="271" t="n"/>
    </row>
    <row r="437">
      <c r="AK437" s="270" t="n"/>
      <c r="AQ437" s="271" t="n"/>
    </row>
    <row r="438">
      <c r="AK438" s="270" t="n"/>
      <c r="AQ438" s="271" t="n"/>
    </row>
    <row r="439">
      <c r="AK439" s="270" t="n"/>
      <c r="AQ439" s="271" t="n"/>
    </row>
    <row r="440">
      <c r="AK440" s="270" t="n"/>
      <c r="AQ440" s="271" t="n"/>
    </row>
    <row r="441">
      <c r="AK441" s="270" t="n"/>
      <c r="AQ441" s="271" t="n"/>
    </row>
    <row r="442">
      <c r="AK442" s="270" t="n"/>
      <c r="AQ442" s="271" t="n"/>
    </row>
    <row r="443">
      <c r="AK443" s="270" t="n"/>
      <c r="AQ443" s="271" t="n"/>
    </row>
    <row r="444">
      <c r="AK444" s="270" t="n"/>
      <c r="AQ444" s="271" t="n"/>
    </row>
    <row r="445">
      <c r="AK445" s="270" t="n"/>
      <c r="AQ445" s="271" t="n"/>
    </row>
    <row r="446">
      <c r="AK446" s="270" t="n"/>
      <c r="AQ446" s="271" t="n"/>
    </row>
    <row r="447">
      <c r="AK447" s="270" t="n"/>
      <c r="AQ447" s="271" t="n"/>
    </row>
    <row r="448">
      <c r="AK448" s="270" t="n"/>
      <c r="AQ448" s="271" t="n"/>
    </row>
    <row r="449">
      <c r="AK449" s="270" t="n"/>
      <c r="AQ449" s="271" t="n"/>
    </row>
    <row r="450">
      <c r="AK450" s="270" t="n"/>
      <c r="AQ450" s="271" t="n"/>
    </row>
    <row r="451">
      <c r="AK451" s="270" t="n"/>
      <c r="AQ451" s="271" t="n"/>
    </row>
    <row r="452">
      <c r="AK452" s="270" t="n"/>
      <c r="AQ452" s="271" t="n"/>
    </row>
    <row r="453">
      <c r="AK453" s="270" t="n"/>
      <c r="AQ453" s="271" t="n"/>
    </row>
    <row r="454">
      <c r="AK454" s="270" t="n"/>
      <c r="AQ454" s="271" t="n"/>
    </row>
    <row r="455">
      <c r="AK455" s="270" t="n"/>
      <c r="AQ455" s="271" t="n"/>
    </row>
    <row r="456">
      <c r="AK456" s="270" t="n"/>
      <c r="AQ456" s="271" t="n"/>
    </row>
    <row r="457">
      <c r="AK457" s="270" t="n"/>
      <c r="AQ457" s="271" t="n"/>
    </row>
    <row r="458">
      <c r="AK458" s="270" t="n"/>
      <c r="AQ458" s="271" t="n"/>
    </row>
    <row r="459">
      <c r="AK459" s="270" t="n"/>
      <c r="AQ459" s="271" t="n"/>
    </row>
    <row r="460">
      <c r="AK460" s="270" t="n"/>
      <c r="AQ460" s="271" t="n"/>
    </row>
    <row r="461">
      <c r="AK461" s="270" t="n"/>
      <c r="AQ461" s="271" t="n"/>
    </row>
    <row r="462">
      <c r="AK462" s="270" t="n"/>
      <c r="AQ462" s="271" t="n"/>
    </row>
    <row r="463">
      <c r="AK463" s="270" t="n"/>
      <c r="AQ463" s="271" t="n"/>
    </row>
    <row r="464">
      <c r="AK464" s="270" t="n"/>
      <c r="AQ464" s="271" t="n"/>
    </row>
    <row r="465">
      <c r="AK465" s="270" t="n"/>
      <c r="AQ465" s="271" t="n"/>
    </row>
    <row r="466">
      <c r="AK466" s="270" t="n"/>
      <c r="AQ466" s="271" t="n"/>
    </row>
    <row r="467">
      <c r="AK467" s="270" t="n"/>
      <c r="AQ467" s="271" t="n"/>
    </row>
    <row r="468">
      <c r="AK468" s="270" t="n"/>
      <c r="AQ468" s="271" t="n"/>
    </row>
    <row r="469">
      <c r="AK469" s="270" t="n"/>
      <c r="AQ469" s="271" t="n"/>
    </row>
    <row r="470">
      <c r="AK470" s="270" t="n"/>
      <c r="AQ470" s="271" t="n"/>
    </row>
    <row r="471">
      <c r="AK471" s="270" t="n"/>
      <c r="AQ471" s="271" t="n"/>
    </row>
    <row r="472">
      <c r="AK472" s="270" t="n"/>
      <c r="AQ472" s="271" t="n"/>
    </row>
    <row r="473">
      <c r="AK473" s="270" t="n"/>
      <c r="AQ473" s="271" t="n"/>
    </row>
    <row r="474">
      <c r="AK474" s="270" t="n"/>
      <c r="AQ474" s="271" t="n"/>
    </row>
    <row r="475">
      <c r="AK475" s="270" t="n"/>
      <c r="AQ475" s="271" t="n"/>
    </row>
    <row r="476">
      <c r="AK476" s="270" t="n"/>
      <c r="AQ476" s="271" t="n"/>
    </row>
    <row r="477">
      <c r="AK477" s="270" t="n"/>
      <c r="AQ477" s="271" t="n"/>
    </row>
    <row r="478">
      <c r="AK478" s="270" t="n"/>
      <c r="AQ478" s="271" t="n"/>
    </row>
    <row r="479">
      <c r="AK479" s="270" t="n"/>
      <c r="AQ479" s="271" t="n"/>
    </row>
    <row r="480">
      <c r="AK480" s="270" t="n"/>
      <c r="AQ480" s="271" t="n"/>
    </row>
    <row r="481">
      <c r="AK481" s="270" t="n"/>
      <c r="AQ481" s="271" t="n"/>
    </row>
    <row r="482">
      <c r="AK482" s="270" t="n"/>
      <c r="AQ482" s="271" t="n"/>
    </row>
    <row r="483">
      <c r="AK483" s="270" t="n"/>
      <c r="AQ483" s="271" t="n"/>
    </row>
    <row r="484">
      <c r="AK484" s="270" t="n"/>
      <c r="AQ484" s="271" t="n"/>
    </row>
    <row r="485">
      <c r="AK485" s="270" t="n"/>
      <c r="AQ485" s="271" t="n"/>
    </row>
    <row r="486">
      <c r="AK486" s="270" t="n"/>
      <c r="AQ486" s="271" t="n"/>
    </row>
    <row r="487">
      <c r="AK487" s="270" t="n"/>
      <c r="AQ487" s="271" t="n"/>
    </row>
    <row r="488">
      <c r="AK488" s="270" t="n"/>
      <c r="AQ488" s="271" t="n"/>
    </row>
    <row r="489">
      <c r="AK489" s="270" t="n"/>
      <c r="AQ489" s="271" t="n"/>
    </row>
    <row r="490">
      <c r="AK490" s="270" t="n"/>
      <c r="AQ490" s="271" t="n"/>
    </row>
    <row r="491">
      <c r="AK491" s="270" t="n"/>
      <c r="AQ491" s="271" t="n"/>
    </row>
    <row r="492">
      <c r="AK492" s="270" t="n"/>
      <c r="AQ492" s="271" t="n"/>
    </row>
    <row r="493">
      <c r="AK493" s="270" t="n"/>
      <c r="AQ493" s="271" t="n"/>
    </row>
    <row r="494">
      <c r="AK494" s="270" t="n"/>
      <c r="AQ494" s="271" t="n"/>
    </row>
    <row r="495">
      <c r="AK495" s="270" t="n"/>
      <c r="AQ495" s="271" t="n"/>
    </row>
    <row r="496">
      <c r="AK496" s="270" t="n"/>
      <c r="AQ496" s="271" t="n"/>
    </row>
    <row r="497">
      <c r="AK497" s="270" t="n"/>
      <c r="AQ497" s="271" t="n"/>
    </row>
    <row r="498">
      <c r="AK498" s="270" t="n"/>
      <c r="AQ498" s="271" t="n"/>
    </row>
    <row r="499">
      <c r="AK499" s="270" t="n"/>
      <c r="AQ499" s="271" t="n"/>
    </row>
    <row r="500">
      <c r="AK500" s="270" t="n"/>
      <c r="AQ500" s="271" t="n"/>
    </row>
    <row r="501">
      <c r="AK501" s="270" t="n"/>
      <c r="AQ501" s="271" t="n"/>
    </row>
    <row r="502">
      <c r="AK502" s="270" t="n"/>
      <c r="AQ502" s="271" t="n"/>
    </row>
    <row r="503">
      <c r="AK503" s="270" t="n"/>
      <c r="AQ503" s="271" t="n"/>
    </row>
    <row r="504">
      <c r="AK504" s="270" t="n"/>
      <c r="AQ504" s="271" t="n"/>
    </row>
    <row r="505">
      <c r="AK505" s="270" t="n"/>
      <c r="AQ505" s="271" t="n"/>
    </row>
    <row r="506">
      <c r="AK506" s="270" t="n"/>
      <c r="AQ506" s="271" t="n"/>
    </row>
    <row r="507">
      <c r="AK507" s="270" t="n"/>
      <c r="AQ507" s="271" t="n"/>
    </row>
    <row r="508">
      <c r="AK508" s="270" t="n"/>
      <c r="AQ508" s="271" t="n"/>
    </row>
    <row r="509">
      <c r="AK509" s="270" t="n"/>
      <c r="AQ509" s="271" t="n"/>
    </row>
    <row r="510">
      <c r="AK510" s="270" t="n"/>
      <c r="AQ510" s="271" t="n"/>
    </row>
    <row r="511">
      <c r="AK511" s="270" t="n"/>
      <c r="AQ511" s="271" t="n"/>
    </row>
    <row r="512">
      <c r="AK512" s="270" t="n"/>
      <c r="AQ512" s="271" t="n"/>
    </row>
    <row r="513">
      <c r="AK513" s="270" t="n"/>
      <c r="AQ513" s="271" t="n"/>
    </row>
    <row r="514">
      <c r="AK514" s="270" t="n"/>
      <c r="AQ514" s="271" t="n"/>
    </row>
    <row r="515">
      <c r="AK515" s="270" t="n"/>
      <c r="AQ515" s="271" t="n"/>
    </row>
    <row r="516">
      <c r="AK516" s="270" t="n"/>
      <c r="AQ516" s="271" t="n"/>
    </row>
    <row r="517">
      <c r="AK517" s="270" t="n"/>
      <c r="AQ517" s="271" t="n"/>
    </row>
    <row r="518">
      <c r="AK518" s="270" t="n"/>
      <c r="AQ518" s="271" t="n"/>
    </row>
    <row r="519">
      <c r="AK519" s="270" t="n"/>
      <c r="AQ519" s="271" t="n"/>
    </row>
    <row r="520">
      <c r="AK520" s="270" t="n"/>
      <c r="AQ520" s="271" t="n"/>
    </row>
    <row r="521">
      <c r="AK521" s="270" t="n"/>
      <c r="AQ521" s="271" t="n"/>
    </row>
    <row r="522">
      <c r="AK522" s="270" t="n"/>
      <c r="AQ522" s="271" t="n"/>
    </row>
    <row r="523">
      <c r="AK523" s="270" t="n"/>
      <c r="AQ523" s="271" t="n"/>
    </row>
    <row r="524">
      <c r="AK524" s="270" t="n"/>
      <c r="AQ524" s="271" t="n"/>
    </row>
    <row r="525">
      <c r="AK525" s="270" t="n"/>
      <c r="AQ525" s="271" t="n"/>
    </row>
    <row r="526">
      <c r="AK526" s="270" t="n"/>
      <c r="AQ526" s="271" t="n"/>
    </row>
    <row r="527">
      <c r="AK527" s="270" t="n"/>
      <c r="AQ527" s="271" t="n"/>
    </row>
    <row r="528">
      <c r="AK528" s="270" t="n"/>
      <c r="AQ528" s="271" t="n"/>
    </row>
    <row r="529">
      <c r="AK529" s="270" t="n"/>
      <c r="AQ529" s="271" t="n"/>
    </row>
    <row r="530">
      <c r="AK530" s="270" t="n"/>
      <c r="AQ530" s="271" t="n"/>
    </row>
    <row r="531">
      <c r="AK531" s="270" t="n"/>
      <c r="AQ531" s="271" t="n"/>
    </row>
    <row r="532">
      <c r="AK532" s="270" t="n"/>
      <c r="AQ532" s="271" t="n"/>
    </row>
    <row r="533">
      <c r="AK533" s="270" t="n"/>
      <c r="AQ533" s="271" t="n"/>
    </row>
    <row r="534">
      <c r="AK534" s="270" t="n"/>
      <c r="AQ534" s="271" t="n"/>
    </row>
    <row r="535">
      <c r="AK535" s="270" t="n"/>
      <c r="AQ535" s="271" t="n"/>
    </row>
    <row r="536">
      <c r="AK536" s="270" t="n"/>
      <c r="AQ536" s="271" t="n"/>
    </row>
    <row r="537">
      <c r="AK537" s="270" t="n"/>
      <c r="AQ537" s="271" t="n"/>
    </row>
    <row r="538">
      <c r="AK538" s="270" t="n"/>
      <c r="AQ538" s="271" t="n"/>
    </row>
    <row r="539">
      <c r="AK539" s="270" t="n"/>
      <c r="AQ539" s="271" t="n"/>
    </row>
    <row r="540">
      <c r="AK540" s="270" t="n"/>
      <c r="AQ540" s="271" t="n"/>
    </row>
    <row r="541">
      <c r="AK541" s="270" t="n"/>
      <c r="AQ541" s="271" t="n"/>
    </row>
    <row r="542">
      <c r="AK542" s="270" t="n"/>
      <c r="AQ542" s="271" t="n"/>
    </row>
    <row r="543">
      <c r="AK543" s="270" t="n"/>
      <c r="AQ543" s="271" t="n"/>
    </row>
    <row r="544">
      <c r="AK544" s="270" t="n"/>
      <c r="AQ544" s="271" t="n"/>
    </row>
    <row r="545">
      <c r="AK545" s="270" t="n"/>
      <c r="AQ545" s="271" t="n"/>
    </row>
    <row r="546">
      <c r="AK546" s="270" t="n"/>
      <c r="AQ546" s="271" t="n"/>
    </row>
    <row r="547">
      <c r="AK547" s="270" t="n"/>
      <c r="AQ547" s="271" t="n"/>
    </row>
    <row r="548">
      <c r="AK548" s="270" t="n"/>
      <c r="AQ548" s="271" t="n"/>
    </row>
    <row r="549">
      <c r="AK549" s="270" t="n"/>
      <c r="AQ549" s="271" t="n"/>
    </row>
    <row r="550">
      <c r="AK550" s="270" t="n"/>
      <c r="AQ550" s="271" t="n"/>
    </row>
    <row r="551">
      <c r="AK551" s="270" t="n"/>
      <c r="AQ551" s="271" t="n"/>
    </row>
    <row r="552">
      <c r="AK552" s="270" t="n"/>
      <c r="AQ552" s="271" t="n"/>
    </row>
    <row r="553">
      <c r="AK553" s="270" t="n"/>
      <c r="AQ553" s="271" t="n"/>
    </row>
    <row r="554">
      <c r="AK554" s="270" t="n"/>
      <c r="AQ554" s="271" t="n"/>
    </row>
    <row r="555">
      <c r="AK555" s="270" t="n"/>
      <c r="AQ555" s="271" t="n"/>
    </row>
    <row r="556">
      <c r="AK556" s="270" t="n"/>
      <c r="AQ556" s="271" t="n"/>
    </row>
    <row r="557">
      <c r="AK557" s="270" t="n"/>
      <c r="AQ557" s="271" t="n"/>
    </row>
    <row r="558">
      <c r="AK558" s="270" t="n"/>
      <c r="AQ558" s="271" t="n"/>
    </row>
    <row r="559">
      <c r="AK559" s="270" t="n"/>
      <c r="AQ559" s="271" t="n"/>
    </row>
    <row r="560">
      <c r="AK560" s="270" t="n"/>
      <c r="AQ560" s="271" t="n"/>
    </row>
    <row r="561">
      <c r="AK561" s="270" t="n"/>
      <c r="AQ561" s="271" t="n"/>
    </row>
    <row r="562">
      <c r="AK562" s="270" t="n"/>
      <c r="AQ562" s="271" t="n"/>
    </row>
    <row r="563">
      <c r="AK563" s="270" t="n"/>
      <c r="AQ563" s="271" t="n"/>
    </row>
    <row r="564">
      <c r="AK564" s="270" t="n"/>
      <c r="AQ564" s="271" t="n"/>
    </row>
    <row r="565">
      <c r="AK565" s="270" t="n"/>
      <c r="AQ565" s="271" t="n"/>
    </row>
    <row r="566">
      <c r="AK566" s="270" t="n"/>
      <c r="AQ566" s="271" t="n"/>
    </row>
    <row r="567">
      <c r="AK567" s="270" t="n"/>
      <c r="AQ567" s="271" t="n"/>
    </row>
    <row r="568">
      <c r="AK568" s="270" t="n"/>
      <c r="AQ568" s="271" t="n"/>
    </row>
    <row r="569">
      <c r="AK569" s="270" t="n"/>
      <c r="AQ569" s="271" t="n"/>
    </row>
    <row r="570">
      <c r="AK570" s="270" t="n"/>
      <c r="AQ570" s="271" t="n"/>
    </row>
    <row r="571">
      <c r="AK571" s="270" t="n"/>
      <c r="AQ571" s="271" t="n"/>
    </row>
    <row r="572">
      <c r="AK572" s="270" t="n"/>
      <c r="AQ572" s="271" t="n"/>
    </row>
    <row r="573">
      <c r="AK573" s="270" t="n"/>
      <c r="AQ573" s="271" t="n"/>
    </row>
    <row r="574">
      <c r="AK574" s="270" t="n"/>
      <c r="AQ574" s="271" t="n"/>
    </row>
    <row r="575">
      <c r="AK575" s="270" t="n"/>
      <c r="AQ575" s="271" t="n"/>
    </row>
    <row r="576">
      <c r="AK576" s="270" t="n"/>
      <c r="AQ576" s="271" t="n"/>
    </row>
    <row r="577">
      <c r="AK577" s="270" t="n"/>
      <c r="AQ577" s="271" t="n"/>
    </row>
    <row r="578">
      <c r="AK578" s="270" t="n"/>
      <c r="AQ578" s="271" t="n"/>
    </row>
    <row r="579">
      <c r="AK579" s="270" t="n"/>
      <c r="AQ579" s="271" t="n"/>
    </row>
    <row r="580">
      <c r="AK580" s="270" t="n"/>
      <c r="AQ580" s="271" t="n"/>
    </row>
    <row r="581">
      <c r="AK581" s="270" t="n"/>
      <c r="AQ581" s="271" t="n"/>
    </row>
    <row r="582">
      <c r="AK582" s="270" t="n"/>
      <c r="AQ582" s="271" t="n"/>
    </row>
    <row r="583">
      <c r="AK583" s="270" t="n"/>
      <c r="AQ583" s="271" t="n"/>
    </row>
    <row r="584">
      <c r="AK584" s="270" t="n"/>
      <c r="AQ584" s="271" t="n"/>
    </row>
    <row r="585">
      <c r="AK585" s="270" t="n"/>
      <c r="AQ585" s="271" t="n"/>
    </row>
    <row r="586">
      <c r="AK586" s="270" t="n"/>
      <c r="AQ586" s="271" t="n"/>
    </row>
    <row r="587">
      <c r="AK587" s="270" t="n"/>
      <c r="AQ587" s="271" t="n"/>
    </row>
    <row r="588">
      <c r="AK588" s="270" t="n"/>
      <c r="AQ588" s="271" t="n"/>
    </row>
    <row r="589">
      <c r="AK589" s="270" t="n"/>
      <c r="AQ589" s="271" t="n"/>
    </row>
    <row r="590">
      <c r="AK590" s="270" t="n"/>
      <c r="AQ590" s="271" t="n"/>
    </row>
    <row r="591">
      <c r="AK591" s="270" t="n"/>
      <c r="AQ591" s="271" t="n"/>
    </row>
    <row r="592">
      <c r="AK592" s="270" t="n"/>
      <c r="AQ592" s="271" t="n"/>
    </row>
    <row r="593">
      <c r="AK593" s="270" t="n"/>
      <c r="AQ593" s="271" t="n"/>
    </row>
    <row r="594">
      <c r="AK594" s="270" t="n"/>
      <c r="AQ594" s="271" t="n"/>
    </row>
    <row r="595">
      <c r="AK595" s="270" t="n"/>
      <c r="AQ595" s="271" t="n"/>
    </row>
    <row r="596">
      <c r="AK596" s="270" t="n"/>
      <c r="AQ596" s="271" t="n"/>
    </row>
    <row r="597">
      <c r="AK597" s="270" t="n"/>
      <c r="AQ597" s="271" t="n"/>
    </row>
    <row r="598">
      <c r="AK598" s="270" t="n"/>
      <c r="AQ598" s="271" t="n"/>
    </row>
    <row r="599">
      <c r="AK599" s="270" t="n"/>
      <c r="AQ599" s="271" t="n"/>
    </row>
    <row r="600">
      <c r="AK600" s="270" t="n"/>
      <c r="AQ600" s="271" t="n"/>
    </row>
    <row r="601">
      <c r="AK601" s="270" t="n"/>
      <c r="AQ601" s="271" t="n"/>
    </row>
    <row r="602">
      <c r="AK602" s="270" t="n"/>
      <c r="AQ602" s="271" t="n"/>
    </row>
    <row r="603">
      <c r="AK603" s="270" t="n"/>
      <c r="AQ603" s="271" t="n"/>
    </row>
    <row r="604">
      <c r="AK604" s="270" t="n"/>
      <c r="AQ604" s="271" t="n"/>
    </row>
    <row r="605">
      <c r="AK605" s="270" t="n"/>
      <c r="AQ605" s="271" t="n"/>
    </row>
    <row r="606">
      <c r="AK606" s="270" t="n"/>
      <c r="AQ606" s="271" t="n"/>
    </row>
    <row r="607">
      <c r="AK607" s="270" t="n"/>
      <c r="AQ607" s="271" t="n"/>
    </row>
    <row r="608">
      <c r="AK608" s="270" t="n"/>
      <c r="AQ608" s="271" t="n"/>
    </row>
    <row r="609">
      <c r="AK609" s="270" t="n"/>
      <c r="AQ609" s="271" t="n"/>
    </row>
    <row r="610">
      <c r="AK610" s="270" t="n"/>
      <c r="AQ610" s="271" t="n"/>
    </row>
    <row r="611">
      <c r="AK611" s="270" t="n"/>
      <c r="AQ611" s="271" t="n"/>
    </row>
    <row r="612">
      <c r="AK612" s="270" t="n"/>
      <c r="AQ612" s="271" t="n"/>
    </row>
    <row r="613">
      <c r="AK613" s="270" t="n"/>
      <c r="AQ613" s="271" t="n"/>
    </row>
    <row r="614">
      <c r="AK614" s="270" t="n"/>
      <c r="AQ614" s="271" t="n"/>
    </row>
    <row r="615">
      <c r="AK615" s="270" t="n"/>
      <c r="AQ615" s="271" t="n"/>
    </row>
    <row r="616">
      <c r="AK616" s="270" t="n"/>
      <c r="AQ616" s="271" t="n"/>
    </row>
    <row r="617">
      <c r="AK617" s="270" t="n"/>
      <c r="AQ617" s="271" t="n"/>
    </row>
    <row r="618">
      <c r="AK618" s="270" t="n"/>
      <c r="AQ618" s="271" t="n"/>
    </row>
    <row r="619">
      <c r="AK619" s="270" t="n"/>
      <c r="AQ619" s="271" t="n"/>
    </row>
    <row r="620">
      <c r="AK620" s="270" t="n"/>
      <c r="AQ620" s="271" t="n"/>
    </row>
    <row r="621">
      <c r="AK621" s="270" t="n"/>
      <c r="AQ621" s="271" t="n"/>
    </row>
    <row r="622">
      <c r="AK622" s="270" t="n"/>
      <c r="AQ622" s="271" t="n"/>
    </row>
    <row r="623">
      <c r="AK623" s="270" t="n"/>
      <c r="AQ623" s="271" t="n"/>
    </row>
    <row r="624">
      <c r="AK624" s="270" t="n"/>
      <c r="AQ624" s="271" t="n"/>
    </row>
    <row r="625">
      <c r="AK625" s="270" t="n"/>
      <c r="AQ625" s="271" t="n"/>
    </row>
    <row r="626">
      <c r="AK626" s="270" t="n"/>
      <c r="AQ626" s="271" t="n"/>
    </row>
    <row r="627">
      <c r="AK627" s="270" t="n"/>
      <c r="AQ627" s="271" t="n"/>
    </row>
    <row r="628">
      <c r="AK628" s="270" t="n"/>
      <c r="AQ628" s="271" t="n"/>
    </row>
    <row r="629">
      <c r="AK629" s="270" t="n"/>
      <c r="AQ629" s="271" t="n"/>
    </row>
    <row r="630">
      <c r="AK630" s="270" t="n"/>
      <c r="AQ630" s="271" t="n"/>
    </row>
    <row r="631">
      <c r="AK631" s="270" t="n"/>
      <c r="AQ631" s="271" t="n"/>
    </row>
    <row r="632">
      <c r="AK632" s="270" t="n"/>
      <c r="AQ632" s="271" t="n"/>
    </row>
    <row r="633">
      <c r="AK633" s="270" t="n"/>
      <c r="AQ633" s="271" t="n"/>
    </row>
    <row r="634">
      <c r="AK634" s="270" t="n"/>
      <c r="AQ634" s="271" t="n"/>
    </row>
    <row r="635">
      <c r="AK635" s="270" t="n"/>
      <c r="AQ635" s="271" t="n"/>
    </row>
    <row r="636">
      <c r="AK636" s="270" t="n"/>
      <c r="AQ636" s="271" t="n"/>
    </row>
    <row r="637">
      <c r="AK637" s="270" t="n"/>
      <c r="AQ637" s="271" t="n"/>
    </row>
    <row r="638">
      <c r="AK638" s="270" t="n"/>
      <c r="AQ638" s="271" t="n"/>
    </row>
    <row r="639">
      <c r="AK639" s="270" t="n"/>
      <c r="AQ639" s="271" t="n"/>
    </row>
    <row r="640">
      <c r="AK640" s="270" t="n"/>
      <c r="AQ640" s="271" t="n"/>
    </row>
    <row r="641">
      <c r="AK641" s="270" t="n"/>
      <c r="AQ641" s="271" t="n"/>
    </row>
    <row r="642">
      <c r="AK642" s="270" t="n"/>
      <c r="AQ642" s="271" t="n"/>
    </row>
    <row r="643">
      <c r="AK643" s="270" t="n"/>
      <c r="AQ643" s="271" t="n"/>
    </row>
    <row r="644">
      <c r="AK644" s="270" t="n"/>
      <c r="AQ644" s="271" t="n"/>
    </row>
    <row r="645">
      <c r="AK645" s="270" t="n"/>
      <c r="AQ645" s="271" t="n"/>
    </row>
    <row r="646">
      <c r="AK646" s="270" t="n"/>
      <c r="AQ646" s="271" t="n"/>
    </row>
    <row r="647">
      <c r="AK647" s="270" t="n"/>
      <c r="AQ647" s="271" t="n"/>
    </row>
    <row r="648">
      <c r="AK648" s="270" t="n"/>
      <c r="AQ648" s="271" t="n"/>
    </row>
    <row r="649">
      <c r="AK649" s="270" t="n"/>
      <c r="AQ649" s="271" t="n"/>
    </row>
    <row r="650">
      <c r="AK650" s="270" t="n"/>
      <c r="AQ650" s="271" t="n"/>
    </row>
    <row r="651">
      <c r="AK651" s="270" t="n"/>
      <c r="AQ651" s="271" t="n"/>
    </row>
    <row r="652">
      <c r="AK652" s="270" t="n"/>
      <c r="AQ652" s="271" t="n"/>
    </row>
    <row r="653">
      <c r="AK653" s="270" t="n"/>
      <c r="AQ653" s="271" t="n"/>
    </row>
    <row r="654">
      <c r="AK654" s="270" t="n"/>
      <c r="AQ654" s="271" t="n"/>
    </row>
    <row r="655">
      <c r="AK655" s="270" t="n"/>
      <c r="AQ655" s="271" t="n"/>
    </row>
    <row r="656">
      <c r="AK656" s="270" t="n"/>
      <c r="AQ656" s="271" t="n"/>
    </row>
    <row r="657">
      <c r="AK657" s="270" t="n"/>
      <c r="AQ657" s="271" t="n"/>
    </row>
    <row r="658">
      <c r="AK658" s="270" t="n"/>
      <c r="AQ658" s="271" t="n"/>
    </row>
    <row r="659">
      <c r="AK659" s="270" t="n"/>
      <c r="AQ659" s="271" t="n"/>
    </row>
    <row r="660">
      <c r="AK660" s="270" t="n"/>
      <c r="AQ660" s="271" t="n"/>
    </row>
    <row r="661">
      <c r="AK661" s="270" t="n"/>
      <c r="AQ661" s="271" t="n"/>
    </row>
    <row r="662">
      <c r="AK662" s="270" t="n"/>
      <c r="AQ662" s="271" t="n"/>
    </row>
    <row r="663">
      <c r="AK663" s="270" t="n"/>
      <c r="AQ663" s="271" t="n"/>
    </row>
    <row r="664">
      <c r="AK664" s="270" t="n"/>
      <c r="AQ664" s="271" t="n"/>
    </row>
    <row r="665">
      <c r="AK665" s="270" t="n"/>
      <c r="AQ665" s="271" t="n"/>
    </row>
    <row r="666">
      <c r="AK666" s="270" t="n"/>
      <c r="AQ666" s="271" t="n"/>
    </row>
    <row r="667">
      <c r="AK667" s="270" t="n"/>
      <c r="AQ667" s="271" t="n"/>
    </row>
    <row r="668">
      <c r="AK668" s="270" t="n"/>
      <c r="AQ668" s="271" t="n"/>
    </row>
    <row r="669">
      <c r="AK669" s="270" t="n"/>
      <c r="AQ669" s="271" t="n"/>
    </row>
    <row r="670">
      <c r="AK670" s="270" t="n"/>
      <c r="AQ670" s="271" t="n"/>
    </row>
    <row r="671">
      <c r="AK671" s="270" t="n"/>
      <c r="AQ671" s="271" t="n"/>
    </row>
    <row r="672">
      <c r="AK672" s="270" t="n"/>
      <c r="AQ672" s="271" t="n"/>
    </row>
    <row r="673">
      <c r="AK673" s="270" t="n"/>
      <c r="AQ673" s="271" t="n"/>
    </row>
    <row r="674">
      <c r="AK674" s="270" t="n"/>
      <c r="AQ674" s="271" t="n"/>
    </row>
    <row r="675">
      <c r="AK675" s="270" t="n"/>
      <c r="AQ675" s="271" t="n"/>
    </row>
    <row r="676">
      <c r="AK676" s="270" t="n"/>
      <c r="AQ676" s="271" t="n"/>
    </row>
    <row r="677">
      <c r="AK677" s="270" t="n"/>
      <c r="AQ677" s="271" t="n"/>
    </row>
    <row r="678">
      <c r="AK678" s="270" t="n"/>
      <c r="AQ678" s="271" t="n"/>
    </row>
    <row r="679">
      <c r="AK679" s="270" t="n"/>
      <c r="AQ679" s="271" t="n"/>
    </row>
    <row r="680">
      <c r="AK680" s="270" t="n"/>
      <c r="AQ680" s="271" t="n"/>
    </row>
    <row r="681">
      <c r="AK681" s="270" t="n"/>
      <c r="AQ681" s="271" t="n"/>
    </row>
    <row r="682">
      <c r="AK682" s="270" t="n"/>
      <c r="AQ682" s="271" t="n"/>
    </row>
    <row r="683">
      <c r="AK683" s="270" t="n"/>
      <c r="AQ683" s="271" t="n"/>
    </row>
    <row r="684">
      <c r="AK684" s="270" t="n"/>
      <c r="AQ684" s="271" t="n"/>
    </row>
    <row r="685">
      <c r="AK685" s="270" t="n"/>
      <c r="AQ685" s="271" t="n"/>
    </row>
    <row r="686">
      <c r="AK686" s="270" t="n"/>
      <c r="AQ686" s="271" t="n"/>
    </row>
    <row r="687">
      <c r="AK687" s="270" t="n"/>
      <c r="AQ687" s="271" t="n"/>
    </row>
    <row r="688">
      <c r="AK688" s="270" t="n"/>
      <c r="AQ688" s="271" t="n"/>
    </row>
    <row r="689">
      <c r="AK689" s="270" t="n"/>
      <c r="AQ689" s="271" t="n"/>
    </row>
    <row r="690">
      <c r="AK690" s="270" t="n"/>
      <c r="AQ690" s="271" t="n"/>
    </row>
    <row r="691">
      <c r="AK691" s="270" t="n"/>
      <c r="AQ691" s="271" t="n"/>
    </row>
    <row r="692">
      <c r="AK692" s="270" t="n"/>
      <c r="AQ692" s="271" t="n"/>
    </row>
    <row r="693">
      <c r="AK693" s="270" t="n"/>
      <c r="AQ693" s="271" t="n"/>
    </row>
    <row r="694">
      <c r="AK694" s="270" t="n"/>
      <c r="AQ694" s="271" t="n"/>
    </row>
    <row r="695">
      <c r="AK695" s="270" t="n"/>
      <c r="AQ695" s="271" t="n"/>
    </row>
    <row r="696">
      <c r="AK696" s="270" t="n"/>
      <c r="AQ696" s="271" t="n"/>
    </row>
    <row r="697">
      <c r="AK697" s="270" t="n"/>
      <c r="AQ697" s="271" t="n"/>
    </row>
    <row r="698">
      <c r="AK698" s="270" t="n"/>
      <c r="AQ698" s="271" t="n"/>
    </row>
    <row r="699">
      <c r="AK699" s="270" t="n"/>
      <c r="AQ699" s="271" t="n"/>
    </row>
    <row r="700">
      <c r="AK700" s="270" t="n"/>
      <c r="AQ700" s="271" t="n"/>
    </row>
    <row r="701">
      <c r="AK701" s="270" t="n"/>
      <c r="AQ701" s="271" t="n"/>
    </row>
    <row r="702">
      <c r="AK702" s="270" t="n"/>
      <c r="AQ702" s="271" t="n"/>
    </row>
    <row r="703">
      <c r="AK703" s="270" t="n"/>
      <c r="AQ703" s="271" t="n"/>
    </row>
    <row r="704">
      <c r="AK704" s="270" t="n"/>
      <c r="AQ704" s="271" t="n"/>
    </row>
    <row r="705">
      <c r="AK705" s="270" t="n"/>
      <c r="AQ705" s="271" t="n"/>
    </row>
    <row r="706">
      <c r="AK706" s="270" t="n"/>
      <c r="AQ706" s="271" t="n"/>
    </row>
    <row r="707">
      <c r="AK707" s="270" t="n"/>
      <c r="AQ707" s="271" t="n"/>
    </row>
    <row r="708">
      <c r="AK708" s="270" t="n"/>
      <c r="AQ708" s="271" t="n"/>
    </row>
    <row r="709">
      <c r="AK709" s="270" t="n"/>
      <c r="AQ709" s="271" t="n"/>
    </row>
    <row r="710">
      <c r="AK710" s="270" t="n"/>
      <c r="AQ710" s="271" t="n"/>
    </row>
    <row r="711">
      <c r="AK711" s="270" t="n"/>
      <c r="AQ711" s="271" t="n"/>
    </row>
    <row r="712">
      <c r="AK712" s="270" t="n"/>
      <c r="AQ712" s="271" t="n"/>
    </row>
    <row r="713">
      <c r="AK713" s="270" t="n"/>
      <c r="AQ713" s="271" t="n"/>
    </row>
    <row r="714">
      <c r="AK714" s="270" t="n"/>
      <c r="AQ714" s="271" t="n"/>
    </row>
    <row r="715">
      <c r="AK715" s="270" t="n"/>
      <c r="AQ715" s="271" t="n"/>
    </row>
    <row r="716">
      <c r="AK716" s="270" t="n"/>
      <c r="AQ716" s="271" t="n"/>
    </row>
    <row r="717">
      <c r="AK717" s="270" t="n"/>
      <c r="AQ717" s="271" t="n"/>
    </row>
    <row r="718">
      <c r="AK718" s="270" t="n"/>
      <c r="AQ718" s="271" t="n"/>
    </row>
    <row r="719">
      <c r="AK719" s="270" t="n"/>
      <c r="AQ719" s="271" t="n"/>
    </row>
    <row r="720">
      <c r="AK720" s="270" t="n"/>
      <c r="AQ720" s="271" t="n"/>
    </row>
    <row r="721">
      <c r="AK721" s="270" t="n"/>
      <c r="AQ721" s="271" t="n"/>
    </row>
    <row r="722">
      <c r="AK722" s="270" t="n"/>
      <c r="AQ722" s="271" t="n"/>
    </row>
    <row r="723">
      <c r="AK723" s="270" t="n"/>
      <c r="AQ723" s="271" t="n"/>
    </row>
    <row r="724">
      <c r="AK724" s="270" t="n"/>
      <c r="AQ724" s="271" t="n"/>
    </row>
    <row r="725">
      <c r="AK725" s="270" t="n"/>
      <c r="AQ725" s="271" t="n"/>
    </row>
    <row r="726">
      <c r="AK726" s="270" t="n"/>
      <c r="AQ726" s="271" t="n"/>
    </row>
    <row r="727">
      <c r="AK727" s="270" t="n"/>
      <c r="AQ727" s="271" t="n"/>
    </row>
    <row r="728">
      <c r="AK728" s="270" t="n"/>
      <c r="AQ728" s="271" t="n"/>
    </row>
    <row r="729">
      <c r="AK729" s="270" t="n"/>
      <c r="AQ729" s="271" t="n"/>
    </row>
    <row r="730">
      <c r="AK730" s="270" t="n"/>
      <c r="AQ730" s="271" t="n"/>
    </row>
    <row r="731">
      <c r="AK731" s="270" t="n"/>
      <c r="AQ731" s="271" t="n"/>
    </row>
    <row r="732">
      <c r="AK732" s="270" t="n"/>
      <c r="AQ732" s="271" t="n"/>
    </row>
    <row r="733">
      <c r="AK733" s="270" t="n"/>
      <c r="AQ733" s="271" t="n"/>
    </row>
    <row r="734">
      <c r="AK734" s="270" t="n"/>
      <c r="AQ734" s="271" t="n"/>
    </row>
    <row r="735">
      <c r="AK735" s="270" t="n"/>
      <c r="AQ735" s="271" t="n"/>
    </row>
    <row r="736">
      <c r="AK736" s="270" t="n"/>
      <c r="AQ736" s="271" t="n"/>
    </row>
    <row r="737">
      <c r="AK737" s="270" t="n"/>
      <c r="AQ737" s="271" t="n"/>
    </row>
    <row r="738">
      <c r="AK738" s="270" t="n"/>
      <c r="AQ738" s="271" t="n"/>
    </row>
    <row r="739">
      <c r="AK739" s="270" t="n"/>
      <c r="AQ739" s="271" t="n"/>
    </row>
    <row r="740">
      <c r="AK740" s="270" t="n"/>
      <c r="AQ740" s="271" t="n"/>
    </row>
    <row r="741">
      <c r="AK741" s="270" t="n"/>
      <c r="AQ741" s="271" t="n"/>
    </row>
    <row r="742">
      <c r="AK742" s="270" t="n"/>
      <c r="AQ742" s="271" t="n"/>
    </row>
    <row r="743">
      <c r="AK743" s="270" t="n"/>
      <c r="AQ743" s="271" t="n"/>
    </row>
    <row r="744">
      <c r="AK744" s="270" t="n"/>
      <c r="AQ744" s="271" t="n"/>
    </row>
    <row r="745">
      <c r="AK745" s="270" t="n"/>
      <c r="AQ745" s="271" t="n"/>
    </row>
    <row r="746">
      <c r="AK746" s="270" t="n"/>
      <c r="AQ746" s="271" t="n"/>
    </row>
    <row r="747">
      <c r="AK747" s="270" t="n"/>
      <c r="AQ747" s="271" t="n"/>
    </row>
    <row r="748">
      <c r="AK748" s="270" t="n"/>
      <c r="AQ748" s="271" t="n"/>
    </row>
    <row r="749">
      <c r="AK749" s="270" t="n"/>
      <c r="AQ749" s="271" t="n"/>
    </row>
    <row r="750">
      <c r="AK750" s="270" t="n"/>
      <c r="AQ750" s="271" t="n"/>
    </row>
    <row r="751">
      <c r="AK751" s="270" t="n"/>
      <c r="AQ751" s="271" t="n"/>
    </row>
    <row r="752">
      <c r="AK752" s="270" t="n"/>
      <c r="AQ752" s="271" t="n"/>
    </row>
    <row r="753">
      <c r="AK753" s="270" t="n"/>
      <c r="AQ753" s="271" t="n"/>
    </row>
    <row r="754">
      <c r="AK754" s="270" t="n"/>
      <c r="AQ754" s="271" t="n"/>
    </row>
    <row r="755">
      <c r="AK755" s="270" t="n"/>
      <c r="AQ755" s="271" t="n"/>
    </row>
    <row r="756">
      <c r="AK756" s="270" t="n"/>
      <c r="AQ756" s="271" t="n"/>
    </row>
    <row r="757">
      <c r="AK757" s="270" t="n"/>
      <c r="AQ757" s="271" t="n"/>
    </row>
    <row r="758">
      <c r="AK758" s="270" t="n"/>
      <c r="AQ758" s="271" t="n"/>
    </row>
    <row r="759">
      <c r="AK759" s="270" t="n"/>
      <c r="AQ759" s="271" t="n"/>
    </row>
    <row r="760">
      <c r="AK760" s="270" t="n"/>
      <c r="AQ760" s="271" t="n"/>
    </row>
    <row r="761">
      <c r="AK761" s="270" t="n"/>
      <c r="AQ761" s="271" t="n"/>
    </row>
    <row r="762">
      <c r="AK762" s="270" t="n"/>
      <c r="AQ762" s="271" t="n"/>
    </row>
    <row r="763">
      <c r="AK763" s="270" t="n"/>
      <c r="AQ763" s="271" t="n"/>
    </row>
    <row r="764">
      <c r="AK764" s="270" t="n"/>
      <c r="AQ764" s="271" t="n"/>
    </row>
    <row r="765">
      <c r="AK765" s="270" t="n"/>
      <c r="AQ765" s="271" t="n"/>
    </row>
    <row r="766">
      <c r="AK766" s="270" t="n"/>
      <c r="AQ766" s="271" t="n"/>
    </row>
    <row r="767">
      <c r="AK767" s="270" t="n"/>
      <c r="AQ767" s="271" t="n"/>
    </row>
    <row r="768">
      <c r="AK768" s="270" t="n"/>
      <c r="AQ768" s="271" t="n"/>
    </row>
    <row r="769">
      <c r="AK769" s="270" t="n"/>
      <c r="AQ769" s="271" t="n"/>
    </row>
    <row r="770">
      <c r="AK770" s="270" t="n"/>
      <c r="AQ770" s="271" t="n"/>
    </row>
    <row r="771">
      <c r="AK771" s="270" t="n"/>
      <c r="AQ771" s="271" t="n"/>
    </row>
    <row r="772">
      <c r="AK772" s="270" t="n"/>
      <c r="AQ772" s="271" t="n"/>
    </row>
    <row r="773">
      <c r="AK773" s="270" t="n"/>
      <c r="AQ773" s="271" t="n"/>
    </row>
    <row r="774">
      <c r="AK774" s="270" t="n"/>
      <c r="AQ774" s="271" t="n"/>
    </row>
    <row r="775">
      <c r="AK775" s="270" t="n"/>
      <c r="AQ775" s="271" t="n"/>
    </row>
    <row r="776">
      <c r="AK776" s="270" t="n"/>
      <c r="AQ776" s="271" t="n"/>
    </row>
    <row r="777">
      <c r="AK777" s="270" t="n"/>
      <c r="AQ777" s="271" t="n"/>
    </row>
    <row r="778">
      <c r="AK778" s="270" t="n"/>
      <c r="AQ778" s="271" t="n"/>
    </row>
    <row r="779">
      <c r="AK779" s="270" t="n"/>
      <c r="AQ779" s="271" t="n"/>
    </row>
    <row r="780">
      <c r="AK780" s="270" t="n"/>
      <c r="AQ780" s="271" t="n"/>
    </row>
    <row r="781">
      <c r="AK781" s="270" t="n"/>
      <c r="AQ781" s="271" t="n"/>
    </row>
    <row r="782">
      <c r="AK782" s="270" t="n"/>
      <c r="AQ782" s="271" t="n"/>
    </row>
    <row r="783">
      <c r="AK783" s="270" t="n"/>
      <c r="AQ783" s="271" t="n"/>
    </row>
    <row r="784">
      <c r="AK784" s="270" t="n"/>
      <c r="AQ784" s="271" t="n"/>
    </row>
    <row r="785">
      <c r="AK785" s="270" t="n"/>
      <c r="AQ785" s="271" t="n"/>
    </row>
    <row r="786">
      <c r="AK786" s="270" t="n"/>
      <c r="AQ786" s="271" t="n"/>
    </row>
    <row r="787">
      <c r="AK787" s="270" t="n"/>
      <c r="AQ787" s="271" t="n"/>
    </row>
    <row r="788">
      <c r="AK788" s="270" t="n"/>
      <c r="AQ788" s="271" t="n"/>
    </row>
    <row r="789">
      <c r="AK789" s="270" t="n"/>
      <c r="AQ789" s="271" t="n"/>
    </row>
    <row r="790">
      <c r="AK790" s="270" t="n"/>
      <c r="AQ790" s="271" t="n"/>
    </row>
    <row r="791">
      <c r="AK791" s="270" t="n"/>
      <c r="AQ791" s="271" t="n"/>
    </row>
    <row r="792">
      <c r="AK792" s="270" t="n"/>
      <c r="AQ792" s="271" t="n"/>
    </row>
    <row r="793">
      <c r="AK793" s="270" t="n"/>
      <c r="AQ793" s="271" t="n"/>
    </row>
    <row r="794">
      <c r="AK794" s="270" t="n"/>
      <c r="AQ794" s="271" t="n"/>
    </row>
    <row r="795">
      <c r="AK795" s="270" t="n"/>
      <c r="AQ795" s="271" t="n"/>
    </row>
    <row r="796">
      <c r="AK796" s="270" t="n"/>
      <c r="AQ796" s="271" t="n"/>
    </row>
    <row r="797">
      <c r="AK797" s="270" t="n"/>
      <c r="AQ797" s="271" t="n"/>
    </row>
    <row r="798">
      <c r="AK798" s="270" t="n"/>
      <c r="AQ798" s="271" t="n"/>
    </row>
    <row r="799">
      <c r="AK799" s="270" t="n"/>
      <c r="AQ799" s="271" t="n"/>
    </row>
    <row r="800">
      <c r="AK800" s="270" t="n"/>
      <c r="AQ800" s="271" t="n"/>
    </row>
    <row r="801">
      <c r="AK801" s="270" t="n"/>
      <c r="AQ801" s="271" t="n"/>
    </row>
    <row r="802">
      <c r="AK802" s="270" t="n"/>
      <c r="AQ802" s="271" t="n"/>
    </row>
    <row r="803">
      <c r="AK803" s="270" t="n"/>
      <c r="AQ803" s="271" t="n"/>
    </row>
    <row r="804">
      <c r="AK804" s="270" t="n"/>
      <c r="AQ804" s="271" t="n"/>
    </row>
    <row r="805">
      <c r="AK805" s="270" t="n"/>
      <c r="AQ805" s="271" t="n"/>
    </row>
    <row r="806">
      <c r="AK806" s="270" t="n"/>
      <c r="AQ806" s="271" t="n"/>
    </row>
    <row r="807">
      <c r="AK807" s="270" t="n"/>
      <c r="AQ807" s="271" t="n"/>
    </row>
    <row r="808">
      <c r="AK808" s="270" t="n"/>
      <c r="AQ808" s="271" t="n"/>
    </row>
    <row r="809">
      <c r="AK809" s="270" t="n"/>
      <c r="AQ809" s="271" t="n"/>
    </row>
    <row r="810">
      <c r="AK810" s="270" t="n"/>
      <c r="AQ810" s="271" t="n"/>
    </row>
    <row r="811">
      <c r="AK811" s="270" t="n"/>
      <c r="AQ811" s="271" t="n"/>
    </row>
    <row r="812">
      <c r="AK812" s="270" t="n"/>
      <c r="AQ812" s="271" t="n"/>
    </row>
    <row r="813">
      <c r="AK813" s="270" t="n"/>
      <c r="AQ813" s="271" t="n"/>
    </row>
    <row r="814">
      <c r="AK814" s="270" t="n"/>
      <c r="AQ814" s="271" t="n"/>
    </row>
    <row r="815">
      <c r="AK815" s="270" t="n"/>
      <c r="AQ815" s="271" t="n"/>
    </row>
    <row r="816">
      <c r="AK816" s="270" t="n"/>
      <c r="AQ816" s="271" t="n"/>
    </row>
    <row r="817">
      <c r="AK817" s="270" t="n"/>
      <c r="AQ817" s="271" t="n"/>
    </row>
    <row r="818">
      <c r="AK818" s="270" t="n"/>
      <c r="AQ818" s="271" t="n"/>
    </row>
    <row r="819">
      <c r="AK819" s="270" t="n"/>
      <c r="AQ819" s="271" t="n"/>
    </row>
    <row r="820">
      <c r="AK820" s="270" t="n"/>
      <c r="AQ820" s="271" t="n"/>
    </row>
    <row r="821">
      <c r="AK821" s="270" t="n"/>
      <c r="AQ821" s="271" t="n"/>
    </row>
    <row r="822">
      <c r="AK822" s="270" t="n"/>
      <c r="AQ822" s="271" t="n"/>
    </row>
    <row r="823">
      <c r="AK823" s="270" t="n"/>
      <c r="AQ823" s="271" t="n"/>
    </row>
    <row r="824">
      <c r="AK824" s="270" t="n"/>
      <c r="AQ824" s="271" t="n"/>
    </row>
    <row r="825">
      <c r="AK825" s="270" t="n"/>
      <c r="AQ825" s="271" t="n"/>
    </row>
    <row r="826">
      <c r="AK826" s="270" t="n"/>
      <c r="AQ826" s="271" t="n"/>
    </row>
    <row r="827">
      <c r="AK827" s="270" t="n"/>
      <c r="AQ827" s="271" t="n"/>
    </row>
    <row r="828">
      <c r="AK828" s="270" t="n"/>
      <c r="AQ828" s="271" t="n"/>
    </row>
    <row r="829">
      <c r="AK829" s="270" t="n"/>
      <c r="AQ829" s="271" t="n"/>
    </row>
    <row r="830">
      <c r="AK830" s="270" t="n"/>
      <c r="AQ830" s="271" t="n"/>
    </row>
    <row r="831">
      <c r="AK831" s="270" t="n"/>
      <c r="AQ831" s="271" t="n"/>
    </row>
    <row r="832">
      <c r="AK832" s="270" t="n"/>
      <c r="AQ832" s="271" t="n"/>
    </row>
    <row r="833">
      <c r="AK833" s="270" t="n"/>
      <c r="AQ833" s="271" t="n"/>
    </row>
    <row r="834">
      <c r="AK834" s="270" t="n"/>
      <c r="AQ834" s="271" t="n"/>
    </row>
    <row r="835">
      <c r="AK835" s="270" t="n"/>
      <c r="AQ835" s="271" t="n"/>
    </row>
    <row r="836">
      <c r="AK836" s="270" t="n"/>
      <c r="AQ836" s="271" t="n"/>
    </row>
    <row r="837">
      <c r="AK837" s="270" t="n"/>
      <c r="AQ837" s="271" t="n"/>
    </row>
    <row r="838">
      <c r="AK838" s="270" t="n"/>
      <c r="AQ838" s="271" t="n"/>
    </row>
    <row r="839">
      <c r="AK839" s="270" t="n"/>
      <c r="AQ839" s="271" t="n"/>
    </row>
    <row r="840">
      <c r="AK840" s="270" t="n"/>
      <c r="AQ840" s="271" t="n"/>
    </row>
    <row r="841">
      <c r="AK841" s="270" t="n"/>
      <c r="AQ841" s="271" t="n"/>
    </row>
    <row r="842">
      <c r="AK842" s="270" t="n"/>
      <c r="AQ842" s="271" t="n"/>
    </row>
    <row r="843">
      <c r="AK843" s="270" t="n"/>
      <c r="AQ843" s="271" t="n"/>
    </row>
    <row r="844">
      <c r="AK844" s="270" t="n"/>
      <c r="AQ844" s="271" t="n"/>
    </row>
    <row r="845">
      <c r="AK845" s="270" t="n"/>
      <c r="AQ845" s="271" t="n"/>
    </row>
    <row r="846">
      <c r="AK846" s="270" t="n"/>
      <c r="AQ846" s="271" t="n"/>
    </row>
    <row r="847">
      <c r="AK847" s="270" t="n"/>
      <c r="AQ847" s="271" t="n"/>
    </row>
    <row r="848">
      <c r="AK848" s="270" t="n"/>
      <c r="AQ848" s="271" t="n"/>
    </row>
    <row r="849">
      <c r="AK849" s="270" t="n"/>
      <c r="AQ849" s="271" t="n"/>
    </row>
    <row r="850">
      <c r="AK850" s="270" t="n"/>
      <c r="AQ850" s="271" t="n"/>
    </row>
    <row r="851">
      <c r="AK851" s="270" t="n"/>
      <c r="AQ851" s="271" t="n"/>
    </row>
    <row r="852">
      <c r="AK852" s="270" t="n"/>
      <c r="AQ852" s="271" t="n"/>
    </row>
    <row r="853">
      <c r="AK853" s="270" t="n"/>
      <c r="AQ853" s="271" t="n"/>
    </row>
    <row r="854">
      <c r="AK854" s="270" t="n"/>
      <c r="AQ854" s="271" t="n"/>
    </row>
    <row r="855">
      <c r="AK855" s="270" t="n"/>
      <c r="AQ855" s="271" t="n"/>
    </row>
    <row r="856">
      <c r="AK856" s="270" t="n"/>
      <c r="AQ856" s="271" t="n"/>
    </row>
    <row r="857">
      <c r="AK857" s="270" t="n"/>
      <c r="AQ857" s="271" t="n"/>
    </row>
    <row r="858">
      <c r="AK858" s="270" t="n"/>
      <c r="AQ858" s="271" t="n"/>
    </row>
    <row r="859">
      <c r="AK859" s="270" t="n"/>
      <c r="AQ859" s="271" t="n"/>
    </row>
    <row r="860">
      <c r="AK860" s="270" t="n"/>
      <c r="AQ860" s="271" t="n"/>
    </row>
    <row r="861">
      <c r="AK861" s="270" t="n"/>
      <c r="AQ861" s="271" t="n"/>
    </row>
    <row r="862">
      <c r="AK862" s="270" t="n"/>
      <c r="AQ862" s="271" t="n"/>
    </row>
    <row r="863">
      <c r="AK863" s="270" t="n"/>
      <c r="AQ863" s="271" t="n"/>
    </row>
    <row r="864">
      <c r="AK864" s="270" t="n"/>
      <c r="AQ864" s="271" t="n"/>
    </row>
    <row r="865">
      <c r="AK865" s="270" t="n"/>
      <c r="AQ865" s="271" t="n"/>
    </row>
    <row r="866">
      <c r="AK866" s="270" t="n"/>
      <c r="AQ866" s="271" t="n"/>
    </row>
    <row r="867">
      <c r="AK867" s="270" t="n"/>
      <c r="AQ867" s="271" t="n"/>
    </row>
    <row r="868">
      <c r="AK868" s="270" t="n"/>
      <c r="AQ868" s="271" t="n"/>
    </row>
    <row r="869">
      <c r="AK869" s="270" t="n"/>
      <c r="AQ869" s="271" t="n"/>
    </row>
    <row r="870">
      <c r="AK870" s="270" t="n"/>
      <c r="AQ870" s="271" t="n"/>
    </row>
    <row r="871">
      <c r="AK871" s="270" t="n"/>
      <c r="AQ871" s="271" t="n"/>
    </row>
    <row r="872">
      <c r="AK872" s="270" t="n"/>
      <c r="AQ872" s="271" t="n"/>
    </row>
    <row r="873">
      <c r="AK873" s="270" t="n"/>
      <c r="AQ873" s="271" t="n"/>
    </row>
    <row r="874">
      <c r="AK874" s="270" t="n"/>
      <c r="AQ874" s="271" t="n"/>
    </row>
    <row r="875">
      <c r="AK875" s="270" t="n"/>
      <c r="AQ875" s="271" t="n"/>
    </row>
    <row r="876">
      <c r="AK876" s="270" t="n"/>
      <c r="AQ876" s="271" t="n"/>
    </row>
    <row r="877">
      <c r="AK877" s="270" t="n"/>
      <c r="AQ877" s="271" t="n"/>
    </row>
    <row r="878">
      <c r="AK878" s="270" t="n"/>
      <c r="AQ878" s="271" t="n"/>
    </row>
    <row r="879">
      <c r="AK879" s="270" t="n"/>
      <c r="AQ879" s="271" t="n"/>
    </row>
    <row r="880">
      <c r="AK880" s="270" t="n"/>
      <c r="AQ880" s="271" t="n"/>
    </row>
    <row r="881">
      <c r="AK881" s="270" t="n"/>
      <c r="AQ881" s="271" t="n"/>
    </row>
    <row r="882">
      <c r="AK882" s="270" t="n"/>
      <c r="AQ882" s="271" t="n"/>
    </row>
    <row r="883">
      <c r="AK883" s="270" t="n"/>
      <c r="AQ883" s="271" t="n"/>
    </row>
    <row r="884">
      <c r="AK884" s="270" t="n"/>
      <c r="AQ884" s="271" t="n"/>
    </row>
    <row r="885">
      <c r="AK885" s="270" t="n"/>
      <c r="AQ885" s="271" t="n"/>
    </row>
    <row r="886">
      <c r="AK886" s="270" t="n"/>
      <c r="AQ886" s="271" t="n"/>
    </row>
    <row r="887">
      <c r="AK887" s="270" t="n"/>
      <c r="AQ887" s="271" t="n"/>
    </row>
    <row r="888">
      <c r="AK888" s="270" t="n"/>
      <c r="AQ888" s="271" t="n"/>
    </row>
    <row r="889">
      <c r="AK889" s="270" t="n"/>
      <c r="AQ889" s="271" t="n"/>
    </row>
    <row r="890">
      <c r="AK890" s="270" t="n"/>
      <c r="AQ890" s="271" t="n"/>
    </row>
    <row r="891">
      <c r="AK891" s="270" t="n"/>
      <c r="AQ891" s="271" t="n"/>
    </row>
    <row r="892">
      <c r="AK892" s="270" t="n"/>
      <c r="AQ892" s="271" t="n"/>
    </row>
    <row r="893">
      <c r="AK893" s="270" t="n"/>
      <c r="AQ893" s="271" t="n"/>
    </row>
    <row r="894">
      <c r="AK894" s="270" t="n"/>
      <c r="AQ894" s="271" t="n"/>
    </row>
    <row r="895">
      <c r="AK895" s="270" t="n"/>
      <c r="AQ895" s="271" t="n"/>
    </row>
    <row r="896">
      <c r="AK896" s="270" t="n"/>
      <c r="AQ896" s="271" t="n"/>
    </row>
    <row r="897">
      <c r="AK897" s="270" t="n"/>
      <c r="AQ897" s="271" t="n"/>
    </row>
    <row r="898">
      <c r="AK898" s="270" t="n"/>
      <c r="AQ898" s="271" t="n"/>
    </row>
    <row r="899">
      <c r="AK899" s="270" t="n"/>
      <c r="AQ899" s="271" t="n"/>
    </row>
    <row r="900">
      <c r="AK900" s="270" t="n"/>
      <c r="AQ900" s="271" t="n"/>
    </row>
    <row r="901">
      <c r="AK901" s="270" t="n"/>
      <c r="AQ901" s="271" t="n"/>
    </row>
    <row r="902">
      <c r="AK902" s="270" t="n"/>
      <c r="AQ902" s="271" t="n"/>
    </row>
    <row r="903">
      <c r="AK903" s="270" t="n"/>
      <c r="AQ903" s="271" t="n"/>
    </row>
    <row r="904">
      <c r="AK904" s="270" t="n"/>
      <c r="AQ904" s="271" t="n"/>
    </row>
    <row r="905">
      <c r="AK905" s="270" t="n"/>
      <c r="AQ905" s="271" t="n"/>
    </row>
    <row r="906">
      <c r="AK906" s="270" t="n"/>
      <c r="AQ906" s="271" t="n"/>
    </row>
    <row r="907">
      <c r="AK907" s="270" t="n"/>
      <c r="AQ907" s="271" t="n"/>
    </row>
    <row r="908">
      <c r="AK908" s="270" t="n"/>
      <c r="AQ908" s="271" t="n"/>
    </row>
    <row r="909">
      <c r="AK909" s="270" t="n"/>
      <c r="AQ909" s="271" t="n"/>
    </row>
    <row r="910">
      <c r="AK910" s="270" t="n"/>
      <c r="AQ910" s="271" t="n"/>
    </row>
    <row r="911">
      <c r="AK911" s="270" t="n"/>
      <c r="AQ911" s="271" t="n"/>
    </row>
    <row r="912">
      <c r="AK912" s="270" t="n"/>
      <c r="AQ912" s="271" t="n"/>
    </row>
    <row r="913">
      <c r="AK913" s="270" t="n"/>
      <c r="AQ913" s="271" t="n"/>
    </row>
    <row r="914">
      <c r="AK914" s="270" t="n"/>
      <c r="AQ914" s="271" t="n"/>
    </row>
    <row r="915">
      <c r="AK915" s="270" t="n"/>
      <c r="AQ915" s="271" t="n"/>
    </row>
    <row r="916">
      <c r="AK916" s="270" t="n"/>
      <c r="AQ916" s="271" t="n"/>
    </row>
    <row r="917">
      <c r="AK917" s="270" t="n"/>
      <c r="AQ917" s="271" t="n"/>
    </row>
    <row r="918">
      <c r="AK918" s="270" t="n"/>
      <c r="AQ918" s="271" t="n"/>
    </row>
    <row r="919">
      <c r="AK919" s="270" t="n"/>
      <c r="AQ919" s="271" t="n"/>
    </row>
    <row r="920">
      <c r="AK920" s="270" t="n"/>
      <c r="AQ920" s="271" t="n"/>
    </row>
    <row r="921">
      <c r="AK921" s="270" t="n"/>
      <c r="AQ921" s="271" t="n"/>
    </row>
    <row r="922">
      <c r="AK922" s="270" t="n"/>
      <c r="AQ922" s="271" t="n"/>
    </row>
    <row r="923">
      <c r="AK923" s="270" t="n"/>
      <c r="AQ923" s="271" t="n"/>
    </row>
    <row r="924">
      <c r="AK924" s="270" t="n"/>
      <c r="AQ924" s="271" t="n"/>
    </row>
    <row r="925">
      <c r="AK925" s="270" t="n"/>
      <c r="AQ925" s="271" t="n"/>
    </row>
    <row r="926">
      <c r="AK926" s="270" t="n"/>
      <c r="AQ926" s="271" t="n"/>
    </row>
    <row r="927">
      <c r="AK927" s="270" t="n"/>
      <c r="AQ927" s="271" t="n"/>
    </row>
    <row r="928">
      <c r="AK928" s="270" t="n"/>
      <c r="AQ928" s="271" t="n"/>
    </row>
    <row r="929">
      <c r="AK929" s="270" t="n"/>
      <c r="AQ929" s="271" t="n"/>
    </row>
    <row r="930">
      <c r="AK930" s="270" t="n"/>
      <c r="AQ930" s="271" t="n"/>
    </row>
    <row r="931">
      <c r="AK931" s="270" t="n"/>
      <c r="AQ931" s="271" t="n"/>
    </row>
    <row r="932">
      <c r="AK932" s="270" t="n"/>
      <c r="AQ932" s="271" t="n"/>
    </row>
    <row r="933">
      <c r="AK933" s="270" t="n"/>
      <c r="AQ933" s="271" t="n"/>
    </row>
    <row r="934">
      <c r="AK934" s="270" t="n"/>
      <c r="AQ934" s="271" t="n"/>
    </row>
    <row r="935">
      <c r="AK935" s="270" t="n"/>
      <c r="AQ935" s="271" t="n"/>
    </row>
    <row r="936">
      <c r="AK936" s="270" t="n"/>
      <c r="AQ936" s="271" t="n"/>
    </row>
    <row r="937">
      <c r="AK937" s="270" t="n"/>
      <c r="AQ937" s="271" t="n"/>
    </row>
    <row r="938">
      <c r="AK938" s="270" t="n"/>
      <c r="AQ938" s="271" t="n"/>
    </row>
    <row r="939">
      <c r="AK939" s="270" t="n"/>
      <c r="AQ939" s="271" t="n"/>
    </row>
    <row r="940">
      <c r="AK940" s="270" t="n"/>
      <c r="AQ940" s="271" t="n"/>
    </row>
    <row r="941">
      <c r="AK941" s="270" t="n"/>
      <c r="AQ941" s="271" t="n"/>
    </row>
    <row r="942">
      <c r="AK942" s="270" t="n"/>
      <c r="AQ942" s="271" t="n"/>
    </row>
    <row r="943">
      <c r="AK943" s="270" t="n"/>
      <c r="AQ943" s="271" t="n"/>
    </row>
    <row r="944">
      <c r="AK944" s="270" t="n"/>
      <c r="AQ944" s="271" t="n"/>
    </row>
    <row r="945">
      <c r="AK945" s="270" t="n"/>
      <c r="AQ945" s="271" t="n"/>
    </row>
    <row r="946">
      <c r="AK946" s="270" t="n"/>
      <c r="AQ946" s="271" t="n"/>
    </row>
    <row r="947">
      <c r="AK947" s="270" t="n"/>
      <c r="AQ947" s="271" t="n"/>
    </row>
    <row r="948">
      <c r="AK948" s="270" t="n"/>
      <c r="AQ948" s="271" t="n"/>
    </row>
    <row r="949">
      <c r="AK949" s="270" t="n"/>
      <c r="AQ949" s="271" t="n"/>
    </row>
    <row r="950">
      <c r="AK950" s="270" t="n"/>
      <c r="AQ950" s="271" t="n"/>
    </row>
    <row r="951">
      <c r="AK951" s="270" t="n"/>
      <c r="AQ951" s="271" t="n"/>
    </row>
    <row r="952">
      <c r="AK952" s="270" t="n"/>
      <c r="AQ952" s="271" t="n"/>
    </row>
    <row r="953">
      <c r="AK953" s="270" t="n"/>
      <c r="AQ953" s="271" t="n"/>
    </row>
    <row r="954">
      <c r="AK954" s="270" t="n"/>
      <c r="AQ954" s="271" t="n"/>
    </row>
    <row r="955">
      <c r="AK955" s="270" t="n"/>
      <c r="AQ955" s="271" t="n"/>
    </row>
    <row r="956">
      <c r="AK956" s="270" t="n"/>
      <c r="AQ956" s="271" t="n"/>
    </row>
    <row r="957">
      <c r="AK957" s="270" t="n"/>
      <c r="AQ957" s="271" t="n"/>
    </row>
    <row r="958">
      <c r="AK958" s="270" t="n"/>
      <c r="AQ958" s="271" t="n"/>
    </row>
    <row r="959">
      <c r="AK959" s="270" t="n"/>
      <c r="AQ959" s="271" t="n"/>
    </row>
    <row r="960">
      <c r="AK960" s="270" t="n"/>
      <c r="AQ960" s="271" t="n"/>
    </row>
    <row r="961">
      <c r="AK961" s="270" t="n"/>
      <c r="AQ961" s="271" t="n"/>
    </row>
    <row r="962">
      <c r="AK962" s="270" t="n"/>
      <c r="AQ962" s="271" t="n"/>
    </row>
    <row r="963">
      <c r="AK963" s="270" t="n"/>
      <c r="AQ963" s="271" t="n"/>
    </row>
    <row r="964">
      <c r="AK964" s="270" t="n"/>
      <c r="AQ964" s="271" t="n"/>
    </row>
    <row r="965">
      <c r="AK965" s="270" t="n"/>
      <c r="AQ965" s="271" t="n"/>
    </row>
    <row r="966">
      <c r="AK966" s="270" t="n"/>
      <c r="AQ966" s="271" t="n"/>
    </row>
    <row r="967">
      <c r="AK967" s="270" t="n"/>
      <c r="AQ967" s="271" t="n"/>
    </row>
    <row r="968">
      <c r="AK968" s="270" t="n"/>
      <c r="AQ968" s="271" t="n"/>
    </row>
    <row r="969">
      <c r="AK969" s="270" t="n"/>
      <c r="AQ969" s="271" t="n"/>
    </row>
    <row r="970">
      <c r="AK970" s="270" t="n"/>
      <c r="AQ970" s="271" t="n"/>
    </row>
    <row r="971">
      <c r="AK971" s="270" t="n"/>
      <c r="AQ971" s="271" t="n"/>
    </row>
    <row r="972">
      <c r="AK972" s="270" t="n"/>
      <c r="AQ972" s="271" t="n"/>
    </row>
    <row r="973">
      <c r="AK973" s="270" t="n"/>
      <c r="AQ973" s="271" t="n"/>
    </row>
    <row r="974">
      <c r="AK974" s="270" t="n"/>
      <c r="AQ974" s="271" t="n"/>
    </row>
    <row r="975">
      <c r="AK975" s="270" t="n"/>
      <c r="AQ975" s="271" t="n"/>
    </row>
    <row r="976">
      <c r="AK976" s="270" t="n"/>
      <c r="AQ976" s="271" t="n"/>
    </row>
    <row r="977">
      <c r="AK977" s="270" t="n"/>
      <c r="AQ977" s="271" t="n"/>
    </row>
    <row r="978">
      <c r="AK978" s="270" t="n"/>
      <c r="AQ978" s="271" t="n"/>
    </row>
    <row r="979">
      <c r="AK979" s="270" t="n"/>
      <c r="AQ979" s="271" t="n"/>
    </row>
    <row r="980">
      <c r="AK980" s="270" t="n"/>
      <c r="AQ980" s="271" t="n"/>
    </row>
    <row r="981">
      <c r="AK981" s="270" t="n"/>
      <c r="AQ981" s="271" t="n"/>
    </row>
    <row r="982">
      <c r="AK982" s="270" t="n"/>
      <c r="AQ982" s="271" t="n"/>
    </row>
    <row r="983">
      <c r="AK983" s="270" t="n"/>
      <c r="AQ983" s="271" t="n"/>
    </row>
    <row r="984">
      <c r="AK984" s="270" t="n"/>
      <c r="AQ984" s="271" t="n"/>
    </row>
    <row r="985">
      <c r="AK985" s="270" t="n"/>
      <c r="AQ985" s="271" t="n"/>
    </row>
    <row r="986">
      <c r="AK986" s="270" t="n"/>
      <c r="AQ986" s="271" t="n"/>
    </row>
    <row r="987">
      <c r="AK987" s="270" t="n"/>
      <c r="AQ987" s="271" t="n"/>
    </row>
    <row r="988">
      <c r="AK988" s="270" t="n"/>
      <c r="AQ988" s="271" t="n"/>
    </row>
    <row r="989">
      <c r="AK989" s="270" t="n"/>
      <c r="AQ989" s="271" t="n"/>
    </row>
    <row r="990">
      <c r="AK990" s="270" t="n"/>
      <c r="AQ990" s="271" t="n"/>
    </row>
    <row r="991">
      <c r="AK991" s="270" t="n"/>
      <c r="AQ991" s="271" t="n"/>
    </row>
    <row r="992">
      <c r="AK992" s="270" t="n"/>
      <c r="AQ992" s="271" t="n"/>
    </row>
    <row r="993">
      <c r="AK993" s="270" t="n"/>
      <c r="AQ993" s="271" t="n"/>
    </row>
    <row r="994">
      <c r="AK994" s="270" t="n"/>
      <c r="AQ994" s="271" t="n"/>
    </row>
    <row r="995">
      <c r="AK995" s="270" t="n"/>
      <c r="AQ995" s="271" t="n"/>
    </row>
    <row r="996">
      <c r="AK996" s="270" t="n"/>
      <c r="AQ996" s="271" t="n"/>
    </row>
    <row r="997">
      <c r="AK997" s="270" t="n"/>
      <c r="AQ997" s="271" t="n"/>
    </row>
    <row r="998">
      <c r="AK998" s="270" t="n"/>
      <c r="AQ998" s="271" t="n"/>
    </row>
    <row r="999">
      <c r="AK999" s="270" t="n"/>
      <c r="AQ999" s="271" t="n"/>
    </row>
    <row r="1000">
      <c r="AK1000" s="270" t="n"/>
      <c r="AQ1000" s="271" t="n"/>
    </row>
    <row r="1001">
      <c r="AK1001" s="270" t="n"/>
      <c r="AQ1001" s="271" t="n"/>
    </row>
    <row r="1002">
      <c r="AK1002" s="270" t="n"/>
      <c r="AQ1002" s="271" t="n"/>
    </row>
  </sheetData>
  <mergeCells count="85">
    <mergeCell ref="D36:E36"/>
    <mergeCell ref="H39:I39"/>
    <mergeCell ref="AJ1:AQ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H41:AI41"/>
    <mergeCell ref="X40:Y40"/>
    <mergeCell ref="D41:E42"/>
    <mergeCell ref="F41:G42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D39:E39"/>
    <mergeCell ref="F39:G39"/>
    <mergeCell ref="Z40:AA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F36:G36"/>
    <mergeCell ref="A1:A3"/>
    <mergeCell ref="T40:U40"/>
    <mergeCell ref="AJ41:AL41"/>
    <mergeCell ref="B41:C42"/>
    <mergeCell ref="V36:W36"/>
    <mergeCell ref="H41:I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B39:C39"/>
    <mergeCell ref="R40:S40"/>
    <mergeCell ref="Z1:AA2"/>
    <mergeCell ref="V40:W40"/>
    <mergeCell ref="R1:S2"/>
    <mergeCell ref="H1:I2"/>
    <mergeCell ref="J1:K2"/>
    <mergeCell ref="AB1:AC2"/>
    <mergeCell ref="AD1:AE2"/>
    <mergeCell ref="N41:O42"/>
    <mergeCell ref="Z41:AA42"/>
    <mergeCell ref="B36:C36"/>
    <mergeCell ref="AB41:AC42"/>
    <mergeCell ref="AH1:AH3"/>
    <mergeCell ref="T36:U36"/>
    <mergeCell ref="L36:M36"/>
    <mergeCell ref="N36:O36"/>
    <mergeCell ref="AF36:AG36"/>
  </mergeCells>
  <conditionalFormatting sqref="AI3:AI8 AI11:AI12 AI14 AI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3:AI8 AI11:AI14 AI16 AI32:AQ32 AI34:AQ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1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4:AI8 AI11:AI12 AI14 AI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I4 AI9:AI13 AI15:AI16 AI18:AI35 AI37:AQ38 AJ24:AQ35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I13"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8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6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G34">
    <cfRule type="cellIs" priority="17" operator="between" dxfId="1">
      <formula>-273</formula>
      <formula>-0.001</formula>
    </cfRule>
    <cfRule type="cellIs" priority="18" operator="between" dxfId="1">
      <formula>36</formula>
      <formula>100</formula>
    </cfRule>
    <cfRule type="cellIs" priority="19" operator="between" dxfId="98">
      <formula>-273</formula>
      <formula>-10.001</formula>
    </cfRule>
    <cfRule type="cellIs" priority="20" operator="between" dxfId="54">
      <formula>-10</formula>
      <formula>-9.001</formula>
    </cfRule>
    <cfRule type="cellIs" priority="21" operator="between" dxfId="55">
      <formula>-9</formula>
      <formula>-7.501</formula>
    </cfRule>
    <cfRule type="cellIs" priority="22" operator="between" dxfId="56">
      <formula>-7.5</formula>
      <formula>-6.001</formula>
    </cfRule>
    <cfRule type="cellIs" priority="23" operator="between" dxfId="57">
      <formula>-6</formula>
      <formula>-4.501</formula>
    </cfRule>
    <cfRule type="cellIs" priority="24" operator="between" dxfId="58">
      <formula>-4.5</formula>
      <formula>-3.001</formula>
    </cfRule>
    <cfRule type="cellIs" priority="25" operator="between" dxfId="59">
      <formula>-3</formula>
      <formula>-1.501</formula>
    </cfRule>
    <cfRule type="cellIs" priority="26" operator="between" dxfId="60">
      <formula>-1.5</formula>
      <formula>-0.001</formula>
    </cfRule>
    <cfRule type="cellIs" priority="27" operator="between" dxfId="61">
      <formula>0</formula>
      <formula>1.499</formula>
    </cfRule>
    <cfRule type="cellIs" priority="28" operator="between" dxfId="62">
      <formula>1.5</formula>
      <formula>2.999</formula>
    </cfRule>
    <cfRule type="cellIs" priority="29" operator="between" dxfId="63">
      <formula>3</formula>
      <formula>4.499</formula>
    </cfRule>
    <cfRule type="cellIs" priority="30" operator="between" dxfId="64">
      <formula>4.5</formula>
      <formula>5.999</formula>
    </cfRule>
    <cfRule type="cellIs" priority="31" operator="between" dxfId="65">
      <formula>6</formula>
      <formula>7.499</formula>
    </cfRule>
    <cfRule type="cellIs" priority="32" operator="between" dxfId="66">
      <formula>7.5</formula>
      <formula>8.999</formula>
    </cfRule>
    <cfRule type="cellIs" priority="33" operator="between" dxfId="67">
      <formula>9</formula>
      <formula>10.499</formula>
    </cfRule>
    <cfRule type="cellIs" priority="34" operator="between" dxfId="68">
      <formula>10.5</formula>
      <formula>11.999</formula>
    </cfRule>
    <cfRule type="cellIs" priority="35" operator="between" dxfId="69">
      <formula>12</formula>
      <formula>13.499</formula>
    </cfRule>
    <cfRule type="cellIs" priority="36" operator="between" dxfId="70">
      <formula>13.5</formula>
      <formula>14.999</formula>
    </cfRule>
    <cfRule type="cellIs" priority="37" operator="between" dxfId="71">
      <formula>15</formula>
      <formula>16.499</formula>
    </cfRule>
    <cfRule type="cellIs" priority="38" operator="between" dxfId="72">
      <formula>16.5</formula>
      <formula>17.999</formula>
    </cfRule>
    <cfRule type="cellIs" priority="39" operator="between" dxfId="73">
      <formula>18</formula>
      <formula>19.499</formula>
    </cfRule>
    <cfRule type="cellIs" priority="40" operator="between" dxfId="74">
      <formula>19.5</formula>
      <formula>20.999</formula>
    </cfRule>
    <cfRule type="cellIs" priority="41" operator="between" dxfId="75">
      <formula>21</formula>
      <formula>22.5</formula>
    </cfRule>
    <cfRule type="cellIs" priority="42" operator="between" dxfId="76">
      <formula>22.5</formula>
      <formula>23.999</formula>
    </cfRule>
    <cfRule type="cellIs" priority="43" operator="between" dxfId="77">
      <formula>24</formula>
      <formula>25.499</formula>
    </cfRule>
    <cfRule type="cellIs" priority="44" operator="between" dxfId="78">
      <formula>25.5</formula>
      <formula>26.999</formula>
    </cfRule>
    <cfRule type="cellIs" priority="45" operator="between" dxfId="79">
      <formula>27</formula>
      <formula>28.499</formula>
    </cfRule>
    <cfRule type="cellIs" priority="46" operator="between" dxfId="80">
      <formula>28.5</formula>
      <formula>29.999</formula>
    </cfRule>
    <cfRule type="cellIs" priority="47" operator="between" dxfId="81">
      <formula>30</formula>
      <formula>31.499</formula>
    </cfRule>
    <cfRule type="cellIs" priority="48" operator="between" dxfId="82">
      <formula>31.5</formula>
      <formula>32.999</formula>
    </cfRule>
    <cfRule type="cellIs" priority="49" operator="between" dxfId="83">
      <formula>33</formula>
      <formula>34.499</formula>
    </cfRule>
    <cfRule type="cellIs" priority="50" operator="between" dxfId="84">
      <formula>34.5</formula>
      <formula>35.999</formula>
    </cfRule>
    <cfRule type="cellIs" priority="51" operator="between" dxfId="85">
      <formula>36</formula>
      <formula>37.499</formula>
    </cfRule>
    <cfRule type="cellIs" priority="52" operator="between" dxfId="86">
      <formula>37.5</formula>
      <formula>38.999</formula>
    </cfRule>
    <cfRule type="cellIs" priority="53" operator="between" dxfId="87">
      <formula>39</formula>
      <formula>39.999</formula>
    </cfRule>
    <cfRule type="cellIs" priority="54" operator="between" dxfId="98">
      <formula>40</formula>
      <formula>100</formula>
    </cfRule>
  </conditionalFormatting>
  <conditionalFormatting sqref="B36 B39:B40 D36 D39:D40 F36 F39:F40 H36 H39:H40 J36 J39:J40 L36 L39:L40 N36 N39:N40 P36 P39:P40 R36:AB36 R39:AB40 AD36 AD39:AD40 AF36 AF39:AF40"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  <cfRule type="cellIs" priority="158" operator="between" dxfId="0">
      <formula>-273</formula>
      <formula>-88.5001</formula>
    </cfRule>
  </conditionalFormatting>
  <conditionalFormatting sqref="B35:AG35 B37:AG38">
    <cfRule type="cellIs" priority="58" operator="between" dxfId="0">
      <formula>-273</formula>
      <formula>-88.5001</formula>
    </cfRule>
    <cfRule type="cellIs" priority="59" operator="between" dxfId="1">
      <formula>-273</formula>
      <formula>-0.001</formula>
    </cfRule>
    <cfRule type="cellIs" priority="60" operator="between" dxfId="1">
      <formula>36</formula>
      <formula>100</formula>
    </cfRule>
    <cfRule type="cellIs" priority="61" operator="between" dxfId="2">
      <formula>55.5</formula>
      <formula>100</formula>
    </cfRule>
  </conditionalFormatting>
  <conditionalFormatting sqref="B35:AG40">
    <cfRule type="cellIs" priority="62" operator="between" dxfId="3">
      <formula>-88.5</formula>
      <formula>-87.001</formula>
    </cfRule>
    <cfRule type="cellIs" priority="63" operator="between" dxfId="4">
      <formula>-87</formula>
      <formula>-85.501</formula>
    </cfRule>
    <cfRule type="cellIs" priority="64" operator="between" dxfId="5">
      <formula>-85.5</formula>
      <formula>-84.001</formula>
    </cfRule>
    <cfRule type="cellIs" priority="65" operator="between" dxfId="6">
      <formula>-84</formula>
      <formula>-82.501</formula>
    </cfRule>
    <cfRule type="cellIs" priority="66" operator="between" dxfId="7">
      <formula>-82.5</formula>
      <formula>-81.001</formula>
    </cfRule>
    <cfRule type="cellIs" priority="67" operator="between" dxfId="8">
      <formula>-81</formula>
      <formula>-79.5</formula>
    </cfRule>
    <cfRule type="cellIs" priority="68" operator="between" dxfId="9">
      <formula>-79.5</formula>
      <formula>-78.001</formula>
    </cfRule>
    <cfRule type="cellIs" priority="69" operator="between" dxfId="10">
      <formula>-78</formula>
      <formula>-76.5</formula>
    </cfRule>
    <cfRule type="cellIs" priority="70" operator="between" dxfId="11">
      <formula>-76.5</formula>
      <formula>-75.001</formula>
    </cfRule>
    <cfRule type="cellIs" priority="71" operator="between" dxfId="12">
      <formula>-75</formula>
      <formula>-73.501</formula>
    </cfRule>
    <cfRule type="cellIs" priority="72" operator="between" dxfId="13">
      <formula>-73.5</formula>
      <formula>-72</formula>
    </cfRule>
    <cfRule type="cellIs" priority="73" operator="between" dxfId="14">
      <formula>-72</formula>
      <formula>-70.501</formula>
    </cfRule>
    <cfRule type="cellIs" priority="74" operator="between" dxfId="15">
      <formula>-70.5</formula>
      <formula>-69.001</formula>
    </cfRule>
    <cfRule type="cellIs" priority="75" operator="between" dxfId="16">
      <formula>-69</formula>
      <formula>-67.501</formula>
    </cfRule>
    <cfRule type="cellIs" priority="76" operator="between" dxfId="17">
      <formula>-67.5</formula>
      <formula>-66.001</formula>
    </cfRule>
    <cfRule type="cellIs" priority="77" operator="between" dxfId="18">
      <formula>-66</formula>
      <formula>-64.501</formula>
    </cfRule>
    <cfRule type="cellIs" priority="78" operator="between" dxfId="19">
      <formula>-64.5</formula>
      <formula>-63.001</formula>
    </cfRule>
    <cfRule type="cellIs" priority="79" operator="between" dxfId="16">
      <formula>-63</formula>
      <formula>-61.501</formula>
    </cfRule>
    <cfRule type="cellIs" priority="80" operator="between" dxfId="20">
      <formula>-61.5</formula>
      <formula>-60</formula>
    </cfRule>
    <cfRule type="cellIs" priority="81" operator="between" dxfId="21">
      <formula>-60</formula>
      <formula>-58.501</formula>
    </cfRule>
    <cfRule type="cellIs" priority="82" operator="between" dxfId="22">
      <formula>-58.5</formula>
      <formula>-57.001</formula>
    </cfRule>
    <cfRule type="cellIs" priority="83" operator="between" dxfId="23">
      <formula>-57</formula>
      <formula>-55.501</formula>
    </cfRule>
    <cfRule type="cellIs" priority="84" operator="between" dxfId="24">
      <formula>-55.5</formula>
      <formula>-54.001</formula>
    </cfRule>
    <cfRule type="cellIs" priority="85" operator="between" dxfId="25">
      <formula>-54</formula>
      <formula>-52.501</formula>
    </cfRule>
    <cfRule type="cellIs" priority="86" operator="between" dxfId="26">
      <formula>-52.5</formula>
      <formula>-51.001</formula>
    </cfRule>
    <cfRule type="cellIs" priority="87" operator="between" dxfId="27">
      <formula>-51</formula>
      <formula>-49.501</formula>
    </cfRule>
    <cfRule type="cellIs" priority="88" operator="between" dxfId="28">
      <formula>-49.5</formula>
      <formula>-48.001</formula>
    </cfRule>
    <cfRule type="cellIs" priority="89" operator="between" dxfId="29">
      <formula>-48</formula>
      <formula>-46.501</formula>
    </cfRule>
    <cfRule type="cellIs" priority="90" operator="between" dxfId="30">
      <formula>-46.5</formula>
      <formula>-45.001</formula>
    </cfRule>
    <cfRule type="cellIs" priority="91" operator="between" dxfId="31">
      <formula>-45</formula>
      <formula>-43.501</formula>
    </cfRule>
    <cfRule type="cellIs" priority="92" operator="between" dxfId="32">
      <formula>-37.5</formula>
      <formula>-36.001</formula>
    </cfRule>
    <cfRule type="cellIs" priority="93" operator="between" dxfId="33">
      <formula>-43.5</formula>
      <formula>-42.001</formula>
    </cfRule>
    <cfRule type="cellIs" priority="94" operator="between" dxfId="34">
      <formula>-42</formula>
      <formula>-40.501</formula>
    </cfRule>
    <cfRule type="cellIs" priority="95" operator="between" dxfId="35">
      <formula>-40.5</formula>
      <formula>-39.001</formula>
    </cfRule>
    <cfRule type="cellIs" priority="96" operator="between" dxfId="36">
      <formula>-39</formula>
      <formula>-37.501</formula>
    </cfRule>
    <cfRule type="cellIs" priority="97" operator="between" dxfId="37">
      <formula>-36</formula>
      <formula>-34.501</formula>
    </cfRule>
    <cfRule type="cellIs" priority="98" operator="between" dxfId="38">
      <formula>-34.5</formula>
      <formula>-33.001</formula>
    </cfRule>
    <cfRule type="cellIs" priority="99" operator="between" dxfId="39">
      <formula>-33</formula>
      <formula>-31.501</formula>
    </cfRule>
    <cfRule type="cellIs" priority="100" operator="between" dxfId="40">
      <formula>-31.5</formula>
      <formula>-30.001</formula>
    </cfRule>
    <cfRule type="cellIs" priority="101" operator="between" dxfId="41">
      <formula>-30</formula>
      <formula>-28.501</formula>
    </cfRule>
    <cfRule type="cellIs" priority="102" operator="between" dxfId="42">
      <formula>-28.5</formula>
      <formula>-27.001</formula>
    </cfRule>
    <cfRule type="cellIs" priority="103" operator="between" dxfId="43">
      <formula>-27</formula>
      <formula>-25.501</formula>
    </cfRule>
    <cfRule type="cellIs" priority="104" operator="between" dxfId="44">
      <formula>-25.5</formula>
      <formula>-24.001</formula>
    </cfRule>
    <cfRule type="cellIs" priority="105" operator="between" dxfId="45">
      <formula>-24</formula>
      <formula>-22.501</formula>
    </cfRule>
    <cfRule type="cellIs" priority="106" operator="between" dxfId="46">
      <formula>-22.5</formula>
      <formula>-21.001</formula>
    </cfRule>
    <cfRule type="cellIs" priority="107" operator="between" dxfId="47">
      <formula>-21</formula>
      <formula>-19.501</formula>
    </cfRule>
    <cfRule type="cellIs" priority="108" operator="between" dxfId="48">
      <formula>-19.5</formula>
      <formula>-18.001</formula>
    </cfRule>
    <cfRule type="cellIs" priority="109" operator="between" dxfId="49">
      <formula>-18</formula>
      <formula>-16.501</formula>
    </cfRule>
    <cfRule type="cellIs" priority="110" operator="between" dxfId="50">
      <formula>-16.5</formula>
      <formula>-15.001</formula>
    </cfRule>
    <cfRule type="cellIs" priority="111" operator="between" dxfId="51">
      <formula>-15</formula>
      <formula>-13.501</formula>
    </cfRule>
    <cfRule type="cellIs" priority="112" operator="between" dxfId="52">
      <formula>-13.5</formula>
      <formula>-12.001</formula>
    </cfRule>
    <cfRule type="cellIs" priority="113" operator="between" dxfId="53">
      <formula>-12</formula>
      <formula>-10.501</formula>
    </cfRule>
    <cfRule type="cellIs" priority="114" operator="between" dxfId="54">
      <formula>-10.5</formula>
      <formula>-9.001</formula>
    </cfRule>
    <cfRule type="cellIs" priority="115" operator="between" dxfId="55">
      <formula>-9</formula>
      <formula>-7.501</formula>
    </cfRule>
    <cfRule type="cellIs" priority="116" operator="between" dxfId="56">
      <formula>-7.5</formula>
      <formula>-6.001</formula>
    </cfRule>
    <cfRule type="cellIs" priority="117" operator="between" dxfId="57">
      <formula>-6</formula>
      <formula>-4.501</formula>
    </cfRule>
    <cfRule type="cellIs" priority="118" operator="between" dxfId="58">
      <formula>-4.5</formula>
      <formula>-3.001</formula>
    </cfRule>
    <cfRule type="cellIs" priority="119" operator="between" dxfId="59">
      <formula>-3</formula>
      <formula>-1.501</formula>
    </cfRule>
    <cfRule type="cellIs" priority="120" operator="between" dxfId="60">
      <formula>-1.5</formula>
      <formula>-0.001</formula>
    </cfRule>
    <cfRule type="cellIs" priority="121" operator="between" dxfId="61">
      <formula>0</formula>
      <formula>1.499</formula>
    </cfRule>
    <cfRule type="cellIs" priority="122" operator="between" dxfId="62">
      <formula>1.5</formula>
      <formula>2.999</formula>
    </cfRule>
    <cfRule type="cellIs" priority="123" operator="between" dxfId="63">
      <formula>3</formula>
      <formula>4.499</formula>
    </cfRule>
    <cfRule type="cellIs" priority="124" operator="between" dxfId="64">
      <formula>4.5</formula>
      <formula>5.999</formula>
    </cfRule>
    <cfRule type="cellIs" priority="125" operator="between" dxfId="65">
      <formula>6</formula>
      <formula>7.499</formula>
    </cfRule>
    <cfRule type="cellIs" priority="126" operator="between" dxfId="66">
      <formula>7.5</formula>
      <formula>8.999</formula>
    </cfRule>
    <cfRule type="cellIs" priority="127" operator="between" dxfId="67">
      <formula>9</formula>
      <formula>10.499</formula>
    </cfRule>
    <cfRule type="cellIs" priority="128" operator="between" dxfId="68">
      <formula>10.5</formula>
      <formula>11.999</formula>
    </cfRule>
    <cfRule type="cellIs" priority="129" operator="between" dxfId="69">
      <formula>12</formula>
      <formula>13.499</formula>
    </cfRule>
    <cfRule type="cellIs" priority="130" operator="between" dxfId="70">
      <formula>13.5</formula>
      <formula>14.999</formula>
    </cfRule>
    <cfRule type="cellIs" priority="131" operator="between" dxfId="71">
      <formula>15</formula>
      <formula>16.499</formula>
    </cfRule>
    <cfRule type="cellIs" priority="132" operator="between" dxfId="72">
      <formula>16.5</formula>
      <formula>17.999</formula>
    </cfRule>
    <cfRule type="cellIs" priority="133" operator="between" dxfId="73">
      <formula>18</formula>
      <formula>19.499</formula>
    </cfRule>
    <cfRule type="cellIs" priority="134" operator="between" dxfId="74">
      <formula>19.5</formula>
      <formula>20.999</formula>
    </cfRule>
    <cfRule type="cellIs" priority="135" operator="between" dxfId="75">
      <formula>21</formula>
      <formula>22.5</formula>
    </cfRule>
    <cfRule type="cellIs" priority="136" operator="between" dxfId="76">
      <formula>22.5</formula>
      <formula>23.999</formula>
    </cfRule>
    <cfRule type="cellIs" priority="137" operator="between" dxfId="77">
      <formula>24</formula>
      <formula>25.499</formula>
    </cfRule>
    <cfRule type="cellIs" priority="138" operator="between" dxfId="78">
      <formula>25.5</formula>
      <formula>26.999</formula>
    </cfRule>
    <cfRule type="cellIs" priority="139" operator="between" dxfId="79">
      <formula>27</formula>
      <formula>28.499</formula>
    </cfRule>
    <cfRule type="cellIs" priority="140" operator="between" dxfId="80">
      <formula>28.5</formula>
      <formula>29.999</formula>
    </cfRule>
    <cfRule type="cellIs" priority="141" operator="between" dxfId="81">
      <formula>30</formula>
      <formula>31.499</formula>
    </cfRule>
    <cfRule type="cellIs" priority="142" operator="between" dxfId="82">
      <formula>31.5</formula>
      <formula>32.999</formula>
    </cfRule>
    <cfRule type="cellIs" priority="143" operator="between" dxfId="83">
      <formula>33</formula>
      <formula>34.499</formula>
    </cfRule>
    <cfRule type="cellIs" priority="144" operator="between" dxfId="84">
      <formula>34.5</formula>
      <formula>35.999</formula>
    </cfRule>
    <cfRule type="cellIs" priority="145" operator="between" dxfId="85">
      <formula>36</formula>
      <formula>37.499</formula>
    </cfRule>
    <cfRule type="cellIs" priority="146" operator="between" dxfId="86">
      <formula>37.5</formula>
      <formula>38.999</formula>
    </cfRule>
    <cfRule type="cellIs" priority="147" operator="between" dxfId="87">
      <formula>39</formula>
      <formula>40.499</formula>
    </cfRule>
    <cfRule type="cellIs" priority="148" operator="between" dxfId="88">
      <formula>40.5</formula>
      <formula>41.999</formula>
    </cfRule>
    <cfRule type="cellIs" priority="149" operator="between" dxfId="89">
      <formula>42</formula>
      <formula>43.499</formula>
    </cfRule>
    <cfRule type="cellIs" priority="150" operator="between" dxfId="90">
      <formula>43.5</formula>
      <formula>44.999</formula>
    </cfRule>
    <cfRule type="cellIs" priority="151" operator="between" dxfId="91">
      <formula>45</formula>
      <formula>46.499</formula>
    </cfRule>
    <cfRule type="cellIs" priority="152" operator="between" dxfId="92">
      <formula>46.5</formula>
      <formula>47.999</formula>
    </cfRule>
    <cfRule type="cellIs" priority="153" operator="between" dxfId="93">
      <formula>48</formula>
      <formula>49.499</formula>
    </cfRule>
    <cfRule type="cellIs" priority="154" operator="between" dxfId="94">
      <formula>49.5</formula>
      <formula>50.999</formula>
    </cfRule>
    <cfRule type="cellIs" priority="155" operator="between" dxfId="95">
      <formula>51</formula>
      <formula>52.499</formula>
    </cfRule>
    <cfRule type="cellIs" priority="156" operator="between" dxfId="96">
      <formula>52.5</formula>
      <formula>53.999</formula>
    </cfRule>
    <cfRule type="cellIs" priority="157" operator="between" dxfId="97">
      <formula>54</formula>
      <formula>55.499</formula>
    </cfRule>
  </conditionalFormatting>
  <conditionalFormatting sqref="AM4:AQ23">
    <cfRule type="cellIs" priority="159" operator="between" dxfId="3">
      <formula>-88.5</formula>
      <formula>-87.001</formula>
    </cfRule>
    <cfRule type="cellIs" priority="160" operator="between" dxfId="14">
      <formula>-72</formula>
      <formula>-70.501</formula>
    </cfRule>
    <cfRule type="cellIs" priority="161" operator="between" dxfId="15">
      <formula>-70.5</formula>
      <formula>-69.001</formula>
    </cfRule>
    <cfRule type="cellIs" priority="162" operator="between" dxfId="4">
      <formula>-87</formula>
      <formula>-85.501</formula>
    </cfRule>
    <cfRule type="cellIs" priority="163" operator="between" dxfId="5">
      <formula>-85.5</formula>
      <formula>-84.001</formula>
    </cfRule>
    <cfRule type="cellIs" priority="164" operator="between" dxfId="6">
      <formula>-84</formula>
      <formula>-82.501</formula>
    </cfRule>
    <cfRule type="cellIs" priority="165" operator="between" dxfId="7">
      <formula>-82.5</formula>
      <formula>-81.001</formula>
    </cfRule>
    <cfRule type="cellIs" priority="166" operator="between" dxfId="8">
      <formula>-81</formula>
      <formula>-79.5</formula>
    </cfRule>
    <cfRule type="cellIs" priority="167" operator="between" dxfId="9">
      <formula>-79.5</formula>
      <formula>-78.001</formula>
    </cfRule>
    <cfRule type="cellIs" priority="168" operator="between" dxfId="10">
      <formula>-78</formula>
      <formula>-76.5</formula>
    </cfRule>
    <cfRule type="cellIs" priority="169" operator="between" dxfId="11">
      <formula>-76.5</formula>
      <formula>-75.001</formula>
    </cfRule>
    <cfRule type="cellIs" priority="170" operator="between" dxfId="12">
      <formula>-75</formula>
      <formula>-73.501</formula>
    </cfRule>
    <cfRule type="cellIs" priority="171" operator="between" dxfId="13">
      <formula>-73.5</formula>
      <formula>-72</formula>
    </cfRule>
    <cfRule type="cellIs" priority="172" operator="between" dxfId="25">
      <formula>-54</formula>
      <formula>-52.501</formula>
    </cfRule>
    <cfRule type="cellIs" priority="173" operator="between" dxfId="26">
      <formula>-52.5</formula>
      <formula>-51.001</formula>
    </cfRule>
    <cfRule type="cellIs" priority="174" operator="between" dxfId="16">
      <formula>-69</formula>
      <formula>-67.501</formula>
    </cfRule>
    <cfRule type="cellIs" priority="175" operator="between" dxfId="17">
      <formula>-67.5</formula>
      <formula>-66.001</formula>
    </cfRule>
    <cfRule type="cellIs" priority="176" operator="between" dxfId="18">
      <formula>-66</formula>
      <formula>-64.501</formula>
    </cfRule>
    <cfRule type="cellIs" priority="177" operator="between" dxfId="19">
      <formula>-64.5</formula>
      <formula>-63.001</formula>
    </cfRule>
    <cfRule type="cellIs" priority="178" operator="between" dxfId="16">
      <formula>-63</formula>
      <formula>-61.501</formula>
    </cfRule>
    <cfRule type="cellIs" priority="179" operator="between" dxfId="20">
      <formula>-61.5</formula>
      <formula>-60</formula>
    </cfRule>
    <cfRule type="cellIs" priority="180" operator="between" dxfId="21">
      <formula>-60</formula>
      <formula>-58.501</formula>
    </cfRule>
    <cfRule type="cellIs" priority="181" operator="between" dxfId="22">
      <formula>-58.5</formula>
      <formula>-57.001</formula>
    </cfRule>
    <cfRule type="cellIs" priority="182" operator="between" dxfId="23">
      <formula>-57</formula>
      <formula>-55.501</formula>
    </cfRule>
    <cfRule type="cellIs" priority="183" operator="between" dxfId="24">
      <formula>-55.5</formula>
      <formula>-54.001</formula>
    </cfRule>
    <cfRule type="cellIs" priority="184" operator="between" dxfId="96">
      <formula>52.5</formula>
      <formula>53.999</formula>
    </cfRule>
    <cfRule type="cellIs" priority="185" operator="between" dxfId="97">
      <formula>54</formula>
      <formula>55.499</formula>
    </cfRule>
    <cfRule type="cellIs" priority="186" operator="between" dxfId="27">
      <formula>-51</formula>
      <formula>-49.501</formula>
    </cfRule>
    <cfRule type="cellIs" priority="187" operator="between" dxfId="28">
      <formula>-49.5</formula>
      <formula>-48.001</formula>
    </cfRule>
    <cfRule type="cellIs" priority="188" operator="between" dxfId="29">
      <formula>-48</formula>
      <formula>-46.501</formula>
    </cfRule>
    <cfRule type="cellIs" priority="189" operator="between" dxfId="30">
      <formula>-46.5</formula>
      <formula>-45.001</formula>
    </cfRule>
    <cfRule type="cellIs" priority="190" operator="between" dxfId="31">
      <formula>-45</formula>
      <formula>-43.501</formula>
    </cfRule>
    <cfRule type="cellIs" priority="191" operator="between" dxfId="32">
      <formula>-37.5</formula>
      <formula>-36.001</formula>
    </cfRule>
    <cfRule type="cellIs" priority="192" operator="between" dxfId="33">
      <formula>-43.5</formula>
      <formula>-42.001</formula>
    </cfRule>
    <cfRule type="cellIs" priority="193" operator="between" dxfId="34">
      <formula>-42</formula>
      <formula>-40.501</formula>
    </cfRule>
    <cfRule type="cellIs" priority="194" operator="between" dxfId="35">
      <formula>-40.5</formula>
      <formula>-39.001</formula>
    </cfRule>
    <cfRule type="cellIs" priority="195" operator="between" dxfId="36">
      <formula>-39</formula>
      <formula>-37.501</formula>
    </cfRule>
    <cfRule type="cellIs" priority="196" operator="between" dxfId="37">
      <formula>-36</formula>
      <formula>-34.501</formula>
    </cfRule>
    <cfRule type="cellIs" priority="197" operator="between" dxfId="38">
      <formula>-34.5</formula>
      <formula>-33.001</formula>
    </cfRule>
    <cfRule type="cellIs" priority="198" operator="between" dxfId="39">
      <formula>-33</formula>
      <formula>-31.501</formula>
    </cfRule>
    <cfRule type="cellIs" priority="199" operator="between" dxfId="40">
      <formula>-31.5</formula>
      <formula>-30.001</formula>
    </cfRule>
    <cfRule type="cellIs" priority="200" operator="between" dxfId="41">
      <formula>-30</formula>
      <formula>-28.501</formula>
    </cfRule>
    <cfRule type="cellIs" priority="201" operator="between" dxfId="42">
      <formula>-28.5</formula>
      <formula>-27.001</formula>
    </cfRule>
    <cfRule type="cellIs" priority="202" operator="between" dxfId="43">
      <formula>-27</formula>
      <formula>-25.501</formula>
    </cfRule>
    <cfRule type="cellIs" priority="203" operator="between" dxfId="44">
      <formula>-25.5</formula>
      <formula>-24.001</formula>
    </cfRule>
    <cfRule type="cellIs" priority="204" operator="between" dxfId="45">
      <formula>-24</formula>
      <formula>-22.501</formula>
    </cfRule>
    <cfRule type="cellIs" priority="205" operator="between" dxfId="46">
      <formula>-22.5</formula>
      <formula>-21.001</formula>
    </cfRule>
    <cfRule type="cellIs" priority="206" operator="between" dxfId="47">
      <formula>-21</formula>
      <formula>-19.501</formula>
    </cfRule>
    <cfRule type="cellIs" priority="207" operator="between" dxfId="48">
      <formula>-19.5</formula>
      <formula>-18.001</formula>
    </cfRule>
    <cfRule type="cellIs" priority="208" operator="between" dxfId="49">
      <formula>-18</formula>
      <formula>-16.501</formula>
    </cfRule>
    <cfRule type="cellIs" priority="209" operator="between" dxfId="50">
      <formula>-16.5</formula>
      <formula>-15.001</formula>
    </cfRule>
    <cfRule type="cellIs" priority="210" operator="between" dxfId="51">
      <formula>-15</formula>
      <formula>-13.501</formula>
    </cfRule>
    <cfRule type="cellIs" priority="211" operator="between" dxfId="52">
      <formula>-13.5</formula>
      <formula>-12.001</formula>
    </cfRule>
    <cfRule type="cellIs" priority="212" operator="between" dxfId="53">
      <formula>-12</formula>
      <formula>-10.501</formula>
    </cfRule>
    <cfRule type="cellIs" priority="213" operator="between" dxfId="54">
      <formula>-10.5</formula>
      <formula>-9.001</formula>
    </cfRule>
    <cfRule type="cellIs" priority="214" operator="between" dxfId="55">
      <formula>-9</formula>
      <formula>-7.501</formula>
    </cfRule>
    <cfRule type="cellIs" priority="215" operator="between" dxfId="56">
      <formula>-7.5</formula>
      <formula>-6.001</formula>
    </cfRule>
    <cfRule type="cellIs" priority="216" operator="between" dxfId="57">
      <formula>-6</formula>
      <formula>-4.501</formula>
    </cfRule>
    <cfRule type="cellIs" priority="217" operator="between" dxfId="58">
      <formula>-4.5</formula>
      <formula>-3.001</formula>
    </cfRule>
    <cfRule type="cellIs" priority="218" operator="between" dxfId="59">
      <formula>-3</formula>
      <formula>-1.501</formula>
    </cfRule>
    <cfRule type="cellIs" priority="219" operator="between" dxfId="60">
      <formula>-1.5</formula>
      <formula>-0.001</formula>
    </cfRule>
    <cfRule type="cellIs" priority="220" operator="between" dxfId="61">
      <formula>0</formula>
      <formula>1.499</formula>
    </cfRule>
    <cfRule type="cellIs" priority="221" operator="between" dxfId="62">
      <formula>1.5</formula>
      <formula>2.999</formula>
    </cfRule>
    <cfRule type="cellIs" priority="222" operator="between" dxfId="63">
      <formula>3</formula>
      <formula>4.499</formula>
    </cfRule>
    <cfRule type="cellIs" priority="223" operator="between" dxfId="64">
      <formula>4.5</formula>
      <formula>5.999</formula>
    </cfRule>
    <cfRule type="cellIs" priority="224" operator="between" dxfId="65">
      <formula>6</formula>
      <formula>7.499</formula>
    </cfRule>
    <cfRule type="cellIs" priority="225" operator="between" dxfId="66">
      <formula>7.5</formula>
      <formula>8.999</formula>
    </cfRule>
    <cfRule type="cellIs" priority="226" operator="between" dxfId="67">
      <formula>9</formula>
      <formula>10.499</formula>
    </cfRule>
    <cfRule type="cellIs" priority="227" operator="between" dxfId="68">
      <formula>10.5</formula>
      <formula>11.999</formula>
    </cfRule>
    <cfRule type="cellIs" priority="228" operator="between" dxfId="69">
      <formula>12</formula>
      <formula>13.499</formula>
    </cfRule>
    <cfRule type="cellIs" priority="229" operator="between" dxfId="70">
      <formula>13.5</formula>
      <formula>14.999</formula>
    </cfRule>
    <cfRule type="cellIs" priority="230" operator="between" dxfId="71">
      <formula>15</formula>
      <formula>16.499</formula>
    </cfRule>
    <cfRule type="cellIs" priority="231" operator="between" dxfId="72">
      <formula>16.5</formula>
      <formula>17.999</formula>
    </cfRule>
    <cfRule type="cellIs" priority="232" operator="between" dxfId="73">
      <formula>18</formula>
      <formula>19.499</formula>
    </cfRule>
    <cfRule type="cellIs" priority="233" operator="between" dxfId="74">
      <formula>19.5</formula>
      <formula>20.999</formula>
    </cfRule>
    <cfRule type="cellIs" priority="234" operator="between" dxfId="75">
      <formula>21</formula>
      <formula>22.5</formula>
    </cfRule>
    <cfRule type="cellIs" priority="235" operator="between" dxfId="76">
      <formula>22.5</formula>
      <formula>23.999</formula>
    </cfRule>
    <cfRule type="cellIs" priority="236" operator="between" dxfId="77">
      <formula>24</formula>
      <formula>25.499</formula>
    </cfRule>
    <cfRule type="cellIs" priority="237" operator="between" dxfId="78">
      <formula>25.5</formula>
      <formula>26.999</formula>
    </cfRule>
    <cfRule type="cellIs" priority="238" operator="between" dxfId="79">
      <formula>27</formula>
      <formula>28.499</formula>
    </cfRule>
    <cfRule type="cellIs" priority="239" operator="between" dxfId="80">
      <formula>28.5</formula>
      <formula>29.999</formula>
    </cfRule>
    <cfRule type="cellIs" priority="240" operator="between" dxfId="81">
      <formula>30</formula>
      <formula>31.499</formula>
    </cfRule>
    <cfRule type="cellIs" priority="241" operator="between" dxfId="82">
      <formula>31.5</formula>
      <formula>32.999</formula>
    </cfRule>
    <cfRule type="cellIs" priority="242" operator="between" dxfId="83">
      <formula>33</formula>
      <formula>34.499</formula>
    </cfRule>
    <cfRule type="cellIs" priority="243" operator="between" dxfId="84">
      <formula>34.5</formula>
      <formula>35.999</formula>
    </cfRule>
    <cfRule type="cellIs" priority="244" operator="between" dxfId="85">
      <formula>36</formula>
      <formula>37.499</formula>
    </cfRule>
    <cfRule type="cellIs" priority="245" operator="between" dxfId="86">
      <formula>37.5</formula>
      <formula>38.999</formula>
    </cfRule>
    <cfRule type="cellIs" priority="246" operator="between" dxfId="87">
      <formula>39</formula>
      <formula>40.499</formula>
    </cfRule>
    <cfRule type="cellIs" priority="247" operator="between" dxfId="88">
      <formula>40.5</formula>
      <formula>41.999</formula>
    </cfRule>
    <cfRule type="cellIs" priority="248" operator="between" dxfId="89">
      <formula>42</formula>
      <formula>43.499</formula>
    </cfRule>
    <cfRule type="cellIs" priority="249" operator="between" dxfId="90">
      <formula>43.5</formula>
      <formula>44.999</formula>
    </cfRule>
    <cfRule type="cellIs" priority="250" operator="between" dxfId="91">
      <formula>45</formula>
      <formula>46.499</formula>
    </cfRule>
    <cfRule type="cellIs" priority="251" operator="between" dxfId="92">
      <formula>46.5</formula>
      <formula>47.999</formula>
    </cfRule>
    <cfRule type="cellIs" priority="252" operator="between" dxfId="93">
      <formula>48</formula>
      <formula>49.499</formula>
    </cfRule>
    <cfRule type="cellIs" priority="253" operator="between" dxfId="94">
      <formula>49.5</formula>
      <formula>50.999</formula>
    </cfRule>
    <cfRule type="cellIs" priority="254" operator="between" dxfId="95">
      <formula>51</formula>
      <formula>52.499</formula>
    </cfRule>
    <cfRule type="cellIs" priority="355" operator="between" dxfId="0">
      <formula>-273</formula>
      <formula>-88.5001</formula>
    </cfRule>
    <cfRule type="cellIs" priority="356" operator="between" dxfId="1">
      <formula>-273</formula>
      <formula>-0.001</formula>
    </cfRule>
    <cfRule type="cellIs" priority="357" operator="between" dxfId="1">
      <formula>36</formula>
      <formula>100</formula>
    </cfRule>
    <cfRule type="cellIs" priority="358" operator="between" dxfId="2">
      <formula>55.5</formula>
      <formula>100</formula>
    </cfRule>
  </conditionalFormatting>
  <conditionalFormatting sqref="AK4:AL23">
    <cfRule type="cellIs" priority="255" operator="between" dxfId="0">
      <formula>-273</formula>
      <formula>-88.5001</formula>
    </cfRule>
    <cfRule type="cellIs" priority="256" operator="between" dxfId="1">
      <formula>-273</formula>
      <formula>-0.001</formula>
    </cfRule>
    <cfRule type="cellIs" priority="257" operator="between" dxfId="1">
      <formula>36</formula>
      <formula>100</formula>
    </cfRule>
    <cfRule type="cellIs" priority="258" operator="between" dxfId="2">
      <formula>55.5</formula>
      <formula>100</formula>
    </cfRule>
    <cfRule type="cellIs" priority="259" operator="between" dxfId="7">
      <formula>-82.5</formula>
      <formula>-81.001</formula>
    </cfRule>
    <cfRule type="cellIs" priority="260" operator="between" dxfId="3">
      <formula>-88.5</formula>
      <formula>-87.001</formula>
    </cfRule>
    <cfRule type="cellIs" priority="261" operator="between" dxfId="4">
      <formula>-87</formula>
      <formula>-85.501</formula>
    </cfRule>
    <cfRule type="cellIs" priority="262" operator="between" dxfId="5">
      <formula>-85.5</formula>
      <formula>-84.001</formula>
    </cfRule>
    <cfRule type="cellIs" priority="263" operator="between" dxfId="6">
      <formula>-84</formula>
      <formula>-82.501</formula>
    </cfRule>
    <cfRule type="cellIs" priority="264" operator="between" dxfId="8">
      <formula>-81</formula>
      <formula>-79.5</formula>
    </cfRule>
    <cfRule type="cellIs" priority="265" operator="between" dxfId="9">
      <formula>-79.5</formula>
      <formula>-78.001</formula>
    </cfRule>
    <cfRule type="cellIs" priority="266" operator="between" dxfId="10">
      <formula>-78</formula>
      <formula>-76.5</formula>
    </cfRule>
    <cfRule type="cellIs" priority="267" operator="between" dxfId="11">
      <formula>-76.5</formula>
      <formula>-75.001</formula>
    </cfRule>
    <cfRule type="cellIs" priority="268" operator="between" dxfId="12">
      <formula>-75</formula>
      <formula>-73.501</formula>
    </cfRule>
    <cfRule type="cellIs" priority="269" operator="between" dxfId="13">
      <formula>-73.5</formula>
      <formula>-72</formula>
    </cfRule>
    <cfRule type="cellIs" priority="270" operator="between" dxfId="14">
      <formula>-72</formula>
      <formula>-70.501</formula>
    </cfRule>
    <cfRule type="cellIs" priority="271" operator="between" dxfId="15">
      <formula>-70.5</formula>
      <formula>-69.001</formula>
    </cfRule>
    <cfRule type="cellIs" priority="272" operator="between" dxfId="16">
      <formula>-69</formula>
      <formula>-67.501</formula>
    </cfRule>
    <cfRule type="cellIs" priority="273" operator="between" dxfId="17">
      <formula>-67.5</formula>
      <formula>-66.001</formula>
    </cfRule>
    <cfRule type="cellIs" priority="274" operator="between" dxfId="18">
      <formula>-66</formula>
      <formula>-64.501</formula>
    </cfRule>
    <cfRule type="cellIs" priority="275" operator="between" dxfId="19">
      <formula>-64.5</formula>
      <formula>-63.001</formula>
    </cfRule>
    <cfRule type="cellIs" priority="276" operator="between" dxfId="16">
      <formula>-63</formula>
      <formula>-61.501</formula>
    </cfRule>
    <cfRule type="cellIs" priority="277" operator="between" dxfId="20">
      <formula>-61.5</formula>
      <formula>-60</formula>
    </cfRule>
    <cfRule type="cellIs" priority="278" operator="between" dxfId="21">
      <formula>-60</formula>
      <formula>-58.501</formula>
    </cfRule>
    <cfRule type="cellIs" priority="279" operator="between" dxfId="22">
      <formula>-58.5</formula>
      <formula>-57.001</formula>
    </cfRule>
    <cfRule type="cellIs" priority="280" operator="between" dxfId="23">
      <formula>-57</formula>
      <formula>-55.501</formula>
    </cfRule>
    <cfRule type="cellIs" priority="281" operator="between" dxfId="24">
      <formula>-55.5</formula>
      <formula>-54.001</formula>
    </cfRule>
    <cfRule type="cellIs" priority="282" operator="between" dxfId="25">
      <formula>-54</formula>
      <formula>-52.501</formula>
    </cfRule>
    <cfRule type="cellIs" priority="283" operator="between" dxfId="26">
      <formula>-52.5</formula>
      <formula>-51.001</formula>
    </cfRule>
    <cfRule type="cellIs" priority="284" operator="between" dxfId="27">
      <formula>-51</formula>
      <formula>-49.501</formula>
    </cfRule>
    <cfRule type="cellIs" priority="285" operator="between" dxfId="28">
      <formula>-49.5</formula>
      <formula>-48.001</formula>
    </cfRule>
    <cfRule type="cellIs" priority="286" operator="between" dxfId="29">
      <formula>-48</formula>
      <formula>-46.501</formula>
    </cfRule>
    <cfRule type="cellIs" priority="287" operator="between" dxfId="30">
      <formula>-46.5</formula>
      <formula>-45.001</formula>
    </cfRule>
    <cfRule type="cellIs" priority="288" operator="between" dxfId="31">
      <formula>-45</formula>
      <formula>-43.501</formula>
    </cfRule>
    <cfRule type="cellIs" priority="289" operator="between" dxfId="32">
      <formula>-37.5</formula>
      <formula>-36.001</formula>
    </cfRule>
    <cfRule type="cellIs" priority="290" operator="between" dxfId="33">
      <formula>-43.5</formula>
      <formula>-42.001</formula>
    </cfRule>
    <cfRule type="cellIs" priority="291" operator="between" dxfId="34">
      <formula>-42</formula>
      <formula>-40.501</formula>
    </cfRule>
    <cfRule type="cellIs" priority="292" operator="between" dxfId="35">
      <formula>-40.5</formula>
      <formula>-39.001</formula>
    </cfRule>
    <cfRule type="cellIs" priority="293" operator="between" dxfId="36">
      <formula>-39</formula>
      <formula>-37.501</formula>
    </cfRule>
    <cfRule type="cellIs" priority="294" operator="between" dxfId="37">
      <formula>-36</formula>
      <formula>-34.501</formula>
    </cfRule>
    <cfRule type="cellIs" priority="295" operator="between" dxfId="38">
      <formula>-34.5</formula>
      <formula>-33.001</formula>
    </cfRule>
    <cfRule type="cellIs" priority="296" operator="between" dxfId="39">
      <formula>-33</formula>
      <formula>-31.501</formula>
    </cfRule>
    <cfRule type="cellIs" priority="297" operator="between" dxfId="40">
      <formula>-31.5</formula>
      <formula>-30.001</formula>
    </cfRule>
    <cfRule type="cellIs" priority="298" operator="between" dxfId="41">
      <formula>-30</formula>
      <formula>-28.501</formula>
    </cfRule>
    <cfRule type="cellIs" priority="299" operator="between" dxfId="42">
      <formula>-28.5</formula>
      <formula>-27.001</formula>
    </cfRule>
    <cfRule type="cellIs" priority="300" operator="between" dxfId="43">
      <formula>-27</formula>
      <formula>-25.501</formula>
    </cfRule>
    <cfRule type="cellIs" priority="301" operator="between" dxfId="44">
      <formula>-25.5</formula>
      <formula>-24.001</formula>
    </cfRule>
    <cfRule type="cellIs" priority="302" operator="between" dxfId="45">
      <formula>-24</formula>
      <formula>-22.501</formula>
    </cfRule>
    <cfRule type="cellIs" priority="303" operator="between" dxfId="46">
      <formula>-22.5</formula>
      <formula>-21.001</formula>
    </cfRule>
    <cfRule type="cellIs" priority="304" operator="between" dxfId="47">
      <formula>-21</formula>
      <formula>-19.501</formula>
    </cfRule>
    <cfRule type="cellIs" priority="305" operator="between" dxfId="48">
      <formula>-19.5</formula>
      <formula>-18.001</formula>
    </cfRule>
    <cfRule type="cellIs" priority="306" operator="between" dxfId="49">
      <formula>-18</formula>
      <formula>-16.501</formula>
    </cfRule>
    <cfRule type="cellIs" priority="307" operator="between" dxfId="50">
      <formula>-16.5</formula>
      <formula>-15.001</formula>
    </cfRule>
    <cfRule type="cellIs" priority="308" operator="between" dxfId="51">
      <formula>-15</formula>
      <formula>-13.501</formula>
    </cfRule>
    <cfRule type="cellIs" priority="309" operator="between" dxfId="52">
      <formula>-13.5</formula>
      <formula>-12.001</formula>
    </cfRule>
    <cfRule type="cellIs" priority="310" operator="between" dxfId="53">
      <formula>-12</formula>
      <formula>-10.501</formula>
    </cfRule>
    <cfRule type="cellIs" priority="311" operator="between" dxfId="54">
      <formula>-10.5</formula>
      <formula>-9.001</formula>
    </cfRule>
    <cfRule type="cellIs" priority="312" operator="between" dxfId="55">
      <formula>-9</formula>
      <formula>-7.501</formula>
    </cfRule>
    <cfRule type="cellIs" priority="313" operator="between" dxfId="56">
      <formula>-7.5</formula>
      <formula>-6.001</formula>
    </cfRule>
    <cfRule type="cellIs" priority="314" operator="between" dxfId="57">
      <formula>-6</formula>
      <formula>-4.501</formula>
    </cfRule>
    <cfRule type="cellIs" priority="315" operator="between" dxfId="58">
      <formula>-4.5</formula>
      <formula>-3.001</formula>
    </cfRule>
    <cfRule type="cellIs" priority="316" operator="between" dxfId="59">
      <formula>-3</formula>
      <formula>-1.501</formula>
    </cfRule>
    <cfRule type="cellIs" priority="317" operator="between" dxfId="60">
      <formula>-1.5</formula>
      <formula>-0.001</formula>
    </cfRule>
    <cfRule type="cellIs" priority="318" operator="between" dxfId="61">
      <formula>0</formula>
      <formula>1.499</formula>
    </cfRule>
    <cfRule type="cellIs" priority="319" operator="between" dxfId="62">
      <formula>1.5</formula>
      <formula>2.999</formula>
    </cfRule>
    <cfRule type="cellIs" priority="320" operator="between" dxfId="63">
      <formula>3</formula>
      <formula>4.499</formula>
    </cfRule>
    <cfRule type="cellIs" priority="321" operator="between" dxfId="64">
      <formula>4.5</formula>
      <formula>5.999</formula>
    </cfRule>
    <cfRule type="cellIs" priority="322" operator="between" dxfId="65">
      <formula>6</formula>
      <formula>7.499</formula>
    </cfRule>
    <cfRule type="cellIs" priority="323" operator="between" dxfId="66">
      <formula>7.5</formula>
      <formula>8.999</formula>
    </cfRule>
    <cfRule type="cellIs" priority="324" operator="between" dxfId="67">
      <formula>9</formula>
      <formula>10.499</formula>
    </cfRule>
    <cfRule type="cellIs" priority="325" operator="between" dxfId="68">
      <formula>10.5</formula>
      <formula>11.999</formula>
    </cfRule>
    <cfRule type="cellIs" priority="326" operator="between" dxfId="69">
      <formula>12</formula>
      <formula>13.499</formula>
    </cfRule>
    <cfRule type="cellIs" priority="327" operator="between" dxfId="70">
      <formula>13.5</formula>
      <formula>14.999</formula>
    </cfRule>
    <cfRule type="cellIs" priority="328" operator="between" dxfId="71">
      <formula>15</formula>
      <formula>16.499</formula>
    </cfRule>
    <cfRule type="cellIs" priority="329" operator="between" dxfId="72">
      <formula>16.5</formula>
      <formula>17.999</formula>
    </cfRule>
    <cfRule type="cellIs" priority="330" operator="between" dxfId="73">
      <formula>18</formula>
      <formula>19.499</formula>
    </cfRule>
    <cfRule type="cellIs" priority="331" operator="between" dxfId="74">
      <formula>19.5</formula>
      <formula>20.999</formula>
    </cfRule>
    <cfRule type="cellIs" priority="332" operator="between" dxfId="75">
      <formula>21</formula>
      <formula>22.5</formula>
    </cfRule>
    <cfRule type="cellIs" priority="333" operator="between" dxfId="76">
      <formula>22.5</formula>
      <formula>23.999</formula>
    </cfRule>
    <cfRule type="cellIs" priority="334" operator="between" dxfId="77">
      <formula>24</formula>
      <formula>25.499</formula>
    </cfRule>
    <cfRule type="cellIs" priority="335" operator="between" dxfId="78">
      <formula>25.5</formula>
      <formula>26.999</formula>
    </cfRule>
    <cfRule type="cellIs" priority="336" operator="between" dxfId="79">
      <formula>27</formula>
      <formula>28.499</formula>
    </cfRule>
    <cfRule type="cellIs" priority="337" operator="between" dxfId="80">
      <formula>28.5</formula>
      <formula>29.999</formula>
    </cfRule>
    <cfRule type="cellIs" priority="338" operator="between" dxfId="81">
      <formula>30</formula>
      <formula>31.499</formula>
    </cfRule>
    <cfRule type="cellIs" priority="339" operator="between" dxfId="82">
      <formula>31.5</formula>
      <formula>32.999</formula>
    </cfRule>
    <cfRule type="cellIs" priority="340" operator="between" dxfId="83">
      <formula>33</formula>
      <formula>34.499</formula>
    </cfRule>
    <cfRule type="cellIs" priority="341" operator="between" dxfId="84">
      <formula>34.5</formula>
      <formula>35.999</formula>
    </cfRule>
    <cfRule type="cellIs" priority="342" operator="between" dxfId="85">
      <formula>36</formula>
      <formula>37.499</formula>
    </cfRule>
    <cfRule type="cellIs" priority="343" operator="between" dxfId="86">
      <formula>37.5</formula>
      <formula>38.999</formula>
    </cfRule>
    <cfRule type="cellIs" priority="344" operator="between" dxfId="87">
      <formula>39</formula>
      <formula>40.499</formula>
    </cfRule>
    <cfRule type="cellIs" priority="345" operator="between" dxfId="88">
      <formula>40.5</formula>
      <formula>41.999</formula>
    </cfRule>
    <cfRule type="cellIs" priority="346" operator="between" dxfId="89">
      <formula>42</formula>
      <formula>43.499</formula>
    </cfRule>
    <cfRule type="cellIs" priority="347" operator="between" dxfId="90">
      <formula>43.5</formula>
      <formula>44.999</formula>
    </cfRule>
    <cfRule type="cellIs" priority="348" operator="between" dxfId="91">
      <formula>45</formula>
      <formula>46.499</formula>
    </cfRule>
    <cfRule type="cellIs" priority="349" operator="between" dxfId="92">
      <formula>46.5</formula>
      <formula>47.999</formula>
    </cfRule>
    <cfRule type="cellIs" priority="350" operator="between" dxfId="93">
      <formula>48</formula>
      <formula>49.499</formula>
    </cfRule>
    <cfRule type="cellIs" priority="351" operator="between" dxfId="94">
      <formula>49.5</formula>
      <formula>50.999</formula>
    </cfRule>
    <cfRule type="cellIs" priority="352" operator="between" dxfId="95">
      <formula>51</formula>
      <formula>52.499</formula>
    </cfRule>
    <cfRule type="cellIs" priority="353" operator="between" dxfId="96">
      <formula>52.5</formula>
      <formula>53.999</formula>
    </cfRule>
    <cfRule type="cellIs" priority="354" operator="between" dxfId="97">
      <formula>54</formula>
      <formula>55.499</formula>
    </cfRule>
  </conditionalFormatting>
  <conditionalFormatting sqref="AJ3:AQ3"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1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6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3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4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AS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5"/>
    <col width="9.289999999999999" customWidth="1" style="367" min="36" max="36"/>
    <col width="31.71" customWidth="1" style="367" min="38" max="38"/>
    <col width="11.29" customWidth="1" style="367" min="39" max="45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SJP - AFONSO PENA</t>
        </is>
      </c>
      <c r="X1" s="400" t="inlineStr">
        <is>
          <t>FAZENDA RIO GRANDE</t>
        </is>
      </c>
      <c r="Z1" s="400" t="inlineStr">
        <is>
          <t>PIRAQUARA - BORDA DA MATA</t>
        </is>
      </c>
      <c r="AB1" s="400" t="inlineStr">
        <is>
          <t>BALSA NOVA - SÃO CARLOS</t>
        </is>
      </c>
      <c r="AD1" s="400" t="inlineStr">
        <is>
          <t>PINHAIS - SIMEPAR</t>
        </is>
      </c>
      <c r="AF1" s="400" t="inlineStr">
        <is>
          <t>LAPA - SIMEPAR</t>
        </is>
      </c>
      <c r="AH1" s="400" t="inlineStr">
        <is>
          <t>CERRO AZUL - SIMEPAR</t>
        </is>
      </c>
      <c r="AJ1" s="410" t="inlineStr">
        <is>
          <t>DIA</t>
        </is>
      </c>
      <c r="AK1" s="54" t="n"/>
      <c r="AL1" s="415" t="inlineStr">
        <is>
          <t>ESTAÇÕES CURITIBA E REGIÃO - JANEIRO/2022</t>
        </is>
      </c>
      <c r="AM1" s="371" t="n"/>
      <c r="AN1" s="371" t="n"/>
      <c r="AO1" s="371" t="n"/>
      <c r="AP1" s="371" t="n"/>
      <c r="AQ1" s="371" t="n"/>
      <c r="AR1" s="371" t="n"/>
      <c r="AS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425" t="n"/>
      <c r="AK2" s="132" t="n"/>
      <c r="AL2" s="416" t="n"/>
      <c r="AS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411" t="n"/>
      <c r="AK3" s="291" t="n"/>
      <c r="AL3" s="292" t="inlineStr">
        <is>
          <t>ESTAÇÃO</t>
        </is>
      </c>
      <c r="AM3" s="293" t="inlineStr">
        <is>
          <t>HORÁRIA</t>
        </is>
      </c>
      <c r="AN3" s="292" t="inlineStr">
        <is>
          <t>MED</t>
        </is>
      </c>
      <c r="AO3" s="294" t="inlineStr">
        <is>
          <t>MIN</t>
        </is>
      </c>
      <c r="AP3" s="292" t="inlineStr">
        <is>
          <t>MAX</t>
        </is>
      </c>
      <c r="AQ3" s="294" t="inlineStr">
        <is>
          <t>REC MIN</t>
        </is>
      </c>
      <c r="AR3" s="292" t="inlineStr">
        <is>
          <t>REC MAX</t>
        </is>
      </c>
      <c r="AS3" s="295" t="inlineStr">
        <is>
          <t>PRECIP</t>
        </is>
      </c>
    </row>
    <row r="4">
      <c r="A4" s="118" t="n">
        <v>1</v>
      </c>
      <c r="B4" s="220" t="n">
        <v>16.2</v>
      </c>
      <c r="C4" s="221" t="n">
        <v>28.4</v>
      </c>
      <c r="D4" s="222" t="n">
        <v>16</v>
      </c>
      <c r="E4" s="221" t="n">
        <v>30.6</v>
      </c>
      <c r="F4" s="222" t="n">
        <v>15.7</v>
      </c>
      <c r="G4" s="221" t="n">
        <v>30.8</v>
      </c>
      <c r="H4" s="223" t="n">
        <v>16.8</v>
      </c>
      <c r="I4" s="221" t="n">
        <v>31.8</v>
      </c>
      <c r="J4" s="220" t="n">
        <v>17</v>
      </c>
      <c r="K4" s="221" t="n">
        <v>30.7</v>
      </c>
      <c r="L4" s="222" t="n">
        <v>16.9</v>
      </c>
      <c r="M4" s="221" t="n">
        <v>30.7</v>
      </c>
      <c r="N4" s="222" t="n">
        <v>17</v>
      </c>
      <c r="O4" s="221" t="n">
        <v>30.6</v>
      </c>
      <c r="P4" s="222" t="n">
        <v>16.9</v>
      </c>
      <c r="Q4" s="221" t="n">
        <v>28.2</v>
      </c>
      <c r="R4" s="222" t="n">
        <v>15.8</v>
      </c>
      <c r="S4" s="221" t="n">
        <v>30</v>
      </c>
      <c r="T4" s="223" t="n">
        <v>16.5</v>
      </c>
      <c r="U4" s="221" t="n">
        <v>30.7</v>
      </c>
      <c r="V4" s="222" t="n">
        <v>14.1</v>
      </c>
      <c r="W4" s="221" t="n">
        <v>28.7</v>
      </c>
      <c r="X4" s="222" t="n">
        <v>14.8</v>
      </c>
      <c r="Y4" s="221" t="n">
        <v>29.1</v>
      </c>
      <c r="Z4" s="222" t="n">
        <v>14.3</v>
      </c>
      <c r="AA4" s="221" t="n">
        <v>29.4</v>
      </c>
      <c r="AB4" s="222" t="n">
        <v>15.9</v>
      </c>
      <c r="AC4" s="221" t="n">
        <v>29.6</v>
      </c>
      <c r="AD4" s="222" t="n">
        <v>15.8</v>
      </c>
      <c r="AE4" s="221" t="n">
        <v>29.3</v>
      </c>
      <c r="AF4" s="222" t="inlineStr">
        <is>
          <t>*</t>
        </is>
      </c>
      <c r="AG4" s="221" t="inlineStr">
        <is>
          <t>*</t>
        </is>
      </c>
      <c r="AH4" s="222" t="n">
        <v>18.8</v>
      </c>
      <c r="AI4" s="221" t="n">
        <v>33.9</v>
      </c>
      <c r="AJ4" s="118" t="n">
        <v>1</v>
      </c>
      <c r="AK4" s="296" t="n"/>
      <c r="AL4" s="297" t="inlineStr">
        <is>
          <t>COLOMBO - INMET</t>
        </is>
      </c>
      <c r="AM4" s="298">
        <f>B39</f>
        <v/>
      </c>
      <c r="AN4" s="354">
        <f>B36</f>
        <v/>
      </c>
      <c r="AO4" s="355">
        <f>B35</f>
        <v/>
      </c>
      <c r="AP4" s="356">
        <f>C35</f>
        <v/>
      </c>
      <c r="AQ4" s="355">
        <f>B37</f>
        <v/>
      </c>
      <c r="AR4" s="356">
        <f>C38</f>
        <v/>
      </c>
      <c r="AS4" s="302">
        <f>B40</f>
        <v/>
      </c>
    </row>
    <row r="5">
      <c r="A5" s="118" t="n">
        <v>2</v>
      </c>
      <c r="B5" s="226" t="n">
        <v>18.6</v>
      </c>
      <c r="C5" s="227" t="n">
        <v>29.6</v>
      </c>
      <c r="D5" s="228" t="n">
        <v>18.7</v>
      </c>
      <c r="E5" s="227" t="n">
        <v>30.6</v>
      </c>
      <c r="F5" s="228" t="n">
        <v>17.4</v>
      </c>
      <c r="G5" s="227" t="n">
        <v>33.4</v>
      </c>
      <c r="H5" s="229" t="n">
        <v>18.4</v>
      </c>
      <c r="I5" s="227" t="n">
        <v>33.1</v>
      </c>
      <c r="J5" s="226" t="n">
        <v>18.4</v>
      </c>
      <c r="K5" s="227" t="n">
        <v>32.8</v>
      </c>
      <c r="L5" s="228" t="n">
        <v>17.8</v>
      </c>
      <c r="M5" s="227" t="n">
        <v>32.9</v>
      </c>
      <c r="N5" s="228" t="n">
        <v>18.3</v>
      </c>
      <c r="O5" s="227" t="n">
        <v>32.4</v>
      </c>
      <c r="P5" s="228" t="n">
        <v>18.6</v>
      </c>
      <c r="Q5" s="227" t="n">
        <v>31.2</v>
      </c>
      <c r="R5" s="228" t="n">
        <v>18.6</v>
      </c>
      <c r="S5" s="227" t="n">
        <v>31.2</v>
      </c>
      <c r="T5" s="229" t="n">
        <v>17.9</v>
      </c>
      <c r="U5" s="227" t="n">
        <v>33.4</v>
      </c>
      <c r="V5" s="228" t="n">
        <v>17</v>
      </c>
      <c r="W5" s="227" t="n">
        <v>30.3</v>
      </c>
      <c r="X5" s="228" t="n">
        <v>17</v>
      </c>
      <c r="Y5" s="227" t="n">
        <v>32.6</v>
      </c>
      <c r="Z5" s="228" t="n">
        <v>16.3</v>
      </c>
      <c r="AA5" s="227" t="n">
        <v>31.9</v>
      </c>
      <c r="AB5" s="228" t="n">
        <v>18.1</v>
      </c>
      <c r="AC5" s="227" t="n">
        <v>32</v>
      </c>
      <c r="AD5" s="228" t="n">
        <v>18.1</v>
      </c>
      <c r="AE5" s="227" t="n">
        <v>31</v>
      </c>
      <c r="AF5" s="228" t="inlineStr">
        <is>
          <t>*</t>
        </is>
      </c>
      <c r="AG5" s="227" t="inlineStr">
        <is>
          <t>*</t>
        </is>
      </c>
      <c r="AH5" s="228" t="n">
        <v>19.2</v>
      </c>
      <c r="AI5" s="227" t="n">
        <v>36.3</v>
      </c>
      <c r="AJ5" s="118" t="n">
        <v>2</v>
      </c>
      <c r="AK5" s="296" t="n"/>
      <c r="AL5" s="313" t="inlineStr">
        <is>
          <t>CURITIBA - INMET AUTO</t>
        </is>
      </c>
      <c r="AM5" s="309">
        <f>D39</f>
        <v/>
      </c>
      <c r="AN5" s="352">
        <f>D36</f>
        <v/>
      </c>
      <c r="AO5" s="310">
        <f>D35</f>
        <v/>
      </c>
      <c r="AP5" s="311">
        <f>E35</f>
        <v/>
      </c>
      <c r="AQ5" s="310">
        <f>D37</f>
        <v/>
      </c>
      <c r="AR5" s="311">
        <f>E38</f>
        <v/>
      </c>
      <c r="AS5" s="312">
        <f>D40</f>
        <v/>
      </c>
    </row>
    <row r="6">
      <c r="A6" s="118" t="n">
        <v>3</v>
      </c>
      <c r="B6" s="226" t="n">
        <v>17.6</v>
      </c>
      <c r="C6" s="227" t="n">
        <v>30.9</v>
      </c>
      <c r="D6" s="228" t="n">
        <v>18.5</v>
      </c>
      <c r="E6" s="227" t="n">
        <v>31.6</v>
      </c>
      <c r="F6" s="228" t="n">
        <v>15.4</v>
      </c>
      <c r="G6" s="227" t="n">
        <v>33.4</v>
      </c>
      <c r="H6" s="229" t="n">
        <v>18.1</v>
      </c>
      <c r="I6" s="227" t="n">
        <v>32.9</v>
      </c>
      <c r="J6" s="226" t="n">
        <v>18.1</v>
      </c>
      <c r="K6" s="227" t="n">
        <v>33.8</v>
      </c>
      <c r="L6" s="228" t="n">
        <v>17.4</v>
      </c>
      <c r="M6" s="227" t="n">
        <v>32.8</v>
      </c>
      <c r="N6" s="228" t="n">
        <v>18.3</v>
      </c>
      <c r="O6" s="227" t="n">
        <v>32.7</v>
      </c>
      <c r="P6" s="228" t="n">
        <v>18.1</v>
      </c>
      <c r="Q6" s="227" t="n">
        <v>31.8</v>
      </c>
      <c r="R6" s="228" t="n">
        <v>19</v>
      </c>
      <c r="S6" s="227" t="n">
        <v>32</v>
      </c>
      <c r="T6" s="229" t="n">
        <v>17.5</v>
      </c>
      <c r="U6" s="227" t="n">
        <v>32.3</v>
      </c>
      <c r="V6" s="228" t="n">
        <v>19.2</v>
      </c>
      <c r="W6" s="227" t="n">
        <v>29.8</v>
      </c>
      <c r="X6" s="228" t="n">
        <v>18.6</v>
      </c>
      <c r="Y6" s="227" t="n">
        <v>32.7</v>
      </c>
      <c r="Z6" s="228" t="n">
        <v>16.8</v>
      </c>
      <c r="AA6" s="227" t="n">
        <v>30.1</v>
      </c>
      <c r="AB6" s="228" t="n">
        <v>17.8</v>
      </c>
      <c r="AC6" s="227" t="n">
        <v>31.4</v>
      </c>
      <c r="AD6" s="228" t="n">
        <v>18.2</v>
      </c>
      <c r="AE6" s="227" t="n">
        <v>30.4</v>
      </c>
      <c r="AF6" s="228" t="inlineStr">
        <is>
          <t>*</t>
        </is>
      </c>
      <c r="AG6" s="227" t="inlineStr">
        <is>
          <t>*</t>
        </is>
      </c>
      <c r="AH6" s="228" t="n">
        <v>19.8</v>
      </c>
      <c r="AI6" s="227" t="n">
        <v>37.7</v>
      </c>
      <c r="AJ6" s="118" t="n">
        <v>3</v>
      </c>
      <c r="AK6" s="296" t="n"/>
      <c r="AL6" s="313" t="inlineStr">
        <is>
          <t>CURITIBA - ORLEANS</t>
        </is>
      </c>
      <c r="AM6" s="309">
        <f>F39</f>
        <v/>
      </c>
      <c r="AN6" s="352">
        <f>F36</f>
        <v/>
      </c>
      <c r="AO6" s="310">
        <f>F35</f>
        <v/>
      </c>
      <c r="AP6" s="311">
        <f>G35</f>
        <v/>
      </c>
      <c r="AQ6" s="310">
        <f>F37</f>
        <v/>
      </c>
      <c r="AR6" s="311">
        <f>G38</f>
        <v/>
      </c>
      <c r="AS6" s="312">
        <f>F40</f>
        <v/>
      </c>
    </row>
    <row r="7">
      <c r="A7" s="118" t="n">
        <v>4</v>
      </c>
      <c r="B7" s="226" t="n">
        <v>18.9</v>
      </c>
      <c r="C7" s="227" t="n">
        <v>25.4</v>
      </c>
      <c r="D7" s="228" t="n">
        <v>19.6</v>
      </c>
      <c r="E7" s="227" t="n">
        <v>26.9</v>
      </c>
      <c r="F7" s="228" t="n">
        <v>18.3</v>
      </c>
      <c r="G7" s="227" t="n">
        <v>27.6</v>
      </c>
      <c r="H7" s="229" t="n">
        <v>19.3</v>
      </c>
      <c r="I7" s="227" t="n">
        <v>28.3</v>
      </c>
      <c r="J7" s="226" t="n">
        <v>19.7</v>
      </c>
      <c r="K7" s="227" t="n">
        <v>27.8</v>
      </c>
      <c r="L7" s="228" t="n">
        <v>19.4</v>
      </c>
      <c r="M7" s="227" t="n">
        <v>27.6</v>
      </c>
      <c r="N7" s="228" t="n">
        <v>19.7</v>
      </c>
      <c r="O7" s="227" t="n">
        <v>27.7</v>
      </c>
      <c r="P7" s="228" t="n">
        <v>19.8</v>
      </c>
      <c r="Q7" s="227" t="n">
        <v>27.1</v>
      </c>
      <c r="R7" s="228" t="inlineStr">
        <is>
          <t>*</t>
        </is>
      </c>
      <c r="S7" s="227" t="inlineStr">
        <is>
          <t>*</t>
        </is>
      </c>
      <c r="T7" s="229" t="n">
        <v>19</v>
      </c>
      <c r="U7" s="227" t="n">
        <v>28.1</v>
      </c>
      <c r="V7" s="228" t="n">
        <v>19.2</v>
      </c>
      <c r="W7" s="227" t="n">
        <v>26.2</v>
      </c>
      <c r="X7" s="228" t="n">
        <v>19.2</v>
      </c>
      <c r="Y7" s="227" t="n">
        <v>26.6</v>
      </c>
      <c r="Z7" s="228" t="n">
        <v>19.5</v>
      </c>
      <c r="AA7" s="227" t="n">
        <v>27.1</v>
      </c>
      <c r="AB7" s="228" t="n">
        <v>18.2</v>
      </c>
      <c r="AC7" s="227" t="n">
        <v>28.1</v>
      </c>
      <c r="AD7" s="228" t="n">
        <v>18.9</v>
      </c>
      <c r="AE7" s="227" t="n">
        <v>26.8</v>
      </c>
      <c r="AF7" s="228" t="n">
        <v>20</v>
      </c>
      <c r="AG7" s="227" t="n">
        <v>29.4</v>
      </c>
      <c r="AH7" s="228" t="n">
        <v>20.6</v>
      </c>
      <c r="AI7" s="227" t="n">
        <v>32.2</v>
      </c>
      <c r="AJ7" s="118" t="n">
        <v>4</v>
      </c>
      <c r="AK7" s="296" t="n"/>
      <c r="AL7" s="313" t="inlineStr">
        <is>
          <t>CURITIBA - AHÚ</t>
        </is>
      </c>
      <c r="AM7" s="309">
        <f>H39</f>
        <v/>
      </c>
      <c r="AN7" s="352">
        <f>H36</f>
        <v/>
      </c>
      <c r="AO7" s="310">
        <f>H35</f>
        <v/>
      </c>
      <c r="AP7" s="311">
        <f>I35</f>
        <v/>
      </c>
      <c r="AQ7" s="310">
        <f>H37</f>
        <v/>
      </c>
      <c r="AR7" s="311">
        <f>I38</f>
        <v/>
      </c>
      <c r="AS7" s="312">
        <f>H40</f>
        <v/>
      </c>
    </row>
    <row r="8">
      <c r="A8" s="118" t="n">
        <v>5</v>
      </c>
      <c r="B8" s="226" t="n">
        <v>18.8</v>
      </c>
      <c r="C8" s="227" t="n">
        <v>28.6</v>
      </c>
      <c r="D8" s="228" t="n">
        <v>19.4</v>
      </c>
      <c r="E8" s="227" t="n">
        <v>29.4</v>
      </c>
      <c r="F8" s="228" t="n">
        <v>18.6</v>
      </c>
      <c r="G8" s="227" t="n">
        <v>30.4</v>
      </c>
      <c r="H8" s="229" t="n">
        <v>18</v>
      </c>
      <c r="I8" s="227" t="n">
        <v>30.2</v>
      </c>
      <c r="J8" s="226" t="n">
        <v>16.5</v>
      </c>
      <c r="K8" s="227" t="n">
        <v>29.6</v>
      </c>
      <c r="L8" s="228" t="n">
        <v>18.3</v>
      </c>
      <c r="M8" s="227" t="n">
        <v>29.9</v>
      </c>
      <c r="N8" s="228" t="n">
        <v>18.1</v>
      </c>
      <c r="O8" s="227" t="n">
        <v>30.6</v>
      </c>
      <c r="P8" s="228" t="n">
        <v>18.3</v>
      </c>
      <c r="Q8" s="227" t="n">
        <v>29.6</v>
      </c>
      <c r="R8" s="228" t="inlineStr">
        <is>
          <t>*</t>
        </is>
      </c>
      <c r="S8" s="227" t="inlineStr">
        <is>
          <t>*</t>
        </is>
      </c>
      <c r="T8" s="229" t="n">
        <v>17.8</v>
      </c>
      <c r="U8" s="227" t="n">
        <v>29</v>
      </c>
      <c r="V8" s="228" t="n">
        <v>19.5</v>
      </c>
      <c r="W8" s="227" t="inlineStr">
        <is>
          <t>*</t>
        </is>
      </c>
      <c r="X8" s="228" t="n">
        <v>17.9</v>
      </c>
      <c r="Y8" s="227" t="n">
        <v>28.3</v>
      </c>
      <c r="Z8" s="228" t="n">
        <v>18.2</v>
      </c>
      <c r="AA8" s="227" t="n">
        <v>29.3</v>
      </c>
      <c r="AB8" s="228" t="n">
        <v>17.5</v>
      </c>
      <c r="AC8" s="227" t="n">
        <v>28</v>
      </c>
      <c r="AD8" s="228" t="n">
        <v>18.2</v>
      </c>
      <c r="AE8" s="227" t="n">
        <v>29.3</v>
      </c>
      <c r="AF8" s="228" t="n">
        <v>18.6</v>
      </c>
      <c r="AG8" s="227" t="n">
        <v>29.1</v>
      </c>
      <c r="AH8" s="228" t="n">
        <v>20.4</v>
      </c>
      <c r="AI8" s="227" t="n">
        <v>32.2</v>
      </c>
      <c r="AJ8" s="118" t="n">
        <v>5</v>
      </c>
      <c r="AK8" s="296" t="n"/>
      <c r="AL8" s="313" t="inlineStr">
        <is>
          <t>CURITIBA - PILARZINHO</t>
        </is>
      </c>
      <c r="AM8" s="309">
        <f>J39</f>
        <v/>
      </c>
      <c r="AN8" s="352">
        <f>J36</f>
        <v/>
      </c>
      <c r="AO8" s="310">
        <f>J35</f>
        <v/>
      </c>
      <c r="AP8" s="311">
        <f>K35</f>
        <v/>
      </c>
      <c r="AQ8" s="310">
        <f>J37</f>
        <v/>
      </c>
      <c r="AR8" s="311">
        <f>K38</f>
        <v/>
      </c>
      <c r="AS8" s="312">
        <f>J40</f>
        <v/>
      </c>
    </row>
    <row r="9">
      <c r="A9" s="118" t="n">
        <v>6</v>
      </c>
      <c r="B9" s="226" t="n">
        <v>16.8</v>
      </c>
      <c r="C9" s="227" t="n">
        <v>24</v>
      </c>
      <c r="D9" s="228" t="n">
        <v>16.2</v>
      </c>
      <c r="E9" s="227" t="n">
        <v>23</v>
      </c>
      <c r="F9" s="228" t="n">
        <v>16.2</v>
      </c>
      <c r="G9" s="227" t="n">
        <v>25</v>
      </c>
      <c r="H9" s="229" t="n">
        <v>15.5</v>
      </c>
      <c r="I9" s="227" t="n">
        <v>23</v>
      </c>
      <c r="J9" s="226" t="n">
        <v>15.8</v>
      </c>
      <c r="K9" s="227" t="n">
        <v>23.5</v>
      </c>
      <c r="L9" s="228" t="n">
        <v>15.6</v>
      </c>
      <c r="M9" s="227" t="n">
        <v>23.5</v>
      </c>
      <c r="N9" s="228" t="n">
        <v>15.4</v>
      </c>
      <c r="O9" s="227" t="n">
        <v>23.1</v>
      </c>
      <c r="P9" s="228" t="n">
        <v>16</v>
      </c>
      <c r="Q9" s="227" t="n">
        <v>23.3</v>
      </c>
      <c r="R9" s="228" t="n">
        <v>15.9</v>
      </c>
      <c r="S9" s="227" t="n">
        <v>23.5</v>
      </c>
      <c r="T9" s="229" t="n">
        <v>14.8</v>
      </c>
      <c r="U9" s="227" t="n">
        <v>22.7</v>
      </c>
      <c r="V9" s="228" t="inlineStr">
        <is>
          <t>*</t>
        </is>
      </c>
      <c r="W9" s="227" t="n">
        <v>21.6</v>
      </c>
      <c r="X9" s="228" t="n">
        <v>15.7</v>
      </c>
      <c r="Y9" s="227" t="n">
        <v>22.8</v>
      </c>
      <c r="Z9" s="228" t="n">
        <v>15.6</v>
      </c>
      <c r="AA9" s="227" t="n">
        <v>22.3</v>
      </c>
      <c r="AB9" s="228" t="n">
        <v>15.3</v>
      </c>
      <c r="AC9" s="227" t="n">
        <v>23.8</v>
      </c>
      <c r="AD9" s="228" t="n">
        <v>15.7</v>
      </c>
      <c r="AE9" s="227" t="n">
        <v>22.9</v>
      </c>
      <c r="AF9" s="228" t="n">
        <v>15.7</v>
      </c>
      <c r="AG9" s="227" t="n">
        <v>22.8</v>
      </c>
      <c r="AH9" s="228" t="n">
        <v>19.3</v>
      </c>
      <c r="AI9" s="227" t="n">
        <v>27.9</v>
      </c>
      <c r="AJ9" s="118" t="n">
        <v>6</v>
      </c>
      <c r="AK9" s="296" t="n"/>
      <c r="AL9" s="313" t="inlineStr">
        <is>
          <t>CURITIBA - PARQUE BARIGUI</t>
        </is>
      </c>
      <c r="AM9" s="309">
        <f>L39</f>
        <v/>
      </c>
      <c r="AN9" s="352">
        <f>L36</f>
        <v/>
      </c>
      <c r="AO9" s="310">
        <f>L35</f>
        <v/>
      </c>
      <c r="AP9" s="311">
        <f>M35</f>
        <v/>
      </c>
      <c r="AQ9" s="310">
        <f>L37</f>
        <v/>
      </c>
      <c r="AR9" s="311">
        <f>M38</f>
        <v/>
      </c>
      <c r="AS9" s="312">
        <f>L40</f>
        <v/>
      </c>
    </row>
    <row r="10">
      <c r="A10" s="118" t="n">
        <v>7</v>
      </c>
      <c r="B10" s="226" t="n">
        <v>15.1</v>
      </c>
      <c r="C10" s="227" t="n">
        <v>20.1</v>
      </c>
      <c r="D10" s="228" t="n">
        <v>15.1</v>
      </c>
      <c r="E10" s="227" t="n">
        <v>21.2</v>
      </c>
      <c r="F10" s="228" t="n">
        <v>15.2</v>
      </c>
      <c r="G10" s="227" t="n">
        <v>21.2</v>
      </c>
      <c r="H10" s="229" t="n">
        <v>15.1</v>
      </c>
      <c r="I10" s="227" t="n">
        <v>21.2</v>
      </c>
      <c r="J10" s="226" t="n">
        <v>15.4</v>
      </c>
      <c r="K10" s="227" t="n">
        <v>21.8</v>
      </c>
      <c r="L10" s="228" t="n">
        <v>14.9</v>
      </c>
      <c r="M10" s="227" t="n">
        <v>21.8</v>
      </c>
      <c r="N10" s="228" t="n">
        <v>15</v>
      </c>
      <c r="O10" s="227" t="n">
        <v>20.2</v>
      </c>
      <c r="P10" s="228" t="n">
        <v>15.2</v>
      </c>
      <c r="Q10" s="227" t="n">
        <v>20.5</v>
      </c>
      <c r="R10" s="228" t="n">
        <v>15.1</v>
      </c>
      <c r="S10" s="227" t="n">
        <v>21.2</v>
      </c>
      <c r="T10" s="229" t="n">
        <v>14.6</v>
      </c>
      <c r="U10" s="227" t="n">
        <v>20</v>
      </c>
      <c r="V10" s="228" t="n">
        <v>15</v>
      </c>
      <c r="W10" s="227" t="n">
        <v>20.2</v>
      </c>
      <c r="X10" s="228" t="n">
        <v>14.9</v>
      </c>
      <c r="Y10" s="227" t="n">
        <v>21</v>
      </c>
      <c r="Z10" s="228" t="n">
        <v>15.2</v>
      </c>
      <c r="AA10" s="227" t="n">
        <v>20.8</v>
      </c>
      <c r="AB10" s="228" t="n">
        <v>13.8</v>
      </c>
      <c r="AC10" s="227" t="n">
        <v>20.6</v>
      </c>
      <c r="AD10" s="228" t="n">
        <v>15.2</v>
      </c>
      <c r="AE10" s="227" t="n">
        <v>20.5</v>
      </c>
      <c r="AF10" s="228" t="n">
        <v>14.4</v>
      </c>
      <c r="AG10" s="227" t="n">
        <v>21.7</v>
      </c>
      <c r="AH10" s="228" t="n">
        <v>16.8</v>
      </c>
      <c r="AI10" s="227" t="n">
        <v>25.1</v>
      </c>
      <c r="AJ10" s="118" t="n">
        <v>7</v>
      </c>
      <c r="AK10" s="296" t="n"/>
      <c r="AL10" s="313" t="inlineStr">
        <is>
          <t>CURITIBA - BOA VISTA</t>
        </is>
      </c>
      <c r="AM10" s="309">
        <f>N39</f>
        <v/>
      </c>
      <c r="AN10" s="352">
        <f>N36</f>
        <v/>
      </c>
      <c r="AO10" s="310">
        <f>N35</f>
        <v/>
      </c>
      <c r="AP10" s="311">
        <f>O35</f>
        <v/>
      </c>
      <c r="AQ10" s="310">
        <f>N37</f>
        <v/>
      </c>
      <c r="AR10" s="311">
        <f>O38</f>
        <v/>
      </c>
      <c r="AS10" s="312">
        <f>N40</f>
        <v/>
      </c>
    </row>
    <row r="11">
      <c r="A11" s="118" t="n">
        <v>8</v>
      </c>
      <c r="B11" s="226" t="n">
        <v>14.7</v>
      </c>
      <c r="C11" s="227" t="n">
        <v>19.4</v>
      </c>
      <c r="D11" s="228" t="n">
        <v>14.9</v>
      </c>
      <c r="E11" s="227" t="n">
        <v>20.8</v>
      </c>
      <c r="F11" s="228" t="n">
        <v>14.6</v>
      </c>
      <c r="G11" s="227" t="n">
        <v>20.8</v>
      </c>
      <c r="H11" s="229" t="n">
        <v>14.5</v>
      </c>
      <c r="I11" s="227" t="n">
        <v>21.1</v>
      </c>
      <c r="J11" s="226" t="n">
        <v>14.9</v>
      </c>
      <c r="K11" s="227" t="n">
        <v>21</v>
      </c>
      <c r="L11" s="228" t="n">
        <v>14.5</v>
      </c>
      <c r="M11" s="227" t="n">
        <v>20.9</v>
      </c>
      <c r="N11" s="228" t="n">
        <v>14.5</v>
      </c>
      <c r="O11" s="227" t="n">
        <v>20.4</v>
      </c>
      <c r="P11" s="228" t="n">
        <v>14.7</v>
      </c>
      <c r="Q11" s="227" t="n">
        <v>20.2</v>
      </c>
      <c r="R11" s="228" t="n">
        <v>14.6</v>
      </c>
      <c r="S11" s="227" t="n">
        <v>20.5</v>
      </c>
      <c r="T11" s="229" t="n">
        <v>14.1</v>
      </c>
      <c r="U11" s="227" t="n">
        <v>19.5</v>
      </c>
      <c r="V11" s="228" t="n">
        <v>14.7</v>
      </c>
      <c r="W11" s="227" t="n">
        <v>19.4</v>
      </c>
      <c r="X11" s="228" t="n">
        <v>14.9</v>
      </c>
      <c r="Y11" s="227" t="n">
        <v>21.6</v>
      </c>
      <c r="Z11" s="228" t="n">
        <v>14.5</v>
      </c>
      <c r="AA11" s="227" t="n">
        <v>19.6</v>
      </c>
      <c r="AB11" s="228" t="n">
        <v>13.2</v>
      </c>
      <c r="AC11" s="227" t="n">
        <v>21.9</v>
      </c>
      <c r="AD11" s="228" t="n">
        <v>14.4</v>
      </c>
      <c r="AE11" s="227" t="n">
        <v>19.9</v>
      </c>
      <c r="AF11" s="228" t="n">
        <v>14</v>
      </c>
      <c r="AG11" s="227" t="n">
        <v>22.7</v>
      </c>
      <c r="AH11" s="228" t="n">
        <v>16.3</v>
      </c>
      <c r="AI11" s="227" t="n">
        <v>26.6</v>
      </c>
      <c r="AJ11" s="118" t="n">
        <v>8</v>
      </c>
      <c r="AK11" s="296" t="n"/>
      <c r="AL11" s="313" t="inlineStr">
        <is>
          <t>CURITIBA - CAMPO COMPRIDO</t>
        </is>
      </c>
      <c r="AM11" s="309">
        <f>P39</f>
        <v/>
      </c>
      <c r="AN11" s="352">
        <f>P36</f>
        <v/>
      </c>
      <c r="AO11" s="310">
        <f>P35</f>
        <v/>
      </c>
      <c r="AP11" s="311">
        <f>Q35</f>
        <v/>
      </c>
      <c r="AQ11" s="310">
        <f>P37</f>
        <v/>
      </c>
      <c r="AR11" s="311">
        <f>Q38</f>
        <v/>
      </c>
      <c r="AS11" s="312">
        <f>P40</f>
        <v/>
      </c>
    </row>
    <row r="12">
      <c r="A12" s="118" t="n">
        <v>9</v>
      </c>
      <c r="B12" s="226" t="n">
        <v>14.1</v>
      </c>
      <c r="C12" s="227" t="n">
        <v>19.3</v>
      </c>
      <c r="D12" s="228" t="n">
        <v>13.9</v>
      </c>
      <c r="E12" s="227" t="n">
        <v>20.2</v>
      </c>
      <c r="F12" s="228" t="n">
        <v>14.1</v>
      </c>
      <c r="G12" s="227" t="n">
        <v>21.7</v>
      </c>
      <c r="H12" s="229" t="n">
        <v>13.8</v>
      </c>
      <c r="I12" s="227" t="n">
        <v>21.6</v>
      </c>
      <c r="J12" s="226" t="n">
        <v>14.3</v>
      </c>
      <c r="K12" s="227" t="n">
        <v>22.4</v>
      </c>
      <c r="L12" s="228" t="n">
        <v>14</v>
      </c>
      <c r="M12" s="227" t="n">
        <v>21</v>
      </c>
      <c r="N12" s="228" t="n">
        <v>14.1</v>
      </c>
      <c r="O12" s="227" t="n">
        <v>20</v>
      </c>
      <c r="P12" s="228" t="n">
        <v>14.2</v>
      </c>
      <c r="Q12" s="227" t="n">
        <v>20.1</v>
      </c>
      <c r="R12" s="228" t="n">
        <v>13.9</v>
      </c>
      <c r="S12" s="227" t="n">
        <v>21</v>
      </c>
      <c r="T12" s="229" t="n">
        <v>13.8</v>
      </c>
      <c r="U12" s="227" t="n">
        <v>19.8</v>
      </c>
      <c r="V12" s="228" t="n">
        <v>13.1</v>
      </c>
      <c r="W12" s="227" t="n">
        <v>19.4</v>
      </c>
      <c r="X12" s="228" t="n">
        <v>13.7</v>
      </c>
      <c r="Y12" s="227" t="n">
        <v>21.4</v>
      </c>
      <c r="Z12" s="228" t="n">
        <v>12.8</v>
      </c>
      <c r="AA12" s="227" t="n">
        <v>19.5</v>
      </c>
      <c r="AB12" s="228" t="n">
        <v>12.8</v>
      </c>
      <c r="AC12" s="227" t="n">
        <v>20.7</v>
      </c>
      <c r="AD12" s="228" t="n">
        <v>14</v>
      </c>
      <c r="AE12" s="227" t="n">
        <v>20.6</v>
      </c>
      <c r="AF12" s="228" t="n">
        <v>13.3</v>
      </c>
      <c r="AG12" s="227" t="n">
        <v>20.8</v>
      </c>
      <c r="AH12" s="228" t="n">
        <v>16.2</v>
      </c>
      <c r="AI12" s="227" t="n">
        <v>26.3</v>
      </c>
      <c r="AJ12" s="118" t="n">
        <v>9</v>
      </c>
      <c r="AK12" s="296" t="n"/>
      <c r="AL12" s="313" t="inlineStr">
        <is>
          <t>CURITIBA - XAXIM</t>
        </is>
      </c>
      <c r="AM12" s="309">
        <f>R39</f>
        <v/>
      </c>
      <c r="AN12" s="352">
        <f>R36</f>
        <v/>
      </c>
      <c r="AO12" s="310">
        <f>R35</f>
        <v/>
      </c>
      <c r="AP12" s="311">
        <f>S35</f>
        <v/>
      </c>
      <c r="AQ12" s="310">
        <f>R37</f>
        <v/>
      </c>
      <c r="AR12" s="311">
        <f>S38</f>
        <v/>
      </c>
      <c r="AS12" s="312">
        <f>R40</f>
        <v/>
      </c>
    </row>
    <row r="13">
      <c r="A13" s="118" t="n">
        <v>10</v>
      </c>
      <c r="B13" s="226" t="n">
        <v>15.9</v>
      </c>
      <c r="C13" s="227" t="n">
        <v>22.4</v>
      </c>
      <c r="D13" s="228" t="n">
        <v>16.1</v>
      </c>
      <c r="E13" s="227" t="n">
        <v>22.9</v>
      </c>
      <c r="F13" s="228" t="n">
        <v>16.3</v>
      </c>
      <c r="G13" s="227" t="n">
        <v>24.6</v>
      </c>
      <c r="H13" s="229" t="n">
        <v>16</v>
      </c>
      <c r="I13" s="227" t="n">
        <v>23.9</v>
      </c>
      <c r="J13" s="226" t="n">
        <v>16.2</v>
      </c>
      <c r="K13" s="227" t="n">
        <v>24</v>
      </c>
      <c r="L13" s="228" t="n">
        <v>15.8</v>
      </c>
      <c r="M13" s="227" t="n">
        <v>23.7</v>
      </c>
      <c r="N13" s="228" t="n">
        <v>16</v>
      </c>
      <c r="O13" s="227" t="n">
        <v>22.3</v>
      </c>
      <c r="P13" s="228" t="n">
        <v>16.1</v>
      </c>
      <c r="Q13" s="227" t="n">
        <v>22.6</v>
      </c>
      <c r="R13" s="228" t="n">
        <v>16.1</v>
      </c>
      <c r="S13" s="227" t="n">
        <v>23.3</v>
      </c>
      <c r="T13" s="229" t="n">
        <v>15.6</v>
      </c>
      <c r="U13" s="227" t="n">
        <v>22.3</v>
      </c>
      <c r="V13" s="228" t="n">
        <v>15.8</v>
      </c>
      <c r="W13" s="227" t="n">
        <v>20.5</v>
      </c>
      <c r="X13" s="228" t="n">
        <v>15.8</v>
      </c>
      <c r="Y13" s="227" t="n">
        <v>21.9</v>
      </c>
      <c r="Z13" s="228" t="n">
        <v>16.1</v>
      </c>
      <c r="AA13" s="227" t="n">
        <v>21.6</v>
      </c>
      <c r="AB13" s="228" t="n">
        <v>15.1</v>
      </c>
      <c r="AC13" s="227" t="n">
        <v>22.9</v>
      </c>
      <c r="AD13" s="228" t="n">
        <v>15.7</v>
      </c>
      <c r="AE13" s="227" t="n">
        <v>21.5</v>
      </c>
      <c r="AF13" s="228" t="n">
        <v>15.8</v>
      </c>
      <c r="AG13" s="227" t="n">
        <v>23.7</v>
      </c>
      <c r="AH13" s="228" t="n">
        <v>17.2</v>
      </c>
      <c r="AI13" s="227" t="n">
        <v>26.6</v>
      </c>
      <c r="AJ13" s="118" t="n">
        <v>10</v>
      </c>
      <c r="AK13" s="296" t="n"/>
      <c r="AL13" s="313" t="inlineStr">
        <is>
          <t>CURITIBA - CACHOEIRA</t>
        </is>
      </c>
      <c r="AM13" s="309">
        <f>T39</f>
        <v/>
      </c>
      <c r="AN13" s="352">
        <f>T36</f>
        <v/>
      </c>
      <c r="AO13" s="310">
        <f>T35</f>
        <v/>
      </c>
      <c r="AP13" s="311">
        <f>U35</f>
        <v/>
      </c>
      <c r="AQ13" s="310">
        <f>T37</f>
        <v/>
      </c>
      <c r="AR13" s="311">
        <f>U38</f>
        <v/>
      </c>
      <c r="AS13" s="312">
        <f>T40</f>
        <v/>
      </c>
    </row>
    <row r="14">
      <c r="A14" s="118" t="n">
        <v>11</v>
      </c>
      <c r="B14" s="226" t="n">
        <v>16.1</v>
      </c>
      <c r="C14" s="227" t="n">
        <v>23.4</v>
      </c>
      <c r="D14" s="228" t="n">
        <v>16.3</v>
      </c>
      <c r="E14" s="227" t="n">
        <v>23.9</v>
      </c>
      <c r="F14" s="228" t="n">
        <v>16.5</v>
      </c>
      <c r="G14" s="227" t="n">
        <v>25.2</v>
      </c>
      <c r="H14" s="229" t="n">
        <v>16</v>
      </c>
      <c r="I14" s="227" t="n">
        <v>24.7</v>
      </c>
      <c r="J14" s="226" t="n">
        <v>16.1</v>
      </c>
      <c r="K14" s="227" t="n">
        <v>25.7</v>
      </c>
      <c r="L14" s="228" t="n">
        <v>16.4</v>
      </c>
      <c r="M14" s="227" t="n">
        <v>23.9</v>
      </c>
      <c r="N14" s="228" t="n">
        <v>16.2</v>
      </c>
      <c r="O14" s="227" t="n">
        <v>23.9</v>
      </c>
      <c r="P14" s="228" t="n">
        <v>16.5</v>
      </c>
      <c r="Q14" s="227" t="n">
        <v>23.2</v>
      </c>
      <c r="R14" s="228" t="n">
        <v>16.5</v>
      </c>
      <c r="S14" s="227" t="n">
        <v>23.5</v>
      </c>
      <c r="T14" s="229" t="n">
        <v>15.7</v>
      </c>
      <c r="U14" s="227" t="n">
        <v>24</v>
      </c>
      <c r="V14" s="228" t="n">
        <v>16.1</v>
      </c>
      <c r="W14" s="227" t="n">
        <v>22</v>
      </c>
      <c r="X14" s="228" t="n">
        <v>16.5</v>
      </c>
      <c r="Y14" s="227" t="n">
        <v>22.7</v>
      </c>
      <c r="Z14" s="228" t="n">
        <v>15.8</v>
      </c>
      <c r="AA14" s="227" t="n">
        <v>24.7</v>
      </c>
      <c r="AB14" s="228" t="n">
        <v>15.8</v>
      </c>
      <c r="AC14" s="227" t="n">
        <v>23.9</v>
      </c>
      <c r="AD14" s="228" t="n">
        <v>15.8</v>
      </c>
      <c r="AE14" s="227" t="n">
        <v>25.1</v>
      </c>
      <c r="AF14" s="228" t="n">
        <v>16.6</v>
      </c>
      <c r="AG14" s="227" t="n">
        <v>22.7</v>
      </c>
      <c r="AH14" s="228" t="n">
        <v>16.2</v>
      </c>
      <c r="AI14" s="227" t="n">
        <v>29.3</v>
      </c>
      <c r="AJ14" s="118" t="n">
        <v>11</v>
      </c>
      <c r="AK14" s="296" t="n"/>
      <c r="AL14" s="313" t="inlineStr">
        <is>
          <t xml:space="preserve">SJP - AFONSO PENA	</t>
        </is>
      </c>
      <c r="AM14" s="309">
        <f>V39</f>
        <v/>
      </c>
      <c r="AN14" s="352">
        <f>V36</f>
        <v/>
      </c>
      <c r="AO14" s="310">
        <f>V35</f>
        <v/>
      </c>
      <c r="AP14" s="311">
        <f>W35</f>
        <v/>
      </c>
      <c r="AQ14" s="310">
        <f>V37</f>
        <v/>
      </c>
      <c r="AR14" s="311">
        <f>W38</f>
        <v/>
      </c>
      <c r="AS14" s="312">
        <f>V40</f>
        <v/>
      </c>
    </row>
    <row r="15">
      <c r="A15" s="118" t="n">
        <v>12</v>
      </c>
      <c r="B15" s="226" t="n">
        <v>16.9</v>
      </c>
      <c r="C15" s="227" t="n">
        <v>25.3</v>
      </c>
      <c r="D15" s="228" t="n">
        <v>17.4</v>
      </c>
      <c r="E15" s="227" t="n">
        <v>26.9</v>
      </c>
      <c r="F15" s="228" t="n">
        <v>16.9</v>
      </c>
      <c r="G15" s="227" t="n">
        <v>28.7</v>
      </c>
      <c r="H15" s="229" t="n">
        <v>16.8</v>
      </c>
      <c r="I15" s="227" t="n">
        <v>27.1</v>
      </c>
      <c r="J15" s="226" t="n">
        <v>17</v>
      </c>
      <c r="K15" s="227" t="n">
        <v>27.2</v>
      </c>
      <c r="L15" s="228" t="n">
        <v>17.2</v>
      </c>
      <c r="M15" s="227" t="n">
        <v>26.9</v>
      </c>
      <c r="N15" s="228" t="n">
        <v>17.1</v>
      </c>
      <c r="O15" s="227" t="n">
        <v>27.5</v>
      </c>
      <c r="P15" s="228" t="n">
        <v>17.4</v>
      </c>
      <c r="Q15" s="227" t="n">
        <v>27.9</v>
      </c>
      <c r="R15" s="228" t="n">
        <v>17.4</v>
      </c>
      <c r="S15" s="227" t="n">
        <v>28.8</v>
      </c>
      <c r="T15" s="229" t="n">
        <v>16.7</v>
      </c>
      <c r="U15" s="227" t="n">
        <v>26.1</v>
      </c>
      <c r="V15" s="228" t="n">
        <v>16.6</v>
      </c>
      <c r="W15" s="227" t="n">
        <v>25</v>
      </c>
      <c r="X15" s="228" t="n">
        <v>15.4</v>
      </c>
      <c r="Y15" s="227" t="n">
        <v>28.1</v>
      </c>
      <c r="Z15" s="228" t="n">
        <v>16.2</v>
      </c>
      <c r="AA15" s="227" t="n">
        <v>26.1</v>
      </c>
      <c r="AB15" s="228" t="n">
        <v>16.1</v>
      </c>
      <c r="AC15" s="227" t="n">
        <v>27.2</v>
      </c>
      <c r="AD15" s="228" t="n">
        <v>16.9</v>
      </c>
      <c r="AE15" s="227" t="n">
        <v>26.6</v>
      </c>
      <c r="AF15" s="228" t="n">
        <v>16</v>
      </c>
      <c r="AG15" s="227" t="n">
        <v>28.2</v>
      </c>
      <c r="AH15" s="228" t="n">
        <v>19.3</v>
      </c>
      <c r="AI15" s="227" t="n">
        <v>33.8</v>
      </c>
      <c r="AJ15" s="118" t="n">
        <v>12</v>
      </c>
      <c r="AK15" s="296" t="n"/>
      <c r="AL15" s="351">
        <f>X1</f>
        <v/>
      </c>
      <c r="AM15" s="309">
        <f>X39</f>
        <v/>
      </c>
      <c r="AN15" s="352">
        <f>X36</f>
        <v/>
      </c>
      <c r="AO15" s="310">
        <f>X35</f>
        <v/>
      </c>
      <c r="AP15" s="311">
        <f>Y35</f>
        <v/>
      </c>
      <c r="AQ15" s="310">
        <f>X37</f>
        <v/>
      </c>
      <c r="AR15" s="311">
        <f>Y38</f>
        <v/>
      </c>
      <c r="AS15" s="312">
        <f>X40</f>
        <v/>
      </c>
    </row>
    <row r="16">
      <c r="A16" s="118" t="n">
        <v>13</v>
      </c>
      <c r="B16" s="226" t="n">
        <v>16.6</v>
      </c>
      <c r="C16" s="227" t="n">
        <v>22.7</v>
      </c>
      <c r="D16" s="228" t="n">
        <v>17.4</v>
      </c>
      <c r="E16" s="235" t="n">
        <v>23.8</v>
      </c>
      <c r="F16" s="228" t="n">
        <v>17.2</v>
      </c>
      <c r="G16" s="227" t="n">
        <v>24.2</v>
      </c>
      <c r="H16" s="229" t="n">
        <v>17</v>
      </c>
      <c r="I16" s="227" t="n">
        <v>24.5</v>
      </c>
      <c r="J16" s="226" t="n">
        <v>17.2</v>
      </c>
      <c r="K16" s="227" t="n">
        <v>24.7</v>
      </c>
      <c r="L16" s="228" t="n">
        <v>17.4</v>
      </c>
      <c r="M16" s="227" t="n">
        <v>24.5</v>
      </c>
      <c r="N16" s="228" t="n">
        <v>17.3</v>
      </c>
      <c r="O16" s="227" t="n">
        <v>23.5</v>
      </c>
      <c r="P16" s="228" t="n">
        <v>17.7</v>
      </c>
      <c r="Q16" s="227" t="n">
        <v>25</v>
      </c>
      <c r="R16" s="228" t="n">
        <v>17.7</v>
      </c>
      <c r="S16" s="227" t="n">
        <v>24.5</v>
      </c>
      <c r="T16" s="229" t="n">
        <v>16.9</v>
      </c>
      <c r="U16" s="227" t="n">
        <v>24.3</v>
      </c>
      <c r="V16" s="228" t="n">
        <v>16.5</v>
      </c>
      <c r="W16" s="227" t="n">
        <v>23.3</v>
      </c>
      <c r="X16" s="228" t="n">
        <v>17.2</v>
      </c>
      <c r="Y16" s="227" t="n">
        <v>23.6</v>
      </c>
      <c r="Z16" s="228" t="n">
        <v>16.6</v>
      </c>
      <c r="AA16" s="227" t="n">
        <v>24.1</v>
      </c>
      <c r="AB16" s="228" t="n">
        <v>16.4</v>
      </c>
      <c r="AC16" s="227" t="n">
        <v>22</v>
      </c>
      <c r="AD16" s="228" t="n">
        <v>16.3</v>
      </c>
      <c r="AE16" s="227" t="n">
        <v>23.6</v>
      </c>
      <c r="AF16" s="228" t="n">
        <v>16.7</v>
      </c>
      <c r="AG16" s="227" t="n">
        <v>21.8</v>
      </c>
      <c r="AH16" s="228" t="n">
        <v>20.3</v>
      </c>
      <c r="AI16" s="227" t="n">
        <v>28.2</v>
      </c>
      <c r="AJ16" s="118" t="n">
        <v>13</v>
      </c>
      <c r="AK16" s="241" t="n"/>
      <c r="AL16" s="313" t="inlineStr">
        <is>
          <t>PIRAQUARA - BORDA DA MATA</t>
        </is>
      </c>
      <c r="AM16" s="309">
        <f>Z39</f>
        <v/>
      </c>
      <c r="AN16" s="352">
        <f>Z36</f>
        <v/>
      </c>
      <c r="AO16" s="310">
        <f>Z35</f>
        <v/>
      </c>
      <c r="AP16" s="311">
        <f>AA35</f>
        <v/>
      </c>
      <c r="AQ16" s="310">
        <f>Z37</f>
        <v/>
      </c>
      <c r="AR16" s="311">
        <f>AA38</f>
        <v/>
      </c>
      <c r="AS16" s="312">
        <f>Z40</f>
        <v/>
      </c>
    </row>
    <row r="17">
      <c r="A17" s="118" t="n">
        <v>14</v>
      </c>
      <c r="B17" s="226" t="n">
        <v>17.1</v>
      </c>
      <c r="C17" s="227" t="n">
        <v>29.1</v>
      </c>
      <c r="D17" s="228" t="n">
        <v>18.4</v>
      </c>
      <c r="E17" s="227" t="n">
        <v>28.9</v>
      </c>
      <c r="F17" s="228" t="n">
        <v>17.4</v>
      </c>
      <c r="G17" s="227" t="n">
        <v>31.1</v>
      </c>
      <c r="H17" s="229" t="n">
        <v>17.5</v>
      </c>
      <c r="I17" s="227" t="n">
        <v>29.2</v>
      </c>
      <c r="J17" s="226" t="n">
        <v>17.5</v>
      </c>
      <c r="K17" s="227" t="n">
        <v>30.3</v>
      </c>
      <c r="L17" s="228" t="n">
        <v>18</v>
      </c>
      <c r="M17" s="227" t="n">
        <v>30.7</v>
      </c>
      <c r="N17" s="228" t="n">
        <v>17.9</v>
      </c>
      <c r="O17" s="227" t="n">
        <v>28.3</v>
      </c>
      <c r="P17" s="228" t="n">
        <v>18.1</v>
      </c>
      <c r="Q17" s="227" t="n">
        <v>28.8</v>
      </c>
      <c r="R17" s="228" t="n">
        <v>18.3</v>
      </c>
      <c r="S17" s="227" t="n">
        <v>29</v>
      </c>
      <c r="T17" s="229" t="n">
        <v>17.5</v>
      </c>
      <c r="U17" s="227" t="n">
        <v>30.7</v>
      </c>
      <c r="V17" s="228" t="n">
        <v>17.9</v>
      </c>
      <c r="W17" s="227" t="n">
        <v>26.8</v>
      </c>
      <c r="X17" s="228" t="n">
        <v>18.1</v>
      </c>
      <c r="Y17" s="227" t="n">
        <v>30.6</v>
      </c>
      <c r="Z17" s="228" t="n">
        <v>17.8</v>
      </c>
      <c r="AA17" s="227" t="n">
        <v>27.9</v>
      </c>
      <c r="AB17" s="228" t="n">
        <v>17.9</v>
      </c>
      <c r="AC17" s="227" t="n">
        <v>28.3</v>
      </c>
      <c r="AD17" s="228" t="n">
        <v>17.6</v>
      </c>
      <c r="AE17" s="227" t="n">
        <v>28.5</v>
      </c>
      <c r="AF17" s="228" t="n">
        <v>18.9</v>
      </c>
      <c r="AG17" s="227" t="n">
        <v>28.2</v>
      </c>
      <c r="AH17" s="228" t="n">
        <v>19.4</v>
      </c>
      <c r="AI17" s="227" t="n">
        <v>31.7</v>
      </c>
      <c r="AJ17" s="118" t="n">
        <v>14</v>
      </c>
      <c r="AK17" s="315" t="n"/>
      <c r="AL17" s="313" t="inlineStr">
        <is>
          <t xml:space="preserve">BALSA NOVA - SÃO CARLOS	</t>
        </is>
      </c>
      <c r="AM17" s="309">
        <f>AB39</f>
        <v/>
      </c>
      <c r="AN17" s="352">
        <f>AB36</f>
        <v/>
      </c>
      <c r="AO17" s="310">
        <f>AB35</f>
        <v/>
      </c>
      <c r="AP17" s="311">
        <f>AC35</f>
        <v/>
      </c>
      <c r="AQ17" s="310">
        <f>AB37</f>
        <v/>
      </c>
      <c r="AR17" s="311">
        <f>AC38</f>
        <v/>
      </c>
      <c r="AS17" s="312">
        <f>AB40</f>
        <v/>
      </c>
    </row>
    <row r="18">
      <c r="A18" s="118" t="n">
        <v>15</v>
      </c>
      <c r="B18" s="226" t="n">
        <v>17.5</v>
      </c>
      <c r="C18" s="227" t="n">
        <v>28.2</v>
      </c>
      <c r="D18" s="228" t="n">
        <v>18</v>
      </c>
      <c r="E18" s="227" t="n">
        <v>30.3</v>
      </c>
      <c r="F18" s="228" t="n">
        <v>17.5</v>
      </c>
      <c r="G18" s="227" t="n">
        <v>30.8</v>
      </c>
      <c r="H18" s="229" t="n">
        <v>17.6</v>
      </c>
      <c r="I18" s="227" t="n">
        <v>30.5</v>
      </c>
      <c r="J18" s="226" t="n">
        <v>17.7</v>
      </c>
      <c r="K18" s="227" t="n">
        <v>30.6</v>
      </c>
      <c r="L18" s="228" t="n">
        <v>17.8</v>
      </c>
      <c r="M18" s="227" t="n">
        <v>30.6</v>
      </c>
      <c r="N18" s="228" t="n">
        <v>17.9</v>
      </c>
      <c r="O18" s="227" t="n">
        <v>29.8</v>
      </c>
      <c r="P18" s="228" t="n">
        <v>18</v>
      </c>
      <c r="Q18" s="227" t="n">
        <v>28.1</v>
      </c>
      <c r="R18" s="228" t="n">
        <v>18.2</v>
      </c>
      <c r="S18" s="227" t="n">
        <v>30.3</v>
      </c>
      <c r="T18" s="229" t="n">
        <v>17.5</v>
      </c>
      <c r="U18" s="227" t="n">
        <v>29.4</v>
      </c>
      <c r="V18" s="228" t="n">
        <v>17.9</v>
      </c>
      <c r="W18" s="227" t="n">
        <v>28.5</v>
      </c>
      <c r="X18" s="228" t="n">
        <v>17.9</v>
      </c>
      <c r="Y18" s="227" t="n">
        <v>30.1</v>
      </c>
      <c r="Z18" s="228" t="n">
        <v>17.9</v>
      </c>
      <c r="AA18" s="227" t="n">
        <v>30.3</v>
      </c>
      <c r="AB18" s="228" t="n">
        <v>17.5</v>
      </c>
      <c r="AC18" s="227" t="n">
        <v>28.6</v>
      </c>
      <c r="AD18" s="228" t="n">
        <v>17.6</v>
      </c>
      <c r="AE18" s="227" t="n">
        <v>28.8</v>
      </c>
      <c r="AF18" s="228" t="n">
        <v>17.8</v>
      </c>
      <c r="AG18" s="227" t="n">
        <v>29</v>
      </c>
      <c r="AH18" s="228" t="n">
        <v>18.8</v>
      </c>
      <c r="AI18" s="227" t="n">
        <v>32.7</v>
      </c>
      <c r="AJ18" s="118" t="n">
        <v>15</v>
      </c>
      <c r="AK18" s="316" t="n"/>
      <c r="AL18" s="313" t="inlineStr">
        <is>
          <t>PINHAIS - SIMEPAR</t>
        </is>
      </c>
      <c r="AM18" s="309">
        <f>AD39</f>
        <v/>
      </c>
      <c r="AN18" s="352">
        <f>AD36</f>
        <v/>
      </c>
      <c r="AO18" s="310">
        <f>AD35</f>
        <v/>
      </c>
      <c r="AP18" s="311">
        <f>AE35</f>
        <v/>
      </c>
      <c r="AQ18" s="310">
        <f>AD37</f>
        <v/>
      </c>
      <c r="AR18" s="311">
        <f>AE38</f>
        <v/>
      </c>
      <c r="AS18" s="312">
        <f>AD40</f>
        <v/>
      </c>
    </row>
    <row r="19">
      <c r="A19" s="118" t="n">
        <v>16</v>
      </c>
      <c r="B19" s="226" t="n">
        <v>17.7</v>
      </c>
      <c r="C19" s="227" t="n">
        <v>26.7</v>
      </c>
      <c r="D19" s="228" t="n">
        <v>17.6</v>
      </c>
      <c r="E19" s="227" t="n">
        <v>28.6</v>
      </c>
      <c r="F19" s="228" t="n">
        <v>16.6</v>
      </c>
      <c r="G19" s="227" t="n">
        <v>28.6</v>
      </c>
      <c r="H19" s="229" t="n">
        <v>17.1</v>
      </c>
      <c r="I19" s="227" t="n">
        <v>29.2</v>
      </c>
      <c r="J19" s="226" t="n">
        <v>17</v>
      </c>
      <c r="K19" s="227" t="n">
        <v>28.3</v>
      </c>
      <c r="L19" s="228" t="n">
        <v>17</v>
      </c>
      <c r="M19" s="227" t="n">
        <v>29.2</v>
      </c>
      <c r="N19" s="228" t="n">
        <v>17.2</v>
      </c>
      <c r="O19" s="227" t="n">
        <v>28.1</v>
      </c>
      <c r="P19" s="228" t="n">
        <v>17.6</v>
      </c>
      <c r="Q19" s="227" t="n">
        <v>28.8</v>
      </c>
      <c r="R19" s="228" t="n">
        <v>17.6</v>
      </c>
      <c r="S19" s="227" t="n">
        <v>30.3</v>
      </c>
      <c r="T19" s="229" t="n">
        <v>17</v>
      </c>
      <c r="U19" s="227" t="n">
        <v>27.9</v>
      </c>
      <c r="V19" s="228" t="n">
        <v>17.2</v>
      </c>
      <c r="W19" s="227" t="n">
        <v>28.1</v>
      </c>
      <c r="X19" s="228" t="n">
        <v>17.4</v>
      </c>
      <c r="Y19" s="227" t="n">
        <v>29.7</v>
      </c>
      <c r="Z19" s="228" t="n">
        <v>16.6</v>
      </c>
      <c r="AA19" s="227" t="n">
        <v>29.8</v>
      </c>
      <c r="AB19" s="228" t="n">
        <v>16</v>
      </c>
      <c r="AC19" s="227" t="n">
        <v>30.1</v>
      </c>
      <c r="AD19" s="228" t="n">
        <v>17.1</v>
      </c>
      <c r="AE19" s="227" t="n">
        <v>29.7</v>
      </c>
      <c r="AF19" s="228" t="n">
        <v>16.7</v>
      </c>
      <c r="AG19" s="227" t="n">
        <v>30.3</v>
      </c>
      <c r="AH19" s="228" t="n">
        <v>19.3</v>
      </c>
      <c r="AI19" s="227" t="n">
        <v>31.8</v>
      </c>
      <c r="AJ19" s="118" t="n">
        <v>16</v>
      </c>
      <c r="AK19" s="316" t="n"/>
      <c r="AL19" s="313" t="inlineStr">
        <is>
          <t xml:space="preserve">LAPA - SIMEPAR	</t>
        </is>
      </c>
      <c r="AM19" s="309">
        <f>AF39</f>
        <v/>
      </c>
      <c r="AN19" s="352">
        <f>AF36</f>
        <v/>
      </c>
      <c r="AO19" s="310">
        <f>AF35</f>
        <v/>
      </c>
      <c r="AP19" s="311">
        <f>AG35</f>
        <v/>
      </c>
      <c r="AQ19" s="310">
        <f>AF37</f>
        <v/>
      </c>
      <c r="AR19" s="311">
        <f>AG38</f>
        <v/>
      </c>
      <c r="AS19" s="312">
        <f>AF40</f>
        <v/>
      </c>
    </row>
    <row r="20">
      <c r="A20" s="118" t="n">
        <v>17</v>
      </c>
      <c r="B20" s="226" t="n">
        <v>17.4</v>
      </c>
      <c r="C20" s="227" t="n">
        <v>30</v>
      </c>
      <c r="D20" s="228" t="n">
        <v>18.9</v>
      </c>
      <c r="E20" s="227" t="n">
        <v>30.8</v>
      </c>
      <c r="F20" s="228" t="n">
        <v>17.2</v>
      </c>
      <c r="G20" s="227" t="n">
        <v>31.4</v>
      </c>
      <c r="H20" s="229" t="n">
        <v>17.9</v>
      </c>
      <c r="I20" s="227" t="n">
        <v>31.7</v>
      </c>
      <c r="J20" s="226" t="n">
        <v>17.7</v>
      </c>
      <c r="K20" s="227" t="n">
        <v>31.7</v>
      </c>
      <c r="L20" s="228" t="n">
        <v>18</v>
      </c>
      <c r="M20" s="227" t="n">
        <v>31.8</v>
      </c>
      <c r="N20" s="228" t="n">
        <v>18.5</v>
      </c>
      <c r="O20" s="227" t="n">
        <v>30.9</v>
      </c>
      <c r="P20" s="228" t="n">
        <v>18.5</v>
      </c>
      <c r="Q20" s="227" t="n">
        <v>30.9</v>
      </c>
      <c r="R20" s="228" t="n">
        <v>18.7</v>
      </c>
      <c r="S20" s="227" t="n">
        <v>31.9</v>
      </c>
      <c r="T20" s="229" t="n">
        <v>17.7</v>
      </c>
      <c r="U20" s="227" t="n">
        <v>31</v>
      </c>
      <c r="V20" s="228" t="n">
        <v>19.1</v>
      </c>
      <c r="W20" s="227" t="n">
        <v>30.7</v>
      </c>
      <c r="X20" s="228" t="n">
        <v>18.2</v>
      </c>
      <c r="Y20" s="227" t="n">
        <v>30.4</v>
      </c>
      <c r="Z20" s="228" t="n">
        <v>18.2</v>
      </c>
      <c r="AA20" s="227" t="n">
        <v>31.7</v>
      </c>
      <c r="AB20" s="228" t="n">
        <v>17.5</v>
      </c>
      <c r="AC20" s="227" t="n">
        <v>29.5</v>
      </c>
      <c r="AD20" s="228" t="n">
        <v>18</v>
      </c>
      <c r="AE20" s="227" t="n">
        <v>31.2</v>
      </c>
      <c r="AF20" s="228" t="n">
        <v>17.6</v>
      </c>
      <c r="AG20" s="227" t="n">
        <v>30.9</v>
      </c>
      <c r="AH20" s="228" t="n">
        <v>19.8</v>
      </c>
      <c r="AI20" s="227" t="n">
        <v>35.2</v>
      </c>
      <c r="AJ20" s="118" t="n">
        <v>17</v>
      </c>
      <c r="AK20" s="316" t="n"/>
      <c r="AL20" s="317" t="inlineStr">
        <is>
          <t xml:space="preserve">CERRO AZUL- SIMEPAR        </t>
        </is>
      </c>
      <c r="AM20" s="362">
        <f>AH39</f>
        <v/>
      </c>
      <c r="AN20" s="353">
        <f>AH36</f>
        <v/>
      </c>
      <c r="AO20" s="363">
        <f>AH35</f>
        <v/>
      </c>
      <c r="AP20" s="364">
        <f>AI35</f>
        <v/>
      </c>
      <c r="AQ20" s="363">
        <f>AH37</f>
        <v/>
      </c>
      <c r="AR20" s="364">
        <f>AI38</f>
        <v/>
      </c>
      <c r="AS20" s="365">
        <f>AH40</f>
        <v/>
      </c>
    </row>
    <row r="21">
      <c r="A21" s="118" t="n">
        <v>18</v>
      </c>
      <c r="B21" s="226" t="n">
        <v>17.5</v>
      </c>
      <c r="C21" s="227" t="n">
        <v>28.8</v>
      </c>
      <c r="D21" s="228" t="n">
        <v>19</v>
      </c>
      <c r="E21" s="227" t="n">
        <v>28.9</v>
      </c>
      <c r="F21" s="228" t="n">
        <v>17.5</v>
      </c>
      <c r="G21" s="227" t="n">
        <v>32.7</v>
      </c>
      <c r="H21" s="229" t="n">
        <v>18.1</v>
      </c>
      <c r="I21" s="227" t="n">
        <v>31.9</v>
      </c>
      <c r="J21" s="226" t="n">
        <v>18</v>
      </c>
      <c r="K21" s="227" t="n">
        <v>31.7</v>
      </c>
      <c r="L21" s="228" t="n">
        <v>17.9</v>
      </c>
      <c r="M21" s="227" t="n">
        <v>30.9</v>
      </c>
      <c r="N21" s="228" t="n">
        <v>18.6</v>
      </c>
      <c r="O21" s="227" t="n">
        <v>31.6</v>
      </c>
      <c r="P21" s="228" t="n">
        <v>18.5</v>
      </c>
      <c r="Q21" s="227" t="n">
        <v>30.8</v>
      </c>
      <c r="R21" s="228" t="n">
        <v>19</v>
      </c>
      <c r="S21" s="227" t="n">
        <v>31.1</v>
      </c>
      <c r="T21" s="228" t="n">
        <v>18.4</v>
      </c>
      <c r="U21" s="227" t="n">
        <v>30.4</v>
      </c>
      <c r="V21" s="228" t="n">
        <v>18.4</v>
      </c>
      <c r="W21" s="227" t="n">
        <v>29.5</v>
      </c>
      <c r="X21" s="228" t="n">
        <v>17.3</v>
      </c>
      <c r="Y21" s="227" t="n">
        <v>30.7</v>
      </c>
      <c r="Z21" s="228" t="n">
        <v>18</v>
      </c>
      <c r="AA21" s="227" t="n">
        <v>30.5</v>
      </c>
      <c r="AB21" s="228" t="n">
        <v>17.5</v>
      </c>
      <c r="AC21" s="227" t="n">
        <v>31</v>
      </c>
      <c r="AD21" s="228" t="n">
        <v>17.9</v>
      </c>
      <c r="AE21" s="227" t="n">
        <v>29.9</v>
      </c>
      <c r="AF21" s="228" t="n">
        <v>18.2</v>
      </c>
      <c r="AG21" s="227" t="n">
        <v>30.8</v>
      </c>
      <c r="AH21" s="228" t="n">
        <v>19.6</v>
      </c>
      <c r="AI21" s="227" t="n">
        <v>35.8</v>
      </c>
      <c r="AJ21" s="118" t="n">
        <v>18</v>
      </c>
      <c r="AK21" s="316" t="n"/>
    </row>
    <row r="22">
      <c r="A22" s="118" t="n">
        <v>19</v>
      </c>
      <c r="B22" s="226" t="n">
        <v>19</v>
      </c>
      <c r="C22" s="227" t="n">
        <v>31.2</v>
      </c>
      <c r="D22" s="228" t="n">
        <v>20</v>
      </c>
      <c r="E22" s="227" t="n">
        <v>31.6</v>
      </c>
      <c r="F22" s="228" t="n">
        <v>17.4</v>
      </c>
      <c r="G22" s="227" t="n">
        <v>32.5</v>
      </c>
      <c r="H22" s="229" t="n">
        <v>19.4</v>
      </c>
      <c r="I22" s="227" t="n">
        <v>33.5</v>
      </c>
      <c r="J22" s="226" t="n">
        <v>19.1</v>
      </c>
      <c r="K22" s="227" t="n">
        <v>33</v>
      </c>
      <c r="L22" s="228" t="n">
        <v>19.5</v>
      </c>
      <c r="M22" s="227" t="n">
        <v>33.2</v>
      </c>
      <c r="N22" s="228" t="n">
        <v>19.8</v>
      </c>
      <c r="O22" s="227" t="n">
        <v>32.6</v>
      </c>
      <c r="P22" s="228" t="n">
        <v>19.3</v>
      </c>
      <c r="Q22" s="227" t="n">
        <v>31.8</v>
      </c>
      <c r="R22" s="228" t="n">
        <v>19.8</v>
      </c>
      <c r="S22" s="227" t="n">
        <v>32.8</v>
      </c>
      <c r="T22" s="228" t="n">
        <v>19.5</v>
      </c>
      <c r="U22" s="227" t="n">
        <v>32.8</v>
      </c>
      <c r="V22" s="228" t="n">
        <v>19.9</v>
      </c>
      <c r="W22" s="227" t="n">
        <v>30.8</v>
      </c>
      <c r="X22" s="228" t="n">
        <v>18.7</v>
      </c>
      <c r="Y22" s="227" t="n">
        <v>32.1</v>
      </c>
      <c r="Z22" s="228" t="n">
        <v>19</v>
      </c>
      <c r="AA22" s="227" t="n">
        <v>32.1</v>
      </c>
      <c r="AB22" s="228" t="n">
        <v>18.4</v>
      </c>
      <c r="AC22" s="227" t="n">
        <v>30.9</v>
      </c>
      <c r="AD22" s="228" t="n">
        <v>19.4</v>
      </c>
      <c r="AE22" s="227" t="n">
        <v>31.5</v>
      </c>
      <c r="AF22" s="228" t="n">
        <v>17.7</v>
      </c>
      <c r="AG22" s="227" t="n">
        <v>32</v>
      </c>
      <c r="AH22" s="228" t="n">
        <v>20.1</v>
      </c>
      <c r="AI22" s="227" t="n">
        <v>35.7</v>
      </c>
      <c r="AJ22" s="118" t="n">
        <v>19</v>
      </c>
      <c r="AK22" s="316" t="n"/>
    </row>
    <row r="23">
      <c r="A23" s="118" t="n">
        <v>20</v>
      </c>
      <c r="B23" s="226" t="n">
        <v>20.2</v>
      </c>
      <c r="C23" s="227" t="n">
        <v>30.2</v>
      </c>
      <c r="D23" s="228" t="n">
        <v>21.1</v>
      </c>
      <c r="E23" s="227" t="n">
        <v>30.9</v>
      </c>
      <c r="F23" s="228" t="n">
        <v>19.7</v>
      </c>
      <c r="G23" s="227" t="n">
        <v>32.2</v>
      </c>
      <c r="H23" s="229" t="n">
        <v>20.6</v>
      </c>
      <c r="I23" s="227" t="n">
        <v>32.3</v>
      </c>
      <c r="J23" s="228" t="n">
        <v>20.7</v>
      </c>
      <c r="K23" s="227" t="n">
        <v>32.7</v>
      </c>
      <c r="L23" s="228" t="n">
        <v>20.6</v>
      </c>
      <c r="M23" s="227" t="n">
        <v>32.5</v>
      </c>
      <c r="N23" s="228" t="n">
        <v>20.8</v>
      </c>
      <c r="O23" s="227" t="n">
        <v>31.8</v>
      </c>
      <c r="P23" s="228" t="n">
        <v>20.6</v>
      </c>
      <c r="Q23" s="227" t="n">
        <v>31</v>
      </c>
      <c r="R23" s="228" t="n">
        <v>19.7</v>
      </c>
      <c r="S23" s="227" t="n">
        <v>31.6</v>
      </c>
      <c r="T23" s="228" t="n">
        <v>20.3</v>
      </c>
      <c r="U23" s="227" t="n">
        <v>31.2</v>
      </c>
      <c r="V23" s="228" t="n">
        <v>20.8</v>
      </c>
      <c r="W23" s="227" t="n">
        <v>31.2</v>
      </c>
      <c r="X23" s="228" t="n">
        <v>19.2</v>
      </c>
      <c r="Y23" s="227" t="n">
        <v>30.8</v>
      </c>
      <c r="Z23" s="228" t="n">
        <v>19.8</v>
      </c>
      <c r="AA23" s="227" t="n">
        <v>31.8</v>
      </c>
      <c r="AB23" s="228" t="n">
        <v>19.4</v>
      </c>
      <c r="AC23" s="227" t="n">
        <v>32.2</v>
      </c>
      <c r="AD23" s="228" t="n">
        <v>20.6</v>
      </c>
      <c r="AE23" s="227" t="n">
        <v>31.3</v>
      </c>
      <c r="AF23" s="228" t="n">
        <v>19</v>
      </c>
      <c r="AG23" s="227" t="n">
        <v>32.2</v>
      </c>
      <c r="AH23" s="228" t="n">
        <v>21.2</v>
      </c>
      <c r="AI23" s="227" t="n">
        <v>36.7</v>
      </c>
      <c r="AJ23" s="118" t="n">
        <v>20</v>
      </c>
      <c r="AK23" s="316" t="n"/>
    </row>
    <row r="24">
      <c r="A24" s="118" t="n">
        <v>21</v>
      </c>
      <c r="B24" s="226" t="n">
        <v>19.2</v>
      </c>
      <c r="C24" s="227" t="n">
        <v>29.6</v>
      </c>
      <c r="D24" s="228" t="n">
        <v>19.9</v>
      </c>
      <c r="E24" s="227" t="n">
        <v>30.8</v>
      </c>
      <c r="F24" s="228" t="n">
        <v>19.1</v>
      </c>
      <c r="G24" s="227" t="n">
        <v>33.7</v>
      </c>
      <c r="H24" s="229" t="n">
        <v>19.6</v>
      </c>
      <c r="I24" s="227" t="n">
        <v>31.8</v>
      </c>
      <c r="J24" s="226" t="n">
        <v>19.4</v>
      </c>
      <c r="K24" s="227" t="n">
        <v>32.2</v>
      </c>
      <c r="L24" s="252" t="n">
        <v>19.6</v>
      </c>
      <c r="M24" s="227" t="n">
        <v>32.2</v>
      </c>
      <c r="N24" s="228" t="n">
        <v>20.3</v>
      </c>
      <c r="O24" s="227" t="n">
        <v>33.3</v>
      </c>
      <c r="P24" s="228" t="n">
        <v>20</v>
      </c>
      <c r="Q24" s="227" t="n">
        <v>30.6</v>
      </c>
      <c r="R24" s="228" t="n">
        <v>19.8</v>
      </c>
      <c r="S24" s="227" t="n">
        <v>31.9</v>
      </c>
      <c r="T24" s="228" t="n">
        <v>19.7</v>
      </c>
      <c r="U24" s="227" t="n">
        <v>31.7</v>
      </c>
      <c r="V24" s="228" t="n">
        <v>18.9</v>
      </c>
      <c r="W24" s="227" t="n">
        <v>28.4</v>
      </c>
      <c r="X24" s="228" t="n">
        <v>20.6</v>
      </c>
      <c r="Y24" s="227" t="n">
        <v>32.2</v>
      </c>
      <c r="Z24" s="228" t="n">
        <v>17.9</v>
      </c>
      <c r="AA24" s="227" t="n">
        <v>30.1</v>
      </c>
      <c r="AB24" s="228" t="n">
        <v>19</v>
      </c>
      <c r="AC24" s="227" t="n">
        <v>31.4</v>
      </c>
      <c r="AD24" s="228" t="n">
        <v>18.9</v>
      </c>
      <c r="AE24" s="227" t="n">
        <v>30.1</v>
      </c>
      <c r="AF24" s="228" t="n">
        <v>19.5</v>
      </c>
      <c r="AG24" s="227" t="n">
        <v>32.1</v>
      </c>
      <c r="AH24" s="228" t="n">
        <v>20.3</v>
      </c>
      <c r="AI24" s="227" t="n">
        <v>36.3</v>
      </c>
      <c r="AJ24" s="118" t="n">
        <v>21</v>
      </c>
      <c r="AK24" s="316" t="n"/>
    </row>
    <row r="25">
      <c r="A25" s="118" t="n">
        <v>22</v>
      </c>
      <c r="B25" s="226" t="n">
        <v>17.6</v>
      </c>
      <c r="C25" s="227" t="n">
        <v>31.4</v>
      </c>
      <c r="D25" s="228" t="n">
        <v>18.4</v>
      </c>
      <c r="E25" s="227" t="n">
        <v>32.9</v>
      </c>
      <c r="F25" s="228" t="n">
        <v>17</v>
      </c>
      <c r="G25" s="227" t="n">
        <v>34.9</v>
      </c>
      <c r="H25" s="229" t="n">
        <v>17.8</v>
      </c>
      <c r="I25" s="227" t="n">
        <v>32.4</v>
      </c>
      <c r="J25" s="226" t="n">
        <v>17.9</v>
      </c>
      <c r="K25" s="227" t="n">
        <v>34</v>
      </c>
      <c r="L25" s="228" t="n">
        <v>18.3</v>
      </c>
      <c r="M25" s="227" t="n">
        <v>32.4</v>
      </c>
      <c r="N25" s="228" t="n">
        <v>18.7</v>
      </c>
      <c r="O25" s="227" t="n">
        <v>33.6</v>
      </c>
      <c r="P25" s="228" t="n">
        <v>18.8</v>
      </c>
      <c r="Q25" s="227" t="n">
        <v>31.7</v>
      </c>
      <c r="R25" s="228" t="n">
        <v>19</v>
      </c>
      <c r="S25" s="227" t="n">
        <v>33.3</v>
      </c>
      <c r="T25" s="229" t="n">
        <v>18.3</v>
      </c>
      <c r="U25" s="227" t="n">
        <v>34.5</v>
      </c>
      <c r="V25" s="228" t="n">
        <v>17.6</v>
      </c>
      <c r="W25" s="227" t="n">
        <v>30.5</v>
      </c>
      <c r="X25" s="228" t="n">
        <v>17.9</v>
      </c>
      <c r="Y25" s="227" t="n">
        <v>33.7</v>
      </c>
      <c r="Z25" s="228" t="n">
        <v>16.4</v>
      </c>
      <c r="AA25" s="227" t="n">
        <v>32</v>
      </c>
      <c r="AB25" s="228" t="n">
        <v>17.8</v>
      </c>
      <c r="AC25" s="227" t="n">
        <v>32.5</v>
      </c>
      <c r="AD25" s="228" t="n">
        <v>17</v>
      </c>
      <c r="AE25" s="227" t="n">
        <v>31.7</v>
      </c>
      <c r="AF25" s="228" t="n">
        <v>17.9</v>
      </c>
      <c r="AG25" s="227" t="n">
        <v>32.1</v>
      </c>
      <c r="AH25" s="228" t="n">
        <v>20.1</v>
      </c>
      <c r="AI25" s="227" t="n">
        <v>37</v>
      </c>
      <c r="AJ25" s="118" t="n">
        <v>22</v>
      </c>
      <c r="AK25" s="158" t="n"/>
      <c r="AL25" s="59" t="n"/>
      <c r="AM25" s="59" t="n"/>
      <c r="AN25" s="59" t="n"/>
      <c r="AO25" s="59" t="n"/>
      <c r="AP25" s="59" t="n"/>
      <c r="AQ25" s="59" t="n"/>
      <c r="AR25" s="59" t="n"/>
      <c r="AS25" s="272" t="n"/>
    </row>
    <row r="26">
      <c r="A26" s="118" t="n">
        <v>23</v>
      </c>
      <c r="B26" s="226" t="n">
        <v>17.9</v>
      </c>
      <c r="C26" s="227" t="n">
        <v>32.4</v>
      </c>
      <c r="D26" s="228" t="n">
        <v>18.3</v>
      </c>
      <c r="E26" s="227" t="n">
        <v>33.3</v>
      </c>
      <c r="F26" s="228" t="n">
        <v>16.7</v>
      </c>
      <c r="G26" s="227" t="n">
        <v>33.9</v>
      </c>
      <c r="H26" s="229" t="n">
        <v>17.8</v>
      </c>
      <c r="I26" s="227" t="n">
        <v>34.4</v>
      </c>
      <c r="J26" s="226" t="n">
        <v>18.1</v>
      </c>
      <c r="K26" s="227" t="n">
        <v>33.8</v>
      </c>
      <c r="L26" s="228" t="n">
        <v>17.7</v>
      </c>
      <c r="M26" s="227" t="n">
        <v>32.5</v>
      </c>
      <c r="N26" s="228" t="n">
        <v>17.9</v>
      </c>
      <c r="O26" s="227" t="n">
        <v>33.6</v>
      </c>
      <c r="P26" s="228" t="n">
        <v>18.3</v>
      </c>
      <c r="Q26" s="227" t="n">
        <v>32.3</v>
      </c>
      <c r="R26" s="228" t="n">
        <v>18.4</v>
      </c>
      <c r="S26" s="227" t="n">
        <v>34</v>
      </c>
      <c r="T26" s="229" t="n">
        <v>17.5</v>
      </c>
      <c r="U26" s="227" t="n">
        <v>34.2</v>
      </c>
      <c r="V26" s="228" t="n">
        <v>17</v>
      </c>
      <c r="W26" s="227" t="n">
        <v>31.9</v>
      </c>
      <c r="X26" s="228" t="n">
        <v>17.5</v>
      </c>
      <c r="Y26" s="227" t="n">
        <v>32.1</v>
      </c>
      <c r="Z26" s="228" t="n">
        <v>15.7</v>
      </c>
      <c r="AA26" s="227" t="n">
        <v>32.1</v>
      </c>
      <c r="AB26" s="228" t="n">
        <v>18.2</v>
      </c>
      <c r="AC26" s="227" t="n">
        <v>32.4</v>
      </c>
      <c r="AD26" s="228" t="n">
        <v>17.8</v>
      </c>
      <c r="AE26" s="227" t="n">
        <v>32.3</v>
      </c>
      <c r="AF26" s="228" t="n">
        <v>17.3</v>
      </c>
      <c r="AG26" s="227" t="n">
        <v>33.1</v>
      </c>
      <c r="AH26" s="228" t="n">
        <v>19.7</v>
      </c>
      <c r="AI26" s="227" t="n">
        <v>37.5</v>
      </c>
      <c r="AJ26" s="118" t="n">
        <v>23</v>
      </c>
      <c r="AK26" s="158" t="n"/>
      <c r="AL26" s="59" t="n"/>
      <c r="AM26" s="59" t="n"/>
      <c r="AN26" s="59" t="n"/>
      <c r="AO26" s="59" t="n"/>
      <c r="AP26" s="59" t="n"/>
      <c r="AQ26" s="59" t="n"/>
      <c r="AR26" s="59" t="n"/>
      <c r="AS26" s="272" t="n"/>
    </row>
    <row r="27">
      <c r="A27" s="118" t="n">
        <v>24</v>
      </c>
      <c r="B27" s="226" t="n">
        <v>16.8</v>
      </c>
      <c r="C27" s="227" t="n">
        <v>31.7</v>
      </c>
      <c r="D27" s="228" t="n">
        <v>19.3</v>
      </c>
      <c r="E27" s="227" t="n">
        <v>32.8</v>
      </c>
      <c r="F27" s="228" t="n">
        <v>16.9</v>
      </c>
      <c r="G27" s="227" t="inlineStr">
        <is>
          <t>*</t>
        </is>
      </c>
      <c r="H27" s="229" t="n">
        <v>18.3</v>
      </c>
      <c r="I27" s="227" t="n">
        <v>34.2</v>
      </c>
      <c r="J27" s="226" t="n">
        <v>18.5</v>
      </c>
      <c r="K27" s="227" t="n">
        <v>34</v>
      </c>
      <c r="L27" s="228" t="n">
        <v>19.3</v>
      </c>
      <c r="M27" s="227" t="n">
        <v>33.1</v>
      </c>
      <c r="N27" s="228" t="n">
        <v>19.2</v>
      </c>
      <c r="O27" s="227" t="n">
        <v>33.7</v>
      </c>
      <c r="P27" s="228" t="n">
        <v>19.4</v>
      </c>
      <c r="Q27" s="227" t="n">
        <v>32.4</v>
      </c>
      <c r="R27" s="228" t="n">
        <v>19.7</v>
      </c>
      <c r="S27" s="227" t="n">
        <v>33.1</v>
      </c>
      <c r="T27" s="229" t="n">
        <v>18.5</v>
      </c>
      <c r="U27" s="227" t="n">
        <v>33.3</v>
      </c>
      <c r="V27" s="228" t="n">
        <v>17.7</v>
      </c>
      <c r="W27" s="227" t="n">
        <v>30.6</v>
      </c>
      <c r="X27" s="228" t="n">
        <v>17.2</v>
      </c>
      <c r="Y27" s="227" t="n">
        <v>33.1</v>
      </c>
      <c r="Z27" s="228" t="n">
        <v>17.2</v>
      </c>
      <c r="AA27" s="227" t="n">
        <v>31.2</v>
      </c>
      <c r="AB27" s="228" t="n">
        <v>18.2</v>
      </c>
      <c r="AC27" s="227" t="n">
        <v>31.9</v>
      </c>
      <c r="AD27" s="228" t="n">
        <v>17.4</v>
      </c>
      <c r="AE27" s="227" t="n">
        <v>31.1</v>
      </c>
      <c r="AF27" s="228" t="n">
        <v>18.1</v>
      </c>
      <c r="AG27" s="227" t="n">
        <v>32.4</v>
      </c>
      <c r="AH27" s="228" t="n">
        <v>21.2</v>
      </c>
      <c r="AI27" s="227" t="n">
        <v>37.5</v>
      </c>
      <c r="AJ27" s="118" t="n">
        <v>24</v>
      </c>
      <c r="AK27" s="158" t="n"/>
      <c r="AL27" s="59" t="n"/>
      <c r="AM27" s="59" t="n"/>
      <c r="AN27" s="59" t="n"/>
      <c r="AO27" s="59" t="n"/>
      <c r="AP27" s="59" t="n"/>
      <c r="AQ27" s="59" t="n"/>
      <c r="AR27" s="59" t="n"/>
      <c r="AS27" s="272" t="n"/>
    </row>
    <row r="28">
      <c r="A28" s="118" t="n">
        <v>25</v>
      </c>
      <c r="B28" s="226" t="n">
        <v>16.1</v>
      </c>
      <c r="C28" s="227" t="n">
        <v>30</v>
      </c>
      <c r="D28" s="228" t="n">
        <v>18.2</v>
      </c>
      <c r="E28" s="227" t="n">
        <v>31.9</v>
      </c>
      <c r="F28" s="228" t="inlineStr">
        <is>
          <t>*</t>
        </is>
      </c>
      <c r="G28" s="227" t="inlineStr">
        <is>
          <t>*</t>
        </is>
      </c>
      <c r="H28" s="229" t="n">
        <v>17.7</v>
      </c>
      <c r="I28" s="227" t="n">
        <v>33.3</v>
      </c>
      <c r="J28" s="226" t="n">
        <v>17.9</v>
      </c>
      <c r="K28" s="227" t="n">
        <v>32.6</v>
      </c>
      <c r="L28" s="228" t="n">
        <v>18.8</v>
      </c>
      <c r="M28" s="227" t="n">
        <v>32.9</v>
      </c>
      <c r="N28" s="228" t="n">
        <v>18.6</v>
      </c>
      <c r="O28" s="227" t="n">
        <v>32.4</v>
      </c>
      <c r="P28" s="228" t="n">
        <v>18.3</v>
      </c>
      <c r="Q28" s="227" t="n">
        <v>30.9</v>
      </c>
      <c r="R28" s="228" t="n">
        <v>18.6</v>
      </c>
      <c r="S28" s="227" t="n">
        <v>32.5</v>
      </c>
      <c r="T28" s="229" t="n">
        <v>17.6</v>
      </c>
      <c r="U28" s="227" t="n">
        <v>32.2</v>
      </c>
      <c r="V28" s="228" t="n">
        <v>17.4</v>
      </c>
      <c r="W28" s="227" t="n">
        <v>29.9</v>
      </c>
      <c r="X28" s="228" t="n">
        <v>16.8</v>
      </c>
      <c r="Y28" s="227" t="n">
        <v>32</v>
      </c>
      <c r="Z28" s="228" t="n">
        <v>16</v>
      </c>
      <c r="AA28" s="227" t="n">
        <v>31.4</v>
      </c>
      <c r="AB28" s="228" t="n">
        <v>16.6</v>
      </c>
      <c r="AC28" s="227" t="n">
        <v>30.7</v>
      </c>
      <c r="AD28" s="228" t="n">
        <v>18</v>
      </c>
      <c r="AE28" s="227" t="n">
        <v>30.8</v>
      </c>
      <c r="AF28" s="228" t="n">
        <v>16.9</v>
      </c>
      <c r="AG28" s="227" t="n">
        <v>31.5</v>
      </c>
      <c r="AH28" s="228" t="n">
        <v>18.5</v>
      </c>
      <c r="AI28" s="227" t="n">
        <v>36.3</v>
      </c>
      <c r="AJ28" s="118" t="n">
        <v>25</v>
      </c>
      <c r="AK28" s="158" t="n"/>
      <c r="AL28" s="59" t="n"/>
      <c r="AM28" s="59" t="n"/>
      <c r="AN28" s="59" t="n"/>
      <c r="AO28" s="59" t="n"/>
      <c r="AP28" s="59" t="n"/>
      <c r="AQ28" s="59" t="n"/>
      <c r="AR28" s="59" t="n"/>
      <c r="AS28" s="272" t="n"/>
    </row>
    <row r="29">
      <c r="A29" s="118" t="n">
        <v>26</v>
      </c>
      <c r="B29" s="226" t="n">
        <v>18.6</v>
      </c>
      <c r="C29" s="227" t="n">
        <v>31.9</v>
      </c>
      <c r="D29" s="228" t="n">
        <v>20.3</v>
      </c>
      <c r="E29" s="227" t="n">
        <v>32.8</v>
      </c>
      <c r="F29" s="228" t="n">
        <v>18.5</v>
      </c>
      <c r="G29" s="227" t="n">
        <v>33.9</v>
      </c>
      <c r="H29" s="229" t="n">
        <v>19.4</v>
      </c>
      <c r="I29" s="227" t="n">
        <v>33.8</v>
      </c>
      <c r="J29" s="226" t="n">
        <v>19.3</v>
      </c>
      <c r="K29" s="227" t="n">
        <v>33.2</v>
      </c>
      <c r="L29" s="228" t="n">
        <v>19.4</v>
      </c>
      <c r="M29" s="227" t="n">
        <v>33.3</v>
      </c>
      <c r="N29" s="228" t="n">
        <v>20</v>
      </c>
      <c r="O29" s="227" t="n">
        <v>33.7</v>
      </c>
      <c r="P29" s="228" t="n">
        <v>20.4</v>
      </c>
      <c r="Q29" s="227" t="n">
        <v>32.6</v>
      </c>
      <c r="R29" s="228" t="n">
        <v>20.4</v>
      </c>
      <c r="S29" s="227" t="n">
        <v>33.4</v>
      </c>
      <c r="T29" s="229" t="n">
        <v>19.7</v>
      </c>
      <c r="U29" s="227" t="n">
        <v>32.9</v>
      </c>
      <c r="V29" s="228" t="n">
        <v>19.9</v>
      </c>
      <c r="W29" s="227" t="n">
        <v>32</v>
      </c>
      <c r="X29" s="228" t="n">
        <v>19.8</v>
      </c>
      <c r="Y29" s="227" t="n">
        <v>32.3</v>
      </c>
      <c r="Z29" s="228" t="n">
        <v>18.7</v>
      </c>
      <c r="AA29" s="227" t="n">
        <v>33.3</v>
      </c>
      <c r="AB29" s="228" t="n">
        <v>19</v>
      </c>
      <c r="AC29" s="227" t="n">
        <v>31.4</v>
      </c>
      <c r="AD29" s="228" t="n">
        <v>18.8</v>
      </c>
      <c r="AE29" s="227" t="inlineStr">
        <is>
          <t>*</t>
        </is>
      </c>
      <c r="AF29" s="228" t="n">
        <v>19.8</v>
      </c>
      <c r="AG29" s="227" t="inlineStr">
        <is>
          <t>*</t>
        </is>
      </c>
      <c r="AH29" s="228" t="n">
        <v>21.5</v>
      </c>
      <c r="AI29" s="227" t="inlineStr">
        <is>
          <t>*</t>
        </is>
      </c>
      <c r="AJ29" s="118" t="n">
        <v>26</v>
      </c>
      <c r="AK29" s="158" t="n"/>
      <c r="AL29" s="59" t="n"/>
      <c r="AM29" s="59" t="n"/>
      <c r="AN29" s="59" t="n"/>
      <c r="AO29" s="59" t="n"/>
      <c r="AP29" s="59" t="n"/>
      <c r="AQ29" s="59" t="n"/>
      <c r="AR29" s="59" t="n"/>
      <c r="AS29" s="272" t="n"/>
    </row>
    <row r="30">
      <c r="A30" s="118" t="n">
        <v>27</v>
      </c>
      <c r="B30" s="226" t="n">
        <v>19.5</v>
      </c>
      <c r="C30" s="227" t="n">
        <v>30.2</v>
      </c>
      <c r="D30" s="228" t="n">
        <v>19.9</v>
      </c>
      <c r="E30" s="227" t="n">
        <v>30.2</v>
      </c>
      <c r="F30" s="228" t="n">
        <v>18.9</v>
      </c>
      <c r="G30" s="227" t="n">
        <v>31.5</v>
      </c>
      <c r="H30" s="229" t="n">
        <v>19.1</v>
      </c>
      <c r="I30" s="227" t="n">
        <v>32.3</v>
      </c>
      <c r="J30" s="233" t="n">
        <v>19.2</v>
      </c>
      <c r="K30" s="227" t="n">
        <v>31.3</v>
      </c>
      <c r="L30" s="228" t="n">
        <v>19.1</v>
      </c>
      <c r="M30" s="227" t="n">
        <v>31.1</v>
      </c>
      <c r="N30" s="228" t="n">
        <v>19.2</v>
      </c>
      <c r="O30" s="227" t="n">
        <v>31.4</v>
      </c>
      <c r="P30" s="228" t="n">
        <v>19.2</v>
      </c>
      <c r="Q30" s="227" t="n">
        <v>30.9</v>
      </c>
      <c r="R30" s="228" t="n">
        <v>19.3</v>
      </c>
      <c r="S30" s="227" t="n">
        <v>31.3</v>
      </c>
      <c r="T30" s="229" t="n">
        <v>18.7</v>
      </c>
      <c r="U30" s="227" t="n">
        <v>32.2</v>
      </c>
      <c r="V30" s="228" t="n">
        <v>20.6</v>
      </c>
      <c r="W30" s="227" t="n">
        <v>29.7</v>
      </c>
      <c r="X30" s="228" t="n">
        <v>18.2</v>
      </c>
      <c r="Y30" s="227" t="n">
        <v>29.6</v>
      </c>
      <c r="Z30" s="228" t="n">
        <v>18.5</v>
      </c>
      <c r="AA30" s="227" t="n">
        <v>31.9</v>
      </c>
      <c r="AB30" s="228" t="n">
        <v>18.3</v>
      </c>
      <c r="AC30" s="227" t="n">
        <v>28.8</v>
      </c>
      <c r="AD30" s="228" t="n">
        <v>19.2</v>
      </c>
      <c r="AE30" s="227" t="n">
        <v>30.9</v>
      </c>
      <c r="AF30" s="228" t="n">
        <v>18.4</v>
      </c>
      <c r="AG30" s="227" t="n">
        <v>27.1</v>
      </c>
      <c r="AH30" s="228" t="n">
        <v>20.7</v>
      </c>
      <c r="AI30" s="227" t="n">
        <v>37.6</v>
      </c>
      <c r="AJ30" s="118" t="n">
        <v>27</v>
      </c>
      <c r="AK30" s="158" t="n"/>
      <c r="AL30" s="59" t="n"/>
      <c r="AM30" s="59" t="n"/>
      <c r="AN30" s="59" t="n"/>
      <c r="AO30" s="59" t="n"/>
      <c r="AP30" s="59" t="n"/>
      <c r="AQ30" s="59" t="n"/>
      <c r="AR30" s="59" t="n"/>
      <c r="AS30" s="272" t="n"/>
    </row>
    <row r="31">
      <c r="A31" s="118" t="n">
        <v>28</v>
      </c>
      <c r="B31" s="226" t="n">
        <v>17.1</v>
      </c>
      <c r="C31" s="227" t="n">
        <v>20.3</v>
      </c>
      <c r="D31" s="228" t="n">
        <v>15.4</v>
      </c>
      <c r="E31" s="227" t="n">
        <v>20</v>
      </c>
      <c r="F31" s="228" t="n">
        <v>15.4</v>
      </c>
      <c r="G31" s="227" t="n">
        <v>19.4</v>
      </c>
      <c r="H31" s="229" t="n">
        <v>15.1</v>
      </c>
      <c r="I31" s="227" t="n">
        <v>19.1</v>
      </c>
      <c r="J31" s="226" t="n">
        <v>15.5</v>
      </c>
      <c r="K31" s="227" t="n">
        <v>19.3</v>
      </c>
      <c r="L31" s="228" t="n">
        <v>15.2</v>
      </c>
      <c r="M31" s="227" t="n">
        <v>19.1</v>
      </c>
      <c r="N31" s="228" t="n">
        <v>15.2</v>
      </c>
      <c r="O31" s="227" t="n">
        <v>19.2</v>
      </c>
      <c r="P31" s="228" t="n">
        <v>15.3</v>
      </c>
      <c r="Q31" s="227" t="n">
        <v>19.2</v>
      </c>
      <c r="R31" s="228" t="n">
        <v>15.4</v>
      </c>
      <c r="S31" s="227" t="n">
        <v>19.3</v>
      </c>
      <c r="T31" s="229" t="n">
        <v>15</v>
      </c>
      <c r="U31" s="227" t="n">
        <v>18.9</v>
      </c>
      <c r="V31" s="228" t="n">
        <v>16.2</v>
      </c>
      <c r="W31" s="227" t="n">
        <v>17.8</v>
      </c>
      <c r="X31" s="228" t="n">
        <v>15</v>
      </c>
      <c r="Y31" s="227" t="n">
        <v>18.2</v>
      </c>
      <c r="Z31" s="228" t="n">
        <v>15.6</v>
      </c>
      <c r="AA31" s="227" t="n">
        <v>18.5</v>
      </c>
      <c r="AB31" s="228" t="n">
        <v>14.4</v>
      </c>
      <c r="AC31" s="227" t="n">
        <v>18.1</v>
      </c>
      <c r="AD31" s="228" t="n">
        <v>15.3</v>
      </c>
      <c r="AE31" s="227" t="n">
        <v>19.4</v>
      </c>
      <c r="AF31" s="228" t="n">
        <v>14.8</v>
      </c>
      <c r="AG31" s="227" t="n">
        <v>18.5</v>
      </c>
      <c r="AH31" s="228" t="n">
        <v>17.9</v>
      </c>
      <c r="AI31" s="227" t="n">
        <v>24.9</v>
      </c>
      <c r="AJ31" s="118" t="n">
        <v>28</v>
      </c>
      <c r="AK31" s="158" t="n"/>
      <c r="AL31" s="59" t="n"/>
      <c r="AM31" s="59" t="n"/>
      <c r="AN31" s="59" t="n"/>
      <c r="AO31" s="59" t="n"/>
      <c r="AP31" s="59" t="n"/>
      <c r="AQ31" s="59" t="n"/>
      <c r="AR31" s="59" t="n"/>
      <c r="AS31" s="272" t="n"/>
    </row>
    <row r="32">
      <c r="A32" s="118" t="n">
        <v>29</v>
      </c>
      <c r="B32" s="226" t="n">
        <v>15</v>
      </c>
      <c r="C32" s="227" t="n">
        <v>20.1</v>
      </c>
      <c r="D32" s="228" t="n">
        <v>14.7</v>
      </c>
      <c r="E32" s="227" t="n">
        <v>19.7</v>
      </c>
      <c r="F32" s="228" t="n">
        <v>15.2</v>
      </c>
      <c r="G32" s="227" t="n">
        <v>19.8</v>
      </c>
      <c r="H32" s="229" t="n">
        <v>14.7</v>
      </c>
      <c r="I32" s="227" t="n">
        <v>18.9</v>
      </c>
      <c r="J32" s="226" t="n">
        <v>14.9</v>
      </c>
      <c r="K32" s="227" t="n">
        <v>19.4</v>
      </c>
      <c r="L32" s="228" t="n">
        <v>14.7</v>
      </c>
      <c r="M32" s="227" t="n">
        <v>20</v>
      </c>
      <c r="N32" s="228" t="n">
        <v>14.7</v>
      </c>
      <c r="O32" s="227" t="n">
        <v>18.8</v>
      </c>
      <c r="P32" s="228" t="n">
        <v>15</v>
      </c>
      <c r="Q32" s="227" t="n">
        <v>19.4</v>
      </c>
      <c r="R32" s="228" t="n">
        <v>15</v>
      </c>
      <c r="S32" s="227" t="n">
        <v>19.9</v>
      </c>
      <c r="T32" s="229" t="n">
        <v>14.4</v>
      </c>
      <c r="U32" s="227" t="n">
        <v>18.1</v>
      </c>
      <c r="V32" s="228" t="n">
        <v>14.9</v>
      </c>
      <c r="W32" s="227" t="n">
        <v>19.2</v>
      </c>
      <c r="X32" s="228" t="n">
        <v>14.8</v>
      </c>
      <c r="Y32" s="227" t="n">
        <v>20.5</v>
      </c>
      <c r="Z32" s="228" t="n">
        <v>14.9</v>
      </c>
      <c r="AA32" s="227" t="n">
        <v>19.9</v>
      </c>
      <c r="AB32" s="228" t="n">
        <v>14.1</v>
      </c>
      <c r="AC32" s="227" t="n">
        <v>18.9</v>
      </c>
      <c r="AD32" s="228" t="n">
        <v>14.8</v>
      </c>
      <c r="AE32" s="227" t="n">
        <v>19.4</v>
      </c>
      <c r="AF32" s="228" t="n">
        <v>14.5</v>
      </c>
      <c r="AG32" s="227" t="n">
        <v>19.3</v>
      </c>
      <c r="AH32" s="228" t="n">
        <v>17.3</v>
      </c>
      <c r="AI32" s="227" t="n">
        <v>22.3</v>
      </c>
      <c r="AJ32" s="118" t="n">
        <v>29</v>
      </c>
      <c r="AK32" s="158" t="n"/>
      <c r="AL32" s="59" t="n"/>
      <c r="AM32" s="59" t="n"/>
      <c r="AN32" s="59" t="n"/>
      <c r="AO32" s="59" t="n"/>
      <c r="AP32" s="59" t="n"/>
      <c r="AQ32" s="59" t="n"/>
      <c r="AR32" s="59" t="n"/>
      <c r="AS32" s="272" t="n"/>
    </row>
    <row r="33">
      <c r="A33" s="118" t="n">
        <v>30</v>
      </c>
      <c r="B33" s="226" t="n">
        <v>17.1</v>
      </c>
      <c r="C33" s="227" t="n">
        <v>22.5</v>
      </c>
      <c r="D33" s="228" t="n">
        <v>17</v>
      </c>
      <c r="E33" s="227" t="n">
        <v>22.9</v>
      </c>
      <c r="F33" s="228" t="n">
        <v>17.1</v>
      </c>
      <c r="G33" s="227" t="n">
        <v>22.6</v>
      </c>
      <c r="H33" s="229" t="n">
        <v>17</v>
      </c>
      <c r="I33" s="227" t="n">
        <v>22.5</v>
      </c>
      <c r="J33" s="226" t="n">
        <v>17.3</v>
      </c>
      <c r="K33" s="227" t="n">
        <v>22.6</v>
      </c>
      <c r="L33" s="228" t="n">
        <v>16.9</v>
      </c>
      <c r="M33" s="227" t="n">
        <v>22.6</v>
      </c>
      <c r="N33" s="228" t="n">
        <v>16.8</v>
      </c>
      <c r="O33" s="227" t="n">
        <v>21.9</v>
      </c>
      <c r="P33" s="228" t="n">
        <v>17.1</v>
      </c>
      <c r="Q33" s="227" t="n">
        <v>22</v>
      </c>
      <c r="R33" s="228" t="n">
        <v>17.1</v>
      </c>
      <c r="S33" s="227" t="n">
        <v>22.5</v>
      </c>
      <c r="T33" s="229" t="n">
        <v>16.6</v>
      </c>
      <c r="U33" s="227" t="n">
        <v>21</v>
      </c>
      <c r="V33" s="228" t="n">
        <v>16.8</v>
      </c>
      <c r="W33" s="227" t="n">
        <v>21.8</v>
      </c>
      <c r="X33" s="228" t="n">
        <v>16.5</v>
      </c>
      <c r="Y33" s="227" t="n">
        <v>22.9</v>
      </c>
      <c r="Z33" s="228" t="n">
        <v>17</v>
      </c>
      <c r="AA33" s="227" t="n">
        <v>22.1</v>
      </c>
      <c r="AB33" s="228" t="n">
        <v>15.5</v>
      </c>
      <c r="AC33" s="227" t="n">
        <v>22.2</v>
      </c>
      <c r="AD33" s="228" t="n">
        <v>17</v>
      </c>
      <c r="AE33" s="227" t="n">
        <v>23.1</v>
      </c>
      <c r="AF33" s="228" t="n">
        <v>16.3</v>
      </c>
      <c r="AG33" s="227" t="n">
        <v>22.3</v>
      </c>
      <c r="AH33" s="228" t="n">
        <v>19</v>
      </c>
      <c r="AI33" s="227" t="n">
        <v>30.5</v>
      </c>
      <c r="AJ33" s="118" t="n">
        <v>30</v>
      </c>
      <c r="AK33" s="158" t="n"/>
      <c r="AL33" s="59" t="n"/>
      <c r="AM33" s="59" t="n"/>
      <c r="AN33" s="59" t="n"/>
      <c r="AO33" s="59" t="n"/>
      <c r="AP33" s="59" t="n"/>
      <c r="AQ33" s="59" t="n"/>
      <c r="AR33" s="59" t="n"/>
      <c r="AS33" s="272" t="n"/>
    </row>
    <row r="34">
      <c r="A34" s="118" t="n">
        <v>31</v>
      </c>
      <c r="B34" s="236" t="n">
        <v>16.9</v>
      </c>
      <c r="C34" s="237" t="n">
        <v>27.7</v>
      </c>
      <c r="D34" s="236" t="n">
        <v>17.2</v>
      </c>
      <c r="E34" s="237" t="n">
        <v>27.8</v>
      </c>
      <c r="F34" s="236" t="n">
        <v>17.3</v>
      </c>
      <c r="G34" s="237" t="n">
        <v>29.3</v>
      </c>
      <c r="H34" s="238" t="n">
        <v>17.1</v>
      </c>
      <c r="I34" s="237" t="n">
        <v>29.2</v>
      </c>
      <c r="J34" s="236" t="n">
        <v>17.2</v>
      </c>
      <c r="K34" s="237" t="n">
        <v>27.9</v>
      </c>
      <c r="L34" s="236" t="n">
        <v>16.9</v>
      </c>
      <c r="M34" s="237" t="n">
        <v>27.2</v>
      </c>
      <c r="N34" s="236" t="n">
        <v>17</v>
      </c>
      <c r="O34" s="237" t="n">
        <v>28.4</v>
      </c>
      <c r="P34" s="236" t="n">
        <v>17.4</v>
      </c>
      <c r="Q34" s="237" t="n">
        <v>26.4</v>
      </c>
      <c r="R34" s="236" t="n">
        <v>17.1</v>
      </c>
      <c r="S34" s="237" t="n">
        <v>28.4</v>
      </c>
      <c r="T34" s="238" t="n">
        <v>16.5</v>
      </c>
      <c r="U34" s="237" t="n">
        <v>28</v>
      </c>
      <c r="V34" s="285" t="n">
        <v>16.4</v>
      </c>
      <c r="W34" s="237" t="n">
        <v>27.1</v>
      </c>
      <c r="X34" s="236" t="n">
        <v>16.6</v>
      </c>
      <c r="Y34" s="237" t="n">
        <v>27.2</v>
      </c>
      <c r="Z34" s="236" t="n">
        <v>17.1</v>
      </c>
      <c r="AA34" s="237" t="n">
        <v>27.3</v>
      </c>
      <c r="AB34" s="236" t="n">
        <v>15.8</v>
      </c>
      <c r="AC34" s="237" t="n">
        <v>26.6</v>
      </c>
      <c r="AD34" s="236" t="n">
        <v>16.9</v>
      </c>
      <c r="AE34" s="237" t="n">
        <v>28.1</v>
      </c>
      <c r="AF34" s="236" t="n">
        <v>16.1</v>
      </c>
      <c r="AG34" s="237" t="n">
        <v>28.3</v>
      </c>
      <c r="AH34" s="236" t="n">
        <v>18.8</v>
      </c>
      <c r="AI34" s="237" t="n">
        <v>33.5</v>
      </c>
      <c r="AJ34" s="118" t="n">
        <v>31</v>
      </c>
      <c r="AK34" s="158" t="n"/>
      <c r="AL34" s="59" t="n"/>
      <c r="AM34" s="59" t="n"/>
      <c r="AN34" s="59" t="n"/>
      <c r="AO34" s="59" t="n"/>
      <c r="AP34" s="59" t="n"/>
      <c r="AQ34" s="59" t="n"/>
      <c r="AR34" s="59" t="n"/>
      <c r="AS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24" t="inlineStr">
        <is>
          <t>MIN/MAX</t>
        </is>
      </c>
      <c r="AK35" s="163" t="n"/>
      <c r="AL35" s="96" t="n"/>
      <c r="AM35" s="96" t="n"/>
      <c r="AN35" s="96" t="n"/>
      <c r="AO35" s="96" t="n"/>
      <c r="AP35" s="96" t="n"/>
      <c r="AQ35" s="96" t="n"/>
      <c r="AR35" s="96" t="n"/>
      <c r="AS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375">
        <f>IF(AD35="","",AVERAGE(AD35:AE35))</f>
        <v/>
      </c>
      <c r="AE36" s="376" t="n"/>
      <c r="AF36" s="375">
        <f>IF(AF35="","",AVERAGE(AF35:AG35))</f>
        <v/>
      </c>
      <c r="AG36" s="376" t="n"/>
      <c r="AH36" s="375">
        <f>IF(AH35="","",AVERAGE(AH35:AI35))</f>
        <v/>
      </c>
      <c r="AI36" s="376" t="n"/>
      <c r="AJ36" s="124" t="inlineStr">
        <is>
          <t>MEDIA</t>
        </is>
      </c>
      <c r="AK36" s="158" t="n"/>
      <c r="AL36" s="120" t="n"/>
      <c r="AM36" s="120" t="n"/>
      <c r="AN36" s="120" t="n"/>
      <c r="AO36" s="120" t="n"/>
      <c r="AP36" s="120" t="n"/>
      <c r="AQ36" s="120" t="n"/>
      <c r="AR36" s="120" t="n"/>
      <c r="AS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124" t="inlineStr">
        <is>
          <t>EXTR MIN</t>
        </is>
      </c>
      <c r="AK37" s="158" t="n"/>
      <c r="AL37" s="59" t="n"/>
      <c r="AM37" s="59" t="n"/>
      <c r="AN37" s="59" t="n"/>
      <c r="AO37" s="59" t="n"/>
      <c r="AP37" s="59" t="n"/>
      <c r="AQ37" s="59" t="n"/>
      <c r="AR37" s="59" t="n"/>
      <c r="AS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128" t="inlineStr">
        <is>
          <t>EXTR MAX</t>
        </is>
      </c>
      <c r="AK38" s="158" t="n"/>
      <c r="AL38" s="59" t="n"/>
      <c r="AM38" s="59" t="n"/>
      <c r="AN38" s="59" t="n"/>
      <c r="AO38" s="59" t="n"/>
      <c r="AP38" s="59" t="n"/>
      <c r="AQ38" s="59" t="n"/>
      <c r="AR38" s="59" t="n"/>
      <c r="AS38" s="272" t="n"/>
    </row>
    <row r="39">
      <c r="A39" s="259" t="inlineStr">
        <is>
          <t>HORÁRIA</t>
        </is>
      </c>
      <c r="B39" s="210" t="n">
        <v>20.8</v>
      </c>
      <c r="C39" s="376" t="n"/>
      <c r="D39" s="230" t="n">
        <v>21.4</v>
      </c>
      <c r="E39" s="376" t="n"/>
      <c r="F39" s="230" t="n">
        <v>21.2</v>
      </c>
      <c r="G39" s="376" t="n"/>
      <c r="H39" s="230" t="n">
        <v>21.5</v>
      </c>
      <c r="I39" s="376" t="n"/>
      <c r="J39" s="230" t="n">
        <v>21.6</v>
      </c>
      <c r="K39" s="376" t="n"/>
      <c r="L39" s="230" t="n">
        <v>21.5</v>
      </c>
      <c r="M39" s="376" t="n"/>
      <c r="N39" s="230" t="n">
        <v>21.4</v>
      </c>
      <c r="O39" s="376" t="n"/>
      <c r="P39" s="230" t="n">
        <v>21.6</v>
      </c>
      <c r="Q39" s="376" t="n"/>
      <c r="R39" s="210" t="n">
        <v>21.5</v>
      </c>
      <c r="S39" s="376" t="n"/>
      <c r="T39" s="210" t="n">
        <v>21.1</v>
      </c>
      <c r="U39" s="376" t="n"/>
      <c r="V39" s="210" t="n">
        <v>20.9</v>
      </c>
      <c r="W39" s="376" t="n"/>
      <c r="X39" s="210" t="n">
        <v>21</v>
      </c>
      <c r="Y39" s="376" t="n"/>
      <c r="Z39" s="210" t="n">
        <v>21.1</v>
      </c>
      <c r="AA39" s="376" t="n"/>
      <c r="AB39" s="210" t="n">
        <v>20.6</v>
      </c>
      <c r="AC39" s="376" t="n"/>
      <c r="AD39" s="230" t="n">
        <v>20.8</v>
      </c>
      <c r="AE39" s="376" t="n"/>
      <c r="AF39" s="230" t="n">
        <v>20.8</v>
      </c>
      <c r="AG39" s="376" t="n"/>
      <c r="AH39" s="230" t="n">
        <v>24.1</v>
      </c>
      <c r="AI39" s="376" t="n"/>
      <c r="AJ39" s="276" t="n"/>
      <c r="AK39" s="277" t="n"/>
      <c r="AL39" s="263" t="n"/>
      <c r="AM39" s="263" t="n"/>
      <c r="AN39" s="263" t="n"/>
      <c r="AO39" s="263" t="n"/>
      <c r="AP39" s="263" t="n"/>
      <c r="AQ39" s="263" t="n"/>
      <c r="AR39" s="263" t="n"/>
      <c r="AS39" s="278" t="n"/>
    </row>
    <row r="40">
      <c r="A40" s="264" t="inlineStr">
        <is>
          <t>PRECIP.</t>
        </is>
      </c>
      <c r="B40" s="426" t="n">
        <v>232</v>
      </c>
      <c r="C40" s="376" t="n"/>
      <c r="D40" s="246" t="n">
        <v>229</v>
      </c>
      <c r="E40" s="376" t="n"/>
      <c r="F40" s="246" t="n">
        <v>271</v>
      </c>
      <c r="G40" s="376" t="n"/>
      <c r="H40" s="246" t="n">
        <v>439</v>
      </c>
      <c r="I40" s="376" t="n"/>
      <c r="J40" s="246" t="n">
        <v>234</v>
      </c>
      <c r="K40" s="376" t="n"/>
      <c r="L40" s="246" t="n">
        <v>396</v>
      </c>
      <c r="M40" s="376" t="n"/>
      <c r="N40" s="246" t="n">
        <v>490</v>
      </c>
      <c r="O40" s="376" t="n"/>
      <c r="P40" s="246" t="n">
        <v>228</v>
      </c>
      <c r="Q40" s="376" t="n"/>
      <c r="R40" s="426" t="n">
        <v>192</v>
      </c>
      <c r="S40" s="376" t="n"/>
      <c r="T40" s="431" t="n">
        <v>98</v>
      </c>
      <c r="U40" s="376" t="n"/>
      <c r="V40" s="246" t="n">
        <v>183</v>
      </c>
      <c r="W40" s="376" t="n"/>
      <c r="X40" s="246" t="n">
        <v>337</v>
      </c>
      <c r="Y40" s="376" t="n"/>
      <c r="Z40" s="246" t="inlineStr">
        <is>
          <t>*</t>
        </is>
      </c>
      <c r="AA40" s="376" t="n"/>
      <c r="AB40" s="246" t="n">
        <v>221</v>
      </c>
      <c r="AC40" s="376" t="n"/>
      <c r="AD40" s="246" t="n">
        <v>317</v>
      </c>
      <c r="AE40" s="376" t="n"/>
      <c r="AF40" s="246" t="n">
        <v>165</v>
      </c>
      <c r="AG40" s="376" t="n"/>
      <c r="AH40" s="246" t="n">
        <v>135</v>
      </c>
      <c r="AI40" s="376" t="n"/>
      <c r="AJ40" s="279" t="n"/>
      <c r="AK40" s="280" t="n"/>
      <c r="AL40" s="278" t="n"/>
      <c r="AM40" s="278" t="n"/>
      <c r="AN40" s="278" t="n"/>
      <c r="AO40" s="278" t="n"/>
      <c r="AP40" s="278" t="n"/>
      <c r="AQ40" s="278" t="n"/>
      <c r="AR40" s="278" t="n"/>
      <c r="AS40" s="278" t="n"/>
    </row>
    <row r="41">
      <c r="A41" s="168" t="n"/>
      <c r="B41" s="400" t="inlineStr">
        <is>
          <t>COLOMBO - INMET</t>
        </is>
      </c>
      <c r="D41" s="400" t="inlineStr">
        <is>
          <t>CURITIBA - INMET AUTO</t>
        </is>
      </c>
      <c r="F41" s="400" t="inlineStr">
        <is>
          <t>CURITIBA - ORLEANS</t>
        </is>
      </c>
      <c r="H41" s="400" t="inlineStr">
        <is>
          <t>CURITIBA - AHÚ</t>
        </is>
      </c>
      <c r="J41" s="400" t="inlineStr">
        <is>
          <t>CURITIBA - PILARZINHO</t>
        </is>
      </c>
      <c r="L41" s="400" t="inlineStr">
        <is>
          <t>CURITIBA - PARQUE BARIGUI</t>
        </is>
      </c>
      <c r="N41" s="400" t="inlineStr">
        <is>
          <t>CURITIBA - BOA VISTA</t>
        </is>
      </c>
      <c r="P41" s="400" t="inlineStr">
        <is>
          <t>CURITIBA - CAMPO COMPRIDO</t>
        </is>
      </c>
      <c r="R41" s="400" t="inlineStr">
        <is>
          <t>CURITIBA - XAXIM</t>
        </is>
      </c>
      <c r="T41" s="433" t="inlineStr">
        <is>
          <t>CURITIBA - CACHOEIRA</t>
        </is>
      </c>
      <c r="V41" s="433" t="inlineStr">
        <is>
          <t>SJP - AFONSO PENA</t>
        </is>
      </c>
      <c r="X41" s="433" t="inlineStr">
        <is>
          <t>FAZENDA RIO GRANDE</t>
        </is>
      </c>
      <c r="Z41" s="433" t="inlineStr">
        <is>
          <t>PIRAQUARA - BORDA DA MATA</t>
        </is>
      </c>
      <c r="AB41" s="433" t="inlineStr">
        <is>
          <t>BALSA NOVA - SÃO CARLOS</t>
        </is>
      </c>
      <c r="AD41" s="433" t="inlineStr">
        <is>
          <t>PINHAIS - SIMEPAR</t>
        </is>
      </c>
      <c r="AF41" s="433" t="inlineStr">
        <is>
          <t>LAPA - SIMEPAR</t>
        </is>
      </c>
      <c r="AH41" s="433" t="inlineStr">
        <is>
          <t>CERRO AZUL - SIMEPAR</t>
        </is>
      </c>
      <c r="AJ41" s="422" t="n"/>
      <c r="AL41" s="174" t="n"/>
      <c r="AO41" s="174" t="n"/>
      <c r="AP41" s="174" t="n"/>
      <c r="AQ41" s="174" t="n"/>
      <c r="AR41" s="174" t="n"/>
      <c r="AS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M42" s="270" t="n"/>
      <c r="AS42" s="271" t="n"/>
    </row>
    <row r="43">
      <c r="AM43" s="270" t="n"/>
      <c r="AS43" s="271" t="n"/>
    </row>
    <row r="44">
      <c r="AM44" s="270" t="n"/>
      <c r="AS44" s="271" t="n"/>
    </row>
    <row r="45">
      <c r="AM45" s="270" t="n"/>
      <c r="AS45" s="271" t="n"/>
    </row>
    <row r="46">
      <c r="AM46" s="270" t="n"/>
      <c r="AS46" s="271" t="n"/>
    </row>
    <row r="47">
      <c r="AM47" s="270" t="n"/>
      <c r="AS47" s="271" t="n"/>
    </row>
    <row r="48">
      <c r="AM48" s="270" t="n"/>
      <c r="AS48" s="271" t="n"/>
    </row>
    <row r="49">
      <c r="AM49" s="270" t="n"/>
      <c r="AS49" s="271" t="n"/>
    </row>
    <row r="50">
      <c r="AM50" s="270" t="n"/>
      <c r="AS50" s="271" t="n"/>
    </row>
    <row r="51">
      <c r="AM51" s="270" t="n"/>
      <c r="AS51" s="271" t="n"/>
    </row>
    <row r="52">
      <c r="AM52" s="270" t="n"/>
      <c r="AS52" s="271" t="n"/>
    </row>
    <row r="53">
      <c r="AM53" s="270" t="n"/>
      <c r="AS53" s="271" t="n"/>
    </row>
    <row r="54">
      <c r="AM54" s="270" t="n"/>
      <c r="AS54" s="271" t="n"/>
    </row>
    <row r="55">
      <c r="AM55" s="270" t="n"/>
      <c r="AS55" s="271" t="n"/>
    </row>
    <row r="56">
      <c r="AM56" s="270" t="n"/>
      <c r="AS56" s="271" t="n"/>
    </row>
    <row r="57">
      <c r="AM57" s="270" t="n"/>
      <c r="AS57" s="271" t="n"/>
    </row>
    <row r="58">
      <c r="AM58" s="270" t="n"/>
      <c r="AS58" s="271" t="n"/>
    </row>
    <row r="59">
      <c r="AM59" s="270" t="n"/>
      <c r="AS59" s="271" t="n"/>
    </row>
    <row r="60">
      <c r="AM60" s="270" t="n"/>
      <c r="AS60" s="271" t="n"/>
    </row>
    <row r="61">
      <c r="AM61" s="270" t="n"/>
      <c r="AS61" s="271" t="n"/>
    </row>
    <row r="62">
      <c r="AM62" s="270" t="n"/>
      <c r="AS62" s="271" t="n"/>
    </row>
    <row r="63">
      <c r="AM63" s="270" t="n"/>
      <c r="AS63" s="271" t="n"/>
    </row>
    <row r="64">
      <c r="AM64" s="270" t="n"/>
      <c r="AS64" s="271" t="n"/>
    </row>
    <row r="65">
      <c r="AM65" s="270" t="n"/>
      <c r="AS65" s="271" t="n"/>
    </row>
    <row r="66">
      <c r="AM66" s="270" t="n"/>
      <c r="AS66" s="271" t="n"/>
    </row>
    <row r="67">
      <c r="AM67" s="270" t="n"/>
      <c r="AS67" s="271" t="n"/>
    </row>
    <row r="68">
      <c r="AM68" s="270" t="n"/>
      <c r="AS68" s="271" t="n"/>
    </row>
    <row r="69">
      <c r="AM69" s="270" t="n"/>
      <c r="AS69" s="271" t="n"/>
    </row>
    <row r="70">
      <c r="AM70" s="270" t="n"/>
      <c r="AS70" s="271" t="n"/>
    </row>
    <row r="71">
      <c r="AM71" s="270" t="n"/>
      <c r="AS71" s="271" t="n"/>
    </row>
    <row r="72">
      <c r="AM72" s="270" t="n"/>
      <c r="AS72" s="271" t="n"/>
    </row>
    <row r="73">
      <c r="AM73" s="270" t="n"/>
      <c r="AS73" s="271" t="n"/>
    </row>
    <row r="74">
      <c r="AM74" s="270" t="n"/>
      <c r="AS74" s="271" t="n"/>
    </row>
    <row r="75">
      <c r="AM75" s="270" t="n"/>
      <c r="AS75" s="271" t="n"/>
    </row>
    <row r="76">
      <c r="AM76" s="270" t="n"/>
      <c r="AS76" s="271" t="n"/>
    </row>
    <row r="77">
      <c r="AM77" s="270" t="n"/>
      <c r="AS77" s="271" t="n"/>
    </row>
    <row r="78">
      <c r="AM78" s="270" t="n"/>
      <c r="AS78" s="271" t="n"/>
    </row>
    <row r="79">
      <c r="AM79" s="270" t="n"/>
      <c r="AS79" s="271" t="n"/>
    </row>
    <row r="80">
      <c r="AM80" s="270" t="n"/>
      <c r="AS80" s="271" t="n"/>
    </row>
    <row r="81">
      <c r="AM81" s="270" t="n"/>
      <c r="AS81" s="271" t="n"/>
    </row>
    <row r="82">
      <c r="AM82" s="270" t="n"/>
      <c r="AS82" s="271" t="n"/>
    </row>
    <row r="83">
      <c r="AM83" s="270" t="n"/>
      <c r="AS83" s="271" t="n"/>
    </row>
    <row r="84">
      <c r="AM84" s="270" t="n"/>
      <c r="AS84" s="271" t="n"/>
    </row>
    <row r="85">
      <c r="AM85" s="270" t="n"/>
      <c r="AS85" s="271" t="n"/>
    </row>
    <row r="86">
      <c r="AM86" s="270" t="n"/>
      <c r="AS86" s="271" t="n"/>
    </row>
    <row r="87">
      <c r="AM87" s="270" t="n"/>
      <c r="AS87" s="271" t="n"/>
    </row>
    <row r="88">
      <c r="AM88" s="270" t="n"/>
      <c r="AS88" s="271" t="n"/>
    </row>
    <row r="89">
      <c r="AM89" s="270" t="n"/>
      <c r="AS89" s="271" t="n"/>
    </row>
    <row r="90">
      <c r="AM90" s="270" t="n"/>
      <c r="AS90" s="271" t="n"/>
    </row>
    <row r="91">
      <c r="AM91" s="270" t="n"/>
      <c r="AS91" s="271" t="n"/>
    </row>
    <row r="92">
      <c r="AM92" s="270" t="n"/>
      <c r="AS92" s="271" t="n"/>
    </row>
    <row r="93">
      <c r="AM93" s="270" t="n"/>
      <c r="AS93" s="271" t="n"/>
    </row>
    <row r="94">
      <c r="AM94" s="270" t="n"/>
      <c r="AS94" s="271" t="n"/>
    </row>
    <row r="95">
      <c r="AM95" s="270" t="n"/>
      <c r="AS95" s="271" t="n"/>
    </row>
    <row r="96">
      <c r="AM96" s="270" t="n"/>
      <c r="AS96" s="271" t="n"/>
    </row>
    <row r="97">
      <c r="AM97" s="270" t="n"/>
      <c r="AS97" s="271" t="n"/>
    </row>
    <row r="98">
      <c r="AM98" s="270" t="n"/>
      <c r="AS98" s="271" t="n"/>
    </row>
    <row r="99">
      <c r="AM99" s="270" t="n"/>
      <c r="AS99" s="271" t="n"/>
    </row>
    <row r="100">
      <c r="AM100" s="270" t="n"/>
      <c r="AS100" s="271" t="n"/>
    </row>
    <row r="101">
      <c r="AM101" s="270" t="n"/>
      <c r="AS101" s="271" t="n"/>
    </row>
    <row r="102">
      <c r="AM102" s="270" t="n"/>
      <c r="AS102" s="271" t="n"/>
    </row>
    <row r="103">
      <c r="AM103" s="270" t="n"/>
      <c r="AS103" s="271" t="n"/>
    </row>
    <row r="104">
      <c r="AM104" s="270" t="n"/>
      <c r="AS104" s="271" t="n"/>
    </row>
    <row r="105">
      <c r="AM105" s="270" t="n"/>
      <c r="AS105" s="271" t="n"/>
    </row>
    <row r="106">
      <c r="AM106" s="270" t="n"/>
      <c r="AS106" s="271" t="n"/>
    </row>
    <row r="107">
      <c r="AM107" s="270" t="n"/>
      <c r="AS107" s="271" t="n"/>
    </row>
    <row r="108">
      <c r="AM108" s="270" t="n"/>
      <c r="AS108" s="271" t="n"/>
    </row>
    <row r="109">
      <c r="AM109" s="270" t="n"/>
      <c r="AS109" s="271" t="n"/>
    </row>
    <row r="110">
      <c r="AM110" s="270" t="n"/>
      <c r="AS110" s="271" t="n"/>
    </row>
    <row r="111">
      <c r="AM111" s="270" t="n"/>
      <c r="AS111" s="271" t="n"/>
    </row>
    <row r="112">
      <c r="AM112" s="270" t="n"/>
      <c r="AS112" s="271" t="n"/>
    </row>
    <row r="113">
      <c r="AM113" s="270" t="n"/>
      <c r="AS113" s="271" t="n"/>
    </row>
    <row r="114">
      <c r="AM114" s="270" t="n"/>
      <c r="AS114" s="271" t="n"/>
    </row>
    <row r="115">
      <c r="AM115" s="270" t="n"/>
      <c r="AS115" s="271" t="n"/>
    </row>
    <row r="116">
      <c r="AM116" s="270" t="n"/>
      <c r="AS116" s="271" t="n"/>
    </row>
    <row r="117">
      <c r="AM117" s="270" t="n"/>
      <c r="AS117" s="271" t="n"/>
    </row>
    <row r="118">
      <c r="AM118" s="270" t="n"/>
      <c r="AS118" s="271" t="n"/>
    </row>
    <row r="119">
      <c r="AM119" s="270" t="n"/>
      <c r="AS119" s="271" t="n"/>
    </row>
    <row r="120">
      <c r="AM120" s="270" t="n"/>
      <c r="AS120" s="271" t="n"/>
    </row>
    <row r="121">
      <c r="AM121" s="270" t="n"/>
      <c r="AS121" s="271" t="n"/>
    </row>
    <row r="122">
      <c r="AM122" s="270" t="n"/>
      <c r="AS122" s="271" t="n"/>
    </row>
    <row r="123">
      <c r="AM123" s="270" t="n"/>
      <c r="AS123" s="271" t="n"/>
    </row>
    <row r="124">
      <c r="AM124" s="270" t="n"/>
      <c r="AS124" s="271" t="n"/>
    </row>
    <row r="125">
      <c r="AM125" s="270" t="n"/>
      <c r="AS125" s="271" t="n"/>
    </row>
    <row r="126">
      <c r="AM126" s="270" t="n"/>
      <c r="AS126" s="271" t="n"/>
    </row>
    <row r="127">
      <c r="AM127" s="270" t="n"/>
      <c r="AS127" s="271" t="n"/>
    </row>
    <row r="128">
      <c r="AM128" s="270" t="n"/>
      <c r="AS128" s="271" t="n"/>
    </row>
    <row r="129">
      <c r="AM129" s="270" t="n"/>
      <c r="AS129" s="271" t="n"/>
    </row>
    <row r="130">
      <c r="AM130" s="270" t="n"/>
      <c r="AS130" s="271" t="n"/>
    </row>
    <row r="131">
      <c r="AM131" s="270" t="n"/>
      <c r="AS131" s="271" t="n"/>
    </row>
    <row r="132">
      <c r="AM132" s="270" t="n"/>
      <c r="AS132" s="271" t="n"/>
    </row>
    <row r="133">
      <c r="AM133" s="270" t="n"/>
      <c r="AS133" s="271" t="n"/>
    </row>
    <row r="134">
      <c r="AM134" s="270" t="n"/>
      <c r="AS134" s="271" t="n"/>
    </row>
    <row r="135">
      <c r="AM135" s="270" t="n"/>
      <c r="AS135" s="271" t="n"/>
    </row>
    <row r="136">
      <c r="AM136" s="270" t="n"/>
      <c r="AS136" s="271" t="n"/>
    </row>
    <row r="137">
      <c r="AM137" s="270" t="n"/>
      <c r="AS137" s="271" t="n"/>
    </row>
    <row r="138">
      <c r="AM138" s="270" t="n"/>
      <c r="AS138" s="271" t="n"/>
    </row>
    <row r="139">
      <c r="AM139" s="270" t="n"/>
      <c r="AS139" s="271" t="n"/>
    </row>
    <row r="140">
      <c r="AM140" s="270" t="n"/>
      <c r="AS140" s="271" t="n"/>
    </row>
    <row r="141">
      <c r="AM141" s="270" t="n"/>
      <c r="AS141" s="271" t="n"/>
    </row>
    <row r="142">
      <c r="AM142" s="270" t="n"/>
      <c r="AS142" s="271" t="n"/>
    </row>
    <row r="143">
      <c r="AM143" s="270" t="n"/>
      <c r="AS143" s="271" t="n"/>
    </row>
    <row r="144">
      <c r="AM144" s="270" t="n"/>
      <c r="AS144" s="271" t="n"/>
    </row>
    <row r="145">
      <c r="AM145" s="270" t="n"/>
      <c r="AS145" s="271" t="n"/>
    </row>
    <row r="146">
      <c r="AM146" s="270" t="n"/>
      <c r="AS146" s="271" t="n"/>
    </row>
    <row r="147">
      <c r="AM147" s="270" t="n"/>
      <c r="AS147" s="271" t="n"/>
    </row>
    <row r="148">
      <c r="AM148" s="270" t="n"/>
      <c r="AS148" s="271" t="n"/>
    </row>
    <row r="149">
      <c r="AM149" s="270" t="n"/>
      <c r="AS149" s="271" t="n"/>
    </row>
    <row r="150">
      <c r="AM150" s="270" t="n"/>
      <c r="AS150" s="271" t="n"/>
    </row>
    <row r="151">
      <c r="AM151" s="270" t="n"/>
      <c r="AS151" s="271" t="n"/>
    </row>
    <row r="152">
      <c r="AM152" s="270" t="n"/>
      <c r="AS152" s="271" t="n"/>
    </row>
    <row r="153">
      <c r="AM153" s="270" t="n"/>
      <c r="AS153" s="271" t="n"/>
    </row>
    <row r="154">
      <c r="AM154" s="270" t="n"/>
      <c r="AS154" s="271" t="n"/>
    </row>
    <row r="155">
      <c r="AM155" s="270" t="n"/>
      <c r="AS155" s="271" t="n"/>
    </row>
    <row r="156">
      <c r="AM156" s="270" t="n"/>
      <c r="AS156" s="271" t="n"/>
    </row>
    <row r="157">
      <c r="AM157" s="270" t="n"/>
      <c r="AS157" s="271" t="n"/>
    </row>
    <row r="158">
      <c r="AM158" s="270" t="n"/>
      <c r="AS158" s="271" t="n"/>
    </row>
    <row r="159">
      <c r="AM159" s="270" t="n"/>
      <c r="AS159" s="271" t="n"/>
    </row>
    <row r="160">
      <c r="AM160" s="270" t="n"/>
      <c r="AS160" s="271" t="n"/>
    </row>
    <row r="161">
      <c r="AM161" s="270" t="n"/>
      <c r="AS161" s="271" t="n"/>
    </row>
    <row r="162">
      <c r="AM162" s="270" t="n"/>
      <c r="AS162" s="271" t="n"/>
    </row>
    <row r="163">
      <c r="AM163" s="270" t="n"/>
      <c r="AS163" s="271" t="n"/>
    </row>
    <row r="164">
      <c r="AM164" s="270" t="n"/>
      <c r="AS164" s="271" t="n"/>
    </row>
    <row r="165">
      <c r="AM165" s="270" t="n"/>
      <c r="AS165" s="271" t="n"/>
    </row>
    <row r="166">
      <c r="AM166" s="270" t="n"/>
      <c r="AS166" s="271" t="n"/>
    </row>
    <row r="167">
      <c r="AM167" s="270" t="n"/>
      <c r="AS167" s="271" t="n"/>
    </row>
    <row r="168">
      <c r="AM168" s="270" t="n"/>
      <c r="AS168" s="271" t="n"/>
    </row>
    <row r="169">
      <c r="AM169" s="270" t="n"/>
      <c r="AS169" s="271" t="n"/>
    </row>
    <row r="170">
      <c r="AM170" s="270" t="n"/>
      <c r="AS170" s="271" t="n"/>
    </row>
    <row r="171">
      <c r="AM171" s="270" t="n"/>
      <c r="AS171" s="271" t="n"/>
    </row>
    <row r="172">
      <c r="AM172" s="270" t="n"/>
      <c r="AS172" s="271" t="n"/>
    </row>
    <row r="173">
      <c r="AM173" s="270" t="n"/>
      <c r="AS173" s="271" t="n"/>
    </row>
    <row r="174">
      <c r="AM174" s="270" t="n"/>
      <c r="AS174" s="271" t="n"/>
    </row>
    <row r="175">
      <c r="AM175" s="270" t="n"/>
      <c r="AS175" s="271" t="n"/>
    </row>
    <row r="176">
      <c r="AM176" s="270" t="n"/>
      <c r="AS176" s="271" t="n"/>
    </row>
    <row r="177">
      <c r="AM177" s="270" t="n"/>
      <c r="AS177" s="271" t="n"/>
    </row>
    <row r="178">
      <c r="AM178" s="270" t="n"/>
      <c r="AS178" s="271" t="n"/>
    </row>
    <row r="179">
      <c r="AM179" s="270" t="n"/>
      <c r="AS179" s="271" t="n"/>
    </row>
    <row r="180">
      <c r="AM180" s="270" t="n"/>
      <c r="AS180" s="271" t="n"/>
    </row>
    <row r="181">
      <c r="AM181" s="270" t="n"/>
      <c r="AS181" s="271" t="n"/>
    </row>
    <row r="182">
      <c r="AM182" s="270" t="n"/>
      <c r="AS182" s="271" t="n"/>
    </row>
    <row r="183">
      <c r="AM183" s="270" t="n"/>
      <c r="AS183" s="271" t="n"/>
    </row>
    <row r="184">
      <c r="AM184" s="270" t="n"/>
      <c r="AS184" s="271" t="n"/>
    </row>
    <row r="185">
      <c r="AM185" s="270" t="n"/>
      <c r="AS185" s="271" t="n"/>
    </row>
    <row r="186">
      <c r="AM186" s="270" t="n"/>
      <c r="AS186" s="271" t="n"/>
    </row>
    <row r="187">
      <c r="AM187" s="270" t="n"/>
      <c r="AS187" s="271" t="n"/>
    </row>
    <row r="188">
      <c r="AM188" s="270" t="n"/>
      <c r="AS188" s="271" t="n"/>
    </row>
    <row r="189">
      <c r="AM189" s="270" t="n"/>
      <c r="AS189" s="271" t="n"/>
    </row>
    <row r="190">
      <c r="AM190" s="270" t="n"/>
      <c r="AS190" s="271" t="n"/>
    </row>
    <row r="191">
      <c r="AM191" s="270" t="n"/>
      <c r="AS191" s="271" t="n"/>
    </row>
    <row r="192">
      <c r="AM192" s="270" t="n"/>
      <c r="AS192" s="271" t="n"/>
    </row>
    <row r="193">
      <c r="AM193" s="270" t="n"/>
      <c r="AS193" s="271" t="n"/>
    </row>
    <row r="194">
      <c r="AM194" s="270" t="n"/>
      <c r="AS194" s="271" t="n"/>
    </row>
    <row r="195">
      <c r="AM195" s="270" t="n"/>
      <c r="AS195" s="271" t="n"/>
    </row>
    <row r="196">
      <c r="AM196" s="270" t="n"/>
      <c r="AS196" s="271" t="n"/>
    </row>
    <row r="197">
      <c r="AM197" s="270" t="n"/>
      <c r="AS197" s="271" t="n"/>
    </row>
    <row r="198">
      <c r="AM198" s="270" t="n"/>
      <c r="AS198" s="271" t="n"/>
    </row>
    <row r="199">
      <c r="AM199" s="270" t="n"/>
      <c r="AS199" s="271" t="n"/>
    </row>
    <row r="200">
      <c r="AM200" s="270" t="n"/>
      <c r="AS200" s="271" t="n"/>
    </row>
    <row r="201">
      <c r="AM201" s="270" t="n"/>
      <c r="AS201" s="271" t="n"/>
    </row>
    <row r="202">
      <c r="AM202" s="270" t="n"/>
      <c r="AS202" s="271" t="n"/>
    </row>
    <row r="203">
      <c r="AM203" s="270" t="n"/>
      <c r="AS203" s="271" t="n"/>
    </row>
    <row r="204">
      <c r="AM204" s="270" t="n"/>
      <c r="AS204" s="271" t="n"/>
    </row>
    <row r="205">
      <c r="AM205" s="270" t="n"/>
      <c r="AS205" s="271" t="n"/>
    </row>
    <row r="206">
      <c r="AM206" s="270" t="n"/>
      <c r="AS206" s="271" t="n"/>
    </row>
    <row r="207">
      <c r="AM207" s="270" t="n"/>
      <c r="AS207" s="271" t="n"/>
    </row>
    <row r="208">
      <c r="AM208" s="270" t="n"/>
      <c r="AS208" s="271" t="n"/>
    </row>
    <row r="209">
      <c r="AM209" s="270" t="n"/>
      <c r="AS209" s="271" t="n"/>
    </row>
    <row r="210">
      <c r="AM210" s="270" t="n"/>
      <c r="AS210" s="271" t="n"/>
    </row>
    <row r="211">
      <c r="AM211" s="270" t="n"/>
      <c r="AS211" s="271" t="n"/>
    </row>
    <row r="212">
      <c r="AM212" s="270" t="n"/>
      <c r="AS212" s="271" t="n"/>
    </row>
    <row r="213">
      <c r="AM213" s="270" t="n"/>
      <c r="AS213" s="271" t="n"/>
    </row>
    <row r="214">
      <c r="AM214" s="270" t="n"/>
      <c r="AS214" s="271" t="n"/>
    </row>
    <row r="215">
      <c r="AM215" s="270" t="n"/>
      <c r="AS215" s="271" t="n"/>
    </row>
    <row r="216">
      <c r="AM216" s="270" t="n"/>
      <c r="AS216" s="271" t="n"/>
    </row>
    <row r="217">
      <c r="AM217" s="270" t="n"/>
      <c r="AS217" s="271" t="n"/>
    </row>
    <row r="218">
      <c r="AM218" s="270" t="n"/>
      <c r="AS218" s="271" t="n"/>
    </row>
    <row r="219">
      <c r="AM219" s="270" t="n"/>
      <c r="AS219" s="271" t="n"/>
    </row>
    <row r="220">
      <c r="AM220" s="270" t="n"/>
      <c r="AS220" s="271" t="n"/>
    </row>
    <row r="221">
      <c r="AM221" s="270" t="n"/>
      <c r="AS221" s="271" t="n"/>
    </row>
    <row r="222">
      <c r="AM222" s="270" t="n"/>
      <c r="AS222" s="271" t="n"/>
    </row>
    <row r="223">
      <c r="AM223" s="270" t="n"/>
      <c r="AS223" s="271" t="n"/>
    </row>
    <row r="224">
      <c r="AM224" s="270" t="n"/>
      <c r="AS224" s="271" t="n"/>
    </row>
    <row r="225">
      <c r="AM225" s="270" t="n"/>
      <c r="AS225" s="271" t="n"/>
    </row>
    <row r="226">
      <c r="AM226" s="270" t="n"/>
      <c r="AS226" s="271" t="n"/>
    </row>
    <row r="227">
      <c r="AM227" s="270" t="n"/>
      <c r="AS227" s="271" t="n"/>
    </row>
    <row r="228">
      <c r="AM228" s="270" t="n"/>
      <c r="AS228" s="271" t="n"/>
    </row>
    <row r="229">
      <c r="AM229" s="270" t="n"/>
      <c r="AS229" s="271" t="n"/>
    </row>
    <row r="230">
      <c r="AM230" s="270" t="n"/>
      <c r="AS230" s="271" t="n"/>
    </row>
    <row r="231">
      <c r="AM231" s="270" t="n"/>
      <c r="AS231" s="271" t="n"/>
    </row>
    <row r="232">
      <c r="AM232" s="270" t="n"/>
      <c r="AS232" s="271" t="n"/>
    </row>
    <row r="233">
      <c r="AM233" s="270" t="n"/>
      <c r="AS233" s="271" t="n"/>
    </row>
    <row r="234">
      <c r="AM234" s="270" t="n"/>
      <c r="AS234" s="271" t="n"/>
    </row>
    <row r="235">
      <c r="AM235" s="270" t="n"/>
      <c r="AS235" s="271" t="n"/>
    </row>
    <row r="236">
      <c r="AM236" s="270" t="n"/>
      <c r="AS236" s="271" t="n"/>
    </row>
    <row r="237">
      <c r="AM237" s="270" t="n"/>
      <c r="AS237" s="271" t="n"/>
    </row>
    <row r="238">
      <c r="AM238" s="270" t="n"/>
      <c r="AS238" s="271" t="n"/>
    </row>
    <row r="239">
      <c r="AM239" s="270" t="n"/>
      <c r="AS239" s="271" t="n"/>
    </row>
    <row r="240">
      <c r="AM240" s="270" t="n"/>
      <c r="AS240" s="271" t="n"/>
    </row>
    <row r="241">
      <c r="AM241" s="270" t="n"/>
      <c r="AS241" s="271" t="n"/>
    </row>
    <row r="242">
      <c r="AM242" s="270" t="n"/>
      <c r="AS242" s="271" t="n"/>
    </row>
    <row r="243">
      <c r="AM243" s="270" t="n"/>
      <c r="AS243" s="271" t="n"/>
    </row>
    <row r="244">
      <c r="AM244" s="270" t="n"/>
      <c r="AS244" s="271" t="n"/>
    </row>
    <row r="245">
      <c r="AM245" s="270" t="n"/>
      <c r="AS245" s="271" t="n"/>
    </row>
    <row r="246">
      <c r="AM246" s="270" t="n"/>
      <c r="AS246" s="271" t="n"/>
    </row>
    <row r="247">
      <c r="AM247" s="270" t="n"/>
      <c r="AS247" s="271" t="n"/>
    </row>
    <row r="248">
      <c r="AM248" s="270" t="n"/>
      <c r="AS248" s="271" t="n"/>
    </row>
    <row r="249">
      <c r="AM249" s="270" t="n"/>
      <c r="AS249" s="271" t="n"/>
    </row>
    <row r="250">
      <c r="AM250" s="270" t="n"/>
      <c r="AS250" s="271" t="n"/>
    </row>
    <row r="251">
      <c r="AM251" s="270" t="n"/>
      <c r="AS251" s="271" t="n"/>
    </row>
    <row r="252">
      <c r="AM252" s="270" t="n"/>
      <c r="AS252" s="271" t="n"/>
    </row>
    <row r="253">
      <c r="AM253" s="270" t="n"/>
      <c r="AS253" s="271" t="n"/>
    </row>
    <row r="254">
      <c r="AM254" s="270" t="n"/>
      <c r="AS254" s="271" t="n"/>
    </row>
    <row r="255">
      <c r="AM255" s="270" t="n"/>
      <c r="AS255" s="271" t="n"/>
    </row>
    <row r="256">
      <c r="AM256" s="270" t="n"/>
      <c r="AS256" s="271" t="n"/>
    </row>
    <row r="257">
      <c r="AM257" s="270" t="n"/>
      <c r="AS257" s="271" t="n"/>
    </row>
    <row r="258">
      <c r="AM258" s="270" t="n"/>
      <c r="AS258" s="271" t="n"/>
    </row>
    <row r="259">
      <c r="AM259" s="270" t="n"/>
      <c r="AS259" s="271" t="n"/>
    </row>
    <row r="260">
      <c r="AM260" s="270" t="n"/>
      <c r="AS260" s="271" t="n"/>
    </row>
    <row r="261">
      <c r="AM261" s="270" t="n"/>
      <c r="AS261" s="271" t="n"/>
    </row>
    <row r="262">
      <c r="AM262" s="270" t="n"/>
      <c r="AS262" s="271" t="n"/>
    </row>
    <row r="263">
      <c r="AM263" s="270" t="n"/>
      <c r="AS263" s="271" t="n"/>
    </row>
    <row r="264">
      <c r="AM264" s="270" t="n"/>
      <c r="AS264" s="271" t="n"/>
    </row>
    <row r="265">
      <c r="AM265" s="270" t="n"/>
      <c r="AS265" s="271" t="n"/>
    </row>
    <row r="266">
      <c r="AM266" s="270" t="n"/>
      <c r="AS266" s="271" t="n"/>
    </row>
    <row r="267">
      <c r="AM267" s="270" t="n"/>
      <c r="AS267" s="271" t="n"/>
    </row>
    <row r="268">
      <c r="AM268" s="270" t="n"/>
      <c r="AS268" s="271" t="n"/>
    </row>
    <row r="269">
      <c r="AM269" s="270" t="n"/>
      <c r="AS269" s="271" t="n"/>
    </row>
    <row r="270">
      <c r="AM270" s="270" t="n"/>
      <c r="AS270" s="271" t="n"/>
    </row>
    <row r="271">
      <c r="AM271" s="270" t="n"/>
      <c r="AS271" s="271" t="n"/>
    </row>
    <row r="272">
      <c r="AM272" s="270" t="n"/>
      <c r="AS272" s="271" t="n"/>
    </row>
    <row r="273">
      <c r="AM273" s="270" t="n"/>
      <c r="AS273" s="271" t="n"/>
    </row>
    <row r="274">
      <c r="AM274" s="270" t="n"/>
      <c r="AS274" s="271" t="n"/>
    </row>
    <row r="275">
      <c r="AM275" s="270" t="n"/>
      <c r="AS275" s="271" t="n"/>
    </row>
    <row r="276">
      <c r="AM276" s="270" t="n"/>
      <c r="AS276" s="271" t="n"/>
    </row>
    <row r="277">
      <c r="AM277" s="270" t="n"/>
      <c r="AS277" s="271" t="n"/>
    </row>
    <row r="278">
      <c r="AM278" s="270" t="n"/>
      <c r="AS278" s="271" t="n"/>
    </row>
    <row r="279">
      <c r="AM279" s="270" t="n"/>
      <c r="AS279" s="271" t="n"/>
    </row>
    <row r="280">
      <c r="AM280" s="270" t="n"/>
      <c r="AS280" s="271" t="n"/>
    </row>
    <row r="281">
      <c r="AM281" s="270" t="n"/>
      <c r="AS281" s="271" t="n"/>
    </row>
    <row r="282">
      <c r="AM282" s="270" t="n"/>
      <c r="AS282" s="271" t="n"/>
    </row>
    <row r="283">
      <c r="AM283" s="270" t="n"/>
      <c r="AS283" s="271" t="n"/>
    </row>
    <row r="284">
      <c r="AM284" s="270" t="n"/>
      <c r="AS284" s="271" t="n"/>
    </row>
    <row r="285">
      <c r="AM285" s="270" t="n"/>
      <c r="AS285" s="271" t="n"/>
    </row>
    <row r="286">
      <c r="AM286" s="270" t="n"/>
      <c r="AS286" s="271" t="n"/>
    </row>
    <row r="287">
      <c r="AM287" s="270" t="n"/>
      <c r="AS287" s="271" t="n"/>
    </row>
    <row r="288">
      <c r="AM288" s="270" t="n"/>
      <c r="AS288" s="271" t="n"/>
    </row>
    <row r="289">
      <c r="AM289" s="270" t="n"/>
      <c r="AS289" s="271" t="n"/>
    </row>
    <row r="290">
      <c r="AM290" s="270" t="n"/>
      <c r="AS290" s="271" t="n"/>
    </row>
    <row r="291">
      <c r="AM291" s="270" t="n"/>
      <c r="AS291" s="271" t="n"/>
    </row>
    <row r="292">
      <c r="AM292" s="270" t="n"/>
      <c r="AS292" s="271" t="n"/>
    </row>
    <row r="293">
      <c r="AM293" s="270" t="n"/>
      <c r="AS293" s="271" t="n"/>
    </row>
    <row r="294">
      <c r="AM294" s="270" t="n"/>
      <c r="AS294" s="271" t="n"/>
    </row>
    <row r="295">
      <c r="AM295" s="270" t="n"/>
      <c r="AS295" s="271" t="n"/>
    </row>
    <row r="296">
      <c r="AM296" s="270" t="n"/>
      <c r="AS296" s="271" t="n"/>
    </row>
    <row r="297">
      <c r="AM297" s="270" t="n"/>
      <c r="AS297" s="271" t="n"/>
    </row>
    <row r="298">
      <c r="AM298" s="270" t="n"/>
      <c r="AS298" s="271" t="n"/>
    </row>
    <row r="299">
      <c r="AM299" s="270" t="n"/>
      <c r="AS299" s="271" t="n"/>
    </row>
    <row r="300">
      <c r="AM300" s="270" t="n"/>
      <c r="AS300" s="271" t="n"/>
    </row>
    <row r="301">
      <c r="AM301" s="270" t="n"/>
      <c r="AS301" s="271" t="n"/>
    </row>
    <row r="302">
      <c r="AM302" s="270" t="n"/>
      <c r="AS302" s="271" t="n"/>
    </row>
    <row r="303">
      <c r="AM303" s="270" t="n"/>
      <c r="AS303" s="271" t="n"/>
    </row>
    <row r="304">
      <c r="AM304" s="270" t="n"/>
      <c r="AS304" s="271" t="n"/>
    </row>
    <row r="305">
      <c r="AM305" s="270" t="n"/>
      <c r="AS305" s="271" t="n"/>
    </row>
    <row r="306">
      <c r="AM306" s="270" t="n"/>
      <c r="AS306" s="271" t="n"/>
    </row>
    <row r="307">
      <c r="AM307" s="270" t="n"/>
      <c r="AS307" s="271" t="n"/>
    </row>
    <row r="308">
      <c r="AM308" s="270" t="n"/>
      <c r="AS308" s="271" t="n"/>
    </row>
    <row r="309">
      <c r="AM309" s="270" t="n"/>
      <c r="AS309" s="271" t="n"/>
    </row>
    <row r="310">
      <c r="AM310" s="270" t="n"/>
      <c r="AS310" s="271" t="n"/>
    </row>
    <row r="311">
      <c r="AM311" s="270" t="n"/>
      <c r="AS311" s="271" t="n"/>
    </row>
    <row r="312">
      <c r="AM312" s="270" t="n"/>
      <c r="AS312" s="271" t="n"/>
    </row>
    <row r="313">
      <c r="AM313" s="270" t="n"/>
      <c r="AS313" s="271" t="n"/>
    </row>
    <row r="314">
      <c r="AM314" s="270" t="n"/>
      <c r="AS314" s="271" t="n"/>
    </row>
    <row r="315">
      <c r="AM315" s="270" t="n"/>
      <c r="AS315" s="271" t="n"/>
    </row>
    <row r="316">
      <c r="AM316" s="270" t="n"/>
      <c r="AS316" s="271" t="n"/>
    </row>
    <row r="317">
      <c r="AM317" s="270" t="n"/>
      <c r="AS317" s="271" t="n"/>
    </row>
    <row r="318">
      <c r="AM318" s="270" t="n"/>
      <c r="AS318" s="271" t="n"/>
    </row>
    <row r="319">
      <c r="AM319" s="270" t="n"/>
      <c r="AS319" s="271" t="n"/>
    </row>
    <row r="320">
      <c r="AM320" s="270" t="n"/>
      <c r="AS320" s="271" t="n"/>
    </row>
    <row r="321">
      <c r="AM321" s="270" t="n"/>
      <c r="AS321" s="271" t="n"/>
    </row>
    <row r="322">
      <c r="AM322" s="270" t="n"/>
      <c r="AS322" s="271" t="n"/>
    </row>
    <row r="323">
      <c r="AM323" s="270" t="n"/>
      <c r="AS323" s="271" t="n"/>
    </row>
    <row r="324">
      <c r="AM324" s="270" t="n"/>
      <c r="AS324" s="271" t="n"/>
    </row>
    <row r="325">
      <c r="AM325" s="270" t="n"/>
      <c r="AS325" s="271" t="n"/>
    </row>
    <row r="326">
      <c r="AM326" s="270" t="n"/>
      <c r="AS326" s="271" t="n"/>
    </row>
    <row r="327">
      <c r="AM327" s="270" t="n"/>
      <c r="AS327" s="271" t="n"/>
    </row>
    <row r="328">
      <c r="AM328" s="270" t="n"/>
      <c r="AS328" s="271" t="n"/>
    </row>
    <row r="329">
      <c r="AM329" s="270" t="n"/>
      <c r="AS329" s="271" t="n"/>
    </row>
    <row r="330">
      <c r="AM330" s="270" t="n"/>
      <c r="AS330" s="271" t="n"/>
    </row>
    <row r="331">
      <c r="AM331" s="270" t="n"/>
      <c r="AS331" s="271" t="n"/>
    </row>
    <row r="332">
      <c r="AM332" s="270" t="n"/>
      <c r="AS332" s="271" t="n"/>
    </row>
    <row r="333">
      <c r="AM333" s="270" t="n"/>
      <c r="AS333" s="271" t="n"/>
    </row>
    <row r="334">
      <c r="AM334" s="270" t="n"/>
      <c r="AS334" s="271" t="n"/>
    </row>
    <row r="335">
      <c r="AM335" s="270" t="n"/>
      <c r="AS335" s="271" t="n"/>
    </row>
    <row r="336">
      <c r="AM336" s="270" t="n"/>
      <c r="AS336" s="271" t="n"/>
    </row>
    <row r="337">
      <c r="AM337" s="270" t="n"/>
      <c r="AS337" s="271" t="n"/>
    </row>
    <row r="338">
      <c r="AM338" s="270" t="n"/>
      <c r="AS338" s="271" t="n"/>
    </row>
    <row r="339">
      <c r="AM339" s="270" t="n"/>
      <c r="AS339" s="271" t="n"/>
    </row>
    <row r="340">
      <c r="AM340" s="270" t="n"/>
      <c r="AS340" s="271" t="n"/>
    </row>
    <row r="341">
      <c r="AM341" s="270" t="n"/>
      <c r="AS341" s="271" t="n"/>
    </row>
    <row r="342">
      <c r="AM342" s="270" t="n"/>
      <c r="AS342" s="271" t="n"/>
    </row>
    <row r="343">
      <c r="AM343" s="270" t="n"/>
      <c r="AS343" s="271" t="n"/>
    </row>
    <row r="344">
      <c r="AM344" s="270" t="n"/>
      <c r="AS344" s="271" t="n"/>
    </row>
    <row r="345">
      <c r="AM345" s="270" t="n"/>
      <c r="AS345" s="271" t="n"/>
    </row>
    <row r="346">
      <c r="AM346" s="270" t="n"/>
      <c r="AS346" s="271" t="n"/>
    </row>
    <row r="347">
      <c r="AM347" s="270" t="n"/>
      <c r="AS347" s="271" t="n"/>
    </row>
    <row r="348">
      <c r="AM348" s="270" t="n"/>
      <c r="AS348" s="271" t="n"/>
    </row>
    <row r="349">
      <c r="AM349" s="270" t="n"/>
      <c r="AS349" s="271" t="n"/>
    </row>
    <row r="350">
      <c r="AM350" s="270" t="n"/>
      <c r="AS350" s="271" t="n"/>
    </row>
    <row r="351">
      <c r="AM351" s="270" t="n"/>
      <c r="AS351" s="271" t="n"/>
    </row>
    <row r="352">
      <c r="AM352" s="270" t="n"/>
      <c r="AS352" s="271" t="n"/>
    </row>
    <row r="353">
      <c r="AM353" s="270" t="n"/>
      <c r="AS353" s="271" t="n"/>
    </row>
    <row r="354">
      <c r="AM354" s="270" t="n"/>
      <c r="AS354" s="271" t="n"/>
    </row>
    <row r="355">
      <c r="AM355" s="270" t="n"/>
      <c r="AS355" s="271" t="n"/>
    </row>
    <row r="356">
      <c r="AM356" s="270" t="n"/>
      <c r="AS356" s="271" t="n"/>
    </row>
    <row r="357">
      <c r="AM357" s="270" t="n"/>
      <c r="AS357" s="271" t="n"/>
    </row>
    <row r="358">
      <c r="AM358" s="270" t="n"/>
      <c r="AS358" s="271" t="n"/>
    </row>
    <row r="359">
      <c r="AM359" s="270" t="n"/>
      <c r="AS359" s="271" t="n"/>
    </row>
    <row r="360">
      <c r="AM360" s="270" t="n"/>
      <c r="AS360" s="271" t="n"/>
    </row>
    <row r="361">
      <c r="AM361" s="270" t="n"/>
      <c r="AS361" s="271" t="n"/>
    </row>
    <row r="362">
      <c r="AM362" s="270" t="n"/>
      <c r="AS362" s="271" t="n"/>
    </row>
    <row r="363">
      <c r="AM363" s="270" t="n"/>
      <c r="AS363" s="271" t="n"/>
    </row>
    <row r="364">
      <c r="AM364" s="270" t="n"/>
      <c r="AS364" s="271" t="n"/>
    </row>
    <row r="365">
      <c r="AM365" s="270" t="n"/>
      <c r="AS365" s="271" t="n"/>
    </row>
    <row r="366">
      <c r="AM366" s="270" t="n"/>
      <c r="AS366" s="271" t="n"/>
    </row>
    <row r="367">
      <c r="AM367" s="270" t="n"/>
      <c r="AS367" s="271" t="n"/>
    </row>
    <row r="368">
      <c r="AM368" s="270" t="n"/>
      <c r="AS368" s="271" t="n"/>
    </row>
    <row r="369">
      <c r="AM369" s="270" t="n"/>
      <c r="AS369" s="271" t="n"/>
    </row>
    <row r="370">
      <c r="AM370" s="270" t="n"/>
      <c r="AS370" s="271" t="n"/>
    </row>
    <row r="371">
      <c r="AM371" s="270" t="n"/>
      <c r="AS371" s="271" t="n"/>
    </row>
    <row r="372">
      <c r="AM372" s="270" t="n"/>
      <c r="AS372" s="271" t="n"/>
    </row>
    <row r="373">
      <c r="AM373" s="270" t="n"/>
      <c r="AS373" s="271" t="n"/>
    </row>
    <row r="374">
      <c r="AM374" s="270" t="n"/>
      <c r="AS374" s="271" t="n"/>
    </row>
    <row r="375">
      <c r="AM375" s="270" t="n"/>
      <c r="AS375" s="271" t="n"/>
    </row>
    <row r="376">
      <c r="AM376" s="270" t="n"/>
      <c r="AS376" s="271" t="n"/>
    </row>
    <row r="377">
      <c r="AM377" s="270" t="n"/>
      <c r="AS377" s="271" t="n"/>
    </row>
    <row r="378">
      <c r="AM378" s="270" t="n"/>
      <c r="AS378" s="271" t="n"/>
    </row>
    <row r="379">
      <c r="AM379" s="270" t="n"/>
      <c r="AS379" s="271" t="n"/>
    </row>
    <row r="380">
      <c r="AM380" s="270" t="n"/>
      <c r="AS380" s="271" t="n"/>
    </row>
    <row r="381">
      <c r="AM381" s="270" t="n"/>
      <c r="AS381" s="271" t="n"/>
    </row>
    <row r="382">
      <c r="AM382" s="270" t="n"/>
      <c r="AS382" s="271" t="n"/>
    </row>
    <row r="383">
      <c r="AM383" s="270" t="n"/>
      <c r="AS383" s="271" t="n"/>
    </row>
    <row r="384">
      <c r="AM384" s="270" t="n"/>
      <c r="AS384" s="271" t="n"/>
    </row>
    <row r="385">
      <c r="AM385" s="270" t="n"/>
      <c r="AS385" s="271" t="n"/>
    </row>
    <row r="386">
      <c r="AM386" s="270" t="n"/>
      <c r="AS386" s="271" t="n"/>
    </row>
    <row r="387">
      <c r="AM387" s="270" t="n"/>
      <c r="AS387" s="271" t="n"/>
    </row>
    <row r="388">
      <c r="AM388" s="270" t="n"/>
      <c r="AS388" s="271" t="n"/>
    </row>
    <row r="389">
      <c r="AM389" s="270" t="n"/>
      <c r="AS389" s="271" t="n"/>
    </row>
    <row r="390">
      <c r="AM390" s="270" t="n"/>
      <c r="AS390" s="271" t="n"/>
    </row>
    <row r="391">
      <c r="AM391" s="270" t="n"/>
      <c r="AS391" s="271" t="n"/>
    </row>
    <row r="392">
      <c r="AM392" s="270" t="n"/>
      <c r="AS392" s="271" t="n"/>
    </row>
    <row r="393">
      <c r="AM393" s="270" t="n"/>
      <c r="AS393" s="271" t="n"/>
    </row>
    <row r="394">
      <c r="AM394" s="270" t="n"/>
      <c r="AS394" s="271" t="n"/>
    </row>
    <row r="395">
      <c r="AM395" s="270" t="n"/>
      <c r="AS395" s="271" t="n"/>
    </row>
    <row r="396">
      <c r="AM396" s="270" t="n"/>
      <c r="AS396" s="271" t="n"/>
    </row>
    <row r="397">
      <c r="AM397" s="270" t="n"/>
      <c r="AS397" s="271" t="n"/>
    </row>
    <row r="398">
      <c r="AM398" s="270" t="n"/>
      <c r="AS398" s="271" t="n"/>
    </row>
    <row r="399">
      <c r="AM399" s="270" t="n"/>
      <c r="AS399" s="271" t="n"/>
    </row>
    <row r="400">
      <c r="AM400" s="270" t="n"/>
      <c r="AS400" s="271" t="n"/>
    </row>
    <row r="401">
      <c r="AM401" s="270" t="n"/>
      <c r="AS401" s="271" t="n"/>
    </row>
    <row r="402">
      <c r="AM402" s="270" t="n"/>
      <c r="AS402" s="271" t="n"/>
    </row>
    <row r="403">
      <c r="AM403" s="270" t="n"/>
      <c r="AS403" s="271" t="n"/>
    </row>
    <row r="404">
      <c r="AM404" s="270" t="n"/>
      <c r="AS404" s="271" t="n"/>
    </row>
    <row r="405">
      <c r="AM405" s="270" t="n"/>
      <c r="AS405" s="271" t="n"/>
    </row>
    <row r="406">
      <c r="AM406" s="270" t="n"/>
      <c r="AS406" s="271" t="n"/>
    </row>
    <row r="407">
      <c r="AM407" s="270" t="n"/>
      <c r="AS407" s="271" t="n"/>
    </row>
    <row r="408">
      <c r="AM408" s="270" t="n"/>
      <c r="AS408" s="271" t="n"/>
    </row>
    <row r="409">
      <c r="AM409" s="270" t="n"/>
      <c r="AS409" s="271" t="n"/>
    </row>
    <row r="410">
      <c r="AM410" s="270" t="n"/>
      <c r="AS410" s="271" t="n"/>
    </row>
    <row r="411">
      <c r="AM411" s="270" t="n"/>
      <c r="AS411" s="271" t="n"/>
    </row>
    <row r="412">
      <c r="AM412" s="270" t="n"/>
      <c r="AS412" s="271" t="n"/>
    </row>
    <row r="413">
      <c r="AM413" s="270" t="n"/>
      <c r="AS413" s="271" t="n"/>
    </row>
    <row r="414">
      <c r="AM414" s="270" t="n"/>
      <c r="AS414" s="271" t="n"/>
    </row>
    <row r="415">
      <c r="AM415" s="270" t="n"/>
      <c r="AS415" s="271" t="n"/>
    </row>
    <row r="416">
      <c r="AM416" s="270" t="n"/>
      <c r="AS416" s="271" t="n"/>
    </row>
    <row r="417">
      <c r="AM417" s="270" t="n"/>
      <c r="AS417" s="271" t="n"/>
    </row>
    <row r="418">
      <c r="AM418" s="270" t="n"/>
      <c r="AS418" s="271" t="n"/>
    </row>
    <row r="419">
      <c r="AM419" s="270" t="n"/>
      <c r="AS419" s="271" t="n"/>
    </row>
    <row r="420">
      <c r="AM420" s="270" t="n"/>
      <c r="AS420" s="271" t="n"/>
    </row>
    <row r="421">
      <c r="AM421" s="270" t="n"/>
      <c r="AS421" s="271" t="n"/>
    </row>
    <row r="422">
      <c r="AM422" s="270" t="n"/>
      <c r="AS422" s="271" t="n"/>
    </row>
    <row r="423">
      <c r="AM423" s="270" t="n"/>
      <c r="AS423" s="271" t="n"/>
    </row>
    <row r="424">
      <c r="AM424" s="270" t="n"/>
      <c r="AS424" s="271" t="n"/>
    </row>
    <row r="425">
      <c r="AM425" s="270" t="n"/>
      <c r="AS425" s="271" t="n"/>
    </row>
    <row r="426">
      <c r="AM426" s="270" t="n"/>
      <c r="AS426" s="271" t="n"/>
    </row>
    <row r="427">
      <c r="AM427" s="270" t="n"/>
      <c r="AS427" s="271" t="n"/>
    </row>
    <row r="428">
      <c r="AM428" s="270" t="n"/>
      <c r="AS428" s="271" t="n"/>
    </row>
    <row r="429">
      <c r="AM429" s="270" t="n"/>
      <c r="AS429" s="271" t="n"/>
    </row>
    <row r="430">
      <c r="AM430" s="270" t="n"/>
      <c r="AS430" s="271" t="n"/>
    </row>
    <row r="431">
      <c r="AM431" s="270" t="n"/>
      <c r="AS431" s="271" t="n"/>
    </row>
    <row r="432">
      <c r="AM432" s="270" t="n"/>
      <c r="AS432" s="271" t="n"/>
    </row>
    <row r="433">
      <c r="AM433" s="270" t="n"/>
      <c r="AS433" s="271" t="n"/>
    </row>
    <row r="434">
      <c r="AM434" s="270" t="n"/>
      <c r="AS434" s="271" t="n"/>
    </row>
    <row r="435">
      <c r="AM435" s="270" t="n"/>
      <c r="AS435" s="271" t="n"/>
    </row>
    <row r="436">
      <c r="AM436" s="270" t="n"/>
      <c r="AS436" s="271" t="n"/>
    </row>
    <row r="437">
      <c r="AM437" s="270" t="n"/>
      <c r="AS437" s="271" t="n"/>
    </row>
    <row r="438">
      <c r="AM438" s="270" t="n"/>
      <c r="AS438" s="271" t="n"/>
    </row>
    <row r="439">
      <c r="AM439" s="270" t="n"/>
      <c r="AS439" s="271" t="n"/>
    </row>
    <row r="440">
      <c r="AM440" s="270" t="n"/>
      <c r="AS440" s="271" t="n"/>
    </row>
    <row r="441">
      <c r="AM441" s="270" t="n"/>
      <c r="AS441" s="271" t="n"/>
    </row>
    <row r="442">
      <c r="AM442" s="270" t="n"/>
      <c r="AS442" s="271" t="n"/>
    </row>
    <row r="443">
      <c r="AM443" s="270" t="n"/>
      <c r="AS443" s="271" t="n"/>
    </row>
    <row r="444">
      <c r="AM444" s="270" t="n"/>
      <c r="AS444" s="271" t="n"/>
    </row>
    <row r="445">
      <c r="AM445" s="270" t="n"/>
      <c r="AS445" s="271" t="n"/>
    </row>
    <row r="446">
      <c r="AM446" s="270" t="n"/>
      <c r="AS446" s="271" t="n"/>
    </row>
    <row r="447">
      <c r="AM447" s="270" t="n"/>
      <c r="AS447" s="271" t="n"/>
    </row>
    <row r="448">
      <c r="AM448" s="270" t="n"/>
      <c r="AS448" s="271" t="n"/>
    </row>
    <row r="449">
      <c r="AM449" s="270" t="n"/>
      <c r="AS449" s="271" t="n"/>
    </row>
    <row r="450">
      <c r="AM450" s="270" t="n"/>
      <c r="AS450" s="271" t="n"/>
    </row>
    <row r="451">
      <c r="AM451" s="270" t="n"/>
      <c r="AS451" s="271" t="n"/>
    </row>
    <row r="452">
      <c r="AM452" s="270" t="n"/>
      <c r="AS452" s="271" t="n"/>
    </row>
    <row r="453">
      <c r="AM453" s="270" t="n"/>
      <c r="AS453" s="271" t="n"/>
    </row>
    <row r="454">
      <c r="AM454" s="270" t="n"/>
      <c r="AS454" s="271" t="n"/>
    </row>
    <row r="455">
      <c r="AM455" s="270" t="n"/>
      <c r="AS455" s="271" t="n"/>
    </row>
    <row r="456">
      <c r="AM456" s="270" t="n"/>
      <c r="AS456" s="271" t="n"/>
    </row>
    <row r="457">
      <c r="AM457" s="270" t="n"/>
      <c r="AS457" s="271" t="n"/>
    </row>
    <row r="458">
      <c r="AM458" s="270" t="n"/>
      <c r="AS458" s="271" t="n"/>
    </row>
    <row r="459">
      <c r="AM459" s="270" t="n"/>
      <c r="AS459" s="271" t="n"/>
    </row>
    <row r="460">
      <c r="AM460" s="270" t="n"/>
      <c r="AS460" s="271" t="n"/>
    </row>
    <row r="461">
      <c r="AM461" s="270" t="n"/>
      <c r="AS461" s="271" t="n"/>
    </row>
    <row r="462">
      <c r="AM462" s="270" t="n"/>
      <c r="AS462" s="271" t="n"/>
    </row>
    <row r="463">
      <c r="AM463" s="270" t="n"/>
      <c r="AS463" s="271" t="n"/>
    </row>
    <row r="464">
      <c r="AM464" s="270" t="n"/>
      <c r="AS464" s="271" t="n"/>
    </row>
    <row r="465">
      <c r="AM465" s="270" t="n"/>
      <c r="AS465" s="271" t="n"/>
    </row>
    <row r="466">
      <c r="AM466" s="270" t="n"/>
      <c r="AS466" s="271" t="n"/>
    </row>
    <row r="467">
      <c r="AM467" s="270" t="n"/>
      <c r="AS467" s="271" t="n"/>
    </row>
    <row r="468">
      <c r="AM468" s="270" t="n"/>
      <c r="AS468" s="271" t="n"/>
    </row>
    <row r="469">
      <c r="AM469" s="270" t="n"/>
      <c r="AS469" s="271" t="n"/>
    </row>
    <row r="470">
      <c r="AM470" s="270" t="n"/>
      <c r="AS470" s="271" t="n"/>
    </row>
    <row r="471">
      <c r="AM471" s="270" t="n"/>
      <c r="AS471" s="271" t="n"/>
    </row>
    <row r="472">
      <c r="AM472" s="270" t="n"/>
      <c r="AS472" s="271" t="n"/>
    </row>
    <row r="473">
      <c r="AM473" s="270" t="n"/>
      <c r="AS473" s="271" t="n"/>
    </row>
    <row r="474">
      <c r="AM474" s="270" t="n"/>
      <c r="AS474" s="271" t="n"/>
    </row>
    <row r="475">
      <c r="AM475" s="270" t="n"/>
      <c r="AS475" s="271" t="n"/>
    </row>
    <row r="476">
      <c r="AM476" s="270" t="n"/>
      <c r="AS476" s="271" t="n"/>
    </row>
    <row r="477">
      <c r="AM477" s="270" t="n"/>
      <c r="AS477" s="271" t="n"/>
    </row>
    <row r="478">
      <c r="AM478" s="270" t="n"/>
      <c r="AS478" s="271" t="n"/>
    </row>
    <row r="479">
      <c r="AM479" s="270" t="n"/>
      <c r="AS479" s="271" t="n"/>
    </row>
    <row r="480">
      <c r="AM480" s="270" t="n"/>
      <c r="AS480" s="271" t="n"/>
    </row>
    <row r="481">
      <c r="AM481" s="270" t="n"/>
      <c r="AS481" s="271" t="n"/>
    </row>
    <row r="482">
      <c r="AM482" s="270" t="n"/>
      <c r="AS482" s="271" t="n"/>
    </row>
    <row r="483">
      <c r="AM483" s="270" t="n"/>
      <c r="AS483" s="271" t="n"/>
    </row>
    <row r="484">
      <c r="AM484" s="270" t="n"/>
      <c r="AS484" s="271" t="n"/>
    </row>
    <row r="485">
      <c r="AM485" s="270" t="n"/>
      <c r="AS485" s="271" t="n"/>
    </row>
    <row r="486">
      <c r="AM486" s="270" t="n"/>
      <c r="AS486" s="271" t="n"/>
    </row>
    <row r="487">
      <c r="AM487" s="270" t="n"/>
      <c r="AS487" s="271" t="n"/>
    </row>
    <row r="488">
      <c r="AM488" s="270" t="n"/>
      <c r="AS488" s="271" t="n"/>
    </row>
    <row r="489">
      <c r="AM489" s="270" t="n"/>
      <c r="AS489" s="271" t="n"/>
    </row>
    <row r="490">
      <c r="AM490" s="270" t="n"/>
      <c r="AS490" s="271" t="n"/>
    </row>
    <row r="491">
      <c r="AM491" s="270" t="n"/>
      <c r="AS491" s="271" t="n"/>
    </row>
    <row r="492">
      <c r="AM492" s="270" t="n"/>
      <c r="AS492" s="271" t="n"/>
    </row>
    <row r="493">
      <c r="AM493" s="270" t="n"/>
      <c r="AS493" s="271" t="n"/>
    </row>
    <row r="494">
      <c r="AM494" s="270" t="n"/>
      <c r="AS494" s="271" t="n"/>
    </row>
    <row r="495">
      <c r="AM495" s="270" t="n"/>
      <c r="AS495" s="271" t="n"/>
    </row>
    <row r="496">
      <c r="AM496" s="270" t="n"/>
      <c r="AS496" s="271" t="n"/>
    </row>
    <row r="497">
      <c r="AM497" s="270" t="n"/>
      <c r="AS497" s="271" t="n"/>
    </row>
    <row r="498">
      <c r="AM498" s="270" t="n"/>
      <c r="AS498" s="271" t="n"/>
    </row>
    <row r="499">
      <c r="AM499" s="270" t="n"/>
      <c r="AS499" s="271" t="n"/>
    </row>
    <row r="500">
      <c r="AM500" s="270" t="n"/>
      <c r="AS500" s="271" t="n"/>
    </row>
    <row r="501">
      <c r="AM501" s="270" t="n"/>
      <c r="AS501" s="271" t="n"/>
    </row>
    <row r="502">
      <c r="AM502" s="270" t="n"/>
      <c r="AS502" s="271" t="n"/>
    </row>
    <row r="503">
      <c r="AM503" s="270" t="n"/>
      <c r="AS503" s="271" t="n"/>
    </row>
    <row r="504">
      <c r="AM504" s="270" t="n"/>
      <c r="AS504" s="271" t="n"/>
    </row>
    <row r="505">
      <c r="AM505" s="270" t="n"/>
      <c r="AS505" s="271" t="n"/>
    </row>
    <row r="506">
      <c r="AM506" s="270" t="n"/>
      <c r="AS506" s="271" t="n"/>
    </row>
    <row r="507">
      <c r="AM507" s="270" t="n"/>
      <c r="AS507" s="271" t="n"/>
    </row>
    <row r="508">
      <c r="AM508" s="270" t="n"/>
      <c r="AS508" s="271" t="n"/>
    </row>
    <row r="509">
      <c r="AM509" s="270" t="n"/>
      <c r="AS509" s="271" t="n"/>
    </row>
    <row r="510">
      <c r="AM510" s="270" t="n"/>
      <c r="AS510" s="271" t="n"/>
    </row>
    <row r="511">
      <c r="AM511" s="270" t="n"/>
      <c r="AS511" s="271" t="n"/>
    </row>
    <row r="512">
      <c r="AM512" s="270" t="n"/>
      <c r="AS512" s="271" t="n"/>
    </row>
    <row r="513">
      <c r="AM513" s="270" t="n"/>
      <c r="AS513" s="271" t="n"/>
    </row>
    <row r="514">
      <c r="AM514" s="270" t="n"/>
      <c r="AS514" s="271" t="n"/>
    </row>
    <row r="515">
      <c r="AM515" s="270" t="n"/>
      <c r="AS515" s="271" t="n"/>
    </row>
    <row r="516">
      <c r="AM516" s="270" t="n"/>
      <c r="AS516" s="271" t="n"/>
    </row>
    <row r="517">
      <c r="AM517" s="270" t="n"/>
      <c r="AS517" s="271" t="n"/>
    </row>
    <row r="518">
      <c r="AM518" s="270" t="n"/>
      <c r="AS518" s="271" t="n"/>
    </row>
    <row r="519">
      <c r="AM519" s="270" t="n"/>
      <c r="AS519" s="271" t="n"/>
    </row>
    <row r="520">
      <c r="AM520" s="270" t="n"/>
      <c r="AS520" s="271" t="n"/>
    </row>
    <row r="521">
      <c r="AM521" s="270" t="n"/>
      <c r="AS521" s="271" t="n"/>
    </row>
    <row r="522">
      <c r="AM522" s="270" t="n"/>
      <c r="AS522" s="271" t="n"/>
    </row>
    <row r="523">
      <c r="AM523" s="270" t="n"/>
      <c r="AS523" s="271" t="n"/>
    </row>
    <row r="524">
      <c r="AM524" s="270" t="n"/>
      <c r="AS524" s="271" t="n"/>
    </row>
    <row r="525">
      <c r="AM525" s="270" t="n"/>
      <c r="AS525" s="271" t="n"/>
    </row>
    <row r="526">
      <c r="AM526" s="270" t="n"/>
      <c r="AS526" s="271" t="n"/>
    </row>
    <row r="527">
      <c r="AM527" s="270" t="n"/>
      <c r="AS527" s="271" t="n"/>
    </row>
    <row r="528">
      <c r="AM528" s="270" t="n"/>
      <c r="AS528" s="271" t="n"/>
    </row>
    <row r="529">
      <c r="AM529" s="270" t="n"/>
      <c r="AS529" s="271" t="n"/>
    </row>
    <row r="530">
      <c r="AM530" s="270" t="n"/>
      <c r="AS530" s="271" t="n"/>
    </row>
    <row r="531">
      <c r="AM531" s="270" t="n"/>
      <c r="AS531" s="271" t="n"/>
    </row>
    <row r="532">
      <c r="AM532" s="270" t="n"/>
      <c r="AS532" s="271" t="n"/>
    </row>
    <row r="533">
      <c r="AM533" s="270" t="n"/>
      <c r="AS533" s="271" t="n"/>
    </row>
    <row r="534">
      <c r="AM534" s="270" t="n"/>
      <c r="AS534" s="271" t="n"/>
    </row>
    <row r="535">
      <c r="AM535" s="270" t="n"/>
      <c r="AS535" s="271" t="n"/>
    </row>
    <row r="536">
      <c r="AM536" s="270" t="n"/>
      <c r="AS536" s="271" t="n"/>
    </row>
    <row r="537">
      <c r="AM537" s="270" t="n"/>
      <c r="AS537" s="271" t="n"/>
    </row>
    <row r="538">
      <c r="AM538" s="270" t="n"/>
      <c r="AS538" s="271" t="n"/>
    </row>
    <row r="539">
      <c r="AM539" s="270" t="n"/>
      <c r="AS539" s="271" t="n"/>
    </row>
    <row r="540">
      <c r="AM540" s="270" t="n"/>
      <c r="AS540" s="271" t="n"/>
    </row>
    <row r="541">
      <c r="AM541" s="270" t="n"/>
      <c r="AS541" s="271" t="n"/>
    </row>
    <row r="542">
      <c r="AM542" s="270" t="n"/>
      <c r="AS542" s="271" t="n"/>
    </row>
    <row r="543">
      <c r="AM543" s="270" t="n"/>
      <c r="AS543" s="271" t="n"/>
    </row>
    <row r="544">
      <c r="AM544" s="270" t="n"/>
      <c r="AS544" s="271" t="n"/>
    </row>
    <row r="545">
      <c r="AM545" s="270" t="n"/>
      <c r="AS545" s="271" t="n"/>
    </row>
    <row r="546">
      <c r="AM546" s="270" t="n"/>
      <c r="AS546" s="271" t="n"/>
    </row>
    <row r="547">
      <c r="AM547" s="270" t="n"/>
      <c r="AS547" s="271" t="n"/>
    </row>
    <row r="548">
      <c r="AM548" s="270" t="n"/>
      <c r="AS548" s="271" t="n"/>
    </row>
    <row r="549">
      <c r="AM549" s="270" t="n"/>
      <c r="AS549" s="271" t="n"/>
    </row>
    <row r="550">
      <c r="AM550" s="270" t="n"/>
      <c r="AS550" s="271" t="n"/>
    </row>
    <row r="551">
      <c r="AM551" s="270" t="n"/>
      <c r="AS551" s="271" t="n"/>
    </row>
    <row r="552">
      <c r="AM552" s="270" t="n"/>
      <c r="AS552" s="271" t="n"/>
    </row>
    <row r="553">
      <c r="AM553" s="270" t="n"/>
      <c r="AS553" s="271" t="n"/>
    </row>
    <row r="554">
      <c r="AM554" s="270" t="n"/>
      <c r="AS554" s="271" t="n"/>
    </row>
    <row r="555">
      <c r="AM555" s="270" t="n"/>
      <c r="AS555" s="271" t="n"/>
    </row>
    <row r="556">
      <c r="AM556" s="270" t="n"/>
      <c r="AS556" s="271" t="n"/>
    </row>
    <row r="557">
      <c r="AM557" s="270" t="n"/>
      <c r="AS557" s="271" t="n"/>
    </row>
    <row r="558">
      <c r="AM558" s="270" t="n"/>
      <c r="AS558" s="271" t="n"/>
    </row>
    <row r="559">
      <c r="AM559" s="270" t="n"/>
      <c r="AS559" s="271" t="n"/>
    </row>
    <row r="560">
      <c r="AM560" s="270" t="n"/>
      <c r="AS560" s="271" t="n"/>
    </row>
    <row r="561">
      <c r="AM561" s="270" t="n"/>
      <c r="AS561" s="271" t="n"/>
    </row>
    <row r="562">
      <c r="AM562" s="270" t="n"/>
      <c r="AS562" s="271" t="n"/>
    </row>
    <row r="563">
      <c r="AM563" s="270" t="n"/>
      <c r="AS563" s="271" t="n"/>
    </row>
    <row r="564">
      <c r="AM564" s="270" t="n"/>
      <c r="AS564" s="271" t="n"/>
    </row>
    <row r="565">
      <c r="AM565" s="270" t="n"/>
      <c r="AS565" s="271" t="n"/>
    </row>
    <row r="566">
      <c r="AM566" s="270" t="n"/>
      <c r="AS566" s="271" t="n"/>
    </row>
    <row r="567">
      <c r="AM567" s="270" t="n"/>
      <c r="AS567" s="271" t="n"/>
    </row>
    <row r="568">
      <c r="AM568" s="270" t="n"/>
      <c r="AS568" s="271" t="n"/>
    </row>
    <row r="569">
      <c r="AM569" s="270" t="n"/>
      <c r="AS569" s="271" t="n"/>
    </row>
    <row r="570">
      <c r="AM570" s="270" t="n"/>
      <c r="AS570" s="271" t="n"/>
    </row>
    <row r="571">
      <c r="AM571" s="270" t="n"/>
      <c r="AS571" s="271" t="n"/>
    </row>
    <row r="572">
      <c r="AM572" s="270" t="n"/>
      <c r="AS572" s="271" t="n"/>
    </row>
    <row r="573">
      <c r="AM573" s="270" t="n"/>
      <c r="AS573" s="271" t="n"/>
    </row>
    <row r="574">
      <c r="AM574" s="270" t="n"/>
      <c r="AS574" s="271" t="n"/>
    </row>
    <row r="575">
      <c r="AM575" s="270" t="n"/>
      <c r="AS575" s="271" t="n"/>
    </row>
    <row r="576">
      <c r="AM576" s="270" t="n"/>
      <c r="AS576" s="271" t="n"/>
    </row>
    <row r="577">
      <c r="AM577" s="270" t="n"/>
      <c r="AS577" s="271" t="n"/>
    </row>
    <row r="578">
      <c r="AM578" s="270" t="n"/>
      <c r="AS578" s="271" t="n"/>
    </row>
    <row r="579">
      <c r="AM579" s="270" t="n"/>
      <c r="AS579" s="271" t="n"/>
    </row>
    <row r="580">
      <c r="AM580" s="270" t="n"/>
      <c r="AS580" s="271" t="n"/>
    </row>
    <row r="581">
      <c r="AM581" s="270" t="n"/>
      <c r="AS581" s="271" t="n"/>
    </row>
    <row r="582">
      <c r="AM582" s="270" t="n"/>
      <c r="AS582" s="271" t="n"/>
    </row>
    <row r="583">
      <c r="AM583" s="270" t="n"/>
      <c r="AS583" s="271" t="n"/>
    </row>
    <row r="584">
      <c r="AM584" s="270" t="n"/>
      <c r="AS584" s="271" t="n"/>
    </row>
    <row r="585">
      <c r="AM585" s="270" t="n"/>
      <c r="AS585" s="271" t="n"/>
    </row>
    <row r="586">
      <c r="AM586" s="270" t="n"/>
      <c r="AS586" s="271" t="n"/>
    </row>
    <row r="587">
      <c r="AM587" s="270" t="n"/>
      <c r="AS587" s="271" t="n"/>
    </row>
    <row r="588">
      <c r="AM588" s="270" t="n"/>
      <c r="AS588" s="271" t="n"/>
    </row>
    <row r="589">
      <c r="AM589" s="270" t="n"/>
      <c r="AS589" s="271" t="n"/>
    </row>
    <row r="590">
      <c r="AM590" s="270" t="n"/>
      <c r="AS590" s="271" t="n"/>
    </row>
    <row r="591">
      <c r="AM591" s="270" t="n"/>
      <c r="AS591" s="271" t="n"/>
    </row>
    <row r="592">
      <c r="AM592" s="270" t="n"/>
      <c r="AS592" s="271" t="n"/>
    </row>
    <row r="593">
      <c r="AM593" s="270" t="n"/>
      <c r="AS593" s="271" t="n"/>
    </row>
    <row r="594">
      <c r="AM594" s="270" t="n"/>
      <c r="AS594" s="271" t="n"/>
    </row>
    <row r="595">
      <c r="AM595" s="270" t="n"/>
      <c r="AS595" s="271" t="n"/>
    </row>
    <row r="596">
      <c r="AM596" s="270" t="n"/>
      <c r="AS596" s="271" t="n"/>
    </row>
    <row r="597">
      <c r="AM597" s="270" t="n"/>
      <c r="AS597" s="271" t="n"/>
    </row>
    <row r="598">
      <c r="AM598" s="270" t="n"/>
      <c r="AS598" s="271" t="n"/>
    </row>
    <row r="599">
      <c r="AM599" s="270" t="n"/>
      <c r="AS599" s="271" t="n"/>
    </row>
    <row r="600">
      <c r="AM600" s="270" t="n"/>
      <c r="AS600" s="271" t="n"/>
    </row>
    <row r="601">
      <c r="AM601" s="270" t="n"/>
      <c r="AS601" s="271" t="n"/>
    </row>
    <row r="602">
      <c r="AM602" s="270" t="n"/>
      <c r="AS602" s="271" t="n"/>
    </row>
    <row r="603">
      <c r="AM603" s="270" t="n"/>
      <c r="AS603" s="271" t="n"/>
    </row>
    <row r="604">
      <c r="AM604" s="270" t="n"/>
      <c r="AS604" s="271" t="n"/>
    </row>
    <row r="605">
      <c r="AM605" s="270" t="n"/>
      <c r="AS605" s="271" t="n"/>
    </row>
    <row r="606">
      <c r="AM606" s="270" t="n"/>
      <c r="AS606" s="271" t="n"/>
    </row>
    <row r="607">
      <c r="AM607" s="270" t="n"/>
      <c r="AS607" s="271" t="n"/>
    </row>
    <row r="608">
      <c r="AM608" s="270" t="n"/>
      <c r="AS608" s="271" t="n"/>
    </row>
    <row r="609">
      <c r="AM609" s="270" t="n"/>
      <c r="AS609" s="271" t="n"/>
    </row>
    <row r="610">
      <c r="AM610" s="270" t="n"/>
      <c r="AS610" s="271" t="n"/>
    </row>
    <row r="611">
      <c r="AM611" s="270" t="n"/>
      <c r="AS611" s="271" t="n"/>
    </row>
    <row r="612">
      <c r="AM612" s="270" t="n"/>
      <c r="AS612" s="271" t="n"/>
    </row>
    <row r="613">
      <c r="AM613" s="270" t="n"/>
      <c r="AS613" s="271" t="n"/>
    </row>
    <row r="614">
      <c r="AM614" s="270" t="n"/>
      <c r="AS614" s="271" t="n"/>
    </row>
    <row r="615">
      <c r="AM615" s="270" t="n"/>
      <c r="AS615" s="271" t="n"/>
    </row>
    <row r="616">
      <c r="AM616" s="270" t="n"/>
      <c r="AS616" s="271" t="n"/>
    </row>
    <row r="617">
      <c r="AM617" s="270" t="n"/>
      <c r="AS617" s="271" t="n"/>
    </row>
    <row r="618">
      <c r="AM618" s="270" t="n"/>
      <c r="AS618" s="271" t="n"/>
    </row>
    <row r="619">
      <c r="AM619" s="270" t="n"/>
      <c r="AS619" s="271" t="n"/>
    </row>
    <row r="620">
      <c r="AM620" s="270" t="n"/>
      <c r="AS620" s="271" t="n"/>
    </row>
    <row r="621">
      <c r="AM621" s="270" t="n"/>
      <c r="AS621" s="271" t="n"/>
    </row>
    <row r="622">
      <c r="AM622" s="270" t="n"/>
      <c r="AS622" s="271" t="n"/>
    </row>
    <row r="623">
      <c r="AM623" s="270" t="n"/>
      <c r="AS623" s="271" t="n"/>
    </row>
    <row r="624">
      <c r="AM624" s="270" t="n"/>
      <c r="AS624" s="271" t="n"/>
    </row>
    <row r="625">
      <c r="AM625" s="270" t="n"/>
      <c r="AS625" s="271" t="n"/>
    </row>
    <row r="626">
      <c r="AM626" s="270" t="n"/>
      <c r="AS626" s="271" t="n"/>
    </row>
    <row r="627">
      <c r="AM627" s="270" t="n"/>
      <c r="AS627" s="271" t="n"/>
    </row>
    <row r="628">
      <c r="AM628" s="270" t="n"/>
      <c r="AS628" s="271" t="n"/>
    </row>
    <row r="629">
      <c r="AM629" s="270" t="n"/>
      <c r="AS629" s="271" t="n"/>
    </row>
    <row r="630">
      <c r="AM630" s="270" t="n"/>
      <c r="AS630" s="271" t="n"/>
    </row>
    <row r="631">
      <c r="AM631" s="270" t="n"/>
      <c r="AS631" s="271" t="n"/>
    </row>
    <row r="632">
      <c r="AM632" s="270" t="n"/>
      <c r="AS632" s="271" t="n"/>
    </row>
    <row r="633">
      <c r="AM633" s="270" t="n"/>
      <c r="AS633" s="271" t="n"/>
    </row>
    <row r="634">
      <c r="AM634" s="270" t="n"/>
      <c r="AS634" s="271" t="n"/>
    </row>
    <row r="635">
      <c r="AM635" s="270" t="n"/>
      <c r="AS635" s="271" t="n"/>
    </row>
    <row r="636">
      <c r="AM636" s="270" t="n"/>
      <c r="AS636" s="271" t="n"/>
    </row>
    <row r="637">
      <c r="AM637" s="270" t="n"/>
      <c r="AS637" s="271" t="n"/>
    </row>
    <row r="638">
      <c r="AM638" s="270" t="n"/>
      <c r="AS638" s="271" t="n"/>
    </row>
    <row r="639">
      <c r="AM639" s="270" t="n"/>
      <c r="AS639" s="271" t="n"/>
    </row>
    <row r="640">
      <c r="AM640" s="270" t="n"/>
      <c r="AS640" s="271" t="n"/>
    </row>
    <row r="641">
      <c r="AM641" s="270" t="n"/>
      <c r="AS641" s="271" t="n"/>
    </row>
    <row r="642">
      <c r="AM642" s="270" t="n"/>
      <c r="AS642" s="271" t="n"/>
    </row>
    <row r="643">
      <c r="AM643" s="270" t="n"/>
      <c r="AS643" s="271" t="n"/>
    </row>
    <row r="644">
      <c r="AM644" s="270" t="n"/>
      <c r="AS644" s="271" t="n"/>
    </row>
    <row r="645">
      <c r="AM645" s="270" t="n"/>
      <c r="AS645" s="271" t="n"/>
    </row>
    <row r="646">
      <c r="AM646" s="270" t="n"/>
      <c r="AS646" s="271" t="n"/>
    </row>
    <row r="647">
      <c r="AM647" s="270" t="n"/>
      <c r="AS647" s="271" t="n"/>
    </row>
    <row r="648">
      <c r="AM648" s="270" t="n"/>
      <c r="AS648" s="271" t="n"/>
    </row>
    <row r="649">
      <c r="AM649" s="270" t="n"/>
      <c r="AS649" s="271" t="n"/>
    </row>
    <row r="650">
      <c r="AM650" s="270" t="n"/>
      <c r="AS650" s="271" t="n"/>
    </row>
    <row r="651">
      <c r="AM651" s="270" t="n"/>
      <c r="AS651" s="271" t="n"/>
    </row>
    <row r="652">
      <c r="AM652" s="270" t="n"/>
      <c r="AS652" s="271" t="n"/>
    </row>
    <row r="653">
      <c r="AM653" s="270" t="n"/>
      <c r="AS653" s="271" t="n"/>
    </row>
    <row r="654">
      <c r="AM654" s="270" t="n"/>
      <c r="AS654" s="271" t="n"/>
    </row>
    <row r="655">
      <c r="AM655" s="270" t="n"/>
      <c r="AS655" s="271" t="n"/>
    </row>
    <row r="656">
      <c r="AM656" s="270" t="n"/>
      <c r="AS656" s="271" t="n"/>
    </row>
    <row r="657">
      <c r="AM657" s="270" t="n"/>
      <c r="AS657" s="271" t="n"/>
    </row>
    <row r="658">
      <c r="AM658" s="270" t="n"/>
      <c r="AS658" s="271" t="n"/>
    </row>
    <row r="659">
      <c r="AM659" s="270" t="n"/>
      <c r="AS659" s="271" t="n"/>
    </row>
    <row r="660">
      <c r="AM660" s="270" t="n"/>
      <c r="AS660" s="271" t="n"/>
    </row>
    <row r="661">
      <c r="AM661" s="270" t="n"/>
      <c r="AS661" s="271" t="n"/>
    </row>
    <row r="662">
      <c r="AM662" s="270" t="n"/>
      <c r="AS662" s="271" t="n"/>
    </row>
    <row r="663">
      <c r="AM663" s="270" t="n"/>
      <c r="AS663" s="271" t="n"/>
    </row>
    <row r="664">
      <c r="AM664" s="270" t="n"/>
      <c r="AS664" s="271" t="n"/>
    </row>
    <row r="665">
      <c r="AM665" s="270" t="n"/>
      <c r="AS665" s="271" t="n"/>
    </row>
    <row r="666">
      <c r="AM666" s="270" t="n"/>
      <c r="AS666" s="271" t="n"/>
    </row>
    <row r="667">
      <c r="AM667" s="270" t="n"/>
      <c r="AS667" s="271" t="n"/>
    </row>
    <row r="668">
      <c r="AM668" s="270" t="n"/>
      <c r="AS668" s="271" t="n"/>
    </row>
    <row r="669">
      <c r="AM669" s="270" t="n"/>
      <c r="AS669" s="271" t="n"/>
    </row>
    <row r="670">
      <c r="AM670" s="270" t="n"/>
      <c r="AS670" s="271" t="n"/>
    </row>
    <row r="671">
      <c r="AM671" s="270" t="n"/>
      <c r="AS671" s="271" t="n"/>
    </row>
    <row r="672">
      <c r="AM672" s="270" t="n"/>
      <c r="AS672" s="271" t="n"/>
    </row>
    <row r="673">
      <c r="AM673" s="270" t="n"/>
      <c r="AS673" s="271" t="n"/>
    </row>
    <row r="674">
      <c r="AM674" s="270" t="n"/>
      <c r="AS674" s="271" t="n"/>
    </row>
    <row r="675">
      <c r="AM675" s="270" t="n"/>
      <c r="AS675" s="271" t="n"/>
    </row>
    <row r="676">
      <c r="AM676" s="270" t="n"/>
      <c r="AS676" s="271" t="n"/>
    </row>
    <row r="677">
      <c r="AM677" s="270" t="n"/>
      <c r="AS677" s="271" t="n"/>
    </row>
    <row r="678">
      <c r="AM678" s="270" t="n"/>
      <c r="AS678" s="271" t="n"/>
    </row>
    <row r="679">
      <c r="AM679" s="270" t="n"/>
      <c r="AS679" s="271" t="n"/>
    </row>
    <row r="680">
      <c r="AM680" s="270" t="n"/>
      <c r="AS680" s="271" t="n"/>
    </row>
    <row r="681">
      <c r="AM681" s="270" t="n"/>
      <c r="AS681" s="271" t="n"/>
    </row>
    <row r="682">
      <c r="AM682" s="270" t="n"/>
      <c r="AS682" s="271" t="n"/>
    </row>
    <row r="683">
      <c r="AM683" s="270" t="n"/>
      <c r="AS683" s="271" t="n"/>
    </row>
    <row r="684">
      <c r="AM684" s="270" t="n"/>
      <c r="AS684" s="271" t="n"/>
    </row>
    <row r="685">
      <c r="AM685" s="270" t="n"/>
      <c r="AS685" s="271" t="n"/>
    </row>
    <row r="686">
      <c r="AM686" s="270" t="n"/>
      <c r="AS686" s="271" t="n"/>
    </row>
    <row r="687">
      <c r="AM687" s="270" t="n"/>
      <c r="AS687" s="271" t="n"/>
    </row>
    <row r="688">
      <c r="AM688" s="270" t="n"/>
      <c r="AS688" s="271" t="n"/>
    </row>
    <row r="689">
      <c r="AM689" s="270" t="n"/>
      <c r="AS689" s="271" t="n"/>
    </row>
    <row r="690">
      <c r="AM690" s="270" t="n"/>
      <c r="AS690" s="271" t="n"/>
    </row>
    <row r="691">
      <c r="AM691" s="270" t="n"/>
      <c r="AS691" s="271" t="n"/>
    </row>
    <row r="692">
      <c r="AM692" s="270" t="n"/>
      <c r="AS692" s="271" t="n"/>
    </row>
    <row r="693">
      <c r="AM693" s="270" t="n"/>
      <c r="AS693" s="271" t="n"/>
    </row>
    <row r="694">
      <c r="AM694" s="270" t="n"/>
      <c r="AS694" s="271" t="n"/>
    </row>
    <row r="695">
      <c r="AM695" s="270" t="n"/>
      <c r="AS695" s="271" t="n"/>
    </row>
    <row r="696">
      <c r="AM696" s="270" t="n"/>
      <c r="AS696" s="271" t="n"/>
    </row>
    <row r="697">
      <c r="AM697" s="270" t="n"/>
      <c r="AS697" s="271" t="n"/>
    </row>
    <row r="698">
      <c r="AM698" s="270" t="n"/>
      <c r="AS698" s="271" t="n"/>
    </row>
    <row r="699">
      <c r="AM699" s="270" t="n"/>
      <c r="AS699" s="271" t="n"/>
    </row>
    <row r="700">
      <c r="AM700" s="270" t="n"/>
      <c r="AS700" s="271" t="n"/>
    </row>
    <row r="701">
      <c r="AM701" s="270" t="n"/>
      <c r="AS701" s="271" t="n"/>
    </row>
    <row r="702">
      <c r="AM702" s="270" t="n"/>
      <c r="AS702" s="271" t="n"/>
    </row>
    <row r="703">
      <c r="AM703" s="270" t="n"/>
      <c r="AS703" s="271" t="n"/>
    </row>
    <row r="704">
      <c r="AM704" s="270" t="n"/>
      <c r="AS704" s="271" t="n"/>
    </row>
    <row r="705">
      <c r="AM705" s="270" t="n"/>
      <c r="AS705" s="271" t="n"/>
    </row>
    <row r="706">
      <c r="AM706" s="270" t="n"/>
      <c r="AS706" s="271" t="n"/>
    </row>
    <row r="707">
      <c r="AM707" s="270" t="n"/>
      <c r="AS707" s="271" t="n"/>
    </row>
    <row r="708">
      <c r="AM708" s="270" t="n"/>
      <c r="AS708" s="271" t="n"/>
    </row>
    <row r="709">
      <c r="AM709" s="270" t="n"/>
      <c r="AS709" s="271" t="n"/>
    </row>
    <row r="710">
      <c r="AM710" s="270" t="n"/>
      <c r="AS710" s="271" t="n"/>
    </row>
    <row r="711">
      <c r="AM711" s="270" t="n"/>
      <c r="AS711" s="271" t="n"/>
    </row>
    <row r="712">
      <c r="AM712" s="270" t="n"/>
      <c r="AS712" s="271" t="n"/>
    </row>
    <row r="713">
      <c r="AM713" s="270" t="n"/>
      <c r="AS713" s="271" t="n"/>
    </row>
    <row r="714">
      <c r="AM714" s="270" t="n"/>
      <c r="AS714" s="271" t="n"/>
    </row>
    <row r="715">
      <c r="AM715" s="270" t="n"/>
      <c r="AS715" s="271" t="n"/>
    </row>
    <row r="716">
      <c r="AM716" s="270" t="n"/>
      <c r="AS716" s="271" t="n"/>
    </row>
    <row r="717">
      <c r="AM717" s="270" t="n"/>
      <c r="AS717" s="271" t="n"/>
    </row>
    <row r="718">
      <c r="AM718" s="270" t="n"/>
      <c r="AS718" s="271" t="n"/>
    </row>
    <row r="719">
      <c r="AM719" s="270" t="n"/>
      <c r="AS719" s="271" t="n"/>
    </row>
    <row r="720">
      <c r="AM720" s="270" t="n"/>
      <c r="AS720" s="271" t="n"/>
    </row>
    <row r="721">
      <c r="AM721" s="270" t="n"/>
      <c r="AS721" s="271" t="n"/>
    </row>
    <row r="722">
      <c r="AM722" s="270" t="n"/>
      <c r="AS722" s="271" t="n"/>
    </row>
    <row r="723">
      <c r="AM723" s="270" t="n"/>
      <c r="AS723" s="271" t="n"/>
    </row>
    <row r="724">
      <c r="AM724" s="270" t="n"/>
      <c r="AS724" s="271" t="n"/>
    </row>
    <row r="725">
      <c r="AM725" s="270" t="n"/>
      <c r="AS725" s="271" t="n"/>
    </row>
    <row r="726">
      <c r="AM726" s="270" t="n"/>
      <c r="AS726" s="271" t="n"/>
    </row>
    <row r="727">
      <c r="AM727" s="270" t="n"/>
      <c r="AS727" s="271" t="n"/>
    </row>
    <row r="728">
      <c r="AM728" s="270" t="n"/>
      <c r="AS728" s="271" t="n"/>
    </row>
    <row r="729">
      <c r="AM729" s="270" t="n"/>
      <c r="AS729" s="271" t="n"/>
    </row>
    <row r="730">
      <c r="AM730" s="270" t="n"/>
      <c r="AS730" s="271" t="n"/>
    </row>
    <row r="731">
      <c r="AM731" s="270" t="n"/>
      <c r="AS731" s="271" t="n"/>
    </row>
    <row r="732">
      <c r="AM732" s="270" t="n"/>
      <c r="AS732" s="271" t="n"/>
    </row>
    <row r="733">
      <c r="AM733" s="270" t="n"/>
      <c r="AS733" s="271" t="n"/>
    </row>
    <row r="734">
      <c r="AM734" s="270" t="n"/>
      <c r="AS734" s="271" t="n"/>
    </row>
    <row r="735">
      <c r="AM735" s="270" t="n"/>
      <c r="AS735" s="271" t="n"/>
    </row>
    <row r="736">
      <c r="AM736" s="270" t="n"/>
      <c r="AS736" s="271" t="n"/>
    </row>
    <row r="737">
      <c r="AM737" s="270" t="n"/>
      <c r="AS737" s="271" t="n"/>
    </row>
    <row r="738">
      <c r="AM738" s="270" t="n"/>
      <c r="AS738" s="271" t="n"/>
    </row>
    <row r="739">
      <c r="AM739" s="270" t="n"/>
      <c r="AS739" s="271" t="n"/>
    </row>
    <row r="740">
      <c r="AM740" s="270" t="n"/>
      <c r="AS740" s="271" t="n"/>
    </row>
    <row r="741">
      <c r="AM741" s="270" t="n"/>
      <c r="AS741" s="271" t="n"/>
    </row>
    <row r="742">
      <c r="AM742" s="270" t="n"/>
      <c r="AS742" s="271" t="n"/>
    </row>
    <row r="743">
      <c r="AM743" s="270" t="n"/>
      <c r="AS743" s="271" t="n"/>
    </row>
    <row r="744">
      <c r="AM744" s="270" t="n"/>
      <c r="AS744" s="271" t="n"/>
    </row>
    <row r="745">
      <c r="AM745" s="270" t="n"/>
      <c r="AS745" s="271" t="n"/>
    </row>
    <row r="746">
      <c r="AM746" s="270" t="n"/>
      <c r="AS746" s="271" t="n"/>
    </row>
    <row r="747">
      <c r="AM747" s="270" t="n"/>
      <c r="AS747" s="271" t="n"/>
    </row>
    <row r="748">
      <c r="AM748" s="270" t="n"/>
      <c r="AS748" s="271" t="n"/>
    </row>
    <row r="749">
      <c r="AM749" s="270" t="n"/>
      <c r="AS749" s="271" t="n"/>
    </row>
    <row r="750">
      <c r="AM750" s="270" t="n"/>
      <c r="AS750" s="271" t="n"/>
    </row>
    <row r="751">
      <c r="AM751" s="270" t="n"/>
      <c r="AS751" s="271" t="n"/>
    </row>
    <row r="752">
      <c r="AM752" s="270" t="n"/>
      <c r="AS752" s="271" t="n"/>
    </row>
    <row r="753">
      <c r="AM753" s="270" t="n"/>
      <c r="AS753" s="271" t="n"/>
    </row>
    <row r="754">
      <c r="AM754" s="270" t="n"/>
      <c r="AS754" s="271" t="n"/>
    </row>
    <row r="755">
      <c r="AM755" s="270" t="n"/>
      <c r="AS755" s="271" t="n"/>
    </row>
    <row r="756">
      <c r="AM756" s="270" t="n"/>
      <c r="AS756" s="271" t="n"/>
    </row>
    <row r="757">
      <c r="AM757" s="270" t="n"/>
      <c r="AS757" s="271" t="n"/>
    </row>
    <row r="758">
      <c r="AM758" s="270" t="n"/>
      <c r="AS758" s="271" t="n"/>
    </row>
    <row r="759">
      <c r="AM759" s="270" t="n"/>
      <c r="AS759" s="271" t="n"/>
    </row>
    <row r="760">
      <c r="AM760" s="270" t="n"/>
      <c r="AS760" s="271" t="n"/>
    </row>
    <row r="761">
      <c r="AM761" s="270" t="n"/>
      <c r="AS761" s="271" t="n"/>
    </row>
    <row r="762">
      <c r="AM762" s="270" t="n"/>
      <c r="AS762" s="271" t="n"/>
    </row>
    <row r="763">
      <c r="AM763" s="270" t="n"/>
      <c r="AS763" s="271" t="n"/>
    </row>
    <row r="764">
      <c r="AM764" s="270" t="n"/>
      <c r="AS764" s="271" t="n"/>
    </row>
    <row r="765">
      <c r="AM765" s="270" t="n"/>
      <c r="AS765" s="271" t="n"/>
    </row>
    <row r="766">
      <c r="AM766" s="270" t="n"/>
      <c r="AS766" s="271" t="n"/>
    </row>
    <row r="767">
      <c r="AM767" s="270" t="n"/>
      <c r="AS767" s="271" t="n"/>
    </row>
    <row r="768">
      <c r="AM768" s="270" t="n"/>
      <c r="AS768" s="271" t="n"/>
    </row>
    <row r="769">
      <c r="AM769" s="270" t="n"/>
      <c r="AS769" s="271" t="n"/>
    </row>
    <row r="770">
      <c r="AM770" s="270" t="n"/>
      <c r="AS770" s="271" t="n"/>
    </row>
    <row r="771">
      <c r="AM771" s="270" t="n"/>
      <c r="AS771" s="271" t="n"/>
    </row>
    <row r="772">
      <c r="AM772" s="270" t="n"/>
      <c r="AS772" s="271" t="n"/>
    </row>
    <row r="773">
      <c r="AM773" s="270" t="n"/>
      <c r="AS773" s="271" t="n"/>
    </row>
    <row r="774">
      <c r="AM774" s="270" t="n"/>
      <c r="AS774" s="271" t="n"/>
    </row>
    <row r="775">
      <c r="AM775" s="270" t="n"/>
      <c r="AS775" s="271" t="n"/>
    </row>
    <row r="776">
      <c r="AM776" s="270" t="n"/>
      <c r="AS776" s="271" t="n"/>
    </row>
    <row r="777">
      <c r="AM777" s="270" t="n"/>
      <c r="AS777" s="271" t="n"/>
    </row>
    <row r="778">
      <c r="AM778" s="270" t="n"/>
      <c r="AS778" s="271" t="n"/>
    </row>
    <row r="779">
      <c r="AM779" s="270" t="n"/>
      <c r="AS779" s="271" t="n"/>
    </row>
    <row r="780">
      <c r="AM780" s="270" t="n"/>
      <c r="AS780" s="271" t="n"/>
    </row>
    <row r="781">
      <c r="AM781" s="270" t="n"/>
      <c r="AS781" s="271" t="n"/>
    </row>
    <row r="782">
      <c r="AM782" s="270" t="n"/>
      <c r="AS782" s="271" t="n"/>
    </row>
    <row r="783">
      <c r="AM783" s="270" t="n"/>
      <c r="AS783" s="271" t="n"/>
    </row>
    <row r="784">
      <c r="AM784" s="270" t="n"/>
      <c r="AS784" s="271" t="n"/>
    </row>
    <row r="785">
      <c r="AM785" s="270" t="n"/>
      <c r="AS785" s="271" t="n"/>
    </row>
    <row r="786">
      <c r="AM786" s="270" t="n"/>
      <c r="AS786" s="271" t="n"/>
    </row>
    <row r="787">
      <c r="AM787" s="270" t="n"/>
      <c r="AS787" s="271" t="n"/>
    </row>
    <row r="788">
      <c r="AM788" s="270" t="n"/>
      <c r="AS788" s="271" t="n"/>
    </row>
    <row r="789">
      <c r="AM789" s="270" t="n"/>
      <c r="AS789" s="271" t="n"/>
    </row>
    <row r="790">
      <c r="AM790" s="270" t="n"/>
      <c r="AS790" s="271" t="n"/>
    </row>
    <row r="791">
      <c r="AM791" s="270" t="n"/>
      <c r="AS791" s="271" t="n"/>
    </row>
    <row r="792">
      <c r="AM792" s="270" t="n"/>
      <c r="AS792" s="271" t="n"/>
    </row>
    <row r="793">
      <c r="AM793" s="270" t="n"/>
      <c r="AS793" s="271" t="n"/>
    </row>
    <row r="794">
      <c r="AM794" s="270" t="n"/>
      <c r="AS794" s="271" t="n"/>
    </row>
    <row r="795">
      <c r="AM795" s="270" t="n"/>
      <c r="AS795" s="271" t="n"/>
    </row>
    <row r="796">
      <c r="AM796" s="270" t="n"/>
      <c r="AS796" s="271" t="n"/>
    </row>
    <row r="797">
      <c r="AM797" s="270" t="n"/>
      <c r="AS797" s="271" t="n"/>
    </row>
    <row r="798">
      <c r="AM798" s="270" t="n"/>
      <c r="AS798" s="271" t="n"/>
    </row>
    <row r="799">
      <c r="AM799" s="270" t="n"/>
      <c r="AS799" s="271" t="n"/>
    </row>
    <row r="800">
      <c r="AM800" s="270" t="n"/>
      <c r="AS800" s="271" t="n"/>
    </row>
    <row r="801">
      <c r="AM801" s="270" t="n"/>
      <c r="AS801" s="271" t="n"/>
    </row>
    <row r="802">
      <c r="AM802" s="270" t="n"/>
      <c r="AS802" s="271" t="n"/>
    </row>
    <row r="803">
      <c r="AM803" s="270" t="n"/>
      <c r="AS803" s="271" t="n"/>
    </row>
    <row r="804">
      <c r="AM804" s="270" t="n"/>
      <c r="AS804" s="271" t="n"/>
    </row>
    <row r="805">
      <c r="AM805" s="270" t="n"/>
      <c r="AS805" s="271" t="n"/>
    </row>
    <row r="806">
      <c r="AM806" s="270" t="n"/>
      <c r="AS806" s="271" t="n"/>
    </row>
    <row r="807">
      <c r="AM807" s="270" t="n"/>
      <c r="AS807" s="271" t="n"/>
    </row>
    <row r="808">
      <c r="AM808" s="270" t="n"/>
      <c r="AS808" s="271" t="n"/>
    </row>
    <row r="809">
      <c r="AM809" s="270" t="n"/>
      <c r="AS809" s="271" t="n"/>
    </row>
    <row r="810">
      <c r="AM810" s="270" t="n"/>
      <c r="AS810" s="271" t="n"/>
    </row>
    <row r="811">
      <c r="AM811" s="270" t="n"/>
      <c r="AS811" s="271" t="n"/>
    </row>
    <row r="812">
      <c r="AM812" s="270" t="n"/>
      <c r="AS812" s="271" t="n"/>
    </row>
    <row r="813">
      <c r="AM813" s="270" t="n"/>
      <c r="AS813" s="271" t="n"/>
    </row>
    <row r="814">
      <c r="AM814" s="270" t="n"/>
      <c r="AS814" s="271" t="n"/>
    </row>
    <row r="815">
      <c r="AM815" s="270" t="n"/>
      <c r="AS815" s="271" t="n"/>
    </row>
    <row r="816">
      <c r="AM816" s="270" t="n"/>
      <c r="AS816" s="271" t="n"/>
    </row>
    <row r="817">
      <c r="AM817" s="270" t="n"/>
      <c r="AS817" s="271" t="n"/>
    </row>
    <row r="818">
      <c r="AM818" s="270" t="n"/>
      <c r="AS818" s="271" t="n"/>
    </row>
    <row r="819">
      <c r="AM819" s="270" t="n"/>
      <c r="AS819" s="271" t="n"/>
    </row>
    <row r="820">
      <c r="AM820" s="270" t="n"/>
      <c r="AS820" s="271" t="n"/>
    </row>
    <row r="821">
      <c r="AM821" s="270" t="n"/>
      <c r="AS821" s="271" t="n"/>
    </row>
    <row r="822">
      <c r="AM822" s="270" t="n"/>
      <c r="AS822" s="271" t="n"/>
    </row>
    <row r="823">
      <c r="AM823" s="270" t="n"/>
      <c r="AS823" s="271" t="n"/>
    </row>
    <row r="824">
      <c r="AM824" s="270" t="n"/>
      <c r="AS824" s="271" t="n"/>
    </row>
    <row r="825">
      <c r="AM825" s="270" t="n"/>
      <c r="AS825" s="271" t="n"/>
    </row>
    <row r="826">
      <c r="AM826" s="270" t="n"/>
      <c r="AS826" s="271" t="n"/>
    </row>
    <row r="827">
      <c r="AM827" s="270" t="n"/>
      <c r="AS827" s="271" t="n"/>
    </row>
    <row r="828">
      <c r="AM828" s="270" t="n"/>
      <c r="AS828" s="271" t="n"/>
    </row>
    <row r="829">
      <c r="AM829" s="270" t="n"/>
      <c r="AS829" s="271" t="n"/>
    </row>
    <row r="830">
      <c r="AM830" s="270" t="n"/>
      <c r="AS830" s="271" t="n"/>
    </row>
    <row r="831">
      <c r="AM831" s="270" t="n"/>
      <c r="AS831" s="271" t="n"/>
    </row>
    <row r="832">
      <c r="AM832" s="270" t="n"/>
      <c r="AS832" s="271" t="n"/>
    </row>
    <row r="833">
      <c r="AM833" s="270" t="n"/>
      <c r="AS833" s="271" t="n"/>
    </row>
    <row r="834">
      <c r="AM834" s="270" t="n"/>
      <c r="AS834" s="271" t="n"/>
    </row>
    <row r="835">
      <c r="AM835" s="270" t="n"/>
      <c r="AS835" s="271" t="n"/>
    </row>
    <row r="836">
      <c r="AM836" s="270" t="n"/>
      <c r="AS836" s="271" t="n"/>
    </row>
    <row r="837">
      <c r="AM837" s="270" t="n"/>
      <c r="AS837" s="271" t="n"/>
    </row>
    <row r="838">
      <c r="AM838" s="270" t="n"/>
      <c r="AS838" s="271" t="n"/>
    </row>
    <row r="839">
      <c r="AM839" s="270" t="n"/>
      <c r="AS839" s="271" t="n"/>
    </row>
    <row r="840">
      <c r="AM840" s="270" t="n"/>
      <c r="AS840" s="271" t="n"/>
    </row>
    <row r="841">
      <c r="AM841" s="270" t="n"/>
      <c r="AS841" s="271" t="n"/>
    </row>
    <row r="842">
      <c r="AM842" s="270" t="n"/>
      <c r="AS842" s="271" t="n"/>
    </row>
    <row r="843">
      <c r="AM843" s="270" t="n"/>
      <c r="AS843" s="271" t="n"/>
    </row>
    <row r="844">
      <c r="AM844" s="270" t="n"/>
      <c r="AS844" s="271" t="n"/>
    </row>
    <row r="845">
      <c r="AM845" s="270" t="n"/>
      <c r="AS845" s="271" t="n"/>
    </row>
    <row r="846">
      <c r="AM846" s="270" t="n"/>
      <c r="AS846" s="271" t="n"/>
    </row>
    <row r="847">
      <c r="AM847" s="270" t="n"/>
      <c r="AS847" s="271" t="n"/>
    </row>
    <row r="848">
      <c r="AM848" s="270" t="n"/>
      <c r="AS848" s="271" t="n"/>
    </row>
    <row r="849">
      <c r="AM849" s="270" t="n"/>
      <c r="AS849" s="271" t="n"/>
    </row>
    <row r="850">
      <c r="AM850" s="270" t="n"/>
      <c r="AS850" s="271" t="n"/>
    </row>
    <row r="851">
      <c r="AM851" s="270" t="n"/>
      <c r="AS851" s="271" t="n"/>
    </row>
    <row r="852">
      <c r="AM852" s="270" t="n"/>
      <c r="AS852" s="271" t="n"/>
    </row>
    <row r="853">
      <c r="AM853" s="270" t="n"/>
      <c r="AS853" s="271" t="n"/>
    </row>
    <row r="854">
      <c r="AM854" s="270" t="n"/>
      <c r="AS854" s="271" t="n"/>
    </row>
    <row r="855">
      <c r="AM855" s="270" t="n"/>
      <c r="AS855" s="271" t="n"/>
    </row>
    <row r="856">
      <c r="AM856" s="270" t="n"/>
      <c r="AS856" s="271" t="n"/>
    </row>
    <row r="857">
      <c r="AM857" s="270" t="n"/>
      <c r="AS857" s="271" t="n"/>
    </row>
    <row r="858">
      <c r="AM858" s="270" t="n"/>
      <c r="AS858" s="271" t="n"/>
    </row>
    <row r="859">
      <c r="AM859" s="270" t="n"/>
      <c r="AS859" s="271" t="n"/>
    </row>
    <row r="860">
      <c r="AM860" s="270" t="n"/>
      <c r="AS860" s="271" t="n"/>
    </row>
    <row r="861">
      <c r="AM861" s="270" t="n"/>
      <c r="AS861" s="271" t="n"/>
    </row>
    <row r="862">
      <c r="AM862" s="270" t="n"/>
      <c r="AS862" s="271" t="n"/>
    </row>
    <row r="863">
      <c r="AM863" s="270" t="n"/>
      <c r="AS863" s="271" t="n"/>
    </row>
    <row r="864">
      <c r="AM864" s="270" t="n"/>
      <c r="AS864" s="271" t="n"/>
    </row>
    <row r="865">
      <c r="AM865" s="270" t="n"/>
      <c r="AS865" s="271" t="n"/>
    </row>
    <row r="866">
      <c r="AM866" s="270" t="n"/>
      <c r="AS866" s="271" t="n"/>
    </row>
    <row r="867">
      <c r="AM867" s="270" t="n"/>
      <c r="AS867" s="271" t="n"/>
    </row>
    <row r="868">
      <c r="AM868" s="270" t="n"/>
      <c r="AS868" s="271" t="n"/>
    </row>
    <row r="869">
      <c r="AM869" s="270" t="n"/>
      <c r="AS869" s="271" t="n"/>
    </row>
    <row r="870">
      <c r="AM870" s="270" t="n"/>
      <c r="AS870" s="271" t="n"/>
    </row>
    <row r="871">
      <c r="AM871" s="270" t="n"/>
      <c r="AS871" s="271" t="n"/>
    </row>
    <row r="872">
      <c r="AM872" s="270" t="n"/>
      <c r="AS872" s="271" t="n"/>
    </row>
    <row r="873">
      <c r="AM873" s="270" t="n"/>
      <c r="AS873" s="271" t="n"/>
    </row>
    <row r="874">
      <c r="AM874" s="270" t="n"/>
      <c r="AS874" s="271" t="n"/>
    </row>
    <row r="875">
      <c r="AM875" s="270" t="n"/>
      <c r="AS875" s="271" t="n"/>
    </row>
    <row r="876">
      <c r="AM876" s="270" t="n"/>
      <c r="AS876" s="271" t="n"/>
    </row>
    <row r="877">
      <c r="AM877" s="270" t="n"/>
      <c r="AS877" s="271" t="n"/>
    </row>
    <row r="878">
      <c r="AM878" s="270" t="n"/>
      <c r="AS878" s="271" t="n"/>
    </row>
    <row r="879">
      <c r="AM879" s="270" t="n"/>
      <c r="AS879" s="271" t="n"/>
    </row>
    <row r="880">
      <c r="AM880" s="270" t="n"/>
      <c r="AS880" s="271" t="n"/>
    </row>
    <row r="881">
      <c r="AM881" s="270" t="n"/>
      <c r="AS881" s="271" t="n"/>
    </row>
    <row r="882">
      <c r="AM882" s="270" t="n"/>
      <c r="AS882" s="271" t="n"/>
    </row>
    <row r="883">
      <c r="AM883" s="270" t="n"/>
      <c r="AS883" s="271" t="n"/>
    </row>
    <row r="884">
      <c r="AM884" s="270" t="n"/>
      <c r="AS884" s="271" t="n"/>
    </row>
    <row r="885">
      <c r="AM885" s="270" t="n"/>
      <c r="AS885" s="271" t="n"/>
    </row>
    <row r="886">
      <c r="AM886" s="270" t="n"/>
      <c r="AS886" s="271" t="n"/>
    </row>
    <row r="887">
      <c r="AM887" s="270" t="n"/>
      <c r="AS887" s="271" t="n"/>
    </row>
    <row r="888">
      <c r="AM888" s="270" t="n"/>
      <c r="AS888" s="271" t="n"/>
    </row>
    <row r="889">
      <c r="AM889" s="270" t="n"/>
      <c r="AS889" s="271" t="n"/>
    </row>
    <row r="890">
      <c r="AM890" s="270" t="n"/>
      <c r="AS890" s="271" t="n"/>
    </row>
    <row r="891">
      <c r="AM891" s="270" t="n"/>
      <c r="AS891" s="271" t="n"/>
    </row>
    <row r="892">
      <c r="AM892" s="270" t="n"/>
      <c r="AS892" s="271" t="n"/>
    </row>
    <row r="893">
      <c r="AM893" s="270" t="n"/>
      <c r="AS893" s="271" t="n"/>
    </row>
    <row r="894">
      <c r="AM894" s="270" t="n"/>
      <c r="AS894" s="271" t="n"/>
    </row>
    <row r="895">
      <c r="AM895" s="270" t="n"/>
      <c r="AS895" s="271" t="n"/>
    </row>
    <row r="896">
      <c r="AM896" s="270" t="n"/>
      <c r="AS896" s="271" t="n"/>
    </row>
    <row r="897">
      <c r="AM897" s="270" t="n"/>
      <c r="AS897" s="271" t="n"/>
    </row>
    <row r="898">
      <c r="AM898" s="270" t="n"/>
      <c r="AS898" s="271" t="n"/>
    </row>
    <row r="899">
      <c r="AM899" s="270" t="n"/>
      <c r="AS899" s="271" t="n"/>
    </row>
    <row r="900">
      <c r="AM900" s="270" t="n"/>
      <c r="AS900" s="271" t="n"/>
    </row>
    <row r="901">
      <c r="AM901" s="270" t="n"/>
      <c r="AS901" s="271" t="n"/>
    </row>
    <row r="902">
      <c r="AM902" s="270" t="n"/>
      <c r="AS902" s="271" t="n"/>
    </row>
    <row r="903">
      <c r="AM903" s="270" t="n"/>
      <c r="AS903" s="271" t="n"/>
    </row>
    <row r="904">
      <c r="AM904" s="270" t="n"/>
      <c r="AS904" s="271" t="n"/>
    </row>
    <row r="905">
      <c r="AM905" s="270" t="n"/>
      <c r="AS905" s="271" t="n"/>
    </row>
    <row r="906">
      <c r="AM906" s="270" t="n"/>
      <c r="AS906" s="271" t="n"/>
    </row>
    <row r="907">
      <c r="AM907" s="270" t="n"/>
      <c r="AS907" s="271" t="n"/>
    </row>
    <row r="908">
      <c r="AM908" s="270" t="n"/>
      <c r="AS908" s="271" t="n"/>
    </row>
    <row r="909">
      <c r="AM909" s="270" t="n"/>
      <c r="AS909" s="271" t="n"/>
    </row>
    <row r="910">
      <c r="AM910" s="270" t="n"/>
      <c r="AS910" s="271" t="n"/>
    </row>
    <row r="911">
      <c r="AM911" s="270" t="n"/>
      <c r="AS911" s="271" t="n"/>
    </row>
    <row r="912">
      <c r="AM912" s="270" t="n"/>
      <c r="AS912" s="271" t="n"/>
    </row>
    <row r="913">
      <c r="AM913" s="270" t="n"/>
      <c r="AS913" s="271" t="n"/>
    </row>
    <row r="914">
      <c r="AM914" s="270" t="n"/>
      <c r="AS914" s="271" t="n"/>
    </row>
    <row r="915">
      <c r="AM915" s="270" t="n"/>
      <c r="AS915" s="271" t="n"/>
    </row>
    <row r="916">
      <c r="AM916" s="270" t="n"/>
      <c r="AS916" s="271" t="n"/>
    </row>
    <row r="917">
      <c r="AM917" s="270" t="n"/>
      <c r="AS917" s="271" t="n"/>
    </row>
    <row r="918">
      <c r="AM918" s="270" t="n"/>
      <c r="AS918" s="271" t="n"/>
    </row>
    <row r="919">
      <c r="AM919" s="270" t="n"/>
      <c r="AS919" s="271" t="n"/>
    </row>
    <row r="920">
      <c r="AM920" s="270" t="n"/>
      <c r="AS920" s="271" t="n"/>
    </row>
    <row r="921">
      <c r="AM921" s="270" t="n"/>
      <c r="AS921" s="271" t="n"/>
    </row>
    <row r="922">
      <c r="AM922" s="270" t="n"/>
      <c r="AS922" s="271" t="n"/>
    </row>
    <row r="923">
      <c r="AM923" s="270" t="n"/>
      <c r="AS923" s="271" t="n"/>
    </row>
    <row r="924">
      <c r="AM924" s="270" t="n"/>
      <c r="AS924" s="271" t="n"/>
    </row>
    <row r="925">
      <c r="AM925" s="270" t="n"/>
      <c r="AS925" s="271" t="n"/>
    </row>
    <row r="926">
      <c r="AM926" s="270" t="n"/>
      <c r="AS926" s="271" t="n"/>
    </row>
    <row r="927">
      <c r="AM927" s="270" t="n"/>
      <c r="AS927" s="271" t="n"/>
    </row>
    <row r="928">
      <c r="AM928" s="270" t="n"/>
      <c r="AS928" s="271" t="n"/>
    </row>
    <row r="929">
      <c r="AM929" s="270" t="n"/>
      <c r="AS929" s="271" t="n"/>
    </row>
    <row r="930">
      <c r="AM930" s="270" t="n"/>
      <c r="AS930" s="271" t="n"/>
    </row>
    <row r="931">
      <c r="AM931" s="270" t="n"/>
      <c r="AS931" s="271" t="n"/>
    </row>
    <row r="932">
      <c r="AM932" s="270" t="n"/>
      <c r="AS932" s="271" t="n"/>
    </row>
    <row r="933">
      <c r="AM933" s="270" t="n"/>
      <c r="AS933" s="271" t="n"/>
    </row>
    <row r="934">
      <c r="AM934" s="270" t="n"/>
      <c r="AS934" s="271" t="n"/>
    </row>
    <row r="935">
      <c r="AM935" s="270" t="n"/>
      <c r="AS935" s="271" t="n"/>
    </row>
    <row r="936">
      <c r="AM936" s="270" t="n"/>
      <c r="AS936" s="271" t="n"/>
    </row>
    <row r="937">
      <c r="AM937" s="270" t="n"/>
      <c r="AS937" s="271" t="n"/>
    </row>
    <row r="938">
      <c r="AM938" s="270" t="n"/>
      <c r="AS938" s="271" t="n"/>
    </row>
    <row r="939">
      <c r="AM939" s="270" t="n"/>
      <c r="AS939" s="271" t="n"/>
    </row>
    <row r="940">
      <c r="AM940" s="270" t="n"/>
      <c r="AS940" s="271" t="n"/>
    </row>
    <row r="941">
      <c r="AM941" s="270" t="n"/>
      <c r="AS941" s="271" t="n"/>
    </row>
    <row r="942">
      <c r="AM942" s="270" t="n"/>
      <c r="AS942" s="271" t="n"/>
    </row>
    <row r="943">
      <c r="AM943" s="270" t="n"/>
      <c r="AS943" s="271" t="n"/>
    </row>
    <row r="944">
      <c r="AM944" s="270" t="n"/>
      <c r="AS944" s="271" t="n"/>
    </row>
    <row r="945">
      <c r="AM945" s="270" t="n"/>
      <c r="AS945" s="271" t="n"/>
    </row>
    <row r="946">
      <c r="AM946" s="270" t="n"/>
      <c r="AS946" s="271" t="n"/>
    </row>
    <row r="947">
      <c r="AM947" s="270" t="n"/>
      <c r="AS947" s="271" t="n"/>
    </row>
    <row r="948">
      <c r="AM948" s="270" t="n"/>
      <c r="AS948" s="271" t="n"/>
    </row>
    <row r="949">
      <c r="AM949" s="270" t="n"/>
      <c r="AS949" s="271" t="n"/>
    </row>
    <row r="950">
      <c r="AM950" s="270" t="n"/>
      <c r="AS950" s="271" t="n"/>
    </row>
    <row r="951">
      <c r="AM951" s="270" t="n"/>
      <c r="AS951" s="271" t="n"/>
    </row>
    <row r="952">
      <c r="AM952" s="270" t="n"/>
      <c r="AS952" s="271" t="n"/>
    </row>
    <row r="953">
      <c r="AM953" s="270" t="n"/>
      <c r="AS953" s="271" t="n"/>
    </row>
    <row r="954">
      <c r="AM954" s="270" t="n"/>
      <c r="AS954" s="271" t="n"/>
    </row>
    <row r="955">
      <c r="AM955" s="270" t="n"/>
      <c r="AS955" s="271" t="n"/>
    </row>
    <row r="956">
      <c r="AM956" s="270" t="n"/>
      <c r="AS956" s="271" t="n"/>
    </row>
    <row r="957">
      <c r="AM957" s="270" t="n"/>
      <c r="AS957" s="271" t="n"/>
    </row>
    <row r="958">
      <c r="AM958" s="270" t="n"/>
      <c r="AS958" s="271" t="n"/>
    </row>
    <row r="959">
      <c r="AM959" s="270" t="n"/>
      <c r="AS959" s="271" t="n"/>
    </row>
    <row r="960">
      <c r="AM960" s="270" t="n"/>
      <c r="AS960" s="271" t="n"/>
    </row>
    <row r="961">
      <c r="AM961" s="270" t="n"/>
      <c r="AS961" s="271" t="n"/>
    </row>
    <row r="962">
      <c r="AM962" s="270" t="n"/>
      <c r="AS962" s="271" t="n"/>
    </row>
    <row r="963">
      <c r="AM963" s="270" t="n"/>
      <c r="AS963" s="271" t="n"/>
    </row>
    <row r="964">
      <c r="AM964" s="270" t="n"/>
      <c r="AS964" s="271" t="n"/>
    </row>
    <row r="965">
      <c r="AM965" s="270" t="n"/>
      <c r="AS965" s="271" t="n"/>
    </row>
    <row r="966">
      <c r="AM966" s="270" t="n"/>
      <c r="AS966" s="271" t="n"/>
    </row>
    <row r="967">
      <c r="AM967" s="270" t="n"/>
      <c r="AS967" s="271" t="n"/>
    </row>
    <row r="968">
      <c r="AM968" s="270" t="n"/>
      <c r="AS968" s="271" t="n"/>
    </row>
    <row r="969">
      <c r="AM969" s="270" t="n"/>
      <c r="AS969" s="271" t="n"/>
    </row>
    <row r="970">
      <c r="AM970" s="270" t="n"/>
      <c r="AS970" s="271" t="n"/>
    </row>
    <row r="971">
      <c r="AM971" s="270" t="n"/>
      <c r="AS971" s="271" t="n"/>
    </row>
    <row r="972">
      <c r="AM972" s="270" t="n"/>
      <c r="AS972" s="271" t="n"/>
    </row>
    <row r="973">
      <c r="AM973" s="270" t="n"/>
      <c r="AS973" s="271" t="n"/>
    </row>
    <row r="974">
      <c r="AM974" s="270" t="n"/>
      <c r="AS974" s="271" t="n"/>
    </row>
    <row r="975">
      <c r="AM975" s="270" t="n"/>
      <c r="AS975" s="271" t="n"/>
    </row>
    <row r="976">
      <c r="AM976" s="270" t="n"/>
      <c r="AS976" s="271" t="n"/>
    </row>
    <row r="977">
      <c r="AM977" s="270" t="n"/>
      <c r="AS977" s="271" t="n"/>
    </row>
    <row r="978">
      <c r="AM978" s="270" t="n"/>
      <c r="AS978" s="271" t="n"/>
    </row>
    <row r="979">
      <c r="AM979" s="270" t="n"/>
      <c r="AS979" s="271" t="n"/>
    </row>
    <row r="980">
      <c r="AM980" s="270" t="n"/>
      <c r="AS980" s="271" t="n"/>
    </row>
    <row r="981">
      <c r="AM981" s="270" t="n"/>
      <c r="AS981" s="271" t="n"/>
    </row>
    <row r="982">
      <c r="AM982" s="270" t="n"/>
      <c r="AS982" s="271" t="n"/>
    </row>
    <row r="983">
      <c r="AM983" s="270" t="n"/>
      <c r="AS983" s="271" t="n"/>
    </row>
    <row r="984">
      <c r="AM984" s="270" t="n"/>
      <c r="AS984" s="271" t="n"/>
    </row>
    <row r="985">
      <c r="AM985" s="270" t="n"/>
      <c r="AS985" s="271" t="n"/>
    </row>
    <row r="986">
      <c r="AM986" s="270" t="n"/>
      <c r="AS986" s="271" t="n"/>
    </row>
    <row r="987">
      <c r="AM987" s="270" t="n"/>
      <c r="AS987" s="271" t="n"/>
    </row>
    <row r="988">
      <c r="AM988" s="270" t="n"/>
      <c r="AS988" s="271" t="n"/>
    </row>
    <row r="989">
      <c r="AM989" s="270" t="n"/>
      <c r="AS989" s="271" t="n"/>
    </row>
    <row r="990">
      <c r="AM990" s="270" t="n"/>
      <c r="AS990" s="271" t="n"/>
    </row>
    <row r="991">
      <c r="AM991" s="270" t="n"/>
      <c r="AS991" s="271" t="n"/>
    </row>
    <row r="992">
      <c r="AM992" s="270" t="n"/>
      <c r="AS992" s="271" t="n"/>
    </row>
    <row r="993">
      <c r="AM993" s="270" t="n"/>
      <c r="AS993" s="271" t="n"/>
    </row>
    <row r="994">
      <c r="AM994" s="270" t="n"/>
      <c r="AS994" s="271" t="n"/>
    </row>
    <row r="995">
      <c r="AM995" s="270" t="n"/>
      <c r="AS995" s="271" t="n"/>
    </row>
    <row r="996">
      <c r="AM996" s="270" t="n"/>
      <c r="AS996" s="271" t="n"/>
    </row>
    <row r="997">
      <c r="AM997" s="270" t="n"/>
      <c r="AS997" s="271" t="n"/>
    </row>
    <row r="998">
      <c r="AM998" s="270" t="n"/>
      <c r="AS998" s="271" t="n"/>
    </row>
    <row r="999">
      <c r="AM999" s="270" t="n"/>
      <c r="AS999" s="271" t="n"/>
    </row>
    <row r="1000">
      <c r="AM1000" s="270" t="n"/>
      <c r="AS1000" s="271" t="n"/>
    </row>
    <row r="1001">
      <c r="AM1001" s="270" t="n"/>
      <c r="AS1001" s="271" t="n"/>
    </row>
    <row r="1002">
      <c r="AM1002" s="270" t="n"/>
      <c r="AS1002" s="271" t="n"/>
    </row>
  </sheetData>
  <mergeCells count="90">
    <mergeCell ref="D36:E36"/>
    <mergeCell ref="H39:I39"/>
    <mergeCell ref="L39:M39"/>
    <mergeCell ref="N39:O39"/>
    <mergeCell ref="AL1:AS2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X40:Y40"/>
    <mergeCell ref="AL41:AN41"/>
    <mergeCell ref="D41:E42"/>
    <mergeCell ref="F41:G42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D39:E39"/>
    <mergeCell ref="F39:G39"/>
    <mergeCell ref="Z40:AA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J3"/>
    <mergeCell ref="F36:G36"/>
    <mergeCell ref="A1:A3"/>
    <mergeCell ref="T40:U40"/>
    <mergeCell ref="AH41:AI42"/>
    <mergeCell ref="B41:C42"/>
    <mergeCell ref="V36:W36"/>
    <mergeCell ref="H41:I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B39:C39"/>
    <mergeCell ref="R40:S40"/>
    <mergeCell ref="Z1:AA2"/>
    <mergeCell ref="V40:W40"/>
    <mergeCell ref="AH40:AI40"/>
    <mergeCell ref="R1:S2"/>
    <mergeCell ref="H1:I2"/>
    <mergeCell ref="J1:K2"/>
    <mergeCell ref="AB1:AC2"/>
    <mergeCell ref="AD1:AE2"/>
    <mergeCell ref="N41:O42"/>
    <mergeCell ref="Z41:AA42"/>
    <mergeCell ref="AJ41:AK41"/>
    <mergeCell ref="AH1:AI2"/>
    <mergeCell ref="AB41:AC42"/>
    <mergeCell ref="B36:C36"/>
    <mergeCell ref="T36:U36"/>
    <mergeCell ref="L36:M36"/>
    <mergeCell ref="N36:O36"/>
    <mergeCell ref="AF36:AG36"/>
  </mergeCells>
  <conditionalFormatting sqref="AK3:AK8 AK11:AK12 AK14 AK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3:AK8 AK11:AK14 AK16 AK32:AS32 AK34:AS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K4:AK8 AK11:AK12 AK14 AK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K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I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B36 R39:AB40 AD36 AD39:AD40 AF36 AF39:AF40 AH36 AH39:AH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I35 B37:AI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I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O4:AS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M4:AN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L3:AS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1.71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</t>
        </is>
      </c>
      <c r="X1" s="400" t="inlineStr">
        <is>
          <t>SJP - AFONSO PENA</t>
        </is>
      </c>
      <c r="Z1" s="400" t="inlineStr">
        <is>
          <t>FAZENDA RIO GRANDE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PINHAIS - SIMEPAR</t>
        </is>
      </c>
      <c r="AH1" s="400" t="inlineStr">
        <is>
          <t>LAPA - SIMEPAR</t>
        </is>
      </c>
      <c r="AJ1" s="400" t="inlineStr">
        <is>
          <t>CERRO AZUL - SIMEPAR</t>
        </is>
      </c>
      <c r="AL1" s="400" t="inlineStr">
        <is>
          <t>PONTA GROSSA - SIMEPAR</t>
        </is>
      </c>
      <c r="AN1" s="410" t="inlineStr">
        <is>
          <t>DIA</t>
        </is>
      </c>
      <c r="AO1" s="54" t="n"/>
      <c r="AP1" s="415" t="inlineStr">
        <is>
          <t>ESTAÇÕES CURITIBA E REGIÃO - FEVEREIRO/2022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291" t="n"/>
      <c r="AP3" s="292" t="inlineStr">
        <is>
          <t>ESTAÇÃO</t>
        </is>
      </c>
      <c r="AQ3" s="293" t="inlineStr">
        <is>
          <t>HORÁRIA</t>
        </is>
      </c>
      <c r="AR3" s="292" t="inlineStr">
        <is>
          <t>MED</t>
        </is>
      </c>
      <c r="AS3" s="294" t="inlineStr">
        <is>
          <t>MIN</t>
        </is>
      </c>
      <c r="AT3" s="292" t="inlineStr">
        <is>
          <t>MAX</t>
        </is>
      </c>
      <c r="AU3" s="294" t="inlineStr">
        <is>
          <t>REC MIN</t>
        </is>
      </c>
      <c r="AV3" s="292" t="inlineStr">
        <is>
          <t>REC MAX</t>
        </is>
      </c>
      <c r="AW3" s="295" t="inlineStr">
        <is>
          <t>PRECIP</t>
        </is>
      </c>
    </row>
    <row r="4">
      <c r="A4" s="118" t="n">
        <v>1</v>
      </c>
      <c r="B4" s="220" t="n">
        <v>16.9</v>
      </c>
      <c r="C4" s="221" t="n">
        <v>28.8</v>
      </c>
      <c r="D4" s="222" t="n">
        <v>17.6</v>
      </c>
      <c r="E4" s="221" t="n">
        <v>29.3</v>
      </c>
      <c r="F4" s="222" t="n">
        <v>15.9</v>
      </c>
      <c r="G4" s="221" t="n">
        <v>30.9</v>
      </c>
      <c r="H4" s="223" t="n">
        <v>17.1</v>
      </c>
      <c r="I4" s="221" t="n">
        <v>30.9</v>
      </c>
      <c r="J4" s="220" t="n">
        <v>17</v>
      </c>
      <c r="K4" s="221" t="n">
        <v>31.4</v>
      </c>
      <c r="L4" s="222" t="n">
        <v>17.1</v>
      </c>
      <c r="M4" s="221" t="n">
        <v>29.2</v>
      </c>
      <c r="N4" s="222" t="n">
        <v>18.2</v>
      </c>
      <c r="O4" s="221" t="n">
        <v>30.8</v>
      </c>
      <c r="P4" s="222" t="n">
        <v>17.5</v>
      </c>
      <c r="Q4" s="221" t="n">
        <v>29.5</v>
      </c>
      <c r="R4" s="222" t="n">
        <v>18</v>
      </c>
      <c r="S4" s="221" t="n">
        <v>30.3</v>
      </c>
      <c r="T4" s="223" t="n">
        <v>17.9</v>
      </c>
      <c r="U4" s="221" t="n">
        <v>30.4</v>
      </c>
      <c r="V4" s="223" t="n">
        <v>16.1</v>
      </c>
      <c r="W4" s="221" t="n">
        <v>30.6</v>
      </c>
      <c r="X4" s="222" t="n">
        <v>16.8</v>
      </c>
      <c r="Y4" s="221" t="n">
        <v>28.3</v>
      </c>
      <c r="Z4" s="222" t="n">
        <v>16.4</v>
      </c>
      <c r="AA4" s="221" t="n">
        <v>30.3</v>
      </c>
      <c r="AB4" s="222" t="n">
        <v>15.9</v>
      </c>
      <c r="AC4" s="221" t="n">
        <v>28.7</v>
      </c>
      <c r="AD4" s="222" t="n">
        <v>16.3</v>
      </c>
      <c r="AE4" s="221" t="n">
        <v>29.6</v>
      </c>
      <c r="AF4" s="222" t="n">
        <v>17.1</v>
      </c>
      <c r="AG4" s="221" t="n">
        <v>29.6</v>
      </c>
      <c r="AH4" s="222" t="n">
        <v>15.8</v>
      </c>
      <c r="AI4" s="221" t="n">
        <v>30.5</v>
      </c>
      <c r="AJ4" s="222" t="n">
        <v>17.6</v>
      </c>
      <c r="AK4" s="221" t="n">
        <v>34.4</v>
      </c>
      <c r="AL4" s="222" t="n">
        <v>15</v>
      </c>
      <c r="AM4" s="221" t="n">
        <v>30.1</v>
      </c>
      <c r="AN4" s="118" t="n">
        <v>1</v>
      </c>
      <c r="AO4" s="296" t="n"/>
      <c r="AP4" s="297" t="inlineStr">
        <is>
          <t>COLOMBO - INMET</t>
        </is>
      </c>
      <c r="AQ4" s="298">
        <f>B39</f>
        <v/>
      </c>
      <c r="AR4" s="354">
        <f>B36</f>
        <v/>
      </c>
      <c r="AS4" s="355">
        <f>B35</f>
        <v/>
      </c>
      <c r="AT4" s="356">
        <f>C35</f>
        <v/>
      </c>
      <c r="AU4" s="355">
        <f>B37</f>
        <v/>
      </c>
      <c r="AV4" s="356">
        <f>C38</f>
        <v/>
      </c>
      <c r="AW4" s="302">
        <f>B40</f>
        <v/>
      </c>
    </row>
    <row r="5">
      <c r="A5" s="118" t="n">
        <v>2</v>
      </c>
      <c r="B5" s="226" t="n">
        <v>18.1</v>
      </c>
      <c r="C5" s="227" t="n">
        <v>27.7</v>
      </c>
      <c r="D5" s="228" t="n">
        <v>18.8</v>
      </c>
      <c r="E5" s="227" t="n">
        <v>29.2</v>
      </c>
      <c r="F5" s="228" t="n">
        <v>17.8</v>
      </c>
      <c r="G5" s="227" t="n">
        <v>30.5</v>
      </c>
      <c r="H5" s="229" t="n">
        <v>18.5</v>
      </c>
      <c r="I5" s="227" t="n">
        <v>30.2</v>
      </c>
      <c r="J5" s="226" t="n">
        <v>18.8</v>
      </c>
      <c r="K5" s="227" t="n">
        <v>30.9</v>
      </c>
      <c r="L5" s="228" t="n">
        <v>18.7</v>
      </c>
      <c r="M5" s="227" t="n">
        <v>29.7</v>
      </c>
      <c r="N5" s="228" t="n">
        <v>18.5</v>
      </c>
      <c r="O5" s="227" t="n">
        <v>29.5</v>
      </c>
      <c r="P5" s="228" t="n">
        <v>19.2</v>
      </c>
      <c r="Q5" s="227" t="n">
        <v>28.8</v>
      </c>
      <c r="R5" s="228" t="n">
        <v>18.8</v>
      </c>
      <c r="S5" s="227" t="n">
        <v>30.1</v>
      </c>
      <c r="T5" s="229" t="n">
        <v>18</v>
      </c>
      <c r="U5" s="227" t="n">
        <v>29.4</v>
      </c>
      <c r="V5" s="229" t="n">
        <v>16.3</v>
      </c>
      <c r="W5" s="227" t="n">
        <v>30.4</v>
      </c>
      <c r="X5" s="228" t="n">
        <v>17.4</v>
      </c>
      <c r="Y5" s="227" t="n">
        <v>27.9</v>
      </c>
      <c r="Z5" s="228" t="n">
        <v>17.7</v>
      </c>
      <c r="AA5" s="227" t="n">
        <v>29.5</v>
      </c>
      <c r="AB5" s="228" t="n">
        <v>16.8</v>
      </c>
      <c r="AC5" s="227" t="n">
        <v>27.9</v>
      </c>
      <c r="AD5" s="228" t="n">
        <v>16.8</v>
      </c>
      <c r="AE5" s="227" t="n">
        <v>29</v>
      </c>
      <c r="AF5" s="228" t="n">
        <v>17.9</v>
      </c>
      <c r="AG5" s="227" t="n">
        <v>28.1</v>
      </c>
      <c r="AH5" s="228" t="n">
        <v>17.6</v>
      </c>
      <c r="AI5" s="227" t="n">
        <v>29.5</v>
      </c>
      <c r="AJ5" s="228" t="n">
        <v>19.7</v>
      </c>
      <c r="AK5" s="227" t="n">
        <v>33.5</v>
      </c>
      <c r="AL5" s="228" t="n">
        <v>18.6</v>
      </c>
      <c r="AM5" s="227" t="n">
        <v>29.2</v>
      </c>
      <c r="AN5" s="118" t="n">
        <v>2</v>
      </c>
      <c r="AO5" s="296" t="n"/>
      <c r="AP5" s="313" t="inlineStr">
        <is>
          <t>CURITIBA - INMET AUTO</t>
        </is>
      </c>
      <c r="AQ5" s="309">
        <f>D39</f>
        <v/>
      </c>
      <c r="AR5" s="352">
        <f>D36</f>
        <v/>
      </c>
      <c r="AS5" s="310">
        <f>D35</f>
        <v/>
      </c>
      <c r="AT5" s="311">
        <f>E35</f>
        <v/>
      </c>
      <c r="AU5" s="310">
        <f>D37</f>
        <v/>
      </c>
      <c r="AV5" s="311">
        <f>E38</f>
        <v/>
      </c>
      <c r="AW5" s="312">
        <f>D40</f>
        <v/>
      </c>
    </row>
    <row r="6">
      <c r="A6" s="118" t="n">
        <v>3</v>
      </c>
      <c r="B6" s="226" t="n">
        <v>16.4</v>
      </c>
      <c r="C6" s="227" t="n">
        <v>26.6</v>
      </c>
      <c r="D6" s="228" t="n">
        <v>17.6</v>
      </c>
      <c r="E6" s="227" t="n">
        <v>28.9</v>
      </c>
      <c r="F6" s="228" t="n">
        <v>15.4</v>
      </c>
      <c r="G6" s="227" t="n">
        <v>29.6</v>
      </c>
      <c r="H6" s="229" t="n">
        <v>16.5</v>
      </c>
      <c r="I6" s="227" t="n">
        <v>29.7</v>
      </c>
      <c r="J6" s="226" t="n">
        <v>16.2</v>
      </c>
      <c r="K6" s="227" t="n">
        <v>29.9</v>
      </c>
      <c r="L6" s="228" t="n">
        <v>16.7</v>
      </c>
      <c r="M6" s="227" t="n">
        <v>29.3</v>
      </c>
      <c r="N6" s="228" t="n">
        <v>17.1</v>
      </c>
      <c r="O6" s="227" t="n">
        <v>28.9</v>
      </c>
      <c r="P6" s="228" t="n">
        <v>17.6</v>
      </c>
      <c r="Q6" s="227" t="n">
        <v>27.5</v>
      </c>
      <c r="R6" s="228" t="n">
        <v>17.4</v>
      </c>
      <c r="S6" s="227" t="n">
        <v>30.7</v>
      </c>
      <c r="T6" s="229" t="n">
        <v>17.1</v>
      </c>
      <c r="U6" s="227" t="n">
        <v>28.4</v>
      </c>
      <c r="V6" s="229" t="n">
        <v>15.6</v>
      </c>
      <c r="W6" s="227" t="n">
        <v>29.1</v>
      </c>
      <c r="X6" s="228" t="n">
        <v>17.8</v>
      </c>
      <c r="Y6" s="227" t="n">
        <v>26.1</v>
      </c>
      <c r="Z6" s="228" t="n">
        <v>16.5</v>
      </c>
      <c r="AA6" s="227" t="n">
        <v>30.2</v>
      </c>
      <c r="AB6" s="228" t="n">
        <v>16.1</v>
      </c>
      <c r="AC6" s="227" t="n">
        <v>27.4</v>
      </c>
      <c r="AD6" s="228" t="n">
        <v>16.2</v>
      </c>
      <c r="AE6" s="227" t="n">
        <v>27.2</v>
      </c>
      <c r="AF6" s="228" t="n">
        <v>16.8</v>
      </c>
      <c r="AG6" s="227" t="n">
        <v>27.8</v>
      </c>
      <c r="AH6" s="228" t="n">
        <v>17.4</v>
      </c>
      <c r="AI6" s="227" t="n">
        <v>28.6</v>
      </c>
      <c r="AJ6" s="228" t="n">
        <v>18.8</v>
      </c>
      <c r="AK6" s="227" t="n">
        <v>33.2</v>
      </c>
      <c r="AL6" s="228" t="n">
        <v>18.4</v>
      </c>
      <c r="AM6" s="227" t="n">
        <v>28.7</v>
      </c>
      <c r="AN6" s="118" t="n">
        <v>3</v>
      </c>
      <c r="AO6" s="296" t="n"/>
      <c r="AP6" s="313" t="inlineStr">
        <is>
          <t>CURITIBA - ORLEANS</t>
        </is>
      </c>
      <c r="AQ6" s="309">
        <f>F39</f>
        <v/>
      </c>
      <c r="AR6" s="352">
        <f>F36</f>
        <v/>
      </c>
      <c r="AS6" s="310">
        <f>F35</f>
        <v/>
      </c>
      <c r="AT6" s="311">
        <f>G35</f>
        <v/>
      </c>
      <c r="AU6" s="310">
        <f>F37</f>
        <v/>
      </c>
      <c r="AV6" s="311">
        <f>G38</f>
        <v/>
      </c>
      <c r="AW6" s="312">
        <f>F40</f>
        <v/>
      </c>
    </row>
    <row r="7">
      <c r="A7" s="118" t="n">
        <v>4</v>
      </c>
      <c r="B7" s="226" t="n">
        <v>19.3</v>
      </c>
      <c r="C7" s="227" t="n">
        <v>27.3</v>
      </c>
      <c r="D7" s="228" t="n">
        <v>19.8</v>
      </c>
      <c r="E7" s="227" t="n">
        <v>27.1</v>
      </c>
      <c r="F7" s="228" t="n">
        <v>19.1</v>
      </c>
      <c r="G7" s="227" t="n">
        <v>28.4</v>
      </c>
      <c r="H7" s="229" t="n">
        <v>19.4</v>
      </c>
      <c r="I7" s="227" t="n">
        <v>28.1</v>
      </c>
      <c r="J7" s="226" t="n">
        <v>19.5</v>
      </c>
      <c r="K7" s="227" t="n">
        <v>27.4</v>
      </c>
      <c r="L7" s="228" t="n">
        <v>19.6</v>
      </c>
      <c r="M7" s="227" t="n">
        <v>27.7</v>
      </c>
      <c r="N7" s="228" t="n">
        <v>19.4</v>
      </c>
      <c r="O7" s="227" t="n">
        <v>27.8</v>
      </c>
      <c r="P7" s="228" t="n">
        <v>19.9</v>
      </c>
      <c r="Q7" s="227" t="n">
        <v>27.1</v>
      </c>
      <c r="R7" s="228" t="n">
        <v>20.1</v>
      </c>
      <c r="S7" s="227" t="n">
        <v>26.7</v>
      </c>
      <c r="T7" s="229" t="n">
        <v>19.2</v>
      </c>
      <c r="U7" s="227" t="n">
        <v>28</v>
      </c>
      <c r="V7" s="229" t="n">
        <v>19.1</v>
      </c>
      <c r="W7" s="227" t="n">
        <v>27.7</v>
      </c>
      <c r="X7" s="228" t="n">
        <v>19.8</v>
      </c>
      <c r="Y7" s="227" t="n">
        <v>26.1</v>
      </c>
      <c r="Z7" s="228" t="n">
        <v>19.9</v>
      </c>
      <c r="AA7" s="227" t="n">
        <v>26.5</v>
      </c>
      <c r="AB7" s="228" t="n">
        <v>19.6</v>
      </c>
      <c r="AC7" s="227" t="n">
        <v>28.4</v>
      </c>
      <c r="AD7" s="228" t="n">
        <v>18.8</v>
      </c>
      <c r="AE7" s="227" t="n">
        <v>24.9</v>
      </c>
      <c r="AF7" s="228" t="n">
        <v>19.1</v>
      </c>
      <c r="AG7" s="227" t="n">
        <v>28.5</v>
      </c>
      <c r="AH7" s="228" t="n">
        <v>19.4</v>
      </c>
      <c r="AI7" s="227" t="n">
        <v>25.6</v>
      </c>
      <c r="AJ7" s="228" t="n">
        <v>20.9</v>
      </c>
      <c r="AK7" s="227" t="n">
        <v>33.5</v>
      </c>
      <c r="AL7" s="228" t="n">
        <v>17.7</v>
      </c>
      <c r="AM7" s="227" t="n">
        <v>25.1</v>
      </c>
      <c r="AN7" s="118" t="n">
        <v>4</v>
      </c>
      <c r="AO7" s="296" t="n"/>
      <c r="AP7" s="313" t="inlineStr">
        <is>
          <t>CURITIBA - AHÚ</t>
        </is>
      </c>
      <c r="AQ7" s="309">
        <f>H39</f>
        <v/>
      </c>
      <c r="AR7" s="352">
        <f>H36</f>
        <v/>
      </c>
      <c r="AS7" s="310">
        <f>H35</f>
        <v/>
      </c>
      <c r="AT7" s="311">
        <f>I35</f>
        <v/>
      </c>
      <c r="AU7" s="310">
        <f>H37</f>
        <v/>
      </c>
      <c r="AV7" s="311">
        <f>I38</f>
        <v/>
      </c>
      <c r="AW7" s="312">
        <f>H40</f>
        <v/>
      </c>
    </row>
    <row r="8">
      <c r="A8" s="118" t="n">
        <v>5</v>
      </c>
      <c r="B8" s="226" t="n">
        <v>19.2</v>
      </c>
      <c r="C8" s="227" t="n">
        <v>29.2</v>
      </c>
      <c r="D8" s="228" t="n">
        <v>20.2</v>
      </c>
      <c r="E8" s="227" t="n">
        <v>30.2</v>
      </c>
      <c r="F8" s="228" t="n">
        <v>19.4</v>
      </c>
      <c r="G8" s="227" t="n">
        <v>31.1</v>
      </c>
      <c r="H8" s="229" t="n">
        <v>19.2</v>
      </c>
      <c r="I8" s="227" t="n">
        <v>30.9</v>
      </c>
      <c r="J8" s="226" t="n">
        <v>19.2</v>
      </c>
      <c r="K8" s="227" t="n">
        <v>31</v>
      </c>
      <c r="L8" s="228" t="n">
        <v>19.3</v>
      </c>
      <c r="M8" s="227" t="n">
        <v>30.5</v>
      </c>
      <c r="N8" s="228" t="n">
        <v>19.8</v>
      </c>
      <c r="O8" s="227" t="n">
        <v>30.6</v>
      </c>
      <c r="P8" s="228" t="n">
        <v>20.3</v>
      </c>
      <c r="Q8" s="227" t="n">
        <v>30.5</v>
      </c>
      <c r="R8" s="228" t="n">
        <v>20.5</v>
      </c>
      <c r="S8" s="227" t="n">
        <v>30.4</v>
      </c>
      <c r="T8" s="229" t="n">
        <v>19.5</v>
      </c>
      <c r="U8" s="227" t="n">
        <v>29.7</v>
      </c>
      <c r="V8" s="229" t="n">
        <v>19</v>
      </c>
      <c r="W8" s="227" t="n">
        <v>29.8</v>
      </c>
      <c r="X8" s="228" t="n">
        <v>20.1</v>
      </c>
      <c r="Y8" s="227" t="n">
        <v>29.7</v>
      </c>
      <c r="Z8" s="228" t="n">
        <v>20</v>
      </c>
      <c r="AA8" s="227" t="n">
        <v>29.3</v>
      </c>
      <c r="AB8" s="228" t="n">
        <v>18.7</v>
      </c>
      <c r="AC8" s="227" t="n">
        <v>31.1</v>
      </c>
      <c r="AD8" s="228" t="n">
        <v>18.9</v>
      </c>
      <c r="AE8" s="227" t="n">
        <v>28.1</v>
      </c>
      <c r="AF8" s="228" t="n">
        <v>19</v>
      </c>
      <c r="AG8" s="227" t="n">
        <v>30.2</v>
      </c>
      <c r="AH8" s="228" t="n">
        <v>19.7</v>
      </c>
      <c r="AI8" s="227" t="n">
        <v>28.9</v>
      </c>
      <c r="AJ8" s="228" t="n">
        <v>20.3</v>
      </c>
      <c r="AK8" s="227" t="n">
        <v>33.5</v>
      </c>
      <c r="AL8" s="228" t="n">
        <v>19</v>
      </c>
      <c r="AM8" s="227" t="n">
        <v>27.5</v>
      </c>
      <c r="AN8" s="118" t="n">
        <v>5</v>
      </c>
      <c r="AO8" s="296" t="n"/>
      <c r="AP8" s="313" t="inlineStr">
        <is>
          <t>CURITIBA - PILARZINHO</t>
        </is>
      </c>
      <c r="AQ8" s="309">
        <f>J39</f>
        <v/>
      </c>
      <c r="AR8" s="352">
        <f>J36</f>
        <v/>
      </c>
      <c r="AS8" s="310">
        <f>J35</f>
        <v/>
      </c>
      <c r="AT8" s="311">
        <f>K35</f>
        <v/>
      </c>
      <c r="AU8" s="310">
        <f>J37</f>
        <v/>
      </c>
      <c r="AV8" s="311">
        <f>K38</f>
        <v/>
      </c>
      <c r="AW8" s="312">
        <f>J40</f>
        <v/>
      </c>
    </row>
    <row r="9">
      <c r="A9" s="118" t="n">
        <v>6</v>
      </c>
      <c r="B9" s="226" t="n">
        <v>19.6</v>
      </c>
      <c r="C9" s="227" t="n">
        <v>28.4</v>
      </c>
      <c r="D9" s="228" t="n">
        <v>20.1</v>
      </c>
      <c r="E9" s="227" t="n">
        <v>28.6</v>
      </c>
      <c r="F9" s="228" t="n">
        <v>18.9</v>
      </c>
      <c r="G9" s="227" t="n">
        <v>30.3</v>
      </c>
      <c r="H9" s="229" t="n">
        <v>19.9</v>
      </c>
      <c r="I9" s="227" t="n">
        <v>30.3</v>
      </c>
      <c r="J9" s="226" t="n">
        <v>19.8</v>
      </c>
      <c r="K9" s="227" t="n">
        <v>28.7</v>
      </c>
      <c r="L9" s="228" t="n">
        <v>19.4</v>
      </c>
      <c r="M9" s="227" t="n">
        <v>27.5</v>
      </c>
      <c r="N9" s="228" t="n">
        <v>20</v>
      </c>
      <c r="O9" s="227" t="n">
        <v>29.6</v>
      </c>
      <c r="P9" s="228" t="n">
        <v>20</v>
      </c>
      <c r="Q9" s="227" t="n">
        <v>28.2</v>
      </c>
      <c r="R9" s="228" t="n">
        <v>20.1</v>
      </c>
      <c r="S9" s="227" t="n">
        <v>29</v>
      </c>
      <c r="T9" s="229" t="n">
        <v>19.4</v>
      </c>
      <c r="U9" s="227" t="inlineStr">
        <is>
          <t>*</t>
        </is>
      </c>
      <c r="V9" s="229" t="n">
        <v>19.3</v>
      </c>
      <c r="W9" s="227" t="n">
        <v>28.7</v>
      </c>
      <c r="X9" s="228" t="n">
        <v>20.5</v>
      </c>
      <c r="Y9" s="227" t="n">
        <v>27.8</v>
      </c>
      <c r="Z9" s="228" t="n">
        <v>18.9</v>
      </c>
      <c r="AA9" s="227" t="n">
        <v>27.1</v>
      </c>
      <c r="AB9" s="228" t="n">
        <v>17.8</v>
      </c>
      <c r="AC9" s="227" t="n">
        <v>28.6</v>
      </c>
      <c r="AD9" s="228" t="n">
        <v>18.3</v>
      </c>
      <c r="AE9" s="227" t="n">
        <v>26.7</v>
      </c>
      <c r="AF9" s="228" t="n">
        <v>19.5</v>
      </c>
      <c r="AG9" s="227" t="n">
        <v>29.2</v>
      </c>
      <c r="AH9" s="228" t="n">
        <v>18.5</v>
      </c>
      <c r="AI9" s="227" t="n">
        <v>28.2</v>
      </c>
      <c r="AJ9" s="228" t="n">
        <v>21.2</v>
      </c>
      <c r="AK9" s="227" t="n">
        <v>33.6</v>
      </c>
      <c r="AL9" s="228" t="n">
        <v>18.3</v>
      </c>
      <c r="AM9" s="227" t="n">
        <v>27.4</v>
      </c>
      <c r="AN9" s="118" t="n">
        <v>6</v>
      </c>
      <c r="AO9" s="296" t="n"/>
      <c r="AP9" s="313" t="inlineStr">
        <is>
          <t>CURITIBA - PARQUE BARIGUI</t>
        </is>
      </c>
      <c r="AQ9" s="309">
        <f>L39</f>
        <v/>
      </c>
      <c r="AR9" s="352">
        <f>L36</f>
        <v/>
      </c>
      <c r="AS9" s="310">
        <f>L35</f>
        <v/>
      </c>
      <c r="AT9" s="311">
        <f>M35</f>
        <v/>
      </c>
      <c r="AU9" s="310">
        <f>L37</f>
        <v/>
      </c>
      <c r="AV9" s="311">
        <f>M38</f>
        <v/>
      </c>
      <c r="AW9" s="312">
        <f>L40</f>
        <v/>
      </c>
    </row>
    <row r="10">
      <c r="A10" s="118" t="n">
        <v>7</v>
      </c>
      <c r="B10" s="226" t="n">
        <v>17</v>
      </c>
      <c r="C10" s="227" t="n">
        <v>26.5</v>
      </c>
      <c r="D10" s="228" t="n">
        <v>17.7</v>
      </c>
      <c r="E10" s="227" t="n">
        <v>27.4</v>
      </c>
      <c r="F10" s="228" t="n">
        <v>16</v>
      </c>
      <c r="G10" s="227" t="n">
        <v>29.6</v>
      </c>
      <c r="H10" s="229" t="n">
        <v>17.8</v>
      </c>
      <c r="I10" s="227" t="n">
        <v>28.7</v>
      </c>
      <c r="J10" s="226" t="n">
        <v>17.7</v>
      </c>
      <c r="K10" s="227" t="n">
        <v>30.2</v>
      </c>
      <c r="L10" s="228" t="n">
        <v>18</v>
      </c>
      <c r="M10" s="227" t="n">
        <v>28.4</v>
      </c>
      <c r="N10" s="228" t="n">
        <v>18.1</v>
      </c>
      <c r="O10" s="227" t="n">
        <v>27.8</v>
      </c>
      <c r="P10" s="228" t="n">
        <v>18.3</v>
      </c>
      <c r="Q10" s="227" t="n">
        <v>27</v>
      </c>
      <c r="R10" s="228" t="n">
        <v>17.9</v>
      </c>
      <c r="S10" s="227" t="n">
        <v>28.7</v>
      </c>
      <c r="T10" s="229" t="n">
        <v>17.7</v>
      </c>
      <c r="U10" s="227" t="n">
        <v>28.5</v>
      </c>
      <c r="V10" s="229" t="n">
        <v>17.1</v>
      </c>
      <c r="W10" s="227" t="n">
        <v>28.6</v>
      </c>
      <c r="X10" s="228" t="n">
        <v>17.7</v>
      </c>
      <c r="Y10" s="227" t="n">
        <v>25.5</v>
      </c>
      <c r="Z10" s="228" t="n">
        <v>17</v>
      </c>
      <c r="AA10" s="227" t="n">
        <v>28.5</v>
      </c>
      <c r="AB10" s="228" t="n">
        <v>16.6</v>
      </c>
      <c r="AC10" s="227" t="n">
        <v>26.3</v>
      </c>
      <c r="AD10" s="228" t="n">
        <v>16.9</v>
      </c>
      <c r="AE10" s="227" t="n">
        <v>27.6</v>
      </c>
      <c r="AF10" s="228" t="n">
        <v>17</v>
      </c>
      <c r="AG10" s="227" t="n">
        <v>26.8</v>
      </c>
      <c r="AH10" s="228" t="n">
        <v>17.3</v>
      </c>
      <c r="AI10" s="227" t="n">
        <v>28.4</v>
      </c>
      <c r="AJ10" s="228" t="n">
        <v>18.6</v>
      </c>
      <c r="AK10" s="227" t="n">
        <v>34.2</v>
      </c>
      <c r="AL10" s="228" t="n">
        <v>16.4</v>
      </c>
      <c r="AM10" s="227" t="n">
        <v>27.7</v>
      </c>
      <c r="AN10" s="118" t="n">
        <v>7</v>
      </c>
      <c r="AO10" s="296" t="n"/>
      <c r="AP10" s="313" t="inlineStr">
        <is>
          <t>CURITIBA - BOA VISTA</t>
        </is>
      </c>
      <c r="AQ10" s="309">
        <f>N39</f>
        <v/>
      </c>
      <c r="AR10" s="352">
        <f>N36</f>
        <v/>
      </c>
      <c r="AS10" s="310">
        <f>N35</f>
        <v/>
      </c>
      <c r="AT10" s="311">
        <f>O35</f>
        <v/>
      </c>
      <c r="AU10" s="310">
        <f>N37</f>
        <v/>
      </c>
      <c r="AV10" s="311">
        <f>O38</f>
        <v/>
      </c>
      <c r="AW10" s="312">
        <f>N40</f>
        <v/>
      </c>
    </row>
    <row r="11">
      <c r="A11" s="118" t="n">
        <v>8</v>
      </c>
      <c r="B11" s="226" t="n">
        <v>16.7</v>
      </c>
      <c r="C11" s="227" t="n">
        <v>26.3</v>
      </c>
      <c r="D11" s="228" t="n">
        <v>16.9</v>
      </c>
      <c r="E11" s="227" t="n">
        <v>26.9</v>
      </c>
      <c r="F11" s="228" t="n">
        <v>17.2</v>
      </c>
      <c r="G11" s="227" t="n">
        <v>29.2</v>
      </c>
      <c r="H11" s="229" t="n">
        <v>17.3</v>
      </c>
      <c r="I11" s="227" t="n">
        <v>29.2</v>
      </c>
      <c r="J11" s="226" t="n">
        <v>17.5</v>
      </c>
      <c r="K11" s="227" t="n">
        <v>30.2</v>
      </c>
      <c r="L11" s="228" t="n">
        <v>17</v>
      </c>
      <c r="M11" s="227" t="n">
        <v>27.6</v>
      </c>
      <c r="N11" s="228" t="n">
        <v>17.1</v>
      </c>
      <c r="O11" s="227" t="n">
        <v>28.7</v>
      </c>
      <c r="P11" s="228" t="n">
        <v>17.3</v>
      </c>
      <c r="Q11" s="227" t="n">
        <v>27.1</v>
      </c>
      <c r="R11" s="228" t="n">
        <v>16.9</v>
      </c>
      <c r="S11" s="227" t="n">
        <v>28.4</v>
      </c>
      <c r="T11" s="229" t="n">
        <v>16.6</v>
      </c>
      <c r="U11" s="227" t="n">
        <v>28.6</v>
      </c>
      <c r="V11" s="229" t="n">
        <v>15.7</v>
      </c>
      <c r="W11" s="227" t="n">
        <v>28.2</v>
      </c>
      <c r="X11" s="228" t="n">
        <v>16.4</v>
      </c>
      <c r="Y11" s="227" t="n">
        <v>25.7</v>
      </c>
      <c r="Z11" s="228" t="n">
        <v>15.8</v>
      </c>
      <c r="AA11" s="227" t="n">
        <v>28</v>
      </c>
      <c r="AB11" s="228" t="n">
        <v>16.3</v>
      </c>
      <c r="AC11" s="227" t="n">
        <v>27</v>
      </c>
      <c r="AD11" s="228" t="n">
        <v>15.5</v>
      </c>
      <c r="AE11" s="227" t="n">
        <v>28</v>
      </c>
      <c r="AF11" s="228" t="n">
        <v>16.9</v>
      </c>
      <c r="AG11" s="227" t="n">
        <v>26.4</v>
      </c>
      <c r="AH11" s="228" t="n">
        <v>15.4</v>
      </c>
      <c r="AI11" s="227" t="n">
        <v>28.1</v>
      </c>
      <c r="AJ11" s="228" t="n">
        <v>20</v>
      </c>
      <c r="AK11" s="227" t="n">
        <v>33.4</v>
      </c>
      <c r="AL11" s="228" t="n">
        <v>16.2</v>
      </c>
      <c r="AM11" s="227" t="n">
        <v>27.9</v>
      </c>
      <c r="AN11" s="118" t="n">
        <v>8</v>
      </c>
      <c r="AO11" s="296" t="n"/>
      <c r="AP11" s="313" t="inlineStr">
        <is>
          <t>CURITIBA - CAMPO COMPRIDO</t>
        </is>
      </c>
      <c r="AQ11" s="309">
        <f>P39</f>
        <v/>
      </c>
      <c r="AR11" s="352">
        <f>P36</f>
        <v/>
      </c>
      <c r="AS11" s="310">
        <f>P35</f>
        <v/>
      </c>
      <c r="AT11" s="311">
        <f>Q35</f>
        <v/>
      </c>
      <c r="AU11" s="310">
        <f>P37</f>
        <v/>
      </c>
      <c r="AV11" s="311">
        <f>Q38</f>
        <v/>
      </c>
      <c r="AW11" s="312">
        <f>P40</f>
        <v/>
      </c>
    </row>
    <row r="12">
      <c r="A12" s="118" t="n">
        <v>9</v>
      </c>
      <c r="B12" s="226" t="n">
        <v>16</v>
      </c>
      <c r="C12" s="227" t="n">
        <v>25.3</v>
      </c>
      <c r="D12" s="228" t="n">
        <v>16.3</v>
      </c>
      <c r="E12" s="227" t="n">
        <v>26.3</v>
      </c>
      <c r="F12" s="228" t="n">
        <v>16.1</v>
      </c>
      <c r="G12" s="227" t="n">
        <v>27.3</v>
      </c>
      <c r="H12" s="229" t="n">
        <v>16.3</v>
      </c>
      <c r="I12" s="227" t="n">
        <v>27.6</v>
      </c>
      <c r="J12" s="226" t="n">
        <v>16.4</v>
      </c>
      <c r="K12" s="227" t="inlineStr">
        <is>
          <t>*</t>
        </is>
      </c>
      <c r="L12" s="228" t="n">
        <v>16.3</v>
      </c>
      <c r="M12" s="227" t="n">
        <v>27.6</v>
      </c>
      <c r="N12" s="228" t="n">
        <v>16.1</v>
      </c>
      <c r="O12" s="227" t="n">
        <v>27.6</v>
      </c>
      <c r="P12" s="228" t="n">
        <v>16.5</v>
      </c>
      <c r="Q12" s="227" t="n">
        <v>25.5</v>
      </c>
      <c r="R12" s="228" t="n">
        <v>16.3</v>
      </c>
      <c r="S12" s="227" t="n">
        <v>26.9</v>
      </c>
      <c r="T12" s="229" t="n">
        <v>15.5</v>
      </c>
      <c r="U12" s="227" t="n">
        <v>26.6</v>
      </c>
      <c r="V12" s="229" t="n">
        <v>15.3</v>
      </c>
      <c r="W12" s="227" t="n">
        <v>26.9</v>
      </c>
      <c r="X12" s="228" t="n">
        <v>16.2</v>
      </c>
      <c r="Y12" s="227" t="n">
        <v>24.1</v>
      </c>
      <c r="Z12" s="228" t="n">
        <v>16</v>
      </c>
      <c r="AA12" s="227" t="n">
        <v>28</v>
      </c>
      <c r="AB12" s="228" t="n">
        <v>15.4</v>
      </c>
      <c r="AC12" s="227" t="n">
        <v>25.3</v>
      </c>
      <c r="AD12" s="228" t="n">
        <v>15.6</v>
      </c>
      <c r="AE12" s="227" t="n">
        <v>26.6</v>
      </c>
      <c r="AF12" s="228" t="n">
        <v>15.6</v>
      </c>
      <c r="AG12" s="227" t="n">
        <v>25.6</v>
      </c>
      <c r="AH12" s="228" t="n">
        <v>15.9</v>
      </c>
      <c r="AI12" s="227" t="n">
        <v>27.2</v>
      </c>
      <c r="AJ12" s="228" t="n">
        <v>18.8</v>
      </c>
      <c r="AK12" s="227" t="n">
        <v>32.8</v>
      </c>
      <c r="AL12" s="228" t="n">
        <v>16.1</v>
      </c>
      <c r="AM12" s="227" t="n">
        <v>28.8</v>
      </c>
      <c r="AN12" s="118" t="n">
        <v>9</v>
      </c>
      <c r="AO12" s="296" t="n"/>
      <c r="AP12" s="313" t="inlineStr">
        <is>
          <t>CURITIBA - XAXIM</t>
        </is>
      </c>
      <c r="AQ12" s="309">
        <f>R39</f>
        <v/>
      </c>
      <c r="AR12" s="352">
        <f>R36</f>
        <v/>
      </c>
      <c r="AS12" s="310">
        <f>R35</f>
        <v/>
      </c>
      <c r="AT12" s="311">
        <f>S35</f>
        <v/>
      </c>
      <c r="AU12" s="310">
        <f>R37</f>
        <v/>
      </c>
      <c r="AV12" s="311">
        <f>S38</f>
        <v/>
      </c>
      <c r="AW12" s="312">
        <f>R40</f>
        <v/>
      </c>
    </row>
    <row r="13">
      <c r="A13" s="118" t="n">
        <v>10</v>
      </c>
      <c r="B13" s="226" t="n">
        <v>14.1</v>
      </c>
      <c r="C13" s="227" t="n">
        <v>26</v>
      </c>
      <c r="D13" s="228" t="n">
        <v>16.2</v>
      </c>
      <c r="E13" s="227" t="n">
        <v>26.6</v>
      </c>
      <c r="F13" s="228" t="n">
        <v>14.2</v>
      </c>
      <c r="G13" s="227" t="n">
        <v>28.4</v>
      </c>
      <c r="H13" s="229" t="n">
        <v>14.9</v>
      </c>
      <c r="I13" s="227" t="n">
        <v>28.6</v>
      </c>
      <c r="J13" s="226" t="n">
        <v>14.8</v>
      </c>
      <c r="K13" s="227" t="n">
        <v>30.4</v>
      </c>
      <c r="L13" s="228" t="n">
        <v>16.1</v>
      </c>
      <c r="M13" s="227" t="n">
        <v>27.7</v>
      </c>
      <c r="N13" s="228" t="n">
        <v>15.5</v>
      </c>
      <c r="O13" s="227" t="n">
        <v>27</v>
      </c>
      <c r="P13" s="228" t="n">
        <v>16.7</v>
      </c>
      <c r="Q13" s="227" t="n">
        <v>25.8</v>
      </c>
      <c r="R13" s="228" t="n">
        <v>16.4</v>
      </c>
      <c r="S13" s="227" t="n">
        <v>28.4</v>
      </c>
      <c r="T13" s="229" t="n">
        <v>15.2</v>
      </c>
      <c r="U13" s="227" t="n">
        <v>26.6</v>
      </c>
      <c r="V13" s="229" t="n">
        <v>14.6</v>
      </c>
      <c r="W13" s="227" t="n">
        <v>27.8</v>
      </c>
      <c r="X13" s="228" t="n">
        <v>15.6</v>
      </c>
      <c r="Y13" s="227" t="n">
        <v>24.8</v>
      </c>
      <c r="Z13" s="228" t="n">
        <v>15.5</v>
      </c>
      <c r="AA13" s="227" t="n">
        <v>27.2</v>
      </c>
      <c r="AB13" s="228" t="n">
        <v>14.3</v>
      </c>
      <c r="AC13" s="227" t="n">
        <v>25.7</v>
      </c>
      <c r="AD13" s="228" t="n">
        <v>14.7</v>
      </c>
      <c r="AE13" s="227" t="n">
        <v>27.2</v>
      </c>
      <c r="AF13" s="228" t="n">
        <v>15</v>
      </c>
      <c r="AG13" s="227" t="n">
        <v>26</v>
      </c>
      <c r="AH13" s="228" t="n">
        <v>15.4</v>
      </c>
      <c r="AI13" s="227" t="n">
        <v>27.6</v>
      </c>
      <c r="AJ13" s="228" t="n">
        <v>15.5</v>
      </c>
      <c r="AK13" s="227" t="n">
        <v>32.1</v>
      </c>
      <c r="AL13" s="228" t="n">
        <v>15.9</v>
      </c>
      <c r="AM13" s="227" t="n">
        <v>28.1</v>
      </c>
      <c r="AN13" s="118" t="n">
        <v>10</v>
      </c>
      <c r="AO13" s="296" t="n"/>
      <c r="AP13" s="313" t="inlineStr">
        <is>
          <t>CURITIBA - CACHOEIRA</t>
        </is>
      </c>
      <c r="AQ13" s="309">
        <f>T39</f>
        <v/>
      </c>
      <c r="AR13" s="352">
        <f>T36</f>
        <v/>
      </c>
      <c r="AS13" s="310">
        <f>T35</f>
        <v/>
      </c>
      <c r="AT13" s="311">
        <f>U35</f>
        <v/>
      </c>
      <c r="AU13" s="310">
        <f>T37</f>
        <v/>
      </c>
      <c r="AV13" s="311">
        <f>U38</f>
        <v/>
      </c>
      <c r="AW13" s="312">
        <f>T40</f>
        <v/>
      </c>
    </row>
    <row r="14">
      <c r="A14" s="118" t="n">
        <v>11</v>
      </c>
      <c r="B14" s="226" t="n">
        <v>13.9</v>
      </c>
      <c r="C14" s="227" t="n">
        <v>26.4</v>
      </c>
      <c r="D14" s="228" t="n">
        <v>16.6</v>
      </c>
      <c r="E14" s="227" t="n">
        <v>26.9</v>
      </c>
      <c r="F14" s="228" t="n">
        <v>13.5</v>
      </c>
      <c r="G14" s="227" t="n">
        <v>28.6</v>
      </c>
      <c r="H14" s="229" t="n">
        <v>15</v>
      </c>
      <c r="I14" s="227" t="n">
        <v>28.9</v>
      </c>
      <c r="J14" s="226" t="n">
        <v>14.6</v>
      </c>
      <c r="K14" s="227" t="n">
        <v>30.7</v>
      </c>
      <c r="L14" s="228" t="n">
        <v>15.6</v>
      </c>
      <c r="M14" s="227" t="n">
        <v>28</v>
      </c>
      <c r="N14" s="228" t="n">
        <v>15.7</v>
      </c>
      <c r="O14" s="227" t="n">
        <v>26.9</v>
      </c>
      <c r="P14" s="228" t="n">
        <v>16.3</v>
      </c>
      <c r="Q14" s="227" t="n">
        <v>26.4</v>
      </c>
      <c r="R14" s="228" t="n">
        <v>16.8</v>
      </c>
      <c r="S14" s="227" t="n">
        <v>27.9</v>
      </c>
      <c r="T14" s="229" t="n">
        <v>15.3</v>
      </c>
      <c r="U14" s="227" t="n">
        <v>26.8</v>
      </c>
      <c r="V14" s="229" t="n">
        <v>14.4</v>
      </c>
      <c r="W14" s="227" t="n">
        <v>30.2</v>
      </c>
      <c r="X14" s="228" t="n">
        <v>15.7</v>
      </c>
      <c r="Y14" s="227" t="n">
        <v>25.7</v>
      </c>
      <c r="Z14" s="228" t="n">
        <v>16.3</v>
      </c>
      <c r="AA14" s="227" t="n">
        <v>27.9</v>
      </c>
      <c r="AB14" s="228" t="n">
        <v>14.2</v>
      </c>
      <c r="AC14" s="227" t="n">
        <v>26.2</v>
      </c>
      <c r="AD14" s="228" t="n">
        <v>14.8</v>
      </c>
      <c r="AE14" s="227" t="n">
        <v>27.1</v>
      </c>
      <c r="AF14" s="228" t="n">
        <v>15.4</v>
      </c>
      <c r="AG14" s="227" t="n">
        <v>26.6</v>
      </c>
      <c r="AH14" s="228" t="n">
        <v>15.2</v>
      </c>
      <c r="AI14" s="227" t="n">
        <v>28.4</v>
      </c>
      <c r="AJ14" s="228" t="n">
        <v>15.2</v>
      </c>
      <c r="AK14" s="227" t="n">
        <v>34.1</v>
      </c>
      <c r="AL14" s="228" t="n">
        <v>16.1</v>
      </c>
      <c r="AM14" s="227" t="n">
        <v>29.5</v>
      </c>
      <c r="AN14" s="118" t="n">
        <v>11</v>
      </c>
      <c r="AO14" s="296" t="n"/>
      <c r="AP14" s="351" t="inlineStr">
        <is>
          <t>CURITIBA - GANCHINHO</t>
        </is>
      </c>
      <c r="AQ14" s="309">
        <f>V39</f>
        <v/>
      </c>
      <c r="AR14" s="352">
        <f>V36</f>
        <v/>
      </c>
      <c r="AS14" s="310">
        <f>V35</f>
        <v/>
      </c>
      <c r="AT14" s="311">
        <f>W35</f>
        <v/>
      </c>
      <c r="AU14" s="310">
        <f>V37</f>
        <v/>
      </c>
      <c r="AV14" s="311">
        <f>W38</f>
        <v/>
      </c>
      <c r="AW14" s="312">
        <f>V40</f>
        <v/>
      </c>
    </row>
    <row r="15">
      <c r="A15" s="118" t="n">
        <v>12</v>
      </c>
      <c r="B15" s="226" t="n">
        <v>14.5</v>
      </c>
      <c r="C15" s="227" t="n">
        <v>25.9</v>
      </c>
      <c r="D15" s="228" t="n">
        <v>16.4</v>
      </c>
      <c r="E15" s="227" t="n">
        <v>26.9</v>
      </c>
      <c r="F15" s="228" t="n">
        <v>14</v>
      </c>
      <c r="G15" s="227" t="n">
        <v>28.6</v>
      </c>
      <c r="H15" s="229" t="n">
        <v>15.3</v>
      </c>
      <c r="I15" s="227" t="n">
        <v>28.8</v>
      </c>
      <c r="J15" s="226" t="n">
        <v>15.1</v>
      </c>
      <c r="K15" s="227" t="n">
        <v>30.9</v>
      </c>
      <c r="L15" s="228" t="n">
        <v>15.8</v>
      </c>
      <c r="M15" s="227" t="n">
        <v>27.7</v>
      </c>
      <c r="N15" s="228" t="n">
        <v>15.8</v>
      </c>
      <c r="O15" s="227" t="n">
        <v>27.3</v>
      </c>
      <c r="P15" s="228" t="n">
        <v>16.7</v>
      </c>
      <c r="Q15" s="227" t="n">
        <v>26.1</v>
      </c>
      <c r="R15" s="228" t="n">
        <v>16.7</v>
      </c>
      <c r="S15" s="227" t="n">
        <v>28</v>
      </c>
      <c r="T15" s="229" t="n">
        <v>15.4</v>
      </c>
      <c r="U15" s="227" t="n">
        <v>27</v>
      </c>
      <c r="V15" s="229" t="n">
        <v>14.3</v>
      </c>
      <c r="W15" s="227" t="n">
        <v>29.4</v>
      </c>
      <c r="X15" s="228" t="n">
        <v>15.9</v>
      </c>
      <c r="Y15" s="227" t="n">
        <v>25.8</v>
      </c>
      <c r="Z15" s="228" t="n">
        <v>15</v>
      </c>
      <c r="AA15" s="227" t="n">
        <v>28.4</v>
      </c>
      <c r="AB15" s="228" t="n">
        <v>13.3</v>
      </c>
      <c r="AC15" s="227" t="n">
        <v>25.9</v>
      </c>
      <c r="AD15" s="228" t="n">
        <v>14.4</v>
      </c>
      <c r="AE15" s="227" t="n">
        <v>27.3</v>
      </c>
      <c r="AF15" s="228" t="n">
        <v>15.4</v>
      </c>
      <c r="AG15" s="227" t="n">
        <v>26.1</v>
      </c>
      <c r="AH15" s="228" t="n">
        <v>14.4</v>
      </c>
      <c r="AI15" s="227" t="n">
        <v>28.6</v>
      </c>
      <c r="AJ15" s="228" t="n">
        <v>16.1</v>
      </c>
      <c r="AK15" s="227" t="n">
        <v>32.9</v>
      </c>
      <c r="AL15" s="228" t="n">
        <v>15</v>
      </c>
      <c r="AM15" s="227" t="n">
        <v>28.4</v>
      </c>
      <c r="AN15" s="118" t="n">
        <v>12</v>
      </c>
      <c r="AO15" s="296" t="n"/>
      <c r="AP15" s="313" t="inlineStr">
        <is>
          <t xml:space="preserve">SJP - AFONSO PENA	</t>
        </is>
      </c>
      <c r="AQ15" s="309">
        <f>X39</f>
        <v/>
      </c>
      <c r="AR15" s="352">
        <f>X36</f>
        <v/>
      </c>
      <c r="AS15" s="310">
        <f>X35</f>
        <v/>
      </c>
      <c r="AT15" s="311">
        <f>Y35</f>
        <v/>
      </c>
      <c r="AU15" s="310">
        <f>X37</f>
        <v/>
      </c>
      <c r="AV15" s="311">
        <f>Y38</f>
        <v/>
      </c>
      <c r="AW15" s="312">
        <f>X40</f>
        <v/>
      </c>
    </row>
    <row r="16">
      <c r="A16" s="118" t="n">
        <v>13</v>
      </c>
      <c r="B16" s="226" t="n">
        <v>13.9</v>
      </c>
      <c r="C16" s="227" t="n">
        <v>29.3</v>
      </c>
      <c r="D16" s="228" t="n">
        <v>14.4</v>
      </c>
      <c r="E16" s="235" t="n">
        <v>29.8</v>
      </c>
      <c r="F16" s="228" t="n">
        <v>12.6</v>
      </c>
      <c r="G16" s="227" t="n">
        <v>31.3</v>
      </c>
      <c r="H16" s="229" t="n">
        <v>13.9</v>
      </c>
      <c r="I16" s="227" t="n">
        <v>31.4</v>
      </c>
      <c r="J16" s="226" t="n">
        <v>13.3</v>
      </c>
      <c r="K16" s="227" t="n">
        <v>31.1</v>
      </c>
      <c r="L16" s="228" t="n">
        <v>14.1</v>
      </c>
      <c r="M16" s="227" t="n">
        <v>30.6</v>
      </c>
      <c r="N16" s="228" t="n">
        <v>14.2</v>
      </c>
      <c r="O16" s="227" t="n">
        <v>30.7</v>
      </c>
      <c r="P16" s="228" t="n">
        <v>14.7</v>
      </c>
      <c r="Q16" s="227" t="n">
        <v>29.3</v>
      </c>
      <c r="R16" s="228" t="n">
        <v>14.9</v>
      </c>
      <c r="S16" s="227" t="n">
        <v>31.2</v>
      </c>
      <c r="T16" s="229" t="n">
        <v>14.2</v>
      </c>
      <c r="U16" s="227" t="n">
        <v>30.2</v>
      </c>
      <c r="V16" s="229" t="n">
        <v>12.8</v>
      </c>
      <c r="W16" s="227" t="n">
        <v>31.1</v>
      </c>
      <c r="X16" s="228" t="n">
        <v>13.8</v>
      </c>
      <c r="Y16" s="227" t="n">
        <v>29.3</v>
      </c>
      <c r="Z16" s="228" t="n">
        <v>14.5</v>
      </c>
      <c r="AA16" s="227" t="n">
        <v>29.9</v>
      </c>
      <c r="AB16" s="228" t="n">
        <v>10.9</v>
      </c>
      <c r="AC16" s="227" t="n">
        <v>29.9</v>
      </c>
      <c r="AD16" s="228" t="n">
        <v>13.8</v>
      </c>
      <c r="AE16" s="227" t="n">
        <v>29.2</v>
      </c>
      <c r="AF16" s="228" t="n">
        <v>12.4</v>
      </c>
      <c r="AG16" s="227" t="n">
        <v>30.2</v>
      </c>
      <c r="AH16" s="228" t="n">
        <v>14.9</v>
      </c>
      <c r="AI16" s="227" t="n">
        <v>30.2</v>
      </c>
      <c r="AJ16" s="228" t="n">
        <v>14.8</v>
      </c>
      <c r="AK16" s="227" t="n">
        <v>34.3</v>
      </c>
      <c r="AL16" s="228" t="n">
        <v>16</v>
      </c>
      <c r="AM16" s="227" t="n">
        <v>29.8</v>
      </c>
      <c r="AN16" s="118" t="n">
        <v>13</v>
      </c>
      <c r="AO16" s="241" t="n"/>
      <c r="AP16" s="351">
        <f>Z1</f>
        <v/>
      </c>
      <c r="AQ16" s="309">
        <f>Z39</f>
        <v/>
      </c>
      <c r="AR16" s="352">
        <f>Z36</f>
        <v/>
      </c>
      <c r="AS16" s="310">
        <f>Z35</f>
        <v/>
      </c>
      <c r="AT16" s="311">
        <f>AA35</f>
        <v/>
      </c>
      <c r="AU16" s="310">
        <f>Z37</f>
        <v/>
      </c>
      <c r="AV16" s="311">
        <f>AA38</f>
        <v/>
      </c>
      <c r="AW16" s="312">
        <f>Z40</f>
        <v/>
      </c>
    </row>
    <row r="17">
      <c r="A17" s="118" t="n">
        <v>14</v>
      </c>
      <c r="B17" s="226" t="n">
        <v>18.6</v>
      </c>
      <c r="C17" s="227" t="n">
        <v>30.8</v>
      </c>
      <c r="D17" s="228" t="n">
        <v>19.5</v>
      </c>
      <c r="E17" s="227" t="n">
        <v>30.4</v>
      </c>
      <c r="F17" s="228" t="n">
        <v>17.6</v>
      </c>
      <c r="G17" s="227" t="n">
        <v>33.2</v>
      </c>
      <c r="H17" s="229" t="n">
        <v>18.3</v>
      </c>
      <c r="I17" s="227" t="n">
        <v>33.4</v>
      </c>
      <c r="J17" s="226" t="n">
        <v>18.1</v>
      </c>
      <c r="K17" s="227" t="n">
        <v>32.9</v>
      </c>
      <c r="L17" s="228" t="n">
        <v>18.5</v>
      </c>
      <c r="M17" s="227" t="n">
        <v>32.3</v>
      </c>
      <c r="N17" s="228" t="n">
        <v>18.7</v>
      </c>
      <c r="O17" s="227" t="n">
        <v>32.2</v>
      </c>
      <c r="P17" s="228" t="n">
        <v>19</v>
      </c>
      <c r="Q17" s="227" t="n">
        <v>30.8</v>
      </c>
      <c r="R17" s="228" t="n">
        <v>19.1</v>
      </c>
      <c r="S17" s="227" t="n">
        <v>32.3</v>
      </c>
      <c r="T17" s="229" t="n">
        <v>18.1</v>
      </c>
      <c r="U17" s="227" t="n">
        <v>31.7</v>
      </c>
      <c r="V17" s="229" t="n">
        <v>18.2</v>
      </c>
      <c r="W17" s="227" t="n">
        <v>31.7</v>
      </c>
      <c r="X17" s="228" t="n">
        <v>19</v>
      </c>
      <c r="Y17" s="227" t="n">
        <v>31.1</v>
      </c>
      <c r="Z17" s="228" t="n">
        <v>18.2</v>
      </c>
      <c r="AA17" s="227" t="n">
        <v>30.2</v>
      </c>
      <c r="AB17" s="228" t="n">
        <v>18.1</v>
      </c>
      <c r="AC17" s="227" t="n">
        <v>30.6</v>
      </c>
      <c r="AD17" s="228" t="n">
        <v>17.3</v>
      </c>
      <c r="AE17" s="227" t="n">
        <v>30.5</v>
      </c>
      <c r="AF17" s="228" t="n">
        <v>18.7</v>
      </c>
      <c r="AG17" s="227" t="n">
        <v>31.8</v>
      </c>
      <c r="AH17" s="228" t="n">
        <v>17.2</v>
      </c>
      <c r="AI17" s="227" t="n">
        <v>30.4</v>
      </c>
      <c r="AJ17" s="228" t="n">
        <v>18.5</v>
      </c>
      <c r="AK17" s="227" t="n">
        <v>36.5</v>
      </c>
      <c r="AL17" s="228" t="n">
        <v>17.2</v>
      </c>
      <c r="AM17" s="227" t="n">
        <v>30.6</v>
      </c>
      <c r="AN17" s="118" t="n">
        <v>14</v>
      </c>
      <c r="AO17" s="315" t="n"/>
      <c r="AP17" s="313" t="inlineStr">
        <is>
          <t>PIRAQUARA - BORDA DA MATA</t>
        </is>
      </c>
      <c r="AQ17" s="309">
        <f>AB39</f>
        <v/>
      </c>
      <c r="AR17" s="352">
        <f>AB36</f>
        <v/>
      </c>
      <c r="AS17" s="310">
        <f>AB35</f>
        <v/>
      </c>
      <c r="AT17" s="311">
        <f>AC35</f>
        <v/>
      </c>
      <c r="AU17" s="310">
        <f>AB37</f>
        <v/>
      </c>
      <c r="AV17" s="311">
        <f>AC38</f>
        <v/>
      </c>
      <c r="AW17" s="312">
        <f>AB40</f>
        <v/>
      </c>
    </row>
    <row r="18">
      <c r="A18" s="118" t="n">
        <v>15</v>
      </c>
      <c r="B18" s="226" t="n">
        <v>17.4</v>
      </c>
      <c r="C18" s="227" t="n">
        <v>26.3</v>
      </c>
      <c r="D18" s="228" t="n">
        <v>18.7</v>
      </c>
      <c r="E18" s="227" t="n">
        <v>27.1</v>
      </c>
      <c r="F18" s="228" t="n">
        <v>16.8</v>
      </c>
      <c r="G18" s="227" t="n">
        <v>29.2</v>
      </c>
      <c r="H18" s="229" t="n">
        <v>18.2</v>
      </c>
      <c r="I18" s="227" t="n">
        <v>28.7</v>
      </c>
      <c r="J18" s="226" t="n">
        <v>17.9</v>
      </c>
      <c r="K18" s="227" t="n">
        <v>31.4</v>
      </c>
      <c r="L18" s="228" t="n">
        <v>18.3</v>
      </c>
      <c r="M18" s="227" t="n">
        <v>28.6</v>
      </c>
      <c r="N18" s="228" t="n">
        <v>18.2</v>
      </c>
      <c r="O18" s="227" t="n">
        <v>27.7</v>
      </c>
      <c r="P18" s="228" t="n">
        <v>18.7</v>
      </c>
      <c r="Q18" s="227" t="n">
        <v>26.6</v>
      </c>
      <c r="R18" s="228" t="n">
        <v>18.6</v>
      </c>
      <c r="S18" s="227" t="n">
        <v>28.1</v>
      </c>
      <c r="T18" s="229" t="n">
        <v>17.8</v>
      </c>
      <c r="U18" s="227" t="n">
        <v>27.3</v>
      </c>
      <c r="V18" s="229" t="n">
        <v>17.6</v>
      </c>
      <c r="W18" s="227" t="n">
        <v>29.3</v>
      </c>
      <c r="X18" s="228" t="n">
        <v>18.5</v>
      </c>
      <c r="Y18" s="227" t="n">
        <v>25.8</v>
      </c>
      <c r="Z18" s="228" t="n">
        <v>18.1</v>
      </c>
      <c r="AA18" s="227" t="n">
        <v>29.2</v>
      </c>
      <c r="AB18" s="228" t="n">
        <v>17.4</v>
      </c>
      <c r="AC18" s="227" t="n">
        <v>26</v>
      </c>
      <c r="AD18" s="228" t="n">
        <v>17.5</v>
      </c>
      <c r="AE18" s="227" t="n">
        <v>29.4</v>
      </c>
      <c r="AF18" s="228" t="n">
        <v>17.9</v>
      </c>
      <c r="AG18" s="227" t="n">
        <v>26.8</v>
      </c>
      <c r="AH18" s="228" t="n">
        <v>18.2</v>
      </c>
      <c r="AI18" s="227" t="n">
        <v>28.6</v>
      </c>
      <c r="AJ18" s="228" t="n">
        <v>18.9</v>
      </c>
      <c r="AK18" s="227" t="n">
        <v>32.6</v>
      </c>
      <c r="AL18" s="228" t="n">
        <v>18.1</v>
      </c>
      <c r="AM18" s="227" t="n">
        <v>29.6</v>
      </c>
      <c r="AN18" s="118" t="n">
        <v>15</v>
      </c>
      <c r="AO18" s="316" t="n"/>
      <c r="AP18" s="313" t="inlineStr">
        <is>
          <t xml:space="preserve">BALSA NOVA - SÃO CARLOS	</t>
        </is>
      </c>
      <c r="AQ18" s="309">
        <f>AD39</f>
        <v/>
      </c>
      <c r="AR18" s="352">
        <f>AD36</f>
        <v/>
      </c>
      <c r="AS18" s="310">
        <f>AD35</f>
        <v/>
      </c>
      <c r="AT18" s="311">
        <f>AE35</f>
        <v/>
      </c>
      <c r="AU18" s="310">
        <f>AD37</f>
        <v/>
      </c>
      <c r="AV18" s="311">
        <f>AE38</f>
        <v/>
      </c>
      <c r="AW18" s="312">
        <f>AD40</f>
        <v/>
      </c>
    </row>
    <row r="19">
      <c r="A19" s="118" t="n">
        <v>16</v>
      </c>
      <c r="B19" s="226" t="n">
        <v>15.9</v>
      </c>
      <c r="C19" s="227" t="n">
        <v>28</v>
      </c>
      <c r="D19" s="228" t="n">
        <v>15.6</v>
      </c>
      <c r="E19" s="227" t="n">
        <v>29.3</v>
      </c>
      <c r="F19" s="228" t="n">
        <v>15.4</v>
      </c>
      <c r="G19" s="227" t="n">
        <v>31.6</v>
      </c>
      <c r="H19" s="229" t="n">
        <v>15.5</v>
      </c>
      <c r="I19" s="227" t="n">
        <v>31</v>
      </c>
      <c r="J19" s="226" t="n">
        <v>15.5</v>
      </c>
      <c r="K19" s="227" t="n">
        <v>32.4</v>
      </c>
      <c r="L19" s="228" t="n">
        <v>15.9</v>
      </c>
      <c r="M19" s="227" t="n">
        <v>29.8</v>
      </c>
      <c r="N19" s="228" t="n">
        <v>16.3</v>
      </c>
      <c r="O19" s="227" t="n">
        <v>30.2</v>
      </c>
      <c r="P19" s="228" t="n">
        <v>16.6</v>
      </c>
      <c r="Q19" s="227" t="n">
        <v>28</v>
      </c>
      <c r="R19" s="228" t="n">
        <v>16</v>
      </c>
      <c r="S19" s="227" t="n">
        <v>31.7</v>
      </c>
      <c r="T19" s="229" t="n">
        <v>16.1</v>
      </c>
      <c r="U19" s="227" t="n">
        <v>30.8</v>
      </c>
      <c r="V19" s="229" t="n">
        <v>15.1</v>
      </c>
      <c r="W19" s="227" t="n">
        <v>31.7</v>
      </c>
      <c r="X19" s="228" t="n">
        <v>16.6</v>
      </c>
      <c r="Y19" s="227" t="n">
        <v>27.6</v>
      </c>
      <c r="Z19" s="228" t="n">
        <v>16.3</v>
      </c>
      <c r="AA19" s="227" t="n">
        <v>30.7</v>
      </c>
      <c r="AB19" s="228" t="n">
        <v>14</v>
      </c>
      <c r="AC19" s="227" t="n">
        <v>28.9</v>
      </c>
      <c r="AD19" s="228" t="n">
        <v>16</v>
      </c>
      <c r="AE19" s="227" t="n">
        <v>30.5</v>
      </c>
      <c r="AF19" s="228" t="n">
        <v>15</v>
      </c>
      <c r="AG19" s="227" t="n">
        <v>29.3</v>
      </c>
      <c r="AH19" s="228" t="n">
        <v>16.9</v>
      </c>
      <c r="AI19" s="227" t="n">
        <v>30.7</v>
      </c>
      <c r="AJ19" s="228" t="n">
        <v>17.4</v>
      </c>
      <c r="AK19" s="227" t="n">
        <v>33.3</v>
      </c>
      <c r="AL19" s="228" t="n">
        <v>15.4</v>
      </c>
      <c r="AM19" s="227" t="n">
        <v>30.2</v>
      </c>
      <c r="AN19" s="118" t="n">
        <v>16</v>
      </c>
      <c r="AO19" s="316" t="n"/>
      <c r="AP19" s="313" t="inlineStr">
        <is>
          <t>PINHAIS - SIMEPAR</t>
        </is>
      </c>
      <c r="AQ19" s="309">
        <f>AF39</f>
        <v/>
      </c>
      <c r="AR19" s="352">
        <f>AF36</f>
        <v/>
      </c>
      <c r="AS19" s="310">
        <f>AF35</f>
        <v/>
      </c>
      <c r="AT19" s="311">
        <f>AG35</f>
        <v/>
      </c>
      <c r="AU19" s="310">
        <f>AF37</f>
        <v/>
      </c>
      <c r="AV19" s="311">
        <f>AG38</f>
        <v/>
      </c>
      <c r="AW19" s="312">
        <f>AF40</f>
        <v/>
      </c>
    </row>
    <row r="20">
      <c r="A20" s="118" t="n">
        <v>17</v>
      </c>
      <c r="B20" s="226" t="n">
        <v>16.2</v>
      </c>
      <c r="C20" s="227" t="n">
        <v>27.3</v>
      </c>
      <c r="D20" s="228" t="n">
        <v>14.9</v>
      </c>
      <c r="E20" s="227" t="n">
        <v>27.8</v>
      </c>
      <c r="F20" s="228" t="n">
        <v>14.3</v>
      </c>
      <c r="G20" s="227" t="n">
        <v>28.9</v>
      </c>
      <c r="H20" s="229" t="n">
        <v>14.1</v>
      </c>
      <c r="I20" s="227" t="n">
        <v>30</v>
      </c>
      <c r="J20" s="226" t="n">
        <v>14.1</v>
      </c>
      <c r="K20" s="227" t="n">
        <v>29.4</v>
      </c>
      <c r="L20" s="228" t="n">
        <v>14.4</v>
      </c>
      <c r="M20" s="227" t="n">
        <v>28.6</v>
      </c>
      <c r="N20" s="228" t="n">
        <v>14.5</v>
      </c>
      <c r="O20" s="227" t="n">
        <v>28.7</v>
      </c>
      <c r="P20" s="228" t="n">
        <v>14.8</v>
      </c>
      <c r="Q20" s="227" t="n">
        <v>28.1</v>
      </c>
      <c r="R20" s="228" t="n">
        <v>14.6</v>
      </c>
      <c r="S20" s="227" t="n">
        <v>28.9</v>
      </c>
      <c r="T20" s="229" t="n">
        <v>14.2</v>
      </c>
      <c r="U20" s="227" t="n">
        <v>27.9</v>
      </c>
      <c r="V20" s="229" t="n">
        <v>13.9</v>
      </c>
      <c r="W20" s="227" t="n">
        <v>29.6</v>
      </c>
      <c r="X20" s="228" t="n">
        <v>17.3</v>
      </c>
      <c r="Y20" s="227" t="n">
        <v>25.7</v>
      </c>
      <c r="Z20" s="228" t="n">
        <v>13.7</v>
      </c>
      <c r="AA20" s="227" t="n">
        <v>28.1</v>
      </c>
      <c r="AB20" s="228" t="n">
        <v>12.7</v>
      </c>
      <c r="AC20" s="227" t="n">
        <v>26.6</v>
      </c>
      <c r="AD20" s="228" t="n">
        <v>14.4</v>
      </c>
      <c r="AE20" s="227" t="n">
        <v>28.7</v>
      </c>
      <c r="AF20" s="228" t="n">
        <v>14</v>
      </c>
      <c r="AG20" s="227" t="n">
        <v>28.9</v>
      </c>
      <c r="AH20" s="228" t="n">
        <v>14.6</v>
      </c>
      <c r="AI20" s="227" t="n">
        <v>28.6</v>
      </c>
      <c r="AJ20" s="228" t="n">
        <v>17.1</v>
      </c>
      <c r="AK20" s="227" t="n">
        <v>33.3</v>
      </c>
      <c r="AL20" s="228" t="n">
        <v>15.1</v>
      </c>
      <c r="AM20" s="227" t="n">
        <v>29.2</v>
      </c>
      <c r="AN20" s="118" t="n">
        <v>17</v>
      </c>
      <c r="AO20" s="316" t="n"/>
      <c r="AP20" s="313" t="inlineStr">
        <is>
          <t xml:space="preserve">LAPA - SIMEPAR	</t>
        </is>
      </c>
      <c r="AQ20" s="309">
        <f>AH39</f>
        <v/>
      </c>
      <c r="AR20" s="352">
        <f>AH36</f>
        <v/>
      </c>
      <c r="AS20" s="310">
        <f>AH35</f>
        <v/>
      </c>
      <c r="AT20" s="311">
        <f>AI35</f>
        <v/>
      </c>
      <c r="AU20" s="310">
        <f>AH37</f>
        <v/>
      </c>
      <c r="AV20" s="311">
        <f>AI38</f>
        <v/>
      </c>
      <c r="AW20" s="312">
        <f>AH40</f>
        <v/>
      </c>
    </row>
    <row r="21">
      <c r="A21" s="118" t="n">
        <v>18</v>
      </c>
      <c r="B21" s="226" t="n">
        <v>12.4</v>
      </c>
      <c r="C21" s="227" t="n">
        <v>24.9</v>
      </c>
      <c r="D21" s="228" t="n">
        <v>12.9</v>
      </c>
      <c r="E21" s="227" t="n">
        <v>26</v>
      </c>
      <c r="F21" s="228" t="n">
        <v>12.3</v>
      </c>
      <c r="G21" s="227" t="n">
        <v>27</v>
      </c>
      <c r="H21" s="229" t="n">
        <v>12.9</v>
      </c>
      <c r="I21" s="227" t="n">
        <v>27.4</v>
      </c>
      <c r="J21" s="226" t="n">
        <v>12.9</v>
      </c>
      <c r="K21" s="227" t="n">
        <v>28.8</v>
      </c>
      <c r="L21" s="228" t="n">
        <v>12.5</v>
      </c>
      <c r="M21" s="227" t="n">
        <v>26.9</v>
      </c>
      <c r="N21" s="228" t="n">
        <v>13.3</v>
      </c>
      <c r="O21" s="227" t="n">
        <v>25.8</v>
      </c>
      <c r="P21" s="228" t="n">
        <v>13</v>
      </c>
      <c r="Q21" s="227" t="n">
        <v>25</v>
      </c>
      <c r="R21" s="228" t="n">
        <v>13</v>
      </c>
      <c r="S21" s="227" t="n">
        <v>26.3</v>
      </c>
      <c r="T21" s="228" t="n">
        <v>12.7</v>
      </c>
      <c r="U21" s="227" t="n">
        <v>25.8</v>
      </c>
      <c r="V21" s="228" t="n">
        <v>12.1</v>
      </c>
      <c r="W21" s="227" t="n">
        <v>25.9</v>
      </c>
      <c r="X21" s="228" t="n">
        <v>12</v>
      </c>
      <c r="Y21" s="227" t="n">
        <v>24.6</v>
      </c>
      <c r="Z21" s="228" t="n">
        <v>11.4</v>
      </c>
      <c r="AA21" s="227" t="n">
        <v>25.9</v>
      </c>
      <c r="AB21" s="228" t="n">
        <v>12.3</v>
      </c>
      <c r="AC21" s="227" t="n">
        <v>24.7</v>
      </c>
      <c r="AD21" s="228" t="n">
        <v>12.4</v>
      </c>
      <c r="AE21" s="227" t="n">
        <v>26.3</v>
      </c>
      <c r="AF21" s="228" t="n">
        <v>12.7</v>
      </c>
      <c r="AG21" s="227" t="n">
        <v>25.4</v>
      </c>
      <c r="AH21" s="228" t="n">
        <v>12</v>
      </c>
      <c r="AI21" s="227" t="n">
        <v>27.1</v>
      </c>
      <c r="AJ21" s="228" t="n">
        <v>15.1</v>
      </c>
      <c r="AK21" s="227" t="n">
        <v>31.8</v>
      </c>
      <c r="AL21" s="228" t="n">
        <v>13.5</v>
      </c>
      <c r="AM21" s="227" t="n">
        <v>28.3</v>
      </c>
      <c r="AN21" s="118" t="n">
        <v>18</v>
      </c>
      <c r="AO21" s="316" t="n"/>
      <c r="AP21" s="313" t="inlineStr">
        <is>
          <t xml:space="preserve">CERRO AZUL - SIMEPAR        </t>
        </is>
      </c>
      <c r="AQ21" s="309">
        <f>AJ39</f>
        <v/>
      </c>
      <c r="AR21" s="352">
        <f>AJ36</f>
        <v/>
      </c>
      <c r="AS21" s="310">
        <f>AJ35</f>
        <v/>
      </c>
      <c r="AT21" s="311">
        <f>AK35</f>
        <v/>
      </c>
      <c r="AU21" s="310">
        <f>AJ37</f>
        <v/>
      </c>
      <c r="AV21" s="311">
        <f>AK38</f>
        <v/>
      </c>
      <c r="AW21" s="312">
        <f>AJ40</f>
        <v/>
      </c>
    </row>
    <row r="22">
      <c r="A22" s="118" t="n">
        <v>19</v>
      </c>
      <c r="B22" s="226" t="n">
        <v>11.5</v>
      </c>
      <c r="C22" s="227" t="n">
        <v>28.2</v>
      </c>
      <c r="D22" s="228" t="n">
        <v>13.9</v>
      </c>
      <c r="E22" s="227" t="n">
        <v>28.3</v>
      </c>
      <c r="F22" s="228" t="n">
        <v>10.4</v>
      </c>
      <c r="G22" s="227" t="n">
        <v>29.1</v>
      </c>
      <c r="H22" s="229" t="n">
        <v>13</v>
      </c>
      <c r="I22" s="227" t="n">
        <v>30</v>
      </c>
      <c r="J22" s="226" t="n">
        <v>12.5</v>
      </c>
      <c r="K22" s="227" t="n">
        <v>30.3</v>
      </c>
      <c r="L22" s="228" t="n">
        <v>12.8</v>
      </c>
      <c r="M22" s="227" t="n">
        <v>29.6</v>
      </c>
      <c r="N22" s="228" t="n">
        <v>13.4</v>
      </c>
      <c r="O22" s="227" t="n">
        <v>29.2</v>
      </c>
      <c r="P22" s="228" t="n">
        <v>13.8</v>
      </c>
      <c r="Q22" s="227" t="n">
        <v>27.5</v>
      </c>
      <c r="R22" s="228" t="n">
        <v>13.7</v>
      </c>
      <c r="S22" s="227" t="n">
        <v>30</v>
      </c>
      <c r="T22" s="228" t="n">
        <v>12.3</v>
      </c>
      <c r="U22" s="227" t="n">
        <v>29.1</v>
      </c>
      <c r="V22" s="228" t="n">
        <v>11.7</v>
      </c>
      <c r="W22" s="227" t="n">
        <v>28.4</v>
      </c>
      <c r="X22" s="228" t="n">
        <v>13.5</v>
      </c>
      <c r="Y22" s="227" t="n">
        <v>27.2</v>
      </c>
      <c r="Z22" s="228" t="n">
        <v>12.3</v>
      </c>
      <c r="AA22" s="227" t="n">
        <v>29.4</v>
      </c>
      <c r="AB22" s="228" t="n">
        <v>11.6</v>
      </c>
      <c r="AC22" s="227" t="n">
        <v>28.4</v>
      </c>
      <c r="AD22" s="228" t="n">
        <v>12</v>
      </c>
      <c r="AE22" s="227" t="n">
        <v>28.2</v>
      </c>
      <c r="AF22" s="228" t="n">
        <v>12</v>
      </c>
      <c r="AG22" s="227" t="n">
        <v>29.4</v>
      </c>
      <c r="AH22" s="228" t="n">
        <v>12.1</v>
      </c>
      <c r="AI22" s="227" t="n">
        <v>29</v>
      </c>
      <c r="AJ22" s="228" t="n">
        <v>15.1</v>
      </c>
      <c r="AK22" s="227" t="n">
        <v>33.6</v>
      </c>
      <c r="AL22" s="228" t="n">
        <v>14.6</v>
      </c>
      <c r="AM22" s="227" t="n">
        <v>28.5</v>
      </c>
      <c r="AN22" s="118" t="n">
        <v>19</v>
      </c>
      <c r="AO22" s="316" t="n"/>
      <c r="AP22" s="317" t="inlineStr">
        <is>
          <t xml:space="preserve">PONTA GROSSA - SIMEPAR        </t>
        </is>
      </c>
      <c r="AQ22" s="362">
        <f>AL39</f>
        <v/>
      </c>
      <c r="AR22" s="353">
        <f>AL36</f>
        <v/>
      </c>
      <c r="AS22" s="363">
        <f>AL35</f>
        <v/>
      </c>
      <c r="AT22" s="364">
        <f>AM35</f>
        <v/>
      </c>
      <c r="AU22" s="363">
        <f>AL37</f>
        <v/>
      </c>
      <c r="AV22" s="364">
        <f>AM38</f>
        <v/>
      </c>
      <c r="AW22" s="365">
        <f>AL40</f>
        <v/>
      </c>
    </row>
    <row r="23">
      <c r="A23" s="118" t="n">
        <v>20</v>
      </c>
      <c r="B23" s="226" t="n">
        <v>15.3</v>
      </c>
      <c r="C23" s="227" t="n">
        <v>28.5</v>
      </c>
      <c r="D23" s="228" t="n">
        <v>16.4</v>
      </c>
      <c r="E23" s="227" t="n">
        <v>29.4</v>
      </c>
      <c r="F23" s="228" t="n">
        <v>14.7</v>
      </c>
      <c r="G23" s="227" t="n">
        <v>30.2</v>
      </c>
      <c r="H23" s="229" t="n">
        <v>15.6</v>
      </c>
      <c r="I23" s="227" t="n">
        <v>31</v>
      </c>
      <c r="J23" s="228" t="n">
        <v>15.1</v>
      </c>
      <c r="K23" s="227" t="n">
        <v>31.5</v>
      </c>
      <c r="L23" s="228" t="n">
        <v>15.2</v>
      </c>
      <c r="M23" s="227" t="n">
        <v>30.7</v>
      </c>
      <c r="N23" s="228" t="n">
        <v>16</v>
      </c>
      <c r="O23" s="227" t="n">
        <v>30.5</v>
      </c>
      <c r="P23" s="228" t="n">
        <v>16.1</v>
      </c>
      <c r="Q23" s="227" t="n">
        <v>29.1</v>
      </c>
      <c r="R23" s="228" t="n">
        <v>16.7</v>
      </c>
      <c r="S23" s="227" t="n">
        <v>32.1</v>
      </c>
      <c r="T23" s="228" t="n">
        <v>16.6</v>
      </c>
      <c r="U23" s="227" t="n">
        <v>30.1</v>
      </c>
      <c r="V23" s="228" t="n">
        <v>15.2</v>
      </c>
      <c r="W23" s="227" t="n">
        <v>30.6</v>
      </c>
      <c r="X23" s="228" t="n">
        <v>15.7</v>
      </c>
      <c r="Y23" s="227" t="n">
        <v>29.5</v>
      </c>
      <c r="Z23" s="228" t="n">
        <v>16.7</v>
      </c>
      <c r="AA23" s="227" t="n">
        <v>29.5</v>
      </c>
      <c r="AB23" s="228" t="n">
        <v>14.8</v>
      </c>
      <c r="AC23" s="227" t="n">
        <v>30.1</v>
      </c>
      <c r="AD23" s="228" t="n">
        <v>16.8</v>
      </c>
      <c r="AE23" s="227" t="n">
        <v>29.1</v>
      </c>
      <c r="AF23" s="228" t="n">
        <v>16.2</v>
      </c>
      <c r="AG23" s="227" t="n">
        <v>29.5</v>
      </c>
      <c r="AH23" s="228" t="n">
        <v>15.4</v>
      </c>
      <c r="AI23" s="227" t="n">
        <v>30.6</v>
      </c>
      <c r="AJ23" s="228" t="n">
        <v>17.4</v>
      </c>
      <c r="AK23" s="227" t="n">
        <v>35.5</v>
      </c>
      <c r="AL23" s="228" t="n">
        <v>16.5</v>
      </c>
      <c r="AM23" s="227" t="n">
        <v>29.8</v>
      </c>
      <c r="AN23" s="118" t="n">
        <v>20</v>
      </c>
      <c r="AO23" s="316" t="n"/>
    </row>
    <row r="24">
      <c r="A24" s="118" t="n">
        <v>21</v>
      </c>
      <c r="B24" s="226" t="n">
        <v>16</v>
      </c>
      <c r="C24" s="227" t="n">
        <v>30.3</v>
      </c>
      <c r="D24" s="228" t="n">
        <v>18.6</v>
      </c>
      <c r="E24" s="227" t="n">
        <v>30.9</v>
      </c>
      <c r="F24" s="228" t="inlineStr">
        <is>
          <t>*</t>
        </is>
      </c>
      <c r="G24" s="227" t="inlineStr">
        <is>
          <t>*</t>
        </is>
      </c>
      <c r="H24" s="229" t="n">
        <v>17.4</v>
      </c>
      <c r="I24" s="227" t="n">
        <v>31.8</v>
      </c>
      <c r="J24" s="226" t="n">
        <v>16.8</v>
      </c>
      <c r="K24" s="227" t="n">
        <v>32.4</v>
      </c>
      <c r="L24" s="252" t="n">
        <v>17.4</v>
      </c>
      <c r="M24" s="227" t="n">
        <v>32.1</v>
      </c>
      <c r="N24" s="228" t="n">
        <v>18.8</v>
      </c>
      <c r="O24" s="227" t="n">
        <v>31.5</v>
      </c>
      <c r="P24" s="228" t="n">
        <v>18.5</v>
      </c>
      <c r="Q24" s="227" t="n">
        <v>30.1</v>
      </c>
      <c r="R24" s="228" t="n">
        <v>18.7</v>
      </c>
      <c r="S24" s="227" t="n">
        <v>33</v>
      </c>
      <c r="T24" s="228" t="n">
        <v>19.8</v>
      </c>
      <c r="U24" s="227" t="n">
        <v>31</v>
      </c>
      <c r="V24" s="228" t="n">
        <v>17</v>
      </c>
      <c r="W24" s="227" t="n">
        <v>31.7</v>
      </c>
      <c r="X24" s="228" t="n">
        <v>19</v>
      </c>
      <c r="Y24" s="227" t="n">
        <v>29.6</v>
      </c>
      <c r="Z24" s="228" t="n">
        <v>17.1</v>
      </c>
      <c r="AA24" s="227" t="n">
        <v>31.1</v>
      </c>
      <c r="AB24" s="228" t="n">
        <v>16.6</v>
      </c>
      <c r="AC24" s="227" t="n">
        <v>30.9</v>
      </c>
      <c r="AD24" s="228" t="n">
        <v>18.1</v>
      </c>
      <c r="AE24" s="227" t="n">
        <v>29.5</v>
      </c>
      <c r="AF24" s="228" t="n">
        <v>18</v>
      </c>
      <c r="AG24" s="227" t="n">
        <v>31.2</v>
      </c>
      <c r="AH24" s="228" t="n">
        <v>17.2</v>
      </c>
      <c r="AI24" s="227" t="n">
        <v>29.3</v>
      </c>
      <c r="AJ24" s="228" t="n">
        <v>17.7</v>
      </c>
      <c r="AK24" s="227" t="n">
        <v>36</v>
      </c>
      <c r="AL24" s="228" t="n">
        <v>16</v>
      </c>
      <c r="AM24" s="227" t="n">
        <v>30.8</v>
      </c>
      <c r="AN24" s="118" t="n">
        <v>21</v>
      </c>
      <c r="AO24" s="316" t="n"/>
    </row>
    <row r="25">
      <c r="A25" s="118" t="n">
        <v>22</v>
      </c>
      <c r="B25" s="226" t="n">
        <v>18.4</v>
      </c>
      <c r="C25" s="227" t="n">
        <v>29</v>
      </c>
      <c r="D25" s="228" t="n">
        <v>19.1</v>
      </c>
      <c r="E25" s="227" t="n">
        <v>30.7</v>
      </c>
      <c r="F25" s="228" t="n">
        <v>17.3</v>
      </c>
      <c r="G25" s="227" t="n">
        <v>31.2</v>
      </c>
      <c r="H25" s="229" t="n">
        <v>18.3</v>
      </c>
      <c r="I25" s="227" t="n">
        <v>31.5</v>
      </c>
      <c r="J25" s="226" t="n">
        <v>18</v>
      </c>
      <c r="K25" s="227" t="n">
        <v>32.8</v>
      </c>
      <c r="L25" s="228" t="n">
        <v>18.2</v>
      </c>
      <c r="M25" s="227" t="n">
        <v>31.5</v>
      </c>
      <c r="N25" s="228" t="n">
        <v>19.2</v>
      </c>
      <c r="O25" s="227" t="n">
        <v>31.6</v>
      </c>
      <c r="P25" s="228" t="n">
        <v>19.4</v>
      </c>
      <c r="Q25" s="227" t="n">
        <v>30.5</v>
      </c>
      <c r="R25" s="228" t="n">
        <v>19.1</v>
      </c>
      <c r="S25" s="227" t="n">
        <v>31.9</v>
      </c>
      <c r="T25" s="229" t="n">
        <v>18.7</v>
      </c>
      <c r="U25" s="227" t="n">
        <v>30</v>
      </c>
      <c r="V25" s="229" t="n">
        <v>17.1</v>
      </c>
      <c r="W25" s="227" t="n">
        <v>30.5</v>
      </c>
      <c r="X25" s="228" t="n">
        <v>18.4</v>
      </c>
      <c r="Y25" s="227" t="n">
        <v>29.5</v>
      </c>
      <c r="Z25" s="228" t="n">
        <v>17.8</v>
      </c>
      <c r="AA25" s="227" t="n">
        <v>30.6</v>
      </c>
      <c r="AB25" s="228" t="n">
        <v>18.4</v>
      </c>
      <c r="AC25" s="227" t="n">
        <v>31.3</v>
      </c>
      <c r="AD25" s="228" t="n">
        <v>18.3</v>
      </c>
      <c r="AE25" s="227" t="n">
        <v>30</v>
      </c>
      <c r="AF25" s="228" t="n">
        <v>18.2</v>
      </c>
      <c r="AG25" s="227" t="n">
        <v>31.6</v>
      </c>
      <c r="AH25" s="228" t="n">
        <v>17.3</v>
      </c>
      <c r="AI25" s="227" t="n">
        <v>30.7</v>
      </c>
      <c r="AJ25" s="228" t="n">
        <v>19.4</v>
      </c>
      <c r="AK25" s="227" t="n">
        <v>35.2</v>
      </c>
      <c r="AL25" s="228" t="n">
        <v>18.5</v>
      </c>
      <c r="AM25" s="227" t="n">
        <v>32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19.1</v>
      </c>
      <c r="C26" s="227" t="n">
        <v>29.2</v>
      </c>
      <c r="D26" s="228" t="n">
        <v>19.6</v>
      </c>
      <c r="E26" s="227" t="n">
        <v>30.8</v>
      </c>
      <c r="F26" s="228" t="n">
        <v>18.6</v>
      </c>
      <c r="G26" s="227" t="n">
        <v>33</v>
      </c>
      <c r="H26" s="229" t="n">
        <v>19</v>
      </c>
      <c r="I26" s="227" t="n">
        <v>32.3</v>
      </c>
      <c r="J26" s="226" t="n">
        <v>18.9</v>
      </c>
      <c r="K26" s="227" t="n">
        <v>32.1</v>
      </c>
      <c r="L26" s="228" t="n">
        <v>19.2</v>
      </c>
      <c r="M26" s="227" t="n">
        <v>31.7</v>
      </c>
      <c r="N26" s="228" t="n">
        <v>19.3</v>
      </c>
      <c r="O26" s="227" t="n">
        <v>31.8</v>
      </c>
      <c r="P26" s="228" t="n">
        <v>20</v>
      </c>
      <c r="Q26" s="227" t="n">
        <v>31.3</v>
      </c>
      <c r="R26" s="228" t="n">
        <v>20</v>
      </c>
      <c r="S26" s="227" t="n">
        <v>31.5</v>
      </c>
      <c r="T26" s="229" t="n">
        <v>19</v>
      </c>
      <c r="U26" s="227" t="n">
        <v>31.9</v>
      </c>
      <c r="V26" s="229" t="n">
        <v>18.1</v>
      </c>
      <c r="W26" s="227" t="n">
        <v>30.6</v>
      </c>
      <c r="X26" s="228" t="n">
        <v>18.9</v>
      </c>
      <c r="Y26" s="227" t="n">
        <v>28.4</v>
      </c>
      <c r="Z26" s="228" t="n">
        <v>17.7</v>
      </c>
      <c r="AA26" s="227" t="n">
        <v>31.4</v>
      </c>
      <c r="AB26" s="228" t="n">
        <v>18.9</v>
      </c>
      <c r="AC26" s="227" t="n">
        <v>29.4</v>
      </c>
      <c r="AD26" s="228" t="n">
        <v>17.1</v>
      </c>
      <c r="AE26" s="227" t="n">
        <v>32.7</v>
      </c>
      <c r="AF26" s="228" t="n">
        <v>18.8</v>
      </c>
      <c r="AG26" s="227" t="n">
        <v>30.4</v>
      </c>
      <c r="AH26" s="228" t="n">
        <v>16.6</v>
      </c>
      <c r="AI26" s="227" t="n">
        <v>32.1</v>
      </c>
      <c r="AJ26" s="228" t="n">
        <v>20.7</v>
      </c>
      <c r="AK26" s="227" t="n">
        <v>36.8</v>
      </c>
      <c r="AL26" s="228" t="n">
        <v>17.5</v>
      </c>
      <c r="AM26" s="227" t="n">
        <v>32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19.5</v>
      </c>
      <c r="C27" s="227" t="n">
        <v>27.8</v>
      </c>
      <c r="D27" s="228" t="n">
        <v>20</v>
      </c>
      <c r="E27" s="227" t="n">
        <v>28.5</v>
      </c>
      <c r="F27" s="228" t="n">
        <v>20.1</v>
      </c>
      <c r="G27" s="227" t="n">
        <v>31.2</v>
      </c>
      <c r="H27" s="229" t="n">
        <v>19.9</v>
      </c>
      <c r="I27" s="227" t="n">
        <v>28.7</v>
      </c>
      <c r="J27" s="226" t="n">
        <v>20.1</v>
      </c>
      <c r="K27" s="227" t="n">
        <v>30.9</v>
      </c>
      <c r="L27" s="228" t="n">
        <v>19.8</v>
      </c>
      <c r="M27" s="227" t="n">
        <v>30.2</v>
      </c>
      <c r="N27" s="228" t="n">
        <v>19.5</v>
      </c>
      <c r="O27" s="227" t="n">
        <v>28</v>
      </c>
      <c r="P27" s="228" t="n">
        <v>20.2</v>
      </c>
      <c r="Q27" s="227" t="n">
        <v>27.7</v>
      </c>
      <c r="R27" s="228" t="n">
        <v>20.2</v>
      </c>
      <c r="S27" s="227" t="n">
        <v>29.6</v>
      </c>
      <c r="T27" s="229" t="n">
        <v>19.2</v>
      </c>
      <c r="U27" s="227" t="n">
        <v>28.7</v>
      </c>
      <c r="V27" s="229" t="n">
        <v>19.1</v>
      </c>
      <c r="W27" s="227" t="n">
        <v>29.4</v>
      </c>
      <c r="X27" s="228" t="n">
        <v>19.7</v>
      </c>
      <c r="Y27" s="227" t="n">
        <v>26.1</v>
      </c>
      <c r="Z27" s="228" t="n">
        <v>19.6</v>
      </c>
      <c r="AA27" s="227" t="n">
        <v>30.2</v>
      </c>
      <c r="AB27" s="228" t="n">
        <v>19.9</v>
      </c>
      <c r="AC27" s="227" t="n">
        <v>27.3</v>
      </c>
      <c r="AD27" s="228" t="n">
        <v>18.8</v>
      </c>
      <c r="AE27" s="227" t="n">
        <v>30.1</v>
      </c>
      <c r="AF27" s="228" t="n">
        <v>19.3</v>
      </c>
      <c r="AG27" s="227" t="n">
        <v>27</v>
      </c>
      <c r="AH27" s="228" t="n">
        <v>19.6</v>
      </c>
      <c r="AI27" s="227" t="n">
        <v>31.2</v>
      </c>
      <c r="AJ27" s="228" t="n">
        <v>22.6</v>
      </c>
      <c r="AK27" s="227" t="n">
        <v>35.7</v>
      </c>
      <c r="AL27" s="228" t="n">
        <v>19.8</v>
      </c>
      <c r="AM27" s="227" t="n">
        <v>32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19.8</v>
      </c>
      <c r="C28" s="227" t="n">
        <v>27.2</v>
      </c>
      <c r="D28" s="228" t="n">
        <v>20.5</v>
      </c>
      <c r="E28" s="227" t="n">
        <v>27.8</v>
      </c>
      <c r="F28" s="228" t="n">
        <v>19.7</v>
      </c>
      <c r="G28" s="227" t="n">
        <v>28.1</v>
      </c>
      <c r="H28" s="229" t="n">
        <v>19.8</v>
      </c>
      <c r="I28" s="227" t="n">
        <v>28.4</v>
      </c>
      <c r="J28" s="226" t="n">
        <v>20.2</v>
      </c>
      <c r="K28" s="227" t="n">
        <v>30</v>
      </c>
      <c r="L28" s="228" t="n">
        <v>20.4</v>
      </c>
      <c r="M28" s="227" t="n">
        <v>29.3</v>
      </c>
      <c r="N28" s="228" t="n">
        <v>19.9</v>
      </c>
      <c r="O28" s="227" t="n">
        <v>28.5</v>
      </c>
      <c r="P28" s="228" t="n">
        <v>20.8</v>
      </c>
      <c r="Q28" s="227" t="n">
        <v>26</v>
      </c>
      <c r="R28" s="228" t="n">
        <v>20.7</v>
      </c>
      <c r="S28" s="227" t="n">
        <v>30.8</v>
      </c>
      <c r="T28" s="229" t="n">
        <v>19.9</v>
      </c>
      <c r="U28" s="227" t="n">
        <v>29.1</v>
      </c>
      <c r="V28" s="229" t="n">
        <v>19.5</v>
      </c>
      <c r="W28" s="227" t="n">
        <v>27.8</v>
      </c>
      <c r="X28" s="228" t="n">
        <v>20.2</v>
      </c>
      <c r="Y28" s="227" t="n">
        <v>27.8</v>
      </c>
      <c r="Z28" s="228" t="n">
        <v>20.5</v>
      </c>
      <c r="AA28" s="227" t="n">
        <v>25.9</v>
      </c>
      <c r="AB28" s="228" t="n">
        <v>19.9</v>
      </c>
      <c r="AC28" s="227" t="n">
        <v>28.7</v>
      </c>
      <c r="AD28" s="228" t="n">
        <v>19.7</v>
      </c>
      <c r="AE28" s="227" t="n">
        <v>24.7</v>
      </c>
      <c r="AF28" s="228" t="n">
        <v>19.4</v>
      </c>
      <c r="AG28" s="227" t="n">
        <v>27.5</v>
      </c>
      <c r="AH28" s="228" t="n">
        <v>18</v>
      </c>
      <c r="AI28" s="227" t="n">
        <v>24.5</v>
      </c>
      <c r="AJ28" s="228" t="n">
        <v>21.2</v>
      </c>
      <c r="AK28" s="227" t="n">
        <v>32.4</v>
      </c>
      <c r="AL28" s="228" t="n">
        <v>19.6</v>
      </c>
      <c r="AM28" s="227" t="n">
        <v>27.7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19.2</v>
      </c>
      <c r="C29" s="227" t="n">
        <v>28.8</v>
      </c>
      <c r="D29" s="228" t="n">
        <v>20.4</v>
      </c>
      <c r="E29" s="227" t="n">
        <v>29.5</v>
      </c>
      <c r="F29" s="228" t="n">
        <v>19.3</v>
      </c>
      <c r="G29" s="227" t="n">
        <v>32.9</v>
      </c>
      <c r="H29" s="229" t="n">
        <v>19.8</v>
      </c>
      <c r="I29" s="227" t="n">
        <v>30.7</v>
      </c>
      <c r="J29" s="226" t="n">
        <v>19.5</v>
      </c>
      <c r="K29" s="227" t="n">
        <v>33.1</v>
      </c>
      <c r="L29" s="228" t="n">
        <v>19.9</v>
      </c>
      <c r="M29" s="227" t="n">
        <v>31.7</v>
      </c>
      <c r="N29" s="228" t="n">
        <v>20.1</v>
      </c>
      <c r="O29" s="227" t="n">
        <v>30.7</v>
      </c>
      <c r="P29" s="228" t="n">
        <v>20.4</v>
      </c>
      <c r="Q29" s="227" t="n">
        <v>29</v>
      </c>
      <c r="R29" s="228" t="n">
        <v>20.7</v>
      </c>
      <c r="S29" s="227" t="n">
        <v>31.6</v>
      </c>
      <c r="T29" s="229" t="n">
        <v>19.7</v>
      </c>
      <c r="U29" s="227" t="n">
        <v>31</v>
      </c>
      <c r="V29" s="229" t="n">
        <v>19.3</v>
      </c>
      <c r="W29" s="227" t="n">
        <v>31.7</v>
      </c>
      <c r="X29" s="228" t="n">
        <v>19.9</v>
      </c>
      <c r="Y29" s="227" t="n">
        <v>28.7</v>
      </c>
      <c r="Z29" s="228" t="n">
        <v>20</v>
      </c>
      <c r="AA29" s="227" t="n">
        <v>31.1</v>
      </c>
      <c r="AB29" s="228" t="n">
        <v>19.8</v>
      </c>
      <c r="AC29" s="227" t="n">
        <v>29.7</v>
      </c>
      <c r="AD29" s="228" t="n">
        <v>18</v>
      </c>
      <c r="AE29" s="227" t="n">
        <v>29.7</v>
      </c>
      <c r="AF29" s="228" t="n">
        <v>19.7</v>
      </c>
      <c r="AG29" s="227" t="n">
        <v>29.9</v>
      </c>
      <c r="AH29" s="228" t="n">
        <v>17.6</v>
      </c>
      <c r="AI29" s="227" t="n">
        <v>31.4</v>
      </c>
      <c r="AJ29" s="228" t="n">
        <v>21.2</v>
      </c>
      <c r="AK29" s="227" t="n">
        <v>36.9</v>
      </c>
      <c r="AL29" s="228" t="n">
        <v>16.6</v>
      </c>
      <c r="AM29" s="227" t="n">
        <v>32.1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15.7</v>
      </c>
      <c r="C30" s="227" t="n">
        <v>29.9</v>
      </c>
      <c r="D30" s="228" t="n">
        <v>17.6</v>
      </c>
      <c r="E30" s="227" t="n">
        <v>31.2</v>
      </c>
      <c r="F30" s="228" t="n">
        <v>16.2</v>
      </c>
      <c r="G30" s="227" t="n">
        <v>32.3</v>
      </c>
      <c r="H30" s="229" t="n">
        <v>16.8</v>
      </c>
      <c r="I30" s="227" t="n">
        <v>32.2</v>
      </c>
      <c r="J30" s="233" t="n">
        <v>16.6</v>
      </c>
      <c r="K30" s="227" t="n">
        <v>33.5</v>
      </c>
      <c r="L30" s="228" t="n">
        <v>17.4</v>
      </c>
      <c r="M30" s="227" t="n">
        <v>31.9</v>
      </c>
      <c r="N30" s="228" t="n">
        <v>17.4</v>
      </c>
      <c r="O30" s="227" t="n">
        <v>32</v>
      </c>
      <c r="P30" s="228" t="n">
        <v>18.1</v>
      </c>
      <c r="Q30" s="227" t="n">
        <v>30</v>
      </c>
      <c r="R30" s="228" t="n">
        <v>18.1</v>
      </c>
      <c r="S30" s="227" t="n">
        <v>34.1</v>
      </c>
      <c r="T30" s="229" t="n">
        <v>16.8</v>
      </c>
      <c r="U30" s="227" t="n">
        <v>31.2</v>
      </c>
      <c r="V30" s="229" t="n">
        <v>16.5</v>
      </c>
      <c r="W30" s="227" t="n">
        <v>31.6</v>
      </c>
      <c r="X30" s="228" t="n">
        <v>17</v>
      </c>
      <c r="Y30" s="227" t="n">
        <v>29.2</v>
      </c>
      <c r="Z30" s="228" t="n">
        <v>17.7</v>
      </c>
      <c r="AA30" s="227" t="n">
        <v>31.8</v>
      </c>
      <c r="AB30" s="228" t="n">
        <v>16.1</v>
      </c>
      <c r="AC30" s="227" t="n">
        <v>30.7</v>
      </c>
      <c r="AD30" s="228" t="n">
        <v>17.1</v>
      </c>
      <c r="AE30" s="227" t="n">
        <v>31.8</v>
      </c>
      <c r="AF30" s="228" t="n">
        <v>16.3</v>
      </c>
      <c r="AG30" s="227" t="n">
        <v>30.3</v>
      </c>
      <c r="AH30" s="228" t="n">
        <v>17.9</v>
      </c>
      <c r="AI30" s="227" t="n">
        <v>31.5</v>
      </c>
      <c r="AJ30" s="228" t="n">
        <v>18.8</v>
      </c>
      <c r="AK30" s="227" t="n">
        <v>36.6</v>
      </c>
      <c r="AL30" s="228" t="n">
        <v>19.7</v>
      </c>
      <c r="AM30" s="227" t="n">
        <v>32.6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19.5</v>
      </c>
      <c r="C31" s="227" t="n">
        <v>31.6</v>
      </c>
      <c r="D31" s="228" t="n">
        <v>20</v>
      </c>
      <c r="E31" s="227" t="n">
        <v>31.8</v>
      </c>
      <c r="F31" s="228" t="n">
        <v>18.5</v>
      </c>
      <c r="G31" s="227" t="n">
        <v>33</v>
      </c>
      <c r="H31" s="229" t="n">
        <v>19.9</v>
      </c>
      <c r="I31" s="227" t="n">
        <v>33.4</v>
      </c>
      <c r="J31" s="226" t="n">
        <v>19.9</v>
      </c>
      <c r="K31" s="227" t="n">
        <v>34.8</v>
      </c>
      <c r="L31" s="228" t="n">
        <v>19.7</v>
      </c>
      <c r="M31" s="227" t="n">
        <v>33.3</v>
      </c>
      <c r="N31" s="228" t="n">
        <v>19.7</v>
      </c>
      <c r="O31" s="227" t="n">
        <v>33</v>
      </c>
      <c r="P31" s="228" t="n">
        <v>19.8</v>
      </c>
      <c r="Q31" s="227" t="n">
        <v>31.6</v>
      </c>
      <c r="R31" s="228" t="n">
        <v>20</v>
      </c>
      <c r="S31" s="227" t="n">
        <v>33.7</v>
      </c>
      <c r="T31" s="229" t="n">
        <v>19.5</v>
      </c>
      <c r="U31" s="227" t="n">
        <v>33</v>
      </c>
      <c r="V31" s="229" t="n">
        <v>18.9</v>
      </c>
      <c r="W31" s="227" t="n">
        <v>32.9</v>
      </c>
      <c r="X31" s="228" t="n">
        <v>20.4</v>
      </c>
      <c r="Y31" s="227" t="n">
        <v>31.7</v>
      </c>
      <c r="Z31" s="228" t="n">
        <v>19.4</v>
      </c>
      <c r="AA31" s="227" t="n">
        <v>32.3</v>
      </c>
      <c r="AB31" s="228" t="n">
        <v>20.4</v>
      </c>
      <c r="AC31" s="227" t="n">
        <v>33</v>
      </c>
      <c r="AD31" s="228" t="n">
        <v>18</v>
      </c>
      <c r="AE31" s="227" t="n">
        <v>32.1</v>
      </c>
      <c r="AF31" s="228" t="n">
        <v>19.6</v>
      </c>
      <c r="AG31" s="227" t="n">
        <v>32.3</v>
      </c>
      <c r="AH31" s="228" t="n">
        <v>18.6</v>
      </c>
      <c r="AI31" s="227" t="n">
        <v>32.7</v>
      </c>
      <c r="AJ31" s="228" t="n">
        <v>20.6</v>
      </c>
      <c r="AK31" s="227" t="n">
        <v>38.5</v>
      </c>
      <c r="AL31" s="228" t="n">
        <v>18.2</v>
      </c>
      <c r="AM31" s="227" t="n">
        <v>32.2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inlineStr">
        <is>
          <t>*</t>
        </is>
      </c>
      <c r="C32" s="227" t="inlineStr">
        <is>
          <t>*</t>
        </is>
      </c>
      <c r="D32" s="330" t="inlineStr">
        <is>
          <t>*</t>
        </is>
      </c>
      <c r="E32" s="331" t="inlineStr">
        <is>
          <t>*</t>
        </is>
      </c>
      <c r="F32" s="330" t="inlineStr">
        <is>
          <t>*</t>
        </is>
      </c>
      <c r="G32" s="331" t="inlineStr">
        <is>
          <t>*</t>
        </is>
      </c>
      <c r="H32" s="330" t="inlineStr">
        <is>
          <t>*</t>
        </is>
      </c>
      <c r="I32" s="331" t="inlineStr">
        <is>
          <t>*</t>
        </is>
      </c>
      <c r="J32" s="330" t="inlineStr">
        <is>
          <t>*</t>
        </is>
      </c>
      <c r="K32" s="331" t="inlineStr">
        <is>
          <t>*</t>
        </is>
      </c>
      <c r="L32" s="330" t="inlineStr">
        <is>
          <t>*</t>
        </is>
      </c>
      <c r="M32" s="331" t="inlineStr">
        <is>
          <t>*</t>
        </is>
      </c>
      <c r="N32" s="330" t="inlineStr">
        <is>
          <t>*</t>
        </is>
      </c>
      <c r="O32" s="331" t="inlineStr">
        <is>
          <t>*</t>
        </is>
      </c>
      <c r="P32" s="330" t="inlineStr">
        <is>
          <t>*</t>
        </is>
      </c>
      <c r="Q32" s="331" t="inlineStr">
        <is>
          <t>*</t>
        </is>
      </c>
      <c r="R32" s="330" t="inlineStr">
        <is>
          <t>*</t>
        </is>
      </c>
      <c r="S32" s="331" t="inlineStr">
        <is>
          <t>*</t>
        </is>
      </c>
      <c r="T32" s="330" t="inlineStr">
        <is>
          <t>*</t>
        </is>
      </c>
      <c r="U32" s="331" t="inlineStr">
        <is>
          <t>*</t>
        </is>
      </c>
      <c r="V32" s="330" t="inlineStr">
        <is>
          <t>*</t>
        </is>
      </c>
      <c r="W32" s="331" t="inlineStr">
        <is>
          <t>*</t>
        </is>
      </c>
      <c r="X32" s="330" t="inlineStr">
        <is>
          <t>*</t>
        </is>
      </c>
      <c r="Y32" s="331" t="inlineStr">
        <is>
          <t>*</t>
        </is>
      </c>
      <c r="Z32" s="330" t="inlineStr">
        <is>
          <t>*</t>
        </is>
      </c>
      <c r="AA32" s="331" t="inlineStr">
        <is>
          <t>*</t>
        </is>
      </c>
      <c r="AB32" s="330" t="inlineStr">
        <is>
          <t>*</t>
        </is>
      </c>
      <c r="AC32" s="331" t="inlineStr">
        <is>
          <t>*</t>
        </is>
      </c>
      <c r="AD32" s="330" t="inlineStr">
        <is>
          <t>*</t>
        </is>
      </c>
      <c r="AE32" s="331" t="inlineStr">
        <is>
          <t>*</t>
        </is>
      </c>
      <c r="AF32" s="330" t="inlineStr">
        <is>
          <t>*</t>
        </is>
      </c>
      <c r="AG32" s="331" t="inlineStr">
        <is>
          <t>*</t>
        </is>
      </c>
      <c r="AH32" s="330" t="inlineStr">
        <is>
          <t>*</t>
        </is>
      </c>
      <c r="AI32" s="331" t="inlineStr">
        <is>
          <t>*</t>
        </is>
      </c>
      <c r="AJ32" s="330" t="inlineStr">
        <is>
          <t>*</t>
        </is>
      </c>
      <c r="AK32" s="331" t="inlineStr">
        <is>
          <t>*</t>
        </is>
      </c>
      <c r="AL32" s="330" t="inlineStr">
        <is>
          <t>*</t>
        </is>
      </c>
      <c r="AM32" s="331" t="inlineStr">
        <is>
          <t>*</t>
        </is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inlineStr">
        <is>
          <t>*</t>
        </is>
      </c>
      <c r="C33" s="227" t="inlineStr">
        <is>
          <t>*</t>
        </is>
      </c>
      <c r="D33" s="332" t="inlineStr">
        <is>
          <t>*</t>
        </is>
      </c>
      <c r="E33" s="333" t="inlineStr">
        <is>
          <t>*</t>
        </is>
      </c>
      <c r="F33" s="332" t="inlineStr">
        <is>
          <t>*</t>
        </is>
      </c>
      <c r="G33" s="333" t="inlineStr">
        <is>
          <t>*</t>
        </is>
      </c>
      <c r="H33" s="332" t="inlineStr">
        <is>
          <t>*</t>
        </is>
      </c>
      <c r="I33" s="333" t="inlineStr">
        <is>
          <t>*</t>
        </is>
      </c>
      <c r="J33" s="332" t="inlineStr">
        <is>
          <t>*</t>
        </is>
      </c>
      <c r="K33" s="333" t="inlineStr">
        <is>
          <t>*</t>
        </is>
      </c>
      <c r="L33" s="332" t="inlineStr">
        <is>
          <t>*</t>
        </is>
      </c>
      <c r="M33" s="333" t="inlineStr">
        <is>
          <t>*</t>
        </is>
      </c>
      <c r="N33" s="332" t="inlineStr">
        <is>
          <t>*</t>
        </is>
      </c>
      <c r="O33" s="333" t="inlineStr">
        <is>
          <t>*</t>
        </is>
      </c>
      <c r="P33" s="332" t="inlineStr">
        <is>
          <t>*</t>
        </is>
      </c>
      <c r="Q33" s="333" t="inlineStr">
        <is>
          <t>*</t>
        </is>
      </c>
      <c r="R33" s="332" t="inlineStr">
        <is>
          <t>*</t>
        </is>
      </c>
      <c r="S33" s="333" t="inlineStr">
        <is>
          <t>*</t>
        </is>
      </c>
      <c r="T33" s="332" t="inlineStr">
        <is>
          <t>*</t>
        </is>
      </c>
      <c r="U33" s="333" t="inlineStr">
        <is>
          <t>*</t>
        </is>
      </c>
      <c r="V33" s="332" t="inlineStr">
        <is>
          <t>*</t>
        </is>
      </c>
      <c r="W33" s="333" t="inlineStr">
        <is>
          <t>*</t>
        </is>
      </c>
      <c r="X33" s="332" t="inlineStr">
        <is>
          <t>*</t>
        </is>
      </c>
      <c r="Y33" s="333" t="inlineStr">
        <is>
          <t>*</t>
        </is>
      </c>
      <c r="Z33" s="332" t="inlineStr">
        <is>
          <t>*</t>
        </is>
      </c>
      <c r="AA33" s="333" t="inlineStr">
        <is>
          <t>*</t>
        </is>
      </c>
      <c r="AB33" s="332" t="inlineStr">
        <is>
          <t>*</t>
        </is>
      </c>
      <c r="AC33" s="333" t="inlineStr">
        <is>
          <t>*</t>
        </is>
      </c>
      <c r="AD33" s="332" t="inlineStr">
        <is>
          <t>*</t>
        </is>
      </c>
      <c r="AE33" s="333" t="inlineStr">
        <is>
          <t>*</t>
        </is>
      </c>
      <c r="AF33" s="332" t="inlineStr">
        <is>
          <t>*</t>
        </is>
      </c>
      <c r="AG33" s="333" t="inlineStr">
        <is>
          <t>*</t>
        </is>
      </c>
      <c r="AH33" s="332" t="inlineStr">
        <is>
          <t>*</t>
        </is>
      </c>
      <c r="AI33" s="333" t="inlineStr">
        <is>
          <t>*</t>
        </is>
      </c>
      <c r="AJ33" s="332" t="inlineStr">
        <is>
          <t>*</t>
        </is>
      </c>
      <c r="AK33" s="333" t="inlineStr">
        <is>
          <t>*</t>
        </is>
      </c>
      <c r="AL33" s="332" t="inlineStr">
        <is>
          <t>*</t>
        </is>
      </c>
      <c r="AM33" s="333" t="inlineStr">
        <is>
          <t>*</t>
        </is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334" t="inlineStr">
        <is>
          <t>*</t>
        </is>
      </c>
      <c r="E34" s="335" t="inlineStr">
        <is>
          <t>*</t>
        </is>
      </c>
      <c r="F34" s="334" t="inlineStr">
        <is>
          <t>*</t>
        </is>
      </c>
      <c r="G34" s="335" t="inlineStr">
        <is>
          <t>*</t>
        </is>
      </c>
      <c r="H34" s="334" t="inlineStr">
        <is>
          <t>*</t>
        </is>
      </c>
      <c r="I34" s="335" t="inlineStr">
        <is>
          <t>*</t>
        </is>
      </c>
      <c r="J34" s="334" t="inlineStr">
        <is>
          <t>*</t>
        </is>
      </c>
      <c r="K34" s="335" t="inlineStr">
        <is>
          <t>*</t>
        </is>
      </c>
      <c r="L34" s="334" t="inlineStr">
        <is>
          <t>*</t>
        </is>
      </c>
      <c r="M34" s="335" t="inlineStr">
        <is>
          <t>*</t>
        </is>
      </c>
      <c r="N34" s="334" t="inlineStr">
        <is>
          <t>*</t>
        </is>
      </c>
      <c r="O34" s="335" t="inlineStr">
        <is>
          <t>*</t>
        </is>
      </c>
      <c r="P34" s="334" t="inlineStr">
        <is>
          <t>*</t>
        </is>
      </c>
      <c r="Q34" s="335" t="inlineStr">
        <is>
          <t>*</t>
        </is>
      </c>
      <c r="R34" s="334" t="inlineStr">
        <is>
          <t>*</t>
        </is>
      </c>
      <c r="S34" s="335" t="inlineStr">
        <is>
          <t>*</t>
        </is>
      </c>
      <c r="T34" s="334" t="inlineStr">
        <is>
          <t>*</t>
        </is>
      </c>
      <c r="U34" s="335" t="inlineStr">
        <is>
          <t>*</t>
        </is>
      </c>
      <c r="V34" s="334" t="inlineStr">
        <is>
          <t>*</t>
        </is>
      </c>
      <c r="W34" s="335" t="inlineStr">
        <is>
          <t>*</t>
        </is>
      </c>
      <c r="X34" s="334" t="inlineStr">
        <is>
          <t>*</t>
        </is>
      </c>
      <c r="Y34" s="335" t="inlineStr">
        <is>
          <t>*</t>
        </is>
      </c>
      <c r="Z34" s="334" t="inlineStr">
        <is>
          <t>*</t>
        </is>
      </c>
      <c r="AA34" s="335" t="inlineStr">
        <is>
          <t>*</t>
        </is>
      </c>
      <c r="AB34" s="334" t="inlineStr">
        <is>
          <t>*</t>
        </is>
      </c>
      <c r="AC34" s="335" t="inlineStr">
        <is>
          <t>*</t>
        </is>
      </c>
      <c r="AD34" s="334" t="inlineStr">
        <is>
          <t>*</t>
        </is>
      </c>
      <c r="AE34" s="335" t="inlineStr">
        <is>
          <t>*</t>
        </is>
      </c>
      <c r="AF34" s="334" t="inlineStr">
        <is>
          <t>*</t>
        </is>
      </c>
      <c r="AG34" s="335" t="inlineStr">
        <is>
          <t>*</t>
        </is>
      </c>
      <c r="AH34" s="334" t="inlineStr">
        <is>
          <t>*</t>
        </is>
      </c>
      <c r="AI34" s="335" t="inlineStr">
        <is>
          <t>*</t>
        </is>
      </c>
      <c r="AJ34" s="334" t="inlineStr">
        <is>
          <t>*</t>
        </is>
      </c>
      <c r="AK34" s="335" t="inlineStr">
        <is>
          <t>*</t>
        </is>
      </c>
      <c r="AL34" s="334" t="inlineStr">
        <is>
          <t>*</t>
        </is>
      </c>
      <c r="AM34" s="335" t="inlineStr">
        <is>
          <t>*</t>
        </is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193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375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375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4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49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HORÁRIA</t>
        </is>
      </c>
      <c r="B39" s="210" t="n">
        <v>21</v>
      </c>
      <c r="C39" s="376" t="n"/>
      <c r="D39" s="230" t="n">
        <v>21.9</v>
      </c>
      <c r="E39" s="376" t="n"/>
      <c r="F39" s="230" t="n">
        <v>21.9</v>
      </c>
      <c r="G39" s="376" t="n"/>
      <c r="H39" s="230" t="n">
        <v>22.1</v>
      </c>
      <c r="I39" s="376" t="n"/>
      <c r="J39" s="230" t="n">
        <v>22.2</v>
      </c>
      <c r="K39" s="376" t="n"/>
      <c r="L39" s="230" t="n">
        <v>22.1</v>
      </c>
      <c r="M39" s="376" t="n"/>
      <c r="N39" s="230" t="n">
        <v>22</v>
      </c>
      <c r="O39" s="376" t="n"/>
      <c r="P39" s="230" t="n">
        <v>22.2</v>
      </c>
      <c r="Q39" s="376" t="n"/>
      <c r="R39" s="210" t="n">
        <v>22.6</v>
      </c>
      <c r="S39" s="376" t="n"/>
      <c r="T39" s="210" t="n">
        <v>21.6</v>
      </c>
      <c r="U39" s="376" t="n"/>
      <c r="V39" s="210" t="n">
        <v>21.4</v>
      </c>
      <c r="W39" s="376" t="n"/>
      <c r="X39" s="210" t="n">
        <v>21.4</v>
      </c>
      <c r="Y39" s="376" t="n"/>
      <c r="Z39" s="210" t="n">
        <v>21.8</v>
      </c>
      <c r="AA39" s="376" t="n"/>
      <c r="AB39" s="210" t="n">
        <v>21.4</v>
      </c>
      <c r="AC39" s="376" t="n"/>
      <c r="AD39" s="210" t="n">
        <v>21.1</v>
      </c>
      <c r="AE39" s="376" t="n"/>
      <c r="AF39" s="230" t="n">
        <v>21.2</v>
      </c>
      <c r="AG39" s="376" t="n"/>
      <c r="AH39" s="230" t="n">
        <v>21.6</v>
      </c>
      <c r="AI39" s="376" t="n"/>
      <c r="AJ39" s="230" t="n">
        <v>24.8</v>
      </c>
      <c r="AK39" s="376" t="n"/>
      <c r="AL39" s="230" t="n">
        <v>22.1</v>
      </c>
      <c r="AM39" s="376" t="n"/>
      <c r="AN39" s="276" t="n"/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58</v>
      </c>
      <c r="C40" s="376" t="n"/>
      <c r="D40" s="429" t="n">
        <v>113</v>
      </c>
      <c r="E40" s="428" t="n"/>
      <c r="F40" s="429" t="n">
        <v>71</v>
      </c>
      <c r="G40" s="428" t="n"/>
      <c r="H40" s="429" t="n">
        <v>141</v>
      </c>
      <c r="I40" s="428" t="n"/>
      <c r="J40" s="429" t="n">
        <v>163</v>
      </c>
      <c r="K40" s="428" t="n"/>
      <c r="L40" s="429" t="n">
        <v>115</v>
      </c>
      <c r="M40" s="428" t="n"/>
      <c r="N40" s="429" t="n">
        <v>166</v>
      </c>
      <c r="O40" s="428" t="n"/>
      <c r="P40" s="429" t="n">
        <v>53</v>
      </c>
      <c r="Q40" s="428" t="n"/>
      <c r="R40" s="427" t="n">
        <v>35</v>
      </c>
      <c r="S40" s="428" t="n"/>
      <c r="T40" s="431" t="n">
        <v>46</v>
      </c>
      <c r="U40" s="376" t="n"/>
      <c r="V40" s="431" t="inlineStr">
        <is>
          <t>-</t>
        </is>
      </c>
      <c r="W40" s="376" t="n"/>
      <c r="X40" s="246" t="n">
        <v>83</v>
      </c>
      <c r="Y40" s="376" t="n"/>
      <c r="Z40" s="246" t="n">
        <v>42</v>
      </c>
      <c r="AA40" s="376" t="n"/>
      <c r="AB40" s="246" t="n">
        <v>45</v>
      </c>
      <c r="AC40" s="376" t="n"/>
      <c r="AD40" s="246" t="n">
        <v>37</v>
      </c>
      <c r="AE40" s="376" t="n"/>
      <c r="AF40" s="246" t="n">
        <v>41</v>
      </c>
      <c r="AG40" s="376" t="n"/>
      <c r="AH40" s="246" t="n">
        <v>76</v>
      </c>
      <c r="AI40" s="376" t="n"/>
      <c r="AJ40" s="246" t="n">
        <v>24</v>
      </c>
      <c r="AK40" s="376" t="n"/>
      <c r="AL40" s="246" t="n">
        <v>84</v>
      </c>
      <c r="AM40" s="376" t="n"/>
      <c r="AN40" s="279" t="n"/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280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D36 R39:AD40 AF36 AF39:AF40 AH36 AH39:AH40 AJ36 AJ39:AJ40 AL36 AL39:AL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M35 B37:AM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M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S4:AW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Q4:AR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P3:AW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AY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1"/>
    <col width="9.289999999999999" customWidth="1" style="367" min="42" max="42"/>
    <col width="36.29" customWidth="1" style="367" min="44" max="44"/>
    <col width="11.29" customWidth="1" style="367" min="45" max="51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</t>
        </is>
      </c>
      <c r="X1" s="400" t="inlineStr">
        <is>
          <t>SJP - AFONSO PENA</t>
        </is>
      </c>
      <c r="Z1" s="400" t="inlineStr">
        <is>
          <t>FAZENDA RIO GRANDE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SÃO LUIZ DO PURUNÃ - RED BARN</t>
        </is>
      </c>
      <c r="AH1" s="400" t="inlineStr">
        <is>
          <t>PINHAIS - SIMEPAR</t>
        </is>
      </c>
      <c r="AJ1" s="400" t="inlineStr">
        <is>
          <t>LAPA - SIMEPAR</t>
        </is>
      </c>
      <c r="AL1" s="400" t="inlineStr">
        <is>
          <t>CERRO AZUL - SIMEPAR</t>
        </is>
      </c>
      <c r="AN1" s="400" t="inlineStr">
        <is>
          <t>PONTA GROSSA - SIMEPAR</t>
        </is>
      </c>
      <c r="AP1" s="410" t="inlineStr">
        <is>
          <t>DIA</t>
        </is>
      </c>
      <c r="AQ1" s="54" t="n"/>
      <c r="AR1" s="415" t="inlineStr">
        <is>
          <t>ESTAÇÕES CURITIBA E REGIÃO - MARÇO/2022</t>
        </is>
      </c>
      <c r="AS1" s="371" t="n"/>
      <c r="AT1" s="371" t="n"/>
      <c r="AU1" s="371" t="n"/>
      <c r="AV1" s="371" t="n"/>
      <c r="AW1" s="371" t="n"/>
      <c r="AX1" s="371" t="n"/>
      <c r="AY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425" t="n"/>
      <c r="AQ2" s="132" t="n"/>
      <c r="AR2" s="416" t="n"/>
      <c r="AY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411" t="n"/>
      <c r="AQ3" s="291" t="n"/>
      <c r="AR3" s="292" t="inlineStr">
        <is>
          <t>ESTAÇÃO</t>
        </is>
      </c>
      <c r="AS3" s="293" t="inlineStr">
        <is>
          <t>HORÁRIA</t>
        </is>
      </c>
      <c r="AT3" s="292" t="inlineStr">
        <is>
          <t>MED</t>
        </is>
      </c>
      <c r="AU3" s="294" t="inlineStr">
        <is>
          <t>MIN</t>
        </is>
      </c>
      <c r="AV3" s="292" t="inlineStr">
        <is>
          <t>MAX</t>
        </is>
      </c>
      <c r="AW3" s="294" t="inlineStr">
        <is>
          <t>REC MIN</t>
        </is>
      </c>
      <c r="AX3" s="292" t="inlineStr">
        <is>
          <t>REC MAX</t>
        </is>
      </c>
      <c r="AY3" s="295" t="inlineStr">
        <is>
          <t>PRECIP</t>
        </is>
      </c>
    </row>
    <row r="4">
      <c r="A4" s="118" t="n">
        <v>1</v>
      </c>
      <c r="B4" s="220" t="n">
        <v>19.8</v>
      </c>
      <c r="C4" s="221" t="n">
        <v>28.5</v>
      </c>
      <c r="D4" s="222" t="n">
        <v>20</v>
      </c>
      <c r="E4" s="221" t="n">
        <v>30.3</v>
      </c>
      <c r="F4" s="222" t="n">
        <v>19.6</v>
      </c>
      <c r="G4" s="221" t="n">
        <v>31.6</v>
      </c>
      <c r="H4" s="223" t="n">
        <v>19.3</v>
      </c>
      <c r="I4" s="221" t="n">
        <v>31.2</v>
      </c>
      <c r="J4" s="220" t="n">
        <v>19.7</v>
      </c>
      <c r="K4" s="221" t="n">
        <v>31.9</v>
      </c>
      <c r="L4" s="222" t="n">
        <v>19.8</v>
      </c>
      <c r="M4" s="221" t="n">
        <v>31.9</v>
      </c>
      <c r="N4" s="223" t="n">
        <v>19.6</v>
      </c>
      <c r="O4" s="221" t="n">
        <v>31.1</v>
      </c>
      <c r="P4" s="220" t="n">
        <v>20.2</v>
      </c>
      <c r="Q4" s="221" t="n">
        <v>31.2</v>
      </c>
      <c r="R4" s="222" t="n">
        <v>19.1</v>
      </c>
      <c r="S4" s="221" t="n">
        <v>31.5</v>
      </c>
      <c r="T4" s="223" t="n">
        <v>19.1</v>
      </c>
      <c r="U4" s="221" t="n">
        <v>30.4</v>
      </c>
      <c r="V4" s="223" t="n">
        <v>19.7</v>
      </c>
      <c r="W4" s="221" t="n">
        <v>31.2</v>
      </c>
      <c r="X4" s="222" t="n">
        <v>20.6</v>
      </c>
      <c r="Y4" s="221" t="n">
        <v>29.3</v>
      </c>
      <c r="Z4" s="222" t="n">
        <v>19.6</v>
      </c>
      <c r="AA4" s="221" t="n">
        <v>30.8</v>
      </c>
      <c r="AB4" s="222" t="n">
        <v>20.4</v>
      </c>
      <c r="AC4" s="221" t="n">
        <v>29.1</v>
      </c>
      <c r="AD4" s="222" t="n">
        <v>19.5</v>
      </c>
      <c r="AE4" s="221" t="n">
        <v>30.9</v>
      </c>
      <c r="AF4" s="222" t="n">
        <v>18.6</v>
      </c>
      <c r="AG4" s="221" t="n">
        <v>28.5</v>
      </c>
      <c r="AH4" s="222" t="n">
        <v>19.7</v>
      </c>
      <c r="AI4" s="221" t="n">
        <v>29.5</v>
      </c>
      <c r="AJ4" s="222" t="n">
        <v>19.9</v>
      </c>
      <c r="AK4" s="221" t="n">
        <v>31.2</v>
      </c>
      <c r="AL4" s="222" t="n">
        <v>20.4</v>
      </c>
      <c r="AM4" s="221" t="n">
        <v>29.4</v>
      </c>
      <c r="AN4" s="222" t="n">
        <v>19</v>
      </c>
      <c r="AO4" s="221" t="n">
        <v>29.8</v>
      </c>
      <c r="AP4" s="118" t="n">
        <v>1</v>
      </c>
      <c r="AQ4" s="296" t="n"/>
      <c r="AR4" s="297" t="inlineStr">
        <is>
          <t>COLOMBO - INMET</t>
        </is>
      </c>
      <c r="AS4" s="298">
        <f>B39</f>
        <v/>
      </c>
      <c r="AT4" s="354">
        <f>B36</f>
        <v/>
      </c>
      <c r="AU4" s="355">
        <f>B35</f>
        <v/>
      </c>
      <c r="AV4" s="356">
        <f>C35</f>
        <v/>
      </c>
      <c r="AW4" s="355">
        <f>B37</f>
        <v/>
      </c>
      <c r="AX4" s="356">
        <f>C38</f>
        <v/>
      </c>
      <c r="AY4" s="302">
        <f>B40</f>
        <v/>
      </c>
    </row>
    <row r="5">
      <c r="A5" s="118" t="n">
        <v>2</v>
      </c>
      <c r="B5" s="226" t="n">
        <v>18.9</v>
      </c>
      <c r="C5" s="227" t="n">
        <v>24.6</v>
      </c>
      <c r="D5" s="228" t="n">
        <v>20</v>
      </c>
      <c r="E5" s="227" t="n">
        <v>25.2</v>
      </c>
      <c r="F5" s="228" t="n">
        <v>19.2</v>
      </c>
      <c r="G5" s="227" t="n">
        <v>25.4</v>
      </c>
      <c r="H5" s="229" t="n">
        <v>19.3</v>
      </c>
      <c r="I5" s="227" t="n">
        <v>24.6</v>
      </c>
      <c r="J5" s="226" t="n">
        <v>19.3</v>
      </c>
      <c r="K5" s="227" t="n">
        <v>24.8</v>
      </c>
      <c r="L5" s="228" t="n">
        <v>19.6</v>
      </c>
      <c r="M5" s="227" t="n">
        <v>25.1</v>
      </c>
      <c r="N5" s="229" t="n">
        <v>19.8</v>
      </c>
      <c r="O5" s="227" t="n">
        <v>24.7</v>
      </c>
      <c r="P5" s="226" t="n">
        <v>19.9</v>
      </c>
      <c r="Q5" s="227" t="n">
        <v>25.2</v>
      </c>
      <c r="R5" s="228" t="n">
        <v>20</v>
      </c>
      <c r="S5" s="227" t="n">
        <v>25.4</v>
      </c>
      <c r="T5" s="229" t="inlineStr">
        <is>
          <t>*</t>
        </is>
      </c>
      <c r="U5" s="227" t="inlineStr">
        <is>
          <t>*</t>
        </is>
      </c>
      <c r="V5" s="229" t="n">
        <v>19.6</v>
      </c>
      <c r="W5" s="227" t="n">
        <v>23.8</v>
      </c>
      <c r="X5" s="228" t="n">
        <v>19.9</v>
      </c>
      <c r="Y5" s="227" t="n">
        <v>25.3</v>
      </c>
      <c r="Z5" s="228" t="n">
        <v>19.7</v>
      </c>
      <c r="AA5" s="227" t="n">
        <v>24.4</v>
      </c>
      <c r="AB5" s="228" t="n">
        <v>19.4</v>
      </c>
      <c r="AC5" s="227" t="n">
        <v>26</v>
      </c>
      <c r="AD5" s="228" t="n">
        <v>18.8</v>
      </c>
      <c r="AE5" s="227" t="n">
        <v>23.9</v>
      </c>
      <c r="AF5" s="228" t="n">
        <v>18.4</v>
      </c>
      <c r="AG5" s="227" t="n">
        <v>24.3</v>
      </c>
      <c r="AH5" s="228" t="n">
        <v>19.1</v>
      </c>
      <c r="AI5" s="227" t="n">
        <v>28.1</v>
      </c>
      <c r="AJ5" s="228" t="n">
        <v>19.4</v>
      </c>
      <c r="AK5" s="227" t="n">
        <v>24.9</v>
      </c>
      <c r="AL5" s="228" t="n">
        <v>20.3</v>
      </c>
      <c r="AM5" s="227" t="n">
        <v>29.4</v>
      </c>
      <c r="AN5" s="228" t="n">
        <v>18.6</v>
      </c>
      <c r="AO5" s="227" t="n">
        <v>24.9</v>
      </c>
      <c r="AP5" s="118" t="n">
        <v>2</v>
      </c>
      <c r="AQ5" s="296" t="n"/>
      <c r="AR5" s="313" t="inlineStr">
        <is>
          <t>CURITIBA - INMET AUTO</t>
        </is>
      </c>
      <c r="AS5" s="309">
        <f>D39</f>
        <v/>
      </c>
      <c r="AT5" s="352">
        <f>D36</f>
        <v/>
      </c>
      <c r="AU5" s="310">
        <f>D35</f>
        <v/>
      </c>
      <c r="AV5" s="311">
        <f>E35</f>
        <v/>
      </c>
      <c r="AW5" s="310">
        <f>D37</f>
        <v/>
      </c>
      <c r="AX5" s="311">
        <f>E38</f>
        <v/>
      </c>
      <c r="AY5" s="312">
        <f>D40</f>
        <v/>
      </c>
    </row>
    <row r="6">
      <c r="A6" s="118" t="n">
        <v>3</v>
      </c>
      <c r="B6" s="226" t="n">
        <v>18.9</v>
      </c>
      <c r="C6" s="227" t="n">
        <v>29.1</v>
      </c>
      <c r="D6" s="228" t="n">
        <v>20</v>
      </c>
      <c r="E6" s="227" t="n">
        <v>28.3</v>
      </c>
      <c r="F6" s="228" t="n">
        <v>19.3</v>
      </c>
      <c r="G6" s="227" t="n">
        <v>30.4</v>
      </c>
      <c r="H6" s="229" t="n">
        <v>19.2</v>
      </c>
      <c r="I6" s="227" t="n">
        <v>30.9</v>
      </c>
      <c r="J6" s="226" t="n">
        <v>19.2</v>
      </c>
      <c r="K6" s="227" t="n">
        <v>31.9</v>
      </c>
      <c r="L6" s="228" t="n">
        <v>19.4</v>
      </c>
      <c r="M6" s="227" t="n">
        <v>30.1</v>
      </c>
      <c r="N6" s="229" t="n">
        <v>19.5</v>
      </c>
      <c r="O6" s="227" t="n">
        <v>29.8</v>
      </c>
      <c r="P6" s="226" t="n">
        <v>19.7</v>
      </c>
      <c r="Q6" s="227" t="n">
        <v>28.9</v>
      </c>
      <c r="R6" s="228" t="n">
        <v>19.7</v>
      </c>
      <c r="S6" s="227" t="inlineStr">
        <is>
          <t>*</t>
        </is>
      </c>
      <c r="T6" s="229" t="n">
        <v>19.3</v>
      </c>
      <c r="U6" s="227" t="n">
        <v>29.9</v>
      </c>
      <c r="V6" s="229" t="n">
        <v>18.9</v>
      </c>
      <c r="W6" s="227" t="n">
        <v>29</v>
      </c>
      <c r="X6" s="228" t="n">
        <v>19.6</v>
      </c>
      <c r="Y6" s="227" t="n">
        <v>27</v>
      </c>
      <c r="Z6" s="228" t="n">
        <v>19.9</v>
      </c>
      <c r="AA6" s="227" t="n">
        <v>29.1</v>
      </c>
      <c r="AB6" s="228" t="n">
        <v>19.2</v>
      </c>
      <c r="AC6" s="227" t="n">
        <v>28.2</v>
      </c>
      <c r="AD6" s="228" t="n">
        <v>18.7</v>
      </c>
      <c r="AE6" s="227" t="n">
        <v>28.2</v>
      </c>
      <c r="AF6" s="228" t="n">
        <v>18.2</v>
      </c>
      <c r="AG6" s="227" t="n">
        <v>25.2</v>
      </c>
      <c r="AH6" s="228" t="n">
        <v>18.9</v>
      </c>
      <c r="AI6" s="227" t="n">
        <v>29.4</v>
      </c>
      <c r="AJ6" s="228" t="n">
        <v>19.1</v>
      </c>
      <c r="AK6" s="227" t="n">
        <v>28.6</v>
      </c>
      <c r="AL6" s="228" t="n">
        <v>19.9</v>
      </c>
      <c r="AM6" s="227" t="n">
        <v>34.3</v>
      </c>
      <c r="AN6" s="228" t="n">
        <v>18.8</v>
      </c>
      <c r="AO6" s="227" t="n">
        <v>28.9</v>
      </c>
      <c r="AP6" s="118" t="n">
        <v>3</v>
      </c>
      <c r="AQ6" s="296" t="n"/>
      <c r="AR6" s="313" t="inlineStr">
        <is>
          <t>CURITIBA - ORLEANS</t>
        </is>
      </c>
      <c r="AS6" s="309">
        <f>F39</f>
        <v/>
      </c>
      <c r="AT6" s="352">
        <f>F36</f>
        <v/>
      </c>
      <c r="AU6" s="310">
        <f>F35</f>
        <v/>
      </c>
      <c r="AV6" s="311">
        <f>G35</f>
        <v/>
      </c>
      <c r="AW6" s="310">
        <f>F37</f>
        <v/>
      </c>
      <c r="AX6" s="311">
        <f>G38</f>
        <v/>
      </c>
      <c r="AY6" s="312">
        <f>F40</f>
        <v/>
      </c>
    </row>
    <row r="7">
      <c r="A7" s="118" t="n">
        <v>4</v>
      </c>
      <c r="B7" s="226" t="n">
        <v>18.4</v>
      </c>
      <c r="C7" s="227" t="n">
        <v>27.9</v>
      </c>
      <c r="D7" s="228" t="n">
        <v>17.5</v>
      </c>
      <c r="E7" s="227" t="n">
        <v>29.1</v>
      </c>
      <c r="F7" s="228" t="n">
        <v>18.5</v>
      </c>
      <c r="G7" s="227" t="n">
        <v>30.9</v>
      </c>
      <c r="H7" s="229" t="n">
        <v>18.8</v>
      </c>
      <c r="I7" s="227" t="n">
        <v>31.5</v>
      </c>
      <c r="J7" s="226" t="n">
        <v>18.8</v>
      </c>
      <c r="K7" s="227" t="n">
        <v>32.1</v>
      </c>
      <c r="L7" s="228" t="n">
        <v>19</v>
      </c>
      <c r="M7" s="227" t="n">
        <v>31.5</v>
      </c>
      <c r="N7" s="229" t="n">
        <v>18.7</v>
      </c>
      <c r="O7" s="227" t="n">
        <v>30.6</v>
      </c>
      <c r="P7" s="226" t="n">
        <v>19.2</v>
      </c>
      <c r="Q7" s="227" t="n">
        <v>30.1</v>
      </c>
      <c r="R7" s="228" t="inlineStr">
        <is>
          <t>*</t>
        </is>
      </c>
      <c r="S7" s="227" t="inlineStr">
        <is>
          <t>*</t>
        </is>
      </c>
      <c r="T7" s="229" t="n">
        <v>18.4</v>
      </c>
      <c r="U7" s="227" t="n">
        <v>31.1</v>
      </c>
      <c r="V7" s="229" t="n">
        <v>17.9</v>
      </c>
      <c r="W7" s="227" t="n">
        <v>29.7</v>
      </c>
      <c r="X7" s="228" t="n">
        <v>18.8</v>
      </c>
      <c r="Y7" s="227" t="n">
        <v>28.1</v>
      </c>
      <c r="Z7" s="228" t="n">
        <v>18.9</v>
      </c>
      <c r="AA7" s="227" t="n">
        <v>30.2</v>
      </c>
      <c r="AB7" s="228" t="n">
        <v>18.5</v>
      </c>
      <c r="AC7" s="227" t="n">
        <v>29.6</v>
      </c>
      <c r="AD7" s="228" t="n">
        <v>18</v>
      </c>
      <c r="AE7" s="227" t="n">
        <v>29.4</v>
      </c>
      <c r="AF7" s="228" t="n">
        <v>17.8</v>
      </c>
      <c r="AG7" s="227" t="n">
        <v>26.9</v>
      </c>
      <c r="AH7" s="228" t="n">
        <v>18.3</v>
      </c>
      <c r="AI7" s="227" t="n">
        <v>29.6</v>
      </c>
      <c r="AJ7" s="228" t="n">
        <v>18.3</v>
      </c>
      <c r="AK7" s="227" t="n">
        <v>30.4</v>
      </c>
      <c r="AL7" s="228" t="n">
        <v>19.7</v>
      </c>
      <c r="AM7" s="227" t="n">
        <v>34.4</v>
      </c>
      <c r="AN7" s="228" t="n">
        <v>18.2</v>
      </c>
      <c r="AO7" s="227" t="n">
        <v>29.6</v>
      </c>
      <c r="AP7" s="118" t="n">
        <v>4</v>
      </c>
      <c r="AQ7" s="296" t="n"/>
      <c r="AR7" s="313" t="inlineStr">
        <is>
          <t>CURITIBA - AHÚ</t>
        </is>
      </c>
      <c r="AS7" s="309">
        <f>H39</f>
        <v/>
      </c>
      <c r="AT7" s="352">
        <f>H36</f>
        <v/>
      </c>
      <c r="AU7" s="310">
        <f>H35</f>
        <v/>
      </c>
      <c r="AV7" s="311">
        <f>I35</f>
        <v/>
      </c>
      <c r="AW7" s="310">
        <f>H37</f>
        <v/>
      </c>
      <c r="AX7" s="311">
        <f>I38</f>
        <v/>
      </c>
      <c r="AY7" s="312">
        <f>H40</f>
        <v/>
      </c>
    </row>
    <row r="8">
      <c r="A8" s="118" t="n">
        <v>5</v>
      </c>
      <c r="B8" s="226" t="n">
        <v>19.5</v>
      </c>
      <c r="C8" s="227" t="n">
        <v>30.3</v>
      </c>
      <c r="D8" s="228" t="n">
        <v>19.7</v>
      </c>
      <c r="E8" s="227" t="n">
        <v>31.6</v>
      </c>
      <c r="F8" s="228" t="n">
        <v>18.9</v>
      </c>
      <c r="G8" s="227" t="n">
        <v>32.7</v>
      </c>
      <c r="H8" s="229" t="n">
        <v>19.4</v>
      </c>
      <c r="I8" s="227" t="n">
        <v>32.4</v>
      </c>
      <c r="J8" s="226" t="n">
        <v>19.6</v>
      </c>
      <c r="K8" s="227" t="n">
        <v>34.1</v>
      </c>
      <c r="L8" s="228" t="n">
        <v>20.3</v>
      </c>
      <c r="M8" s="227" t="n">
        <v>33</v>
      </c>
      <c r="N8" s="229" t="n">
        <v>19.8</v>
      </c>
      <c r="O8" s="227" t="n">
        <v>32.4</v>
      </c>
      <c r="P8" s="226" t="n">
        <v>20.1</v>
      </c>
      <c r="Q8" s="227" t="n">
        <v>30.2</v>
      </c>
      <c r="R8" s="228" t="n">
        <v>19.8</v>
      </c>
      <c r="S8" s="227" t="n">
        <v>32.7</v>
      </c>
      <c r="T8" s="229" t="n">
        <v>19.7</v>
      </c>
      <c r="U8" s="227" t="n">
        <v>32.1</v>
      </c>
      <c r="V8" s="229" t="n">
        <v>17.6</v>
      </c>
      <c r="W8" s="227" t="n">
        <v>33</v>
      </c>
      <c r="X8" s="228" t="n">
        <v>19.1</v>
      </c>
      <c r="Y8" s="227" t="n">
        <v>29.1</v>
      </c>
      <c r="Z8" s="228" t="n">
        <v>19.1</v>
      </c>
      <c r="AA8" s="227" t="n">
        <v>31.3</v>
      </c>
      <c r="AB8" s="228" t="n">
        <v>18.6</v>
      </c>
      <c r="AC8" s="227" t="n">
        <v>31.3</v>
      </c>
      <c r="AD8" s="228" t="n">
        <v>18.1</v>
      </c>
      <c r="AE8" s="227" t="n">
        <v>30.6</v>
      </c>
      <c r="AF8" s="228" t="n">
        <v>18.4</v>
      </c>
      <c r="AG8" s="227" t="n">
        <v>28.6</v>
      </c>
      <c r="AH8" s="228" t="n">
        <v>19</v>
      </c>
      <c r="AI8" s="227" t="n">
        <v>31.4</v>
      </c>
      <c r="AJ8" s="228" t="n">
        <v>18.3</v>
      </c>
      <c r="AK8" s="227" t="n">
        <v>30.9</v>
      </c>
      <c r="AL8" s="228" t="n">
        <v>19.8</v>
      </c>
      <c r="AM8" s="227" t="n">
        <v>36.4</v>
      </c>
      <c r="AN8" s="228" t="n">
        <v>19.2</v>
      </c>
      <c r="AO8" s="227" t="n">
        <v>30.9</v>
      </c>
      <c r="AP8" s="118" t="n">
        <v>5</v>
      </c>
      <c r="AQ8" s="296" t="n"/>
      <c r="AR8" s="313" t="inlineStr">
        <is>
          <t>CURITIBA - PILARZINHO</t>
        </is>
      </c>
      <c r="AS8" s="309">
        <f>J39</f>
        <v/>
      </c>
      <c r="AT8" s="352">
        <f>J36</f>
        <v/>
      </c>
      <c r="AU8" s="310">
        <f>J35</f>
        <v/>
      </c>
      <c r="AV8" s="311">
        <f>K35</f>
        <v/>
      </c>
      <c r="AW8" s="310">
        <f>J37</f>
        <v/>
      </c>
      <c r="AX8" s="311">
        <f>K38</f>
        <v/>
      </c>
      <c r="AY8" s="312">
        <f>J40</f>
        <v/>
      </c>
    </row>
    <row r="9">
      <c r="A9" s="118" t="n">
        <v>6</v>
      </c>
      <c r="B9" s="226" t="n">
        <v>19</v>
      </c>
      <c r="C9" s="227" t="n">
        <v>31.5</v>
      </c>
      <c r="D9" s="228" t="n">
        <v>20</v>
      </c>
      <c r="E9" s="227" t="n">
        <v>31.9</v>
      </c>
      <c r="F9" s="228" t="n">
        <v>17.2</v>
      </c>
      <c r="G9" s="227" t="n">
        <v>33.9</v>
      </c>
      <c r="H9" s="229" t="n">
        <v>19.2</v>
      </c>
      <c r="I9" s="227" t="n">
        <v>33.4</v>
      </c>
      <c r="J9" s="226" t="n">
        <v>18.8</v>
      </c>
      <c r="K9" s="227" t="n">
        <v>35</v>
      </c>
      <c r="L9" s="228" t="n">
        <v>19.3</v>
      </c>
      <c r="M9" s="227" t="n">
        <v>34</v>
      </c>
      <c r="N9" s="229" t="n">
        <v>19.8</v>
      </c>
      <c r="O9" s="227" t="n">
        <v>32.7</v>
      </c>
      <c r="P9" s="226" t="n">
        <v>19.7</v>
      </c>
      <c r="Q9" s="227" t="n">
        <v>31.8</v>
      </c>
      <c r="R9" s="228" t="n">
        <v>20.3</v>
      </c>
      <c r="S9" s="227" t="n">
        <v>34.6</v>
      </c>
      <c r="T9" s="229" t="n">
        <v>19.4</v>
      </c>
      <c r="U9" s="227" t="n">
        <v>32.2</v>
      </c>
      <c r="V9" s="229" t="n">
        <v>19.3</v>
      </c>
      <c r="W9" s="227" t="n">
        <v>32</v>
      </c>
      <c r="X9" s="228" t="n">
        <v>20.5</v>
      </c>
      <c r="Y9" s="227" t="n">
        <v>31.5</v>
      </c>
      <c r="Z9" s="228" t="n">
        <v>20</v>
      </c>
      <c r="AA9" s="227" t="n">
        <v>33</v>
      </c>
      <c r="AB9" s="228" t="n">
        <v>19.2</v>
      </c>
      <c r="AC9" s="227" t="n">
        <v>32.9</v>
      </c>
      <c r="AD9" s="228" t="n">
        <v>18.7</v>
      </c>
      <c r="AE9" s="227" t="n">
        <v>31.2</v>
      </c>
      <c r="AF9" s="228" t="n">
        <v>18.6</v>
      </c>
      <c r="AG9" s="227" t="n">
        <v>29.7</v>
      </c>
      <c r="AH9" s="228" t="n">
        <v>19.4</v>
      </c>
      <c r="AI9" s="227" t="n">
        <v>32.2</v>
      </c>
      <c r="AJ9" s="228" t="n">
        <v>18.1</v>
      </c>
      <c r="AK9" s="227" t="n">
        <v>33.2</v>
      </c>
      <c r="AL9" s="228" t="n">
        <v>19.3</v>
      </c>
      <c r="AM9" s="227" t="n">
        <v>36.8</v>
      </c>
      <c r="AN9" s="228" t="n">
        <v>17.8</v>
      </c>
      <c r="AO9" s="227" t="n">
        <v>30.8</v>
      </c>
      <c r="AP9" s="118" t="n">
        <v>6</v>
      </c>
      <c r="AQ9" s="296" t="n"/>
      <c r="AR9" s="313" t="inlineStr">
        <is>
          <t>CURITIBA - PARQUE BARIGUI</t>
        </is>
      </c>
      <c r="AS9" s="309">
        <f>L39</f>
        <v/>
      </c>
      <c r="AT9" s="352">
        <f>L36</f>
        <v/>
      </c>
      <c r="AU9" s="310">
        <f>L35</f>
        <v/>
      </c>
      <c r="AV9" s="311">
        <f>M35</f>
        <v/>
      </c>
      <c r="AW9" s="310">
        <f>L37</f>
        <v/>
      </c>
      <c r="AX9" s="311">
        <f>M38</f>
        <v/>
      </c>
      <c r="AY9" s="312">
        <f>L40</f>
        <v/>
      </c>
    </row>
    <row r="10">
      <c r="A10" s="118" t="n">
        <v>7</v>
      </c>
      <c r="B10" s="226" t="n">
        <v>17.9</v>
      </c>
      <c r="C10" s="227" t="n">
        <v>30.8</v>
      </c>
      <c r="D10" s="228" t="n">
        <v>20.4</v>
      </c>
      <c r="E10" s="227" t="n">
        <v>32.3</v>
      </c>
      <c r="F10" s="228" t="n">
        <v>17.8</v>
      </c>
      <c r="G10" s="227" t="n">
        <v>33.8</v>
      </c>
      <c r="H10" s="229" t="n">
        <v>19.7</v>
      </c>
      <c r="I10" s="227" t="n">
        <v>33.2</v>
      </c>
      <c r="J10" s="226" t="n">
        <v>18.8</v>
      </c>
      <c r="K10" s="227" t="n">
        <v>34.6</v>
      </c>
      <c r="L10" s="228" t="n">
        <v>19.5</v>
      </c>
      <c r="M10" s="227" t="n">
        <v>33.7</v>
      </c>
      <c r="N10" s="229" t="n">
        <v>20.9</v>
      </c>
      <c r="O10" s="227" t="n">
        <v>32.8</v>
      </c>
      <c r="P10" s="226" t="n">
        <v>20.1</v>
      </c>
      <c r="Q10" s="227" t="n">
        <v>31.9</v>
      </c>
      <c r="R10" s="228" t="n">
        <v>20</v>
      </c>
      <c r="S10" s="227" t="n">
        <v>33.2</v>
      </c>
      <c r="T10" s="229" t="n">
        <v>19.9</v>
      </c>
      <c r="U10" s="227" t="n">
        <v>32.5</v>
      </c>
      <c r="V10" s="229" t="n">
        <v>17.9</v>
      </c>
      <c r="W10" s="227" t="n">
        <v>32.6</v>
      </c>
      <c r="X10" s="228" t="n">
        <v>19.3</v>
      </c>
      <c r="Y10" s="227" t="n">
        <v>31.1</v>
      </c>
      <c r="Z10" s="228" t="n">
        <v>18.4</v>
      </c>
      <c r="AA10" s="227" t="n">
        <v>32</v>
      </c>
      <c r="AB10" s="228" t="n">
        <v>18.5</v>
      </c>
      <c r="AC10" s="227" t="n">
        <v>31.3</v>
      </c>
      <c r="AD10" s="228" t="n">
        <v>18.5</v>
      </c>
      <c r="AE10" s="227" t="n">
        <v>31.4</v>
      </c>
      <c r="AF10" s="228" t="n">
        <v>19.3</v>
      </c>
      <c r="AG10" s="227" t="n">
        <v>30.2</v>
      </c>
      <c r="AH10" s="228" t="n">
        <v>18.6</v>
      </c>
      <c r="AI10" s="227" t="n">
        <v>32.4</v>
      </c>
      <c r="AJ10" s="228" t="n">
        <v>18.5</v>
      </c>
      <c r="AK10" s="227" t="n">
        <v>31.8</v>
      </c>
      <c r="AL10" s="228" t="n">
        <v>19.1</v>
      </c>
      <c r="AM10" s="227" t="n">
        <v>36.8</v>
      </c>
      <c r="AN10" s="228" t="n">
        <v>17.2</v>
      </c>
      <c r="AO10" s="227" t="n">
        <v>31.6</v>
      </c>
      <c r="AP10" s="118" t="n">
        <v>7</v>
      </c>
      <c r="AQ10" s="296" t="n"/>
      <c r="AR10" s="313" t="inlineStr">
        <is>
          <t>CURITIBA - BOA VISTA</t>
        </is>
      </c>
      <c r="AS10" s="309">
        <f>N39</f>
        <v/>
      </c>
      <c r="AT10" s="352">
        <f>N36</f>
        <v/>
      </c>
      <c r="AU10" s="310">
        <f>N35</f>
        <v/>
      </c>
      <c r="AV10" s="311">
        <f>O35</f>
        <v/>
      </c>
      <c r="AW10" s="310">
        <f>N37</f>
        <v/>
      </c>
      <c r="AX10" s="311">
        <f>O38</f>
        <v/>
      </c>
      <c r="AY10" s="312">
        <f>N40</f>
        <v/>
      </c>
    </row>
    <row r="11">
      <c r="A11" s="118" t="n">
        <v>8</v>
      </c>
      <c r="B11" s="226" t="n">
        <v>19.4</v>
      </c>
      <c r="C11" s="227" t="n">
        <v>29.9</v>
      </c>
      <c r="D11" s="228" t="n">
        <v>19.7</v>
      </c>
      <c r="E11" s="227" t="n">
        <v>31.1</v>
      </c>
      <c r="F11" s="228" t="n">
        <v>19.3</v>
      </c>
      <c r="G11" s="227" t="n">
        <v>33.3</v>
      </c>
      <c r="H11" s="229" t="n">
        <v>19.5</v>
      </c>
      <c r="I11" s="227" t="n">
        <v>32.9</v>
      </c>
      <c r="J11" s="226" t="n">
        <v>19.4</v>
      </c>
      <c r="K11" s="227" t="n">
        <v>32.1</v>
      </c>
      <c r="L11" s="228" t="n">
        <v>19.9</v>
      </c>
      <c r="M11" s="227" t="n">
        <v>33</v>
      </c>
      <c r="N11" s="229" t="n">
        <v>19.8</v>
      </c>
      <c r="O11" s="227" t="n">
        <v>33.1</v>
      </c>
      <c r="P11" s="226" t="n">
        <v>20</v>
      </c>
      <c r="Q11" s="227" t="n">
        <v>30.7</v>
      </c>
      <c r="R11" s="228" t="n">
        <v>19.9</v>
      </c>
      <c r="S11" s="227" t="n">
        <v>32.9</v>
      </c>
      <c r="T11" s="229" t="n">
        <v>19.1</v>
      </c>
      <c r="U11" s="227" t="n">
        <v>32</v>
      </c>
      <c r="V11" s="229" t="n">
        <v>18.7</v>
      </c>
      <c r="W11" s="227" t="n">
        <v>31.2</v>
      </c>
      <c r="X11" s="228" t="n">
        <v>19.5</v>
      </c>
      <c r="Y11" s="227" t="n">
        <v>29.4</v>
      </c>
      <c r="Z11" s="228" t="n">
        <v>19.7</v>
      </c>
      <c r="AA11" s="227" t="n">
        <v>31.3</v>
      </c>
      <c r="AB11" s="228" t="n">
        <v>19.4</v>
      </c>
      <c r="AC11" s="227" t="n">
        <v>30.6</v>
      </c>
      <c r="AD11" s="228" t="n">
        <v>18</v>
      </c>
      <c r="AE11" s="227" t="n">
        <v>31.6</v>
      </c>
      <c r="AF11" s="228" t="n">
        <v>17.5</v>
      </c>
      <c r="AG11" s="227" t="n">
        <v>31</v>
      </c>
      <c r="AH11" s="228" t="n">
        <v>19.3</v>
      </c>
      <c r="AI11" s="227" t="n">
        <v>31</v>
      </c>
      <c r="AJ11" s="228" t="n">
        <v>18.7</v>
      </c>
      <c r="AK11" s="227" t="n">
        <v>32</v>
      </c>
      <c r="AL11" s="228" t="n">
        <v>21.3</v>
      </c>
      <c r="AM11" s="227" t="n">
        <v>37.5</v>
      </c>
      <c r="AN11" s="228" t="n">
        <v>18.8</v>
      </c>
      <c r="AO11" s="227" t="n">
        <v>31.9</v>
      </c>
      <c r="AP11" s="118" t="n">
        <v>8</v>
      </c>
      <c r="AQ11" s="296" t="n"/>
      <c r="AR11" s="313" t="inlineStr">
        <is>
          <t>CURITIBA - CAMPO COMPRIDO</t>
        </is>
      </c>
      <c r="AS11" s="309">
        <f>P39</f>
        <v/>
      </c>
      <c r="AT11" s="352">
        <f>P36</f>
        <v/>
      </c>
      <c r="AU11" s="310">
        <f>P35</f>
        <v/>
      </c>
      <c r="AV11" s="311">
        <f>Q35</f>
        <v/>
      </c>
      <c r="AW11" s="310">
        <f>P37</f>
        <v/>
      </c>
      <c r="AX11" s="311">
        <f>Q38</f>
        <v/>
      </c>
      <c r="AY11" s="312">
        <f>P40</f>
        <v/>
      </c>
    </row>
    <row r="12">
      <c r="A12" s="118" t="n">
        <v>9</v>
      </c>
      <c r="B12" s="226" t="n">
        <v>19.4</v>
      </c>
      <c r="C12" s="227" t="n">
        <v>27.2</v>
      </c>
      <c r="D12" s="228" t="n">
        <v>20.2</v>
      </c>
      <c r="E12" s="227" t="n">
        <v>28.6</v>
      </c>
      <c r="F12" s="228" t="n">
        <v>20</v>
      </c>
      <c r="G12" s="227" t="n">
        <v>29.9</v>
      </c>
      <c r="H12" s="229" t="n">
        <v>19.6</v>
      </c>
      <c r="I12" s="227" t="n">
        <v>30.3</v>
      </c>
      <c r="J12" s="226" t="n">
        <v>19.8</v>
      </c>
      <c r="K12" s="227" t="n">
        <v>31.6</v>
      </c>
      <c r="L12" s="228" t="n">
        <v>20.1</v>
      </c>
      <c r="M12" s="227" t="n">
        <v>29.2</v>
      </c>
      <c r="N12" s="229" t="n">
        <v>19.7</v>
      </c>
      <c r="O12" s="227" t="n">
        <v>29</v>
      </c>
      <c r="P12" s="226" t="n">
        <v>20.2</v>
      </c>
      <c r="Q12" s="227" t="n">
        <v>28</v>
      </c>
      <c r="R12" s="228" t="n">
        <v>20</v>
      </c>
      <c r="S12" s="227" t="n">
        <v>29</v>
      </c>
      <c r="T12" s="229" t="n">
        <v>19.2</v>
      </c>
      <c r="U12" s="227" t="n">
        <v>28.6</v>
      </c>
      <c r="V12" s="229" t="n">
        <v>19.4</v>
      </c>
      <c r="W12" s="227" t="n">
        <v>29.7</v>
      </c>
      <c r="X12" s="228" t="n">
        <v>19.7</v>
      </c>
      <c r="Y12" s="227" t="n">
        <v>26.9</v>
      </c>
      <c r="Z12" s="228" t="n">
        <v>19.2</v>
      </c>
      <c r="AA12" s="227" t="n">
        <v>28.9</v>
      </c>
      <c r="AB12" s="228" t="n">
        <v>19.6</v>
      </c>
      <c r="AC12" s="227" t="n">
        <v>27.9</v>
      </c>
      <c r="AD12" s="228" t="n">
        <v>18.5</v>
      </c>
      <c r="AE12" s="227" t="n">
        <v>28.7</v>
      </c>
      <c r="AF12" s="228" t="n">
        <v>18</v>
      </c>
      <c r="AG12" s="227" t="n">
        <v>27.7</v>
      </c>
      <c r="AH12" s="228" t="n">
        <v>19.2</v>
      </c>
      <c r="AI12" s="227" t="n">
        <v>27.9</v>
      </c>
      <c r="AJ12" s="228" t="n">
        <v>19.1</v>
      </c>
      <c r="AK12" s="227" t="n">
        <v>30.4</v>
      </c>
      <c r="AL12" s="228" t="n">
        <v>20.3</v>
      </c>
      <c r="AM12" s="227" t="n">
        <v>35.8</v>
      </c>
      <c r="AN12" s="228" t="n">
        <v>18.9</v>
      </c>
      <c r="AO12" s="227" t="n">
        <v>30.8</v>
      </c>
      <c r="AP12" s="118" t="n">
        <v>9</v>
      </c>
      <c r="AQ12" s="296" t="n"/>
      <c r="AR12" s="313" t="inlineStr">
        <is>
          <t>CURITIBA - XAXIM</t>
        </is>
      </c>
      <c r="AS12" s="309">
        <f>R39</f>
        <v/>
      </c>
      <c r="AT12" s="352">
        <f>R36</f>
        <v/>
      </c>
      <c r="AU12" s="310">
        <f>R35</f>
        <v/>
      </c>
      <c r="AV12" s="311">
        <f>S35</f>
        <v/>
      </c>
      <c r="AW12" s="310">
        <f>R37</f>
        <v/>
      </c>
      <c r="AX12" s="311">
        <f>S38</f>
        <v/>
      </c>
      <c r="AY12" s="312">
        <f>R40</f>
        <v/>
      </c>
    </row>
    <row r="13">
      <c r="A13" s="118" t="n">
        <v>10</v>
      </c>
      <c r="B13" s="226" t="n">
        <v>18.3</v>
      </c>
      <c r="C13" s="227" t="n">
        <v>29.6</v>
      </c>
      <c r="D13" s="228" t="n">
        <v>19.2</v>
      </c>
      <c r="E13" s="227" t="n">
        <v>30.6</v>
      </c>
      <c r="F13" s="228" t="n">
        <v>17.7</v>
      </c>
      <c r="G13" s="227" t="n">
        <v>32.1</v>
      </c>
      <c r="H13" s="229" t="n">
        <v>18.4</v>
      </c>
      <c r="I13" s="227" t="n">
        <v>31.3</v>
      </c>
      <c r="J13" s="226" t="n">
        <v>18.1</v>
      </c>
      <c r="K13" s="227" t="n">
        <v>32.5</v>
      </c>
      <c r="L13" s="228" t="n">
        <v>18.7</v>
      </c>
      <c r="M13" s="227" t="n">
        <v>31.1</v>
      </c>
      <c r="N13" s="229" t="n">
        <v>18.7</v>
      </c>
      <c r="O13" s="227" t="n">
        <v>31.3</v>
      </c>
      <c r="P13" s="226" t="n">
        <v>19.2</v>
      </c>
      <c r="Q13" s="227" t="n">
        <v>30</v>
      </c>
      <c r="R13" s="228" t="n">
        <v>19.2</v>
      </c>
      <c r="S13" s="227" t="inlineStr">
        <is>
          <t>*</t>
        </is>
      </c>
      <c r="T13" s="229" t="n">
        <v>18.4</v>
      </c>
      <c r="U13" s="227" t="n">
        <v>30.4</v>
      </c>
      <c r="V13" s="229" t="n">
        <v>18.1</v>
      </c>
      <c r="W13" s="227" t="n">
        <v>31.9</v>
      </c>
      <c r="X13" s="228" t="n">
        <v>19</v>
      </c>
      <c r="Y13" s="227" t="n">
        <v>29.5</v>
      </c>
      <c r="Z13" s="228" t="n">
        <v>18.9</v>
      </c>
      <c r="AA13" s="227" t="n">
        <v>32.3</v>
      </c>
      <c r="AB13" s="228" t="n">
        <v>17.9</v>
      </c>
      <c r="AC13" s="227" t="n">
        <v>30.4</v>
      </c>
      <c r="AD13" s="228" t="n">
        <v>18.2</v>
      </c>
      <c r="AE13" s="227" t="n">
        <v>30</v>
      </c>
      <c r="AF13" s="228" t="n">
        <v>18</v>
      </c>
      <c r="AG13" s="227" t="n">
        <v>26.6</v>
      </c>
      <c r="AH13" s="228" t="n">
        <v>18.1</v>
      </c>
      <c r="AI13" s="227" t="n">
        <v>31</v>
      </c>
      <c r="AJ13" s="228" t="n">
        <v>19.1</v>
      </c>
      <c r="AK13" s="227" t="n">
        <v>30.6</v>
      </c>
      <c r="AL13" s="228" t="n">
        <v>19.6</v>
      </c>
      <c r="AM13" s="227" t="n">
        <v>35.4</v>
      </c>
      <c r="AN13" s="228" t="n">
        <v>19</v>
      </c>
      <c r="AO13" s="227" t="n">
        <v>30.8</v>
      </c>
      <c r="AP13" s="118" t="n">
        <v>10</v>
      </c>
      <c r="AQ13" s="296" t="n"/>
      <c r="AR13" s="313" t="inlineStr">
        <is>
          <t>CURITIBA - CACHOEIRA</t>
        </is>
      </c>
      <c r="AS13" s="309">
        <f>T39</f>
        <v/>
      </c>
      <c r="AT13" s="352">
        <f>T36</f>
        <v/>
      </c>
      <c r="AU13" s="310">
        <f>T35</f>
        <v/>
      </c>
      <c r="AV13" s="311">
        <f>U35</f>
        <v/>
      </c>
      <c r="AW13" s="310">
        <f>T37</f>
        <v/>
      </c>
      <c r="AX13" s="311">
        <f>U38</f>
        <v/>
      </c>
      <c r="AY13" s="312">
        <f>T40</f>
        <v/>
      </c>
    </row>
    <row r="14">
      <c r="A14" s="118" t="n">
        <v>11</v>
      </c>
      <c r="B14" s="226" t="n">
        <v>18.1</v>
      </c>
      <c r="C14" s="227" t="n">
        <v>29.1</v>
      </c>
      <c r="D14" s="228" t="n">
        <v>19.2</v>
      </c>
      <c r="E14" s="227" t="n">
        <v>29.5</v>
      </c>
      <c r="F14" s="228" t="n">
        <v>18</v>
      </c>
      <c r="G14" s="227" t="n">
        <v>31</v>
      </c>
      <c r="H14" s="229" t="n">
        <v>18.3</v>
      </c>
      <c r="I14" s="227" t="n">
        <v>30.5</v>
      </c>
      <c r="J14" s="226" t="n">
        <v>18.2</v>
      </c>
      <c r="K14" s="227" t="n">
        <v>30.1</v>
      </c>
      <c r="L14" s="228" t="n">
        <v>18.2</v>
      </c>
      <c r="M14" s="227" t="n">
        <v>31.1</v>
      </c>
      <c r="N14" s="229" t="n">
        <v>18.73</v>
      </c>
      <c r="O14" s="227" t="n">
        <v>29.7</v>
      </c>
      <c r="P14" s="226" t="n">
        <v>18.9</v>
      </c>
      <c r="Q14" s="227" t="n">
        <v>29.5</v>
      </c>
      <c r="R14" s="228" t="inlineStr">
        <is>
          <t>*</t>
        </is>
      </c>
      <c r="S14" s="227" t="n">
        <v>30.1</v>
      </c>
      <c r="T14" s="229" t="n">
        <v>18.3</v>
      </c>
      <c r="U14" s="227" t="n">
        <v>28.8</v>
      </c>
      <c r="V14" s="229" t="n">
        <v>17.9</v>
      </c>
      <c r="W14" s="227" t="n">
        <v>28.6</v>
      </c>
      <c r="X14" s="228" t="n">
        <v>19.6</v>
      </c>
      <c r="Y14" s="227" t="n">
        <v>28.5</v>
      </c>
      <c r="Z14" s="228" t="n">
        <v>18.5</v>
      </c>
      <c r="AA14" s="227" t="n">
        <v>28</v>
      </c>
      <c r="AB14" s="228" t="n">
        <v>18.9</v>
      </c>
      <c r="AC14" s="227" t="n">
        <v>29.7</v>
      </c>
      <c r="AD14" s="228" t="n">
        <v>17.7</v>
      </c>
      <c r="AE14" s="227" t="n">
        <v>28</v>
      </c>
      <c r="AF14" s="228" t="n">
        <v>17.4</v>
      </c>
      <c r="AG14" s="227" t="n">
        <v>27.5</v>
      </c>
      <c r="AH14" s="228" t="n">
        <v>18.2</v>
      </c>
      <c r="AI14" s="227" t="n">
        <v>30.6</v>
      </c>
      <c r="AJ14" s="228" t="n">
        <v>18.3</v>
      </c>
      <c r="AK14" s="227" t="n">
        <v>28.7</v>
      </c>
      <c r="AL14" s="228" t="n">
        <v>20.2</v>
      </c>
      <c r="AM14" s="227" t="n">
        <v>34</v>
      </c>
      <c r="AN14" s="228" t="n">
        <v>17.6</v>
      </c>
      <c r="AO14" s="227" t="n">
        <v>28.5</v>
      </c>
      <c r="AP14" s="118" t="n">
        <v>11</v>
      </c>
      <c r="AQ14" s="296" t="n"/>
      <c r="AR14" s="351" t="inlineStr">
        <is>
          <t>CURITIBA - GANCHINHO</t>
        </is>
      </c>
      <c r="AS14" s="309">
        <f>V39</f>
        <v/>
      </c>
      <c r="AT14" s="352">
        <f>V36</f>
        <v/>
      </c>
      <c r="AU14" s="310">
        <f>V35</f>
        <v/>
      </c>
      <c r="AV14" s="311">
        <f>W35</f>
        <v/>
      </c>
      <c r="AW14" s="310">
        <f>V37</f>
        <v/>
      </c>
      <c r="AX14" s="311">
        <f>W38</f>
        <v/>
      </c>
      <c r="AY14" s="312">
        <f>V40</f>
        <v/>
      </c>
    </row>
    <row r="15">
      <c r="A15" s="118" t="n">
        <v>12</v>
      </c>
      <c r="B15" s="226" t="n">
        <v>17.1</v>
      </c>
      <c r="C15" s="227" t="n">
        <v>23.9</v>
      </c>
      <c r="D15" s="228" t="n">
        <v>16.4</v>
      </c>
      <c r="E15" s="227" t="n">
        <v>21.6</v>
      </c>
      <c r="F15" s="228" t="n">
        <v>16.5</v>
      </c>
      <c r="G15" s="227" t="n">
        <v>20.1</v>
      </c>
      <c r="H15" s="229" t="n">
        <v>16.3</v>
      </c>
      <c r="I15" s="227" t="n">
        <v>20.1</v>
      </c>
      <c r="J15" s="226" t="n">
        <v>16.4</v>
      </c>
      <c r="K15" s="227" t="n">
        <v>20.2</v>
      </c>
      <c r="L15" s="228" t="n">
        <v>16.2</v>
      </c>
      <c r="M15" s="227" t="n">
        <v>20.1</v>
      </c>
      <c r="N15" s="229" t="n">
        <v>16.2</v>
      </c>
      <c r="O15" s="227" t="n">
        <v>20.3</v>
      </c>
      <c r="P15" s="226" t="n">
        <v>16.3</v>
      </c>
      <c r="Q15" s="227" t="n">
        <v>20.4</v>
      </c>
      <c r="R15" s="228" t="n">
        <v>16.2</v>
      </c>
      <c r="S15" s="227" t="n">
        <v>21.5</v>
      </c>
      <c r="T15" s="229" t="n">
        <v>16</v>
      </c>
      <c r="U15" s="227" t="n">
        <v>19.6</v>
      </c>
      <c r="V15" s="229" t="n">
        <v>15.7</v>
      </c>
      <c r="W15" s="227" t="n">
        <v>20.8</v>
      </c>
      <c r="X15" s="228" t="n">
        <v>16.6</v>
      </c>
      <c r="Y15" s="227" t="n">
        <v>19.6</v>
      </c>
      <c r="Z15" s="228" t="n">
        <v>16.1</v>
      </c>
      <c r="AA15" s="227" t="n">
        <v>20.6</v>
      </c>
      <c r="AB15" s="228" t="n">
        <v>16.5</v>
      </c>
      <c r="AC15" s="227" t="n">
        <v>20.4</v>
      </c>
      <c r="AD15" s="228" t="n">
        <v>15.3</v>
      </c>
      <c r="AE15" s="227" t="n">
        <v>19</v>
      </c>
      <c r="AF15" s="228" t="n">
        <v>15.3</v>
      </c>
      <c r="AG15" s="227" t="n">
        <v>18.9</v>
      </c>
      <c r="AH15" s="228" t="n">
        <v>16.3</v>
      </c>
      <c r="AI15" s="227" t="n">
        <v>21</v>
      </c>
      <c r="AJ15" s="228" t="n">
        <v>15.9</v>
      </c>
      <c r="AK15" s="227" t="n">
        <v>20</v>
      </c>
      <c r="AL15" s="228" t="n">
        <v>19.4</v>
      </c>
      <c r="AM15" s="227" t="n">
        <v>28.1</v>
      </c>
      <c r="AN15" s="228" t="n">
        <v>16.8</v>
      </c>
      <c r="AO15" s="227" t="n">
        <v>23.8</v>
      </c>
      <c r="AP15" s="118" t="n">
        <v>12</v>
      </c>
      <c r="AQ15" s="296" t="n"/>
      <c r="AR15" s="313" t="inlineStr">
        <is>
          <t xml:space="preserve">SJP - AFONSO PENA	</t>
        </is>
      </c>
      <c r="AS15" s="309">
        <f>X39</f>
        <v/>
      </c>
      <c r="AT15" s="352">
        <f>X36</f>
        <v/>
      </c>
      <c r="AU15" s="310">
        <f>X35</f>
        <v/>
      </c>
      <c r="AV15" s="311">
        <f>Y35</f>
        <v/>
      </c>
      <c r="AW15" s="310">
        <f>X37</f>
        <v/>
      </c>
      <c r="AX15" s="311">
        <f>Y38</f>
        <v/>
      </c>
      <c r="AY15" s="312">
        <f>X40</f>
        <v/>
      </c>
    </row>
    <row r="16">
      <c r="A16" s="118" t="n">
        <v>13</v>
      </c>
      <c r="B16" s="226" t="n">
        <v>16.2</v>
      </c>
      <c r="C16" s="227" t="n">
        <v>20</v>
      </c>
      <c r="D16" s="228" t="n">
        <v>16</v>
      </c>
      <c r="E16" s="235" t="n">
        <v>20.7</v>
      </c>
      <c r="F16" s="228" t="n">
        <v>16.5</v>
      </c>
      <c r="G16" s="227" t="n">
        <v>21.9</v>
      </c>
      <c r="H16" s="229" t="n">
        <v>16.3</v>
      </c>
      <c r="I16" s="227" t="n">
        <v>20.7</v>
      </c>
      <c r="J16" s="226" t="n">
        <v>16.4</v>
      </c>
      <c r="K16" s="227" t="n">
        <v>20.6</v>
      </c>
      <c r="L16" s="228" t="n">
        <v>16.1</v>
      </c>
      <c r="M16" s="227" t="n">
        <v>20.9</v>
      </c>
      <c r="N16" s="229" t="n">
        <v>16.2</v>
      </c>
      <c r="O16" s="227" t="n">
        <v>20.4</v>
      </c>
      <c r="P16" s="226" t="n">
        <v>16.2</v>
      </c>
      <c r="Q16" s="227" t="n">
        <v>20.8</v>
      </c>
      <c r="R16" s="228" t="n">
        <v>16</v>
      </c>
      <c r="S16" s="227" t="n">
        <v>20.9</v>
      </c>
      <c r="T16" s="229" t="n">
        <v>15.9</v>
      </c>
      <c r="U16" s="227" t="n">
        <v>20.6</v>
      </c>
      <c r="V16" s="229" t="n">
        <v>15.6</v>
      </c>
      <c r="W16" s="227" t="n">
        <v>20.2</v>
      </c>
      <c r="X16" s="228" t="n">
        <v>15.9</v>
      </c>
      <c r="Y16" s="227" t="n">
        <v>20.3</v>
      </c>
      <c r="Z16" s="228" t="n">
        <v>16</v>
      </c>
      <c r="AA16" s="227" t="n">
        <v>20.7</v>
      </c>
      <c r="AB16" s="228" t="n">
        <v>16.2</v>
      </c>
      <c r="AC16" s="227" t="n">
        <v>21.1</v>
      </c>
      <c r="AD16" s="228" t="n">
        <v>15.1</v>
      </c>
      <c r="AE16" s="227" t="n">
        <v>20.3</v>
      </c>
      <c r="AF16" s="228" t="n">
        <v>15.2</v>
      </c>
      <c r="AG16" s="227" t="n">
        <v>18.6</v>
      </c>
      <c r="AH16" s="228" t="n">
        <v>16.2</v>
      </c>
      <c r="AI16" s="227" t="n">
        <v>20.5</v>
      </c>
      <c r="AJ16" s="228" t="n">
        <v>15.9</v>
      </c>
      <c r="AK16" s="227" t="n">
        <v>20.5</v>
      </c>
      <c r="AL16" s="228" t="n">
        <v>18.6</v>
      </c>
      <c r="AM16" s="227" t="n">
        <v>27</v>
      </c>
      <c r="AN16" s="228" t="n">
        <v>16.6</v>
      </c>
      <c r="AO16" s="227" t="n">
        <v>22.8</v>
      </c>
      <c r="AP16" s="118" t="n">
        <v>13</v>
      </c>
      <c r="AQ16" s="241" t="n"/>
      <c r="AR16" s="351">
        <f>Z1</f>
        <v/>
      </c>
      <c r="AS16" s="309">
        <f>Z39</f>
        <v/>
      </c>
      <c r="AT16" s="352">
        <f>Z36</f>
        <v/>
      </c>
      <c r="AU16" s="310">
        <f>Z35</f>
        <v/>
      </c>
      <c r="AV16" s="311">
        <f>AA35</f>
        <v/>
      </c>
      <c r="AW16" s="310">
        <f>Z37</f>
        <v/>
      </c>
      <c r="AX16" s="311">
        <f>AA38</f>
        <v/>
      </c>
      <c r="AY16" s="312">
        <f>Z40</f>
        <v/>
      </c>
    </row>
    <row r="17">
      <c r="A17" s="118" t="n">
        <v>14</v>
      </c>
      <c r="B17" s="226" t="n">
        <v>17.5</v>
      </c>
      <c r="C17" s="227" t="n">
        <v>23.1</v>
      </c>
      <c r="D17" s="228" t="n">
        <v>17.8</v>
      </c>
      <c r="E17" s="227" t="n">
        <v>23.9</v>
      </c>
      <c r="F17" s="228" t="n">
        <v>18</v>
      </c>
      <c r="G17" s="227" t="n">
        <v>24.1</v>
      </c>
      <c r="H17" s="229" t="n">
        <v>17.5</v>
      </c>
      <c r="I17" s="227" t="n">
        <v>24.9</v>
      </c>
      <c r="J17" s="226" t="n">
        <v>17.6</v>
      </c>
      <c r="K17" s="227" t="n">
        <v>25.4</v>
      </c>
      <c r="L17" s="228" t="n">
        <v>17.6</v>
      </c>
      <c r="M17" s="227" t="n">
        <v>24.9</v>
      </c>
      <c r="N17" s="229" t="n">
        <v>17.5</v>
      </c>
      <c r="O17" s="227" t="n">
        <v>24</v>
      </c>
      <c r="P17" s="226" t="n">
        <v>18</v>
      </c>
      <c r="Q17" s="227" t="n">
        <v>22.4</v>
      </c>
      <c r="R17" s="228" t="n">
        <v>17.8</v>
      </c>
      <c r="S17" s="227" t="inlineStr">
        <is>
          <t>*</t>
        </is>
      </c>
      <c r="T17" s="229" t="n">
        <v>17.4</v>
      </c>
      <c r="U17" s="227" t="n">
        <v>23.3</v>
      </c>
      <c r="V17" s="229" t="n">
        <v>17.3</v>
      </c>
      <c r="W17" s="227" t="n">
        <v>23.9</v>
      </c>
      <c r="X17" s="228" t="n">
        <v>17.7</v>
      </c>
      <c r="Y17" s="227" t="n">
        <v>23.3</v>
      </c>
      <c r="Z17" s="228" t="n">
        <v>17.7</v>
      </c>
      <c r="AA17" s="227" t="n">
        <v>23.6</v>
      </c>
      <c r="AB17" s="228" t="n">
        <v>17.8</v>
      </c>
      <c r="AC17" s="227" t="n">
        <v>23.3</v>
      </c>
      <c r="AD17" s="228" t="n">
        <v>17</v>
      </c>
      <c r="AE17" s="227" t="n">
        <v>22.4</v>
      </c>
      <c r="AF17" s="228" t="n">
        <v>17.2</v>
      </c>
      <c r="AG17" s="227" t="n">
        <v>21.8</v>
      </c>
      <c r="AH17" s="228" t="n">
        <v>17.4</v>
      </c>
      <c r="AI17" s="227" t="n">
        <v>23.4</v>
      </c>
      <c r="AJ17" s="228" t="n">
        <v>17.5</v>
      </c>
      <c r="AK17" s="227" t="n">
        <v>25.5</v>
      </c>
      <c r="AL17" s="228" t="n">
        <v>19.6</v>
      </c>
      <c r="AM17" s="227" t="n">
        <v>31.6</v>
      </c>
      <c r="AN17" s="228" t="n">
        <v>17.6</v>
      </c>
      <c r="AO17" s="227" t="n">
        <v>28.7</v>
      </c>
      <c r="AP17" s="118" t="n">
        <v>14</v>
      </c>
      <c r="AQ17" s="315" t="n"/>
      <c r="AR17" s="313" t="inlineStr">
        <is>
          <t>PIRAQUARA - BORDA DA MATA</t>
        </is>
      </c>
      <c r="AS17" s="309">
        <f>AB39</f>
        <v/>
      </c>
      <c r="AT17" s="352">
        <f>AB36</f>
        <v/>
      </c>
      <c r="AU17" s="310">
        <f>AB35</f>
        <v/>
      </c>
      <c r="AV17" s="311">
        <f>AC35</f>
        <v/>
      </c>
      <c r="AW17" s="310">
        <f>AB37</f>
        <v/>
      </c>
      <c r="AX17" s="311">
        <f>AC38</f>
        <v/>
      </c>
      <c r="AY17" s="312">
        <f>AB40</f>
        <v/>
      </c>
    </row>
    <row r="18">
      <c r="A18" s="118" t="n">
        <v>15</v>
      </c>
      <c r="B18" s="226" t="n">
        <v>18.1</v>
      </c>
      <c r="C18" s="227" t="n">
        <v>25.8</v>
      </c>
      <c r="D18" s="228" t="n">
        <v>18.4</v>
      </c>
      <c r="E18" s="227" t="n">
        <v>25.4</v>
      </c>
      <c r="F18" s="228" t="n">
        <v>17.7</v>
      </c>
      <c r="G18" s="227" t="n">
        <v>26.4</v>
      </c>
      <c r="H18" s="229" t="n">
        <v>17.6</v>
      </c>
      <c r="I18" s="227" t="n">
        <v>26</v>
      </c>
      <c r="J18" s="226" t="n">
        <v>17.4</v>
      </c>
      <c r="K18" s="227" t="n">
        <v>26.8</v>
      </c>
      <c r="L18" s="228" t="n">
        <v>17.4</v>
      </c>
      <c r="M18" s="227" t="n">
        <v>26.4</v>
      </c>
      <c r="N18" s="229" t="n">
        <v>17.8</v>
      </c>
      <c r="O18" s="227" t="n">
        <v>25.3</v>
      </c>
      <c r="P18" s="226" t="n">
        <v>17.6</v>
      </c>
      <c r="Q18" s="227" t="n">
        <v>24.4</v>
      </c>
      <c r="R18" s="228" t="n">
        <v>18.2</v>
      </c>
      <c r="S18" s="227" t="n">
        <v>24.9</v>
      </c>
      <c r="T18" s="229" t="n">
        <v>17.2</v>
      </c>
      <c r="U18" s="227" t="n">
        <v>25</v>
      </c>
      <c r="V18" s="229" t="n">
        <v>17.5</v>
      </c>
      <c r="W18" s="227" t="n">
        <v>25.3</v>
      </c>
      <c r="X18" s="228" t="n">
        <v>18</v>
      </c>
      <c r="Y18" s="227" t="n">
        <v>24</v>
      </c>
      <c r="Z18" s="228" t="n">
        <v>18.1</v>
      </c>
      <c r="AA18" s="227" t="n">
        <v>25.6</v>
      </c>
      <c r="AB18" s="228" t="n">
        <v>17.8</v>
      </c>
      <c r="AC18" s="227" t="n">
        <v>24.1</v>
      </c>
      <c r="AD18" s="228" t="n">
        <v>17.4</v>
      </c>
      <c r="AE18" s="227" t="n">
        <v>26.2</v>
      </c>
      <c r="AF18" s="228" t="n">
        <v>17.4</v>
      </c>
      <c r="AG18" s="227" t="n">
        <v>26.2</v>
      </c>
      <c r="AH18" s="228" t="n">
        <v>17.7</v>
      </c>
      <c r="AI18" s="227" t="n">
        <v>26.7</v>
      </c>
      <c r="AJ18" s="228" t="n">
        <v>17.9</v>
      </c>
      <c r="AK18" s="227" t="n">
        <v>25.2</v>
      </c>
      <c r="AL18" s="228" t="n">
        <v>20.1</v>
      </c>
      <c r="AM18" s="227" t="n">
        <v>31.5</v>
      </c>
      <c r="AN18" s="228" t="n">
        <v>18.6</v>
      </c>
      <c r="AO18" s="227" t="n">
        <v>26.8</v>
      </c>
      <c r="AP18" s="118" t="n">
        <v>15</v>
      </c>
      <c r="AQ18" s="316" t="n"/>
      <c r="AR18" s="313" t="inlineStr">
        <is>
          <t xml:space="preserve">BALSA NOVA - SÃO CARLOS	</t>
        </is>
      </c>
      <c r="AS18" s="309">
        <f>AD39</f>
        <v/>
      </c>
      <c r="AT18" s="352">
        <f>AD36</f>
        <v/>
      </c>
      <c r="AU18" s="310">
        <f>AD35</f>
        <v/>
      </c>
      <c r="AV18" s="311">
        <f>AE35</f>
        <v/>
      </c>
      <c r="AW18" s="310">
        <f>AD37</f>
        <v/>
      </c>
      <c r="AX18" s="311">
        <f>AE38</f>
        <v/>
      </c>
      <c r="AY18" s="312">
        <f>AD40</f>
        <v/>
      </c>
    </row>
    <row r="19">
      <c r="A19" s="118" t="n">
        <v>16</v>
      </c>
      <c r="B19" s="226" t="n">
        <v>17.7</v>
      </c>
      <c r="C19" s="227" t="n">
        <v>21.1</v>
      </c>
      <c r="D19" s="228" t="n">
        <v>16.7</v>
      </c>
      <c r="E19" s="227" t="n">
        <v>21.6</v>
      </c>
      <c r="F19" s="228" t="n">
        <v>16.4</v>
      </c>
      <c r="G19" s="227" t="n">
        <v>21.2</v>
      </c>
      <c r="H19" s="229" t="n">
        <v>16.4</v>
      </c>
      <c r="I19" s="227" t="n">
        <v>21.3</v>
      </c>
      <c r="J19" s="226" t="n">
        <v>16.5</v>
      </c>
      <c r="K19" s="227" t="n">
        <v>21.8</v>
      </c>
      <c r="L19" s="228" t="n">
        <v>16.3</v>
      </c>
      <c r="M19" s="227" t="n">
        <v>21.4</v>
      </c>
      <c r="N19" s="229" t="n">
        <v>16.8</v>
      </c>
      <c r="O19" s="227" t="n">
        <v>20.9</v>
      </c>
      <c r="P19" s="226" t="n">
        <v>16.5</v>
      </c>
      <c r="Q19" s="227" t="n">
        <v>20.5</v>
      </c>
      <c r="R19" s="228" t="n">
        <v>16.9</v>
      </c>
      <c r="S19" s="227" t="n">
        <v>21</v>
      </c>
      <c r="T19" s="229" t="n">
        <v>16.3</v>
      </c>
      <c r="U19" s="227" t="n">
        <v>20.9</v>
      </c>
      <c r="V19" s="229" t="n">
        <v>16.3</v>
      </c>
      <c r="W19" s="227" t="n">
        <v>20.7</v>
      </c>
      <c r="X19" s="228" t="n">
        <v>17.2</v>
      </c>
      <c r="Y19" s="227" t="n">
        <v>21</v>
      </c>
      <c r="Z19" s="228" t="n">
        <v>16.7</v>
      </c>
      <c r="AA19" s="227" t="n">
        <v>20.3</v>
      </c>
      <c r="AB19" s="228" t="n">
        <v>17.1</v>
      </c>
      <c r="AC19" s="227" t="n">
        <v>20.7</v>
      </c>
      <c r="AD19" s="228" t="n">
        <v>16</v>
      </c>
      <c r="AE19" s="227" t="n">
        <v>20</v>
      </c>
      <c r="AF19" s="228" t="n">
        <v>15.7</v>
      </c>
      <c r="AG19" s="227" t="n">
        <v>20.7</v>
      </c>
      <c r="AH19" s="228" t="n">
        <v>16.8</v>
      </c>
      <c r="AI19" s="227" t="n">
        <v>21.6</v>
      </c>
      <c r="AJ19" s="228" t="n">
        <v>16.8</v>
      </c>
      <c r="AK19" s="227" t="n">
        <v>21.1</v>
      </c>
      <c r="AL19" s="228" t="n">
        <v>20</v>
      </c>
      <c r="AM19" s="227" t="n">
        <v>28</v>
      </c>
      <c r="AN19" s="228" t="n">
        <v>17.5</v>
      </c>
      <c r="AO19" s="227" t="n">
        <v>23.2</v>
      </c>
      <c r="AP19" s="118" t="n">
        <v>16</v>
      </c>
      <c r="AQ19" s="316" t="n"/>
      <c r="AR19" s="313" t="inlineStr">
        <is>
          <t>SÃO LUIZ DO PURUNÃ - RED BARN</t>
        </is>
      </c>
      <c r="AS19" s="309">
        <f>AF39</f>
        <v/>
      </c>
      <c r="AT19" s="352">
        <f>AF36</f>
        <v/>
      </c>
      <c r="AU19" s="310">
        <f>AF35</f>
        <v/>
      </c>
      <c r="AV19" s="311">
        <f>AG35</f>
        <v/>
      </c>
      <c r="AW19" s="310">
        <f>AF37</f>
        <v/>
      </c>
      <c r="AX19" s="311">
        <f>AG38</f>
        <v/>
      </c>
      <c r="AY19" s="312">
        <f>AF40</f>
        <v/>
      </c>
    </row>
    <row r="20">
      <c r="A20" s="118" t="n">
        <v>17</v>
      </c>
      <c r="B20" s="226" t="n">
        <v>17</v>
      </c>
      <c r="C20" s="227" t="n">
        <v>27.1</v>
      </c>
      <c r="D20" s="228" t="n">
        <v>17.2</v>
      </c>
      <c r="E20" s="227" t="n">
        <v>26.8</v>
      </c>
      <c r="F20" s="228" t="n">
        <v>16.9</v>
      </c>
      <c r="G20" s="227" t="n">
        <v>27.3</v>
      </c>
      <c r="H20" s="229" t="n">
        <v>17.1</v>
      </c>
      <c r="I20" s="227" t="n">
        <v>27.2</v>
      </c>
      <c r="J20" s="226" t="n">
        <v>17.2</v>
      </c>
      <c r="K20" s="227" t="n">
        <v>28</v>
      </c>
      <c r="L20" s="228" t="n">
        <v>17.2</v>
      </c>
      <c r="M20" s="227" t="n">
        <v>27.7</v>
      </c>
      <c r="N20" s="229" t="n">
        <v>17</v>
      </c>
      <c r="O20" s="227" t="n">
        <v>27.2</v>
      </c>
      <c r="P20" s="226" t="n">
        <v>17.4</v>
      </c>
      <c r="Q20" s="227" t="n">
        <v>25.4</v>
      </c>
      <c r="R20" s="228" t="n">
        <v>17.3</v>
      </c>
      <c r="S20" s="227" t="n">
        <v>27.7</v>
      </c>
      <c r="T20" s="229" t="n">
        <v>16.8</v>
      </c>
      <c r="U20" s="227" t="n">
        <v>26.1</v>
      </c>
      <c r="V20" s="229" t="n">
        <v>16.4</v>
      </c>
      <c r="W20" s="227" t="n">
        <v>26.9</v>
      </c>
      <c r="X20" s="228" t="n">
        <v>17.1</v>
      </c>
      <c r="Y20" s="227" t="n">
        <v>26.4</v>
      </c>
      <c r="Z20" s="228" t="n">
        <v>16.6</v>
      </c>
      <c r="AA20" s="227" t="n">
        <v>27</v>
      </c>
      <c r="AB20" s="228" t="n">
        <v>17.3</v>
      </c>
      <c r="AC20" s="227" t="n">
        <v>27.9</v>
      </c>
      <c r="AD20" s="228" t="n">
        <v>15.9</v>
      </c>
      <c r="AE20" s="227" t="n">
        <v>27.4</v>
      </c>
      <c r="AF20" s="228" t="n">
        <v>15.8</v>
      </c>
      <c r="AG20" s="227" t="n">
        <v>23.6</v>
      </c>
      <c r="AH20" s="228" t="n">
        <v>16.8</v>
      </c>
      <c r="AI20" s="227" t="n">
        <v>27.1</v>
      </c>
      <c r="AJ20" s="228" t="n">
        <v>16.7</v>
      </c>
      <c r="AK20" s="227" t="n">
        <v>28.6</v>
      </c>
      <c r="AL20" s="228" t="n">
        <v>18.8</v>
      </c>
      <c r="AM20" s="227" t="n">
        <v>33.9</v>
      </c>
      <c r="AN20" s="228" t="n">
        <v>16.7</v>
      </c>
      <c r="AO20" s="227" t="n">
        <v>27.6</v>
      </c>
      <c r="AP20" s="118" t="n">
        <v>17</v>
      </c>
      <c r="AQ20" s="316" t="n"/>
      <c r="AR20" s="313" t="inlineStr">
        <is>
          <t>PINHAIS - SIMEPAR</t>
        </is>
      </c>
      <c r="AS20" s="309">
        <f>AH39</f>
        <v/>
      </c>
      <c r="AT20" s="352">
        <f>AH36</f>
        <v/>
      </c>
      <c r="AU20" s="310">
        <f>AH35</f>
        <v/>
      </c>
      <c r="AV20" s="311">
        <f>AI35</f>
        <v/>
      </c>
      <c r="AW20" s="310">
        <f>AH37</f>
        <v/>
      </c>
      <c r="AX20" s="311">
        <f>AI38</f>
        <v/>
      </c>
      <c r="AY20" s="312">
        <f>AH40</f>
        <v/>
      </c>
    </row>
    <row r="21">
      <c r="A21" s="118" t="n">
        <v>18</v>
      </c>
      <c r="B21" s="226" t="n">
        <v>17.9</v>
      </c>
      <c r="C21" s="227" t="n">
        <v>29.7</v>
      </c>
      <c r="D21" s="228" t="n">
        <v>19.6</v>
      </c>
      <c r="E21" s="227" t="n">
        <v>29.6</v>
      </c>
      <c r="F21" s="228" t="n">
        <v>16.5</v>
      </c>
      <c r="G21" s="227" t="n">
        <v>29.5</v>
      </c>
      <c r="H21" s="229" t="n">
        <v>18.3</v>
      </c>
      <c r="I21" s="227" t="n">
        <v>31</v>
      </c>
      <c r="J21" s="226" t="n">
        <v>18.1</v>
      </c>
      <c r="K21" s="227" t="n">
        <v>29.5</v>
      </c>
      <c r="L21" s="228" t="n">
        <v>18.4</v>
      </c>
      <c r="M21" s="227" t="n">
        <v>30.4</v>
      </c>
      <c r="N21" s="229" t="n">
        <v>19.5</v>
      </c>
      <c r="O21" s="227" t="n">
        <v>29.2</v>
      </c>
      <c r="P21" s="226" t="n">
        <v>19.3</v>
      </c>
      <c r="Q21" s="227" t="n">
        <v>28.3</v>
      </c>
      <c r="R21" s="228" t="n">
        <v>19.3</v>
      </c>
      <c r="S21" s="227" t="n">
        <v>30.6</v>
      </c>
      <c r="T21" s="228" t="n">
        <v>19.5</v>
      </c>
      <c r="U21" s="227" t="n">
        <v>28.7</v>
      </c>
      <c r="V21" s="228" t="n">
        <v>18.2</v>
      </c>
      <c r="W21" s="227" t="n">
        <v>30.2</v>
      </c>
      <c r="X21" s="228" t="n">
        <v>19.4</v>
      </c>
      <c r="Y21" s="227" t="n">
        <v>29.5</v>
      </c>
      <c r="Z21" s="228" t="n">
        <v>18.1</v>
      </c>
      <c r="AA21" s="227" t="n">
        <v>28.9</v>
      </c>
      <c r="AB21" s="228" t="n">
        <v>17.5</v>
      </c>
      <c r="AC21" s="227" t="n">
        <v>30.1</v>
      </c>
      <c r="AD21" s="228" t="n">
        <v>19.6</v>
      </c>
      <c r="AE21" s="227" t="n">
        <v>28.2</v>
      </c>
      <c r="AF21" s="228" t="n">
        <v>18.9</v>
      </c>
      <c r="AG21" s="227" t="n">
        <v>25.5</v>
      </c>
      <c r="AH21" s="228" t="n">
        <v>18.7</v>
      </c>
      <c r="AI21" s="227" t="n">
        <v>30.2</v>
      </c>
      <c r="AJ21" s="228" t="n">
        <v>19.4</v>
      </c>
      <c r="AK21" s="227" t="n">
        <v>30.4</v>
      </c>
      <c r="AL21" s="228" t="n">
        <v>21</v>
      </c>
      <c r="AM21" s="227" t="n">
        <v>36.6</v>
      </c>
      <c r="AN21" s="228" t="n">
        <v>17.7</v>
      </c>
      <c r="AO21" s="227" t="n">
        <v>29.3</v>
      </c>
      <c r="AP21" s="118" t="n">
        <v>18</v>
      </c>
      <c r="AQ21" s="316" t="n"/>
      <c r="AR21" s="313" t="inlineStr">
        <is>
          <t xml:space="preserve">LAPA - SIMEPAR	</t>
        </is>
      </c>
      <c r="AS21" s="309">
        <f>AJ39</f>
        <v/>
      </c>
      <c r="AT21" s="352">
        <f>AJ36</f>
        <v/>
      </c>
      <c r="AU21" s="310">
        <f>AJ35</f>
        <v/>
      </c>
      <c r="AV21" s="311">
        <f>AK35</f>
        <v/>
      </c>
      <c r="AW21" s="310">
        <f>AJ37</f>
        <v/>
      </c>
      <c r="AX21" s="311">
        <f>AK38</f>
        <v/>
      </c>
      <c r="AY21" s="312">
        <f>AJ40</f>
        <v/>
      </c>
    </row>
    <row r="22">
      <c r="A22" s="118" t="n">
        <v>19</v>
      </c>
      <c r="B22" s="226" t="n">
        <v>18.2</v>
      </c>
      <c r="C22" s="227" t="n">
        <v>25.5</v>
      </c>
      <c r="D22" s="228" t="n">
        <v>18.1</v>
      </c>
      <c r="E22" s="227" t="n">
        <v>26.7</v>
      </c>
      <c r="F22" s="228" t="n">
        <v>18.2</v>
      </c>
      <c r="G22" s="227" t="n">
        <v>27.1</v>
      </c>
      <c r="H22" s="229" t="n">
        <v>17.5</v>
      </c>
      <c r="I22" s="227" t="n">
        <v>27.1</v>
      </c>
      <c r="J22" s="226" t="n">
        <v>17.4</v>
      </c>
      <c r="K22" s="227" t="n">
        <v>27.9</v>
      </c>
      <c r="L22" s="228" t="n">
        <v>17.3</v>
      </c>
      <c r="M22" s="227" t="n">
        <v>26.2</v>
      </c>
      <c r="N22" s="229" t="n">
        <v>17.4</v>
      </c>
      <c r="O22" s="227" t="n">
        <v>27.5</v>
      </c>
      <c r="P22" s="226" t="n">
        <v>18.1</v>
      </c>
      <c r="Q22" s="227" t="n">
        <v>25.3</v>
      </c>
      <c r="R22" s="228" t="n">
        <v>17.5</v>
      </c>
      <c r="S22" s="227" t="n">
        <v>26.5</v>
      </c>
      <c r="T22" s="228" t="n">
        <v>16.8</v>
      </c>
      <c r="U22" s="227" t="n">
        <v>26.2</v>
      </c>
      <c r="V22" s="228" t="n">
        <v>17.4</v>
      </c>
      <c r="W22" s="227" t="n">
        <v>24.8</v>
      </c>
      <c r="X22" s="228" t="n">
        <v>18.6</v>
      </c>
      <c r="Y22" s="227" t="n">
        <v>25.1</v>
      </c>
      <c r="Z22" s="228" t="n">
        <v>17.6</v>
      </c>
      <c r="AA22" s="227" t="n">
        <v>26.2</v>
      </c>
      <c r="AB22" s="228" t="n">
        <v>17.7</v>
      </c>
      <c r="AC22" s="227" t="n">
        <v>25.8</v>
      </c>
      <c r="AD22" s="228" t="n">
        <v>17</v>
      </c>
      <c r="AE22" s="227" t="n">
        <v>25.8</v>
      </c>
      <c r="AF22" s="228" t="n">
        <v>17</v>
      </c>
      <c r="AG22" s="227" t="n">
        <v>25.3</v>
      </c>
      <c r="AH22" s="228" t="n">
        <v>17.8</v>
      </c>
      <c r="AI22" s="227" t="n">
        <v>26.6</v>
      </c>
      <c r="AJ22" s="228" t="n">
        <v>17.6</v>
      </c>
      <c r="AK22" s="227" t="n">
        <v>27.3</v>
      </c>
      <c r="AL22" s="228" t="n">
        <v>19.1</v>
      </c>
      <c r="AM22" s="227" t="n">
        <v>31.4</v>
      </c>
      <c r="AN22" s="228" t="n">
        <v>16.9</v>
      </c>
      <c r="AO22" s="227" t="n">
        <v>27.2</v>
      </c>
      <c r="AP22" s="118" t="n">
        <v>19</v>
      </c>
      <c r="AQ22" s="316" t="n"/>
      <c r="AR22" s="313" t="inlineStr">
        <is>
          <t xml:space="preserve">CERRO AZUL - SIMEPAR        </t>
        </is>
      </c>
      <c r="AS22" s="309">
        <f>AL39</f>
        <v/>
      </c>
      <c r="AT22" s="352">
        <f>AL36</f>
        <v/>
      </c>
      <c r="AU22" s="310">
        <f>AL35</f>
        <v/>
      </c>
      <c r="AV22" s="311">
        <f>AM35</f>
        <v/>
      </c>
      <c r="AW22" s="310">
        <f>AL37</f>
        <v/>
      </c>
      <c r="AX22" s="311">
        <f>AM38</f>
        <v/>
      </c>
      <c r="AY22" s="312">
        <f>AL40</f>
        <v/>
      </c>
    </row>
    <row r="23">
      <c r="A23" s="118" t="n">
        <v>20</v>
      </c>
      <c r="B23" s="226" t="n">
        <v>16.5</v>
      </c>
      <c r="C23" s="227" t="n">
        <v>20.3</v>
      </c>
      <c r="D23" s="228" t="n">
        <v>16</v>
      </c>
      <c r="E23" s="227" t="n">
        <v>20</v>
      </c>
      <c r="F23" s="228" t="n">
        <v>15.3</v>
      </c>
      <c r="G23" s="227" t="n">
        <v>20.8</v>
      </c>
      <c r="H23" s="229" t="n">
        <v>14.5</v>
      </c>
      <c r="I23" s="227" t="n">
        <v>19.6</v>
      </c>
      <c r="J23" s="228" t="n">
        <v>14.5</v>
      </c>
      <c r="K23" s="227" t="n">
        <v>20.5</v>
      </c>
      <c r="L23" s="228" t="n">
        <v>15</v>
      </c>
      <c r="M23" s="227" t="n">
        <v>19.8</v>
      </c>
      <c r="N23" s="229" t="n">
        <v>14.8</v>
      </c>
      <c r="O23" s="227" t="n">
        <v>19.4</v>
      </c>
      <c r="P23" s="226" t="n">
        <v>15.1</v>
      </c>
      <c r="Q23" s="227" t="n">
        <v>19.8</v>
      </c>
      <c r="R23" s="228" t="n">
        <v>15.1</v>
      </c>
      <c r="S23" s="227" t="n">
        <v>20.3</v>
      </c>
      <c r="T23" s="228" t="n">
        <v>14.4</v>
      </c>
      <c r="U23" s="227" t="n">
        <v>18.5</v>
      </c>
      <c r="V23" s="228" t="n">
        <v>14.1</v>
      </c>
      <c r="W23" s="227" t="n">
        <v>21.6</v>
      </c>
      <c r="X23" s="228" t="n">
        <v>16.3</v>
      </c>
      <c r="Y23" s="227" t="n">
        <v>20</v>
      </c>
      <c r="Z23" s="228" t="n">
        <v>15.1</v>
      </c>
      <c r="AA23" s="227" t="n">
        <v>20</v>
      </c>
      <c r="AB23" s="228" t="n">
        <v>14.5</v>
      </c>
      <c r="AC23" s="227" t="n">
        <v>19.7</v>
      </c>
      <c r="AD23" s="228" t="n">
        <v>14.8</v>
      </c>
      <c r="AE23" s="227" t="n">
        <v>20.3</v>
      </c>
      <c r="AF23" s="228" t="n">
        <v>14.6</v>
      </c>
      <c r="AG23" s="227" t="n">
        <v>19.6</v>
      </c>
      <c r="AH23" s="228" t="n">
        <v>15</v>
      </c>
      <c r="AI23" s="227" t="n">
        <v>21.1</v>
      </c>
      <c r="AJ23" s="228" t="n">
        <v>14.2</v>
      </c>
      <c r="AK23" s="227" t="n">
        <v>20.7</v>
      </c>
      <c r="AL23" s="228" t="n">
        <v>19.8</v>
      </c>
      <c r="AM23" s="227" t="n">
        <v>26.7</v>
      </c>
      <c r="AN23" s="228" t="n">
        <v>16</v>
      </c>
      <c r="AO23" s="227" t="n">
        <v>22</v>
      </c>
      <c r="AP23" s="118" t="n">
        <v>20</v>
      </c>
      <c r="AQ23" s="316" t="n"/>
      <c r="AR23" s="317" t="inlineStr">
        <is>
          <t xml:space="preserve">PONTA GROSSA - SIMEPAR        </t>
        </is>
      </c>
      <c r="AS23" s="362">
        <f>AN39</f>
        <v/>
      </c>
      <c r="AT23" s="353">
        <f>AN36</f>
        <v/>
      </c>
      <c r="AU23" s="363">
        <f>AN35</f>
        <v/>
      </c>
      <c r="AV23" s="364">
        <f>AO35</f>
        <v/>
      </c>
      <c r="AW23" s="363">
        <f>AN37</f>
        <v/>
      </c>
      <c r="AX23" s="364">
        <f>AO38</f>
        <v/>
      </c>
      <c r="AY23" s="365">
        <f>AN40</f>
        <v/>
      </c>
    </row>
    <row r="24">
      <c r="A24" s="118" t="n">
        <v>21</v>
      </c>
      <c r="B24" s="226" t="n">
        <v>13.8</v>
      </c>
      <c r="C24" s="227" t="n">
        <v>19.5</v>
      </c>
      <c r="D24" s="228" t="n">
        <v>14.6</v>
      </c>
      <c r="E24" s="227" t="n">
        <v>19</v>
      </c>
      <c r="F24" s="228" t="inlineStr">
        <is>
          <t>*</t>
        </is>
      </c>
      <c r="G24" s="227" t="inlineStr">
        <is>
          <t>*</t>
        </is>
      </c>
      <c r="H24" s="229" t="n">
        <v>14.1</v>
      </c>
      <c r="I24" s="227" t="n">
        <v>20.7</v>
      </c>
      <c r="J24" s="226" t="n">
        <v>13.9</v>
      </c>
      <c r="K24" s="227" t="n">
        <v>21.9</v>
      </c>
      <c r="L24" s="252" t="n">
        <v>14.4</v>
      </c>
      <c r="M24" s="227" t="n">
        <v>20.5</v>
      </c>
      <c r="N24" s="329" t="n">
        <v>14.2</v>
      </c>
      <c r="O24" s="227" t="n">
        <v>19.4</v>
      </c>
      <c r="P24" s="226" t="n">
        <v>14.5</v>
      </c>
      <c r="Q24" s="227" t="n">
        <v>19.6</v>
      </c>
      <c r="R24" s="228" t="n">
        <v>14.4</v>
      </c>
      <c r="S24" s="227" t="n">
        <v>20.5</v>
      </c>
      <c r="T24" s="228" t="n">
        <v>14</v>
      </c>
      <c r="U24" s="227" t="n">
        <v>19.7</v>
      </c>
      <c r="V24" s="228" t="n">
        <v>13</v>
      </c>
      <c r="W24" s="227" t="n">
        <v>20.5</v>
      </c>
      <c r="X24" s="228" t="n">
        <v>13.8</v>
      </c>
      <c r="Y24" s="227" t="n">
        <v>19.5</v>
      </c>
      <c r="Z24" s="228" t="n">
        <v>13.8</v>
      </c>
      <c r="AA24" s="227" t="n">
        <v>21</v>
      </c>
      <c r="AB24" s="228" t="n">
        <v>14</v>
      </c>
      <c r="AC24" s="227" t="n">
        <v>18.7</v>
      </c>
      <c r="AD24" s="228" t="n">
        <v>13.3</v>
      </c>
      <c r="AE24" s="227" t="n">
        <v>20.8</v>
      </c>
      <c r="AF24" s="228" t="n">
        <v>13.1</v>
      </c>
      <c r="AG24" s="227" t="n">
        <v>20.1</v>
      </c>
      <c r="AH24" s="228" t="n">
        <v>14.6</v>
      </c>
      <c r="AI24" s="227" t="n">
        <v>20.2</v>
      </c>
      <c r="AJ24" s="228" t="n">
        <v>13.8</v>
      </c>
      <c r="AK24" s="227" t="n">
        <v>22.3</v>
      </c>
      <c r="AL24" s="228" t="n">
        <v>15.2</v>
      </c>
      <c r="AM24" s="227" t="n">
        <v>28</v>
      </c>
      <c r="AN24" s="228" t="n">
        <v>13.4</v>
      </c>
      <c r="AO24" s="227" t="n">
        <v>23</v>
      </c>
      <c r="AP24" s="118" t="n">
        <v>21</v>
      </c>
      <c r="AQ24" s="316" t="n"/>
    </row>
    <row r="25">
      <c r="A25" s="118" t="n">
        <v>22</v>
      </c>
      <c r="B25" s="226" t="n">
        <v>14.8</v>
      </c>
      <c r="C25" s="227" t="n">
        <v>21.5</v>
      </c>
      <c r="D25" s="228" t="n">
        <v>15</v>
      </c>
      <c r="E25" s="227" t="n">
        <v>22.4</v>
      </c>
      <c r="F25" s="228" t="inlineStr">
        <is>
          <t>*</t>
        </is>
      </c>
      <c r="G25" s="227" t="inlineStr">
        <is>
          <t>*</t>
        </is>
      </c>
      <c r="H25" s="229" t="n">
        <v>14</v>
      </c>
      <c r="I25" s="227" t="n">
        <v>23.4</v>
      </c>
      <c r="J25" s="226" t="n">
        <v>14.1</v>
      </c>
      <c r="K25" s="227" t="n">
        <v>25.1</v>
      </c>
      <c r="L25" s="228" t="n">
        <v>14.7</v>
      </c>
      <c r="M25" s="227" t="n">
        <v>23.9</v>
      </c>
      <c r="N25" s="229" t="n">
        <v>14.4</v>
      </c>
      <c r="O25" s="227" t="n">
        <v>22</v>
      </c>
      <c r="P25" s="226" t="n">
        <v>15</v>
      </c>
      <c r="Q25" s="227" t="n">
        <v>21.7</v>
      </c>
      <c r="R25" s="228" t="n">
        <v>15</v>
      </c>
      <c r="S25" s="227" t="n">
        <v>23.3</v>
      </c>
      <c r="T25" s="229" t="n">
        <v>13.8</v>
      </c>
      <c r="U25" s="227" t="n">
        <v>22.2</v>
      </c>
      <c r="V25" s="229" t="n">
        <v>12.4</v>
      </c>
      <c r="W25" s="227" t="n">
        <v>22.2</v>
      </c>
      <c r="X25" s="228" t="n">
        <v>15.2</v>
      </c>
      <c r="Y25" s="227" t="n">
        <v>21.4</v>
      </c>
      <c r="Z25" s="228" t="n">
        <v>14.3</v>
      </c>
      <c r="AA25" s="227" t="n">
        <v>22.6</v>
      </c>
      <c r="AB25" s="228" t="n">
        <v>13.5</v>
      </c>
      <c r="AC25" s="227" t="n">
        <v>22.1</v>
      </c>
      <c r="AD25" s="228" t="n">
        <v>13.9</v>
      </c>
      <c r="AE25" s="227" t="n">
        <v>22.7</v>
      </c>
      <c r="AF25" s="228" t="n">
        <v>13.4</v>
      </c>
      <c r="AG25" s="227" t="n">
        <v>21.4</v>
      </c>
      <c r="AH25" s="228" t="n">
        <v>14.2</v>
      </c>
      <c r="AI25" s="227" t="n">
        <v>22.7</v>
      </c>
      <c r="AJ25" s="228" t="n">
        <v>14.5</v>
      </c>
      <c r="AK25" s="227" t="n">
        <v>22.1</v>
      </c>
      <c r="AL25" s="228" t="n">
        <v>16.1</v>
      </c>
      <c r="AM25" s="227" t="n">
        <v>29.2</v>
      </c>
      <c r="AN25" s="228" t="n">
        <v>15.2</v>
      </c>
      <c r="AO25" s="227" t="n">
        <v>23.6</v>
      </c>
      <c r="AP25" s="118" t="n">
        <v>22</v>
      </c>
      <c r="AQ25" s="158" t="n"/>
      <c r="AR25" s="59" t="n"/>
      <c r="AS25" s="59" t="n"/>
      <c r="AT25" s="59" t="n"/>
      <c r="AU25" s="59" t="n"/>
      <c r="AV25" s="59" t="n"/>
      <c r="AW25" s="59" t="n"/>
      <c r="AX25" s="59" t="n"/>
      <c r="AY25" s="272" t="n"/>
    </row>
    <row r="26">
      <c r="A26" s="118" t="n">
        <v>23</v>
      </c>
      <c r="B26" s="226" t="n">
        <v>12</v>
      </c>
      <c r="C26" s="227" t="n">
        <v>25.9</v>
      </c>
      <c r="D26" s="228" t="n">
        <v>13.1</v>
      </c>
      <c r="E26" s="227" t="n">
        <v>26.4</v>
      </c>
      <c r="F26" s="228" t="inlineStr">
        <is>
          <t>*</t>
        </is>
      </c>
      <c r="G26" s="227" t="n">
        <v>27.2</v>
      </c>
      <c r="H26" s="229" t="n">
        <v>12.4</v>
      </c>
      <c r="I26" s="227" t="n">
        <v>27.3</v>
      </c>
      <c r="J26" s="226" t="n">
        <v>11.8</v>
      </c>
      <c r="K26" s="227" t="n">
        <v>28.7</v>
      </c>
      <c r="L26" s="228" t="n">
        <v>12.6</v>
      </c>
      <c r="M26" s="227" t="n">
        <v>27.7</v>
      </c>
      <c r="N26" s="229" t="n">
        <v>13</v>
      </c>
      <c r="O26" s="227" t="n">
        <v>26.5</v>
      </c>
      <c r="P26" s="226" t="n">
        <v>13.5</v>
      </c>
      <c r="Q26" s="227" t="n">
        <v>25.5</v>
      </c>
      <c r="R26" s="228" t="n">
        <v>13.2</v>
      </c>
      <c r="S26" s="227" t="n">
        <v>28.5</v>
      </c>
      <c r="T26" s="229" t="n">
        <v>12.3</v>
      </c>
      <c r="U26" s="227" t="n">
        <v>26.4</v>
      </c>
      <c r="V26" s="229" t="n">
        <v>11.6</v>
      </c>
      <c r="W26" s="227" t="n">
        <v>27.6</v>
      </c>
      <c r="X26" s="228" t="n">
        <v>13</v>
      </c>
      <c r="Y26" s="227" t="n">
        <v>27</v>
      </c>
      <c r="Z26" s="228" t="n">
        <v>12.9</v>
      </c>
      <c r="AA26" s="227" t="n">
        <v>27.2</v>
      </c>
      <c r="AB26" s="228" t="n">
        <v>12.4</v>
      </c>
      <c r="AC26" s="227" t="n">
        <v>26.9</v>
      </c>
      <c r="AD26" s="228" t="n">
        <v>12.7</v>
      </c>
      <c r="AE26" s="227" t="n">
        <v>25.3</v>
      </c>
      <c r="AF26" s="228" t="n">
        <v>12.4</v>
      </c>
      <c r="AG26" s="227" t="n">
        <v>21.6</v>
      </c>
      <c r="AH26" s="228" t="n">
        <v>12.7</v>
      </c>
      <c r="AI26" s="227" t="n">
        <v>27.3</v>
      </c>
      <c r="AJ26" s="228" t="n">
        <v>13.2</v>
      </c>
      <c r="AK26" s="227" t="n">
        <v>25.8</v>
      </c>
      <c r="AL26" s="228" t="n">
        <v>14.5</v>
      </c>
      <c r="AM26" s="227" t="n">
        <v>32.2</v>
      </c>
      <c r="AN26" s="228" t="n">
        <v>14.2</v>
      </c>
      <c r="AO26" s="227" t="n">
        <v>27.1</v>
      </c>
      <c r="AP26" s="118" t="n">
        <v>23</v>
      </c>
      <c r="AQ26" s="158" t="n"/>
      <c r="AR26" s="59" t="n"/>
      <c r="AS26" s="59" t="n"/>
      <c r="AT26" s="59" t="n"/>
      <c r="AU26" s="59" t="n"/>
      <c r="AV26" s="59" t="n"/>
      <c r="AW26" s="59" t="n"/>
      <c r="AX26" s="59" t="n"/>
      <c r="AY26" s="272" t="n"/>
    </row>
    <row r="27">
      <c r="A27" s="118" t="n">
        <v>24</v>
      </c>
      <c r="B27" s="226" t="n">
        <v>16.7</v>
      </c>
      <c r="C27" s="227" t="n">
        <v>28.2</v>
      </c>
      <c r="D27" s="228" t="n">
        <v>16.6</v>
      </c>
      <c r="E27" s="227" t="n">
        <v>28.8</v>
      </c>
      <c r="F27" s="228" t="n">
        <v>15.5</v>
      </c>
      <c r="G27" s="227" t="n">
        <v>29.9</v>
      </c>
      <c r="H27" s="229" t="n">
        <v>16.7</v>
      </c>
      <c r="I27" s="227" t="n">
        <v>29.9</v>
      </c>
      <c r="J27" s="226" t="n">
        <v>16.2</v>
      </c>
      <c r="K27" s="227" t="n">
        <v>29.5</v>
      </c>
      <c r="L27" s="228" t="n">
        <v>16.3</v>
      </c>
      <c r="M27" s="227" t="n">
        <v>29.3</v>
      </c>
      <c r="N27" s="229" t="n">
        <v>17.1</v>
      </c>
      <c r="O27" s="227" t="n">
        <v>28.7</v>
      </c>
      <c r="P27" s="226" t="n">
        <v>16.8</v>
      </c>
      <c r="Q27" s="227" t="n">
        <v>28</v>
      </c>
      <c r="R27" s="228" t="n">
        <v>16.7</v>
      </c>
      <c r="S27" s="227" t="n">
        <v>29.6</v>
      </c>
      <c r="T27" s="229" t="n">
        <v>16.4</v>
      </c>
      <c r="U27" s="227" t="n">
        <v>28</v>
      </c>
      <c r="V27" s="229" t="n">
        <v>16.3</v>
      </c>
      <c r="W27" s="227" t="n">
        <v>28.5</v>
      </c>
      <c r="X27" s="228" t="n">
        <v>16.8</v>
      </c>
      <c r="Y27" s="227" t="n">
        <v>28.3</v>
      </c>
      <c r="Z27" s="228" t="n">
        <v>16.3</v>
      </c>
      <c r="AA27" s="227" t="n">
        <v>28.2</v>
      </c>
      <c r="AB27" s="228" t="n">
        <v>17.1</v>
      </c>
      <c r="AC27" s="227" t="n">
        <v>29.2</v>
      </c>
      <c r="AD27" s="228" t="n">
        <v>15.3</v>
      </c>
      <c r="AE27" s="227" t="n">
        <v>28.3</v>
      </c>
      <c r="AF27" s="228" t="n">
        <v>15.2</v>
      </c>
      <c r="AG27" s="227" t="n">
        <v>27</v>
      </c>
      <c r="AH27" s="228" t="n">
        <v>16.8</v>
      </c>
      <c r="AI27" s="227" t="n">
        <v>29.1</v>
      </c>
      <c r="AJ27" s="228" t="n">
        <v>15.8</v>
      </c>
      <c r="AK27" s="227" t="n">
        <v>29</v>
      </c>
      <c r="AL27" s="228" t="n">
        <v>17.4</v>
      </c>
      <c r="AM27" s="227" t="n">
        <v>34.6</v>
      </c>
      <c r="AN27" s="228" t="n">
        <v>15.6</v>
      </c>
      <c r="AO27" s="227" t="n">
        <v>27.2</v>
      </c>
      <c r="AP27" s="118" t="n">
        <v>24</v>
      </c>
      <c r="AQ27" s="158" t="n"/>
      <c r="AR27" s="59" t="n"/>
      <c r="AS27" s="59" t="n"/>
      <c r="AT27" s="59" t="n"/>
      <c r="AU27" s="59" t="n"/>
      <c r="AV27" s="59" t="n"/>
      <c r="AW27" s="59" t="n"/>
      <c r="AX27" s="59" t="n"/>
      <c r="AY27" s="272" t="n"/>
    </row>
    <row r="28">
      <c r="A28" s="118" t="n">
        <v>25</v>
      </c>
      <c r="B28" s="226" t="n">
        <v>17</v>
      </c>
      <c r="C28" s="227" t="n">
        <v>22.5</v>
      </c>
      <c r="D28" s="228" t="n">
        <v>17.8</v>
      </c>
      <c r="E28" s="227" t="n">
        <v>24.4</v>
      </c>
      <c r="F28" s="228" t="n">
        <v>16.8</v>
      </c>
      <c r="G28" s="227" t="n">
        <v>23.6</v>
      </c>
      <c r="H28" s="229" t="n">
        <v>17.4</v>
      </c>
      <c r="I28" s="227" t="n">
        <v>24.5</v>
      </c>
      <c r="J28" s="226" t="n">
        <v>17</v>
      </c>
      <c r="K28" s="227" t="n">
        <v>23.8</v>
      </c>
      <c r="L28" s="228" t="n">
        <v>16.9</v>
      </c>
      <c r="M28" s="227" t="n">
        <v>24.2</v>
      </c>
      <c r="N28" s="229" t="n">
        <v>17.7</v>
      </c>
      <c r="O28" s="227" t="n">
        <v>23.9</v>
      </c>
      <c r="P28" s="226" t="n">
        <v>17.5</v>
      </c>
      <c r="Q28" s="227" t="n">
        <v>22.8</v>
      </c>
      <c r="R28" s="228" t="n">
        <v>17.4</v>
      </c>
      <c r="S28" s="227" t="n">
        <v>23.7</v>
      </c>
      <c r="T28" s="229" t="n">
        <v>17.4</v>
      </c>
      <c r="U28" s="227" t="n">
        <v>22.5</v>
      </c>
      <c r="V28" s="229" t="n">
        <v>16.7</v>
      </c>
      <c r="W28" s="227" t="n">
        <v>22.3</v>
      </c>
      <c r="X28" s="228" t="n">
        <v>16.8</v>
      </c>
      <c r="Y28" s="227" t="n">
        <v>23.8</v>
      </c>
      <c r="Z28" s="228" t="n">
        <v>16.5</v>
      </c>
      <c r="AA28" s="227" t="n">
        <v>22.9</v>
      </c>
      <c r="AB28" s="228" t="n">
        <v>17.1</v>
      </c>
      <c r="AC28" s="227" t="n">
        <v>24.8</v>
      </c>
      <c r="AD28" s="228" t="n">
        <v>16.2</v>
      </c>
      <c r="AE28" s="227" t="n">
        <v>22.9</v>
      </c>
      <c r="AF28" s="228" t="n">
        <v>15.5</v>
      </c>
      <c r="AG28" s="227" t="n">
        <v>21.5</v>
      </c>
      <c r="AH28" s="228" t="n">
        <v>17.1</v>
      </c>
      <c r="AI28" s="227" t="n">
        <v>24.1</v>
      </c>
      <c r="AJ28" s="228" t="n">
        <v>16.3</v>
      </c>
      <c r="AK28" s="227" t="n">
        <v>22.7</v>
      </c>
      <c r="AL28" s="228" t="n">
        <v>18.3</v>
      </c>
      <c r="AM28" s="227" t="n">
        <v>27</v>
      </c>
      <c r="AN28" s="228" t="n">
        <v>16.6</v>
      </c>
      <c r="AO28" s="227" t="n">
        <v>21.9</v>
      </c>
      <c r="AP28" s="118" t="n">
        <v>25</v>
      </c>
      <c r="AQ28" s="158" t="n"/>
      <c r="AR28" s="59" t="n"/>
      <c r="AS28" s="59" t="n"/>
      <c r="AT28" s="59" t="n"/>
      <c r="AU28" s="59" t="n"/>
      <c r="AV28" s="59" t="n"/>
      <c r="AW28" s="59" t="n"/>
      <c r="AX28" s="59" t="n"/>
      <c r="AY28" s="272" t="n"/>
    </row>
    <row r="29">
      <c r="A29" s="118" t="n">
        <v>26</v>
      </c>
      <c r="B29" s="226" t="n">
        <v>15.7</v>
      </c>
      <c r="C29" s="227" t="n">
        <v>27.3</v>
      </c>
      <c r="D29" s="228" t="n">
        <v>17</v>
      </c>
      <c r="E29" s="227" t="n">
        <v>27.1</v>
      </c>
      <c r="F29" s="228" t="n">
        <v>15.3</v>
      </c>
      <c r="G29" s="227" t="n">
        <v>28.2</v>
      </c>
      <c r="H29" s="229" t="n">
        <v>15.9</v>
      </c>
      <c r="I29" s="227" t="n">
        <v>28.7</v>
      </c>
      <c r="J29" s="226" t="n">
        <v>15.5</v>
      </c>
      <c r="K29" s="227" t="n">
        <v>28.9</v>
      </c>
      <c r="L29" s="228" t="n">
        <v>16.2</v>
      </c>
      <c r="M29" s="227" t="n">
        <v>28.8</v>
      </c>
      <c r="N29" s="228" t="n">
        <v>16.8</v>
      </c>
      <c r="O29" s="227" t="n">
        <v>27.8</v>
      </c>
      <c r="P29" s="226" t="n">
        <v>16.9</v>
      </c>
      <c r="Q29" s="227" t="n">
        <v>26.5</v>
      </c>
      <c r="R29" s="228" t="n">
        <v>17</v>
      </c>
      <c r="S29" s="227" t="n">
        <v>28.4</v>
      </c>
      <c r="T29" s="229" t="n">
        <v>16.3</v>
      </c>
      <c r="U29" s="227" t="n">
        <v>27.3</v>
      </c>
      <c r="V29" s="229" t="n">
        <v>15.1</v>
      </c>
      <c r="W29" s="227" t="n">
        <v>27.8</v>
      </c>
      <c r="X29" s="228" t="n">
        <v>17.5</v>
      </c>
      <c r="Y29" s="227" t="n">
        <v>27.7</v>
      </c>
      <c r="Z29" s="228" t="n">
        <v>17.2</v>
      </c>
      <c r="AA29" s="227" t="n">
        <v>26.8</v>
      </c>
      <c r="AB29" s="228" t="n">
        <v>14.7</v>
      </c>
      <c r="AC29" s="227" t="n">
        <v>27.9</v>
      </c>
      <c r="AD29" s="228" t="n">
        <v>16.7</v>
      </c>
      <c r="AE29" s="227" t="n">
        <v>26.4</v>
      </c>
      <c r="AF29" s="228" t="n">
        <v>16.5</v>
      </c>
      <c r="AG29" s="227" t="n">
        <v>25.7</v>
      </c>
      <c r="AH29" s="228" t="n">
        <v>15.8</v>
      </c>
      <c r="AI29" s="227" t="n">
        <v>27.7</v>
      </c>
      <c r="AJ29" s="228" t="n">
        <v>17.1</v>
      </c>
      <c r="AK29" s="227" t="n">
        <v>26.8</v>
      </c>
      <c r="AL29" s="228" t="n">
        <v>20</v>
      </c>
      <c r="AM29" s="227" t="n">
        <v>32.7</v>
      </c>
      <c r="AN29" s="228" t="n">
        <v>17.3</v>
      </c>
      <c r="AO29" s="227" t="n">
        <v>26.6</v>
      </c>
      <c r="AP29" s="118" t="n">
        <v>26</v>
      </c>
      <c r="AQ29" s="158" t="n"/>
      <c r="AR29" s="59" t="n"/>
      <c r="AS29" s="59" t="n"/>
      <c r="AT29" s="59" t="n"/>
      <c r="AU29" s="59" t="n"/>
      <c r="AV29" s="59" t="n"/>
      <c r="AW29" s="59" t="n"/>
      <c r="AX29" s="59" t="n"/>
      <c r="AY29" s="272" t="n"/>
    </row>
    <row r="30">
      <c r="A30" s="118" t="n">
        <v>27</v>
      </c>
      <c r="B30" s="226" t="n">
        <v>14.4</v>
      </c>
      <c r="C30" s="227" t="n">
        <v>26.9</v>
      </c>
      <c r="D30" s="228" t="n">
        <v>16.4</v>
      </c>
      <c r="E30" s="227" t="n">
        <v>28.4</v>
      </c>
      <c r="F30" s="228" t="n">
        <v>13.2</v>
      </c>
      <c r="G30" s="227" t="n">
        <v>29.3</v>
      </c>
      <c r="H30" s="229" t="n">
        <v>14.8</v>
      </c>
      <c r="I30" s="227" t="n">
        <v>30.3</v>
      </c>
      <c r="J30" s="233" t="n">
        <v>13.6</v>
      </c>
      <c r="K30" s="227" t="n">
        <v>31.2</v>
      </c>
      <c r="L30" s="228" t="n">
        <v>14.8</v>
      </c>
      <c r="M30" s="227" t="n">
        <v>30.1</v>
      </c>
      <c r="N30" s="228" t="n">
        <v>16</v>
      </c>
      <c r="O30" s="227" t="n">
        <v>29</v>
      </c>
      <c r="P30" s="226" t="n">
        <v>15.1</v>
      </c>
      <c r="Q30" s="227" t="n">
        <v>27.6</v>
      </c>
      <c r="R30" s="228" t="n">
        <v>15.8</v>
      </c>
      <c r="S30" s="227" t="n">
        <v>30.8</v>
      </c>
      <c r="T30" s="229" t="n">
        <v>15.7</v>
      </c>
      <c r="U30" s="227" t="n">
        <v>27.7</v>
      </c>
      <c r="V30" s="229" t="n">
        <v>13.8</v>
      </c>
      <c r="W30" s="227" t="n">
        <v>30.2</v>
      </c>
      <c r="X30" s="228" t="n">
        <v>15.1</v>
      </c>
      <c r="Y30" s="227" t="n">
        <v>27.9</v>
      </c>
      <c r="Z30" s="228" t="n">
        <v>13.6</v>
      </c>
      <c r="AA30" s="227" t="n">
        <v>29.4</v>
      </c>
      <c r="AB30" s="228" t="n">
        <v>14.4</v>
      </c>
      <c r="AC30" s="227" t="n">
        <v>27.8</v>
      </c>
      <c r="AD30" s="228" t="n">
        <v>14.5</v>
      </c>
      <c r="AE30" s="227" t="n">
        <v>28.1</v>
      </c>
      <c r="AF30" s="228" t="n">
        <v>12.8</v>
      </c>
      <c r="AG30" s="227" t="n">
        <v>27.4</v>
      </c>
      <c r="AH30" s="228" t="n">
        <v>15.7</v>
      </c>
      <c r="AI30" s="227" t="n">
        <v>28.2</v>
      </c>
      <c r="AJ30" s="228" t="n">
        <v>12.3</v>
      </c>
      <c r="AK30" s="227" t="n">
        <v>28.6</v>
      </c>
      <c r="AL30" s="228" t="n">
        <v>17.4</v>
      </c>
      <c r="AM30" s="227" t="n">
        <v>31.5</v>
      </c>
      <c r="AN30" s="228" t="n">
        <v>15.3</v>
      </c>
      <c r="AO30" s="227" t="n">
        <v>28</v>
      </c>
      <c r="AP30" s="118" t="n">
        <v>27</v>
      </c>
      <c r="AQ30" s="158" t="n"/>
      <c r="AR30" s="59" t="n"/>
      <c r="AS30" s="59" t="n"/>
      <c r="AT30" s="59" t="n"/>
      <c r="AU30" s="59" t="n"/>
      <c r="AV30" s="59" t="n"/>
      <c r="AW30" s="59" t="n"/>
      <c r="AX30" s="59" t="n"/>
      <c r="AY30" s="272" t="n"/>
    </row>
    <row r="31">
      <c r="A31" s="118" t="n">
        <v>28</v>
      </c>
      <c r="B31" s="226" t="n">
        <v>17.7</v>
      </c>
      <c r="C31" s="227" t="inlineStr">
        <is>
          <t>*</t>
        </is>
      </c>
      <c r="D31" s="228" t="n">
        <v>17.6</v>
      </c>
      <c r="E31" s="227" t="n">
        <v>26.2</v>
      </c>
      <c r="F31" s="228" t="n">
        <v>18</v>
      </c>
      <c r="G31" s="227" t="n">
        <v>27.4</v>
      </c>
      <c r="H31" s="229" t="n">
        <v>17.4</v>
      </c>
      <c r="I31" s="227" t="n">
        <v>27.4</v>
      </c>
      <c r="J31" s="226" t="n">
        <v>17.7</v>
      </c>
      <c r="K31" s="227" t="n">
        <v>28.9</v>
      </c>
      <c r="L31" s="228" t="n">
        <v>17.7</v>
      </c>
      <c r="M31" s="227" t="n">
        <v>26.6</v>
      </c>
      <c r="N31" s="228" t="n">
        <v>17.5</v>
      </c>
      <c r="O31" s="227" t="n">
        <v>25.6</v>
      </c>
      <c r="P31" s="226" t="n">
        <v>18.1</v>
      </c>
      <c r="Q31" s="227" t="n">
        <v>25</v>
      </c>
      <c r="R31" s="228" t="n">
        <v>17.9</v>
      </c>
      <c r="S31" s="227" t="inlineStr">
        <is>
          <t>*</t>
        </is>
      </c>
      <c r="T31" s="229" t="n">
        <v>17.6</v>
      </c>
      <c r="U31" s="227" t="n">
        <v>25.5</v>
      </c>
      <c r="V31" s="229" t="n">
        <v>16.3</v>
      </c>
      <c r="W31" s="227" t="n">
        <v>28.2</v>
      </c>
      <c r="X31" s="228" t="n">
        <v>17.1</v>
      </c>
      <c r="Y31" s="227" t="n">
        <v>25.2</v>
      </c>
      <c r="Z31" s="228" t="n">
        <v>16.9</v>
      </c>
      <c r="AA31" s="227" t="n">
        <v>27.1</v>
      </c>
      <c r="AB31" s="228" t="n">
        <v>16.5</v>
      </c>
      <c r="AC31" s="227" t="n">
        <v>25.3</v>
      </c>
      <c r="AD31" s="228" t="n">
        <v>17.1</v>
      </c>
      <c r="AE31" s="227" t="n">
        <v>27.7</v>
      </c>
      <c r="AF31" s="228" t="n">
        <v>16.6</v>
      </c>
      <c r="AG31" s="227" t="n">
        <v>25.4</v>
      </c>
      <c r="AH31" s="228" t="n">
        <v>17.1</v>
      </c>
      <c r="AI31" s="227" t="n">
        <v>26.2</v>
      </c>
      <c r="AJ31" s="228" t="n">
        <v>18</v>
      </c>
      <c r="AK31" s="227" t="n">
        <v>28.6</v>
      </c>
      <c r="AL31" s="228" t="n">
        <v>18.5</v>
      </c>
      <c r="AM31" s="227" t="n">
        <v>29.4</v>
      </c>
      <c r="AN31" s="228" t="n">
        <v>18.2</v>
      </c>
      <c r="AO31" s="227" t="n">
        <v>26.8</v>
      </c>
      <c r="AP31" s="118" t="n">
        <v>28</v>
      </c>
      <c r="AQ31" s="158" t="n"/>
      <c r="AR31" s="59" t="n"/>
      <c r="AS31" s="59" t="n"/>
      <c r="AT31" s="59" t="n"/>
      <c r="AU31" s="59" t="n"/>
      <c r="AV31" s="59" t="n"/>
      <c r="AW31" s="59" t="n"/>
      <c r="AX31" s="59" t="n"/>
      <c r="AY31" s="272" t="n"/>
    </row>
    <row r="32">
      <c r="A32" s="118" t="n">
        <v>29</v>
      </c>
      <c r="B32" s="226" t="n">
        <v>15.4</v>
      </c>
      <c r="C32" s="227" t="inlineStr">
        <is>
          <t>*</t>
        </is>
      </c>
      <c r="D32" s="330" t="n">
        <v>16.2</v>
      </c>
      <c r="E32" s="331" t="n">
        <v>27.3</v>
      </c>
      <c r="F32" s="330" t="n">
        <v>14.7</v>
      </c>
      <c r="G32" s="331" t="n">
        <v>29</v>
      </c>
      <c r="H32" s="330" t="n">
        <v>15.7</v>
      </c>
      <c r="I32" s="331" t="n">
        <v>28.7</v>
      </c>
      <c r="J32" s="330" t="n">
        <v>15.6</v>
      </c>
      <c r="K32" s="331" t="n">
        <v>29.5</v>
      </c>
      <c r="L32" s="330" t="n">
        <v>15.8</v>
      </c>
      <c r="M32" s="331" t="n">
        <v>29.4</v>
      </c>
      <c r="N32" s="330" t="n">
        <v>15.9</v>
      </c>
      <c r="O32" s="331" t="n">
        <v>28.1</v>
      </c>
      <c r="P32" s="330" t="n">
        <v>16.5</v>
      </c>
      <c r="Q32" s="331" t="n">
        <v>27</v>
      </c>
      <c r="R32" s="330" t="n">
        <v>16.3</v>
      </c>
      <c r="S32" s="331" t="n">
        <v>30.1</v>
      </c>
      <c r="T32" s="330" t="n">
        <v>15.7</v>
      </c>
      <c r="U32" s="331" t="n">
        <v>27.6</v>
      </c>
      <c r="V32" s="330" t="n">
        <v>14.3</v>
      </c>
      <c r="W32" s="331" t="n">
        <v>28.6</v>
      </c>
      <c r="X32" s="330" t="n">
        <v>14.6</v>
      </c>
      <c r="Y32" s="331" t="n">
        <v>26.5</v>
      </c>
      <c r="Z32" s="330" t="n">
        <v>15.8</v>
      </c>
      <c r="AA32" s="331" t="n">
        <v>28.6</v>
      </c>
      <c r="AB32" s="330" t="n">
        <v>13.4</v>
      </c>
      <c r="AC32" s="331" t="n">
        <v>27.1</v>
      </c>
      <c r="AD32" s="330" t="n">
        <v>15.4</v>
      </c>
      <c r="AE32" s="331" t="n">
        <v>27.6</v>
      </c>
      <c r="AF32" s="330" t="n">
        <v>14.6</v>
      </c>
      <c r="AG32" s="331" t="n">
        <v>24.1</v>
      </c>
      <c r="AH32" s="330" t="n">
        <v>15.3</v>
      </c>
      <c r="AI32" s="331" t="n">
        <v>27.4</v>
      </c>
      <c r="AJ32" s="330" t="n">
        <v>16.1</v>
      </c>
      <c r="AK32" s="331" t="n">
        <v>29</v>
      </c>
      <c r="AL32" s="330" t="n">
        <v>16.9</v>
      </c>
      <c r="AM32" s="331" t="n">
        <v>31.1</v>
      </c>
      <c r="AN32" s="330" t="n">
        <v>16.8</v>
      </c>
      <c r="AO32" s="331" t="n">
        <v>27.9</v>
      </c>
      <c r="AP32" s="118" t="n">
        <v>29</v>
      </c>
      <c r="AQ32" s="158" t="n"/>
      <c r="AR32" s="59" t="n"/>
      <c r="AS32" s="59" t="n"/>
      <c r="AT32" s="59" t="n"/>
      <c r="AU32" s="59" t="n"/>
      <c r="AV32" s="59" t="n"/>
      <c r="AW32" s="59" t="n"/>
      <c r="AX32" s="59" t="n"/>
      <c r="AY32" s="272" t="n"/>
    </row>
    <row r="33">
      <c r="A33" s="118" t="n">
        <v>30</v>
      </c>
      <c r="B33" s="226" t="n">
        <v>17.7</v>
      </c>
      <c r="C33" s="227" t="n">
        <v>29.2</v>
      </c>
      <c r="D33" s="332" t="n">
        <v>18.2</v>
      </c>
      <c r="E33" s="333" t="n">
        <v>29.4</v>
      </c>
      <c r="F33" s="332" t="n">
        <v>16.7</v>
      </c>
      <c r="G33" s="333" t="n">
        <v>30.3</v>
      </c>
      <c r="H33" s="332" t="n">
        <v>17.6</v>
      </c>
      <c r="I33" s="333" t="n">
        <v>30.3</v>
      </c>
      <c r="J33" s="332" t="n">
        <v>17.7</v>
      </c>
      <c r="K33" s="333" t="n">
        <v>30.4</v>
      </c>
      <c r="L33" s="332" t="n">
        <v>17.6</v>
      </c>
      <c r="M33" s="333" t="n">
        <v>30.2</v>
      </c>
      <c r="N33" s="332" t="n">
        <v>17.7</v>
      </c>
      <c r="O33" s="333" t="n">
        <v>30</v>
      </c>
      <c r="P33" s="332" t="n">
        <v>17.7</v>
      </c>
      <c r="Q33" s="333" t="n">
        <v>29</v>
      </c>
      <c r="R33" s="332" t="n">
        <v>17.7</v>
      </c>
      <c r="S33" s="333" t="n">
        <v>29.6</v>
      </c>
      <c r="T33" s="332" t="n">
        <v>17.3</v>
      </c>
      <c r="U33" s="333" t="n">
        <v>28.7</v>
      </c>
      <c r="V33" s="332" t="n">
        <v>16.8</v>
      </c>
      <c r="W33" s="333" t="n">
        <v>29.2</v>
      </c>
      <c r="X33" s="332" t="n">
        <v>18.6</v>
      </c>
      <c r="Y33" s="333" t="n">
        <v>28.5</v>
      </c>
      <c r="Z33" s="332" t="n">
        <v>16.9</v>
      </c>
      <c r="AA33" s="333" t="n">
        <v>28.3</v>
      </c>
      <c r="AB33" s="332" t="n">
        <v>17.3</v>
      </c>
      <c r="AC33" s="333" t="n">
        <v>30</v>
      </c>
      <c r="AD33" s="332" t="n">
        <v>16.2</v>
      </c>
      <c r="AE33" s="333" t="n">
        <v>28.1</v>
      </c>
      <c r="AF33" s="332" t="n">
        <v>15.8</v>
      </c>
      <c r="AG33" s="333" t="n">
        <v>27.7</v>
      </c>
      <c r="AH33" s="332" t="n">
        <v>17.4</v>
      </c>
      <c r="AI33" s="333" t="n">
        <v>29.8</v>
      </c>
      <c r="AJ33" s="332" t="n">
        <v>16.6</v>
      </c>
      <c r="AK33" s="333" t="n">
        <v>28.3</v>
      </c>
      <c r="AL33" s="332" t="n">
        <v>18.9</v>
      </c>
      <c r="AM33" s="333" t="n">
        <v>34.7</v>
      </c>
      <c r="AN33" s="332" t="n">
        <v>15.7</v>
      </c>
      <c r="AO33" s="333" t="n">
        <v>28.6</v>
      </c>
      <c r="AP33" s="118" t="n">
        <v>30</v>
      </c>
      <c r="AQ33" s="158" t="n"/>
      <c r="AR33" s="59" t="n"/>
      <c r="AS33" s="59" t="n"/>
      <c r="AT33" s="59" t="n"/>
      <c r="AU33" s="59" t="n"/>
      <c r="AV33" s="59" t="n"/>
      <c r="AW33" s="59" t="n"/>
      <c r="AX33" s="59" t="n"/>
      <c r="AY33" s="272" t="n"/>
    </row>
    <row r="34">
      <c r="A34" s="118" t="n">
        <v>31</v>
      </c>
      <c r="B34" s="236" t="n">
        <v>12.4</v>
      </c>
      <c r="C34" s="237" t="n">
        <v>18.4</v>
      </c>
      <c r="D34" s="334" t="n">
        <v>10.6</v>
      </c>
      <c r="E34" s="335" t="n">
        <v>18.5</v>
      </c>
      <c r="F34" s="334" t="n">
        <v>11</v>
      </c>
      <c r="G34" s="335" t="inlineStr">
        <is>
          <t>*</t>
        </is>
      </c>
      <c r="H34" s="334" t="n">
        <v>10.6</v>
      </c>
      <c r="I34" s="335" t="n">
        <v>17.6</v>
      </c>
      <c r="J34" s="334" t="n">
        <v>10.8</v>
      </c>
      <c r="K34" s="335" t="n">
        <v>17.7</v>
      </c>
      <c r="L34" s="334" t="n">
        <v>10.5</v>
      </c>
      <c r="M34" s="335" t="n">
        <v>17.6</v>
      </c>
      <c r="N34" s="334" t="n">
        <v>10.6</v>
      </c>
      <c r="O34" s="335" t="n">
        <v>17.9</v>
      </c>
      <c r="P34" s="334" t="n">
        <v>10.7</v>
      </c>
      <c r="Q34" s="335" t="n">
        <v>17.7</v>
      </c>
      <c r="R34" s="334" t="n">
        <v>10.7</v>
      </c>
      <c r="S34" s="335" t="n">
        <v>17.7</v>
      </c>
      <c r="T34" s="334" t="n">
        <v>10.2</v>
      </c>
      <c r="U34" s="335" t="n">
        <v>17.3</v>
      </c>
      <c r="V34" s="334" t="n">
        <v>10.2</v>
      </c>
      <c r="W34" s="335" t="n">
        <v>16.8</v>
      </c>
      <c r="X34" s="334" t="n">
        <v>12.2</v>
      </c>
      <c r="Y34" s="335" t="n">
        <v>18.5</v>
      </c>
      <c r="Z34" s="334" t="n">
        <v>10</v>
      </c>
      <c r="AA34" s="335" t="n">
        <v>17</v>
      </c>
      <c r="AB34" s="334" t="n">
        <v>10.8</v>
      </c>
      <c r="AC34" s="335" t="n">
        <v>17.1</v>
      </c>
      <c r="AD34" s="334" t="n">
        <v>9.199999999999999</v>
      </c>
      <c r="AE34" s="335" t="n">
        <v>16.4</v>
      </c>
      <c r="AF34" s="334" t="n">
        <v>10</v>
      </c>
      <c r="AG34" s="335" t="n">
        <v>16.6</v>
      </c>
      <c r="AH34" s="334" t="n">
        <v>11.1</v>
      </c>
      <c r="AI34" s="335" t="n">
        <v>17.6</v>
      </c>
      <c r="AJ34" s="334" t="n">
        <v>8.9</v>
      </c>
      <c r="AK34" s="335" t="n">
        <v>17.2</v>
      </c>
      <c r="AL34" s="334" t="n">
        <v>15</v>
      </c>
      <c r="AM34" s="335" t="n">
        <v>21.9</v>
      </c>
      <c r="AN34" s="334" t="n">
        <v>12.5</v>
      </c>
      <c r="AO34" s="335" t="n">
        <v>19.4</v>
      </c>
      <c r="AP34" s="118" t="n">
        <v>31</v>
      </c>
      <c r="AQ34" s="158" t="n"/>
      <c r="AR34" s="59" t="n"/>
      <c r="AS34" s="59" t="n"/>
      <c r="AT34" s="59" t="n"/>
      <c r="AU34" s="59" t="n"/>
      <c r="AV34" s="59" t="n"/>
      <c r="AW34" s="59" t="n"/>
      <c r="AX34" s="59" t="n"/>
      <c r="AY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24" t="inlineStr">
        <is>
          <t>MIN/MAX</t>
        </is>
      </c>
      <c r="AQ35" s="163" t="n"/>
      <c r="AR35" s="96" t="n"/>
      <c r="AS35" s="96" t="n"/>
      <c r="AT35" s="96" t="n"/>
      <c r="AU35" s="96" t="n"/>
      <c r="AV35" s="96" t="n"/>
      <c r="AW35" s="96" t="n"/>
      <c r="AX35" s="96" t="n"/>
      <c r="AY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124" t="inlineStr">
        <is>
          <t>MEDIA</t>
        </is>
      </c>
      <c r="AQ36" s="158" t="n"/>
      <c r="AR36" s="120" t="n"/>
      <c r="AS36" s="120" t="n"/>
      <c r="AT36" s="120" t="n"/>
      <c r="AU36" s="120" t="n"/>
      <c r="AV36" s="120" t="n"/>
      <c r="AW36" s="120" t="n"/>
      <c r="AX36" s="120" t="n"/>
      <c r="AY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124" t="inlineStr">
        <is>
          <t>EXTR MIN</t>
        </is>
      </c>
      <c r="AQ37" s="158" t="n"/>
      <c r="AR37" s="59" t="n"/>
      <c r="AS37" s="59" t="n"/>
      <c r="AT37" s="59" t="n"/>
      <c r="AU37" s="59" t="n"/>
      <c r="AV37" s="59" t="n"/>
      <c r="AW37" s="59" t="n"/>
      <c r="AX37" s="59" t="n"/>
      <c r="AY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128" t="inlineStr">
        <is>
          <t>EXTR MAX</t>
        </is>
      </c>
      <c r="AQ38" s="158" t="n"/>
      <c r="AR38" s="59" t="n"/>
      <c r="AS38" s="59" t="n"/>
      <c r="AT38" s="59" t="n"/>
      <c r="AU38" s="59" t="n"/>
      <c r="AV38" s="59" t="n"/>
      <c r="AW38" s="59" t="n"/>
      <c r="AX38" s="59" t="n"/>
      <c r="AY38" s="272" t="n"/>
    </row>
    <row r="39">
      <c r="A39" s="259" t="inlineStr">
        <is>
          <t>HORÁRIA</t>
        </is>
      </c>
      <c r="B39" s="210" t="n">
        <v>20.4</v>
      </c>
      <c r="C39" s="376" t="n"/>
      <c r="D39" s="230" t="n">
        <v>21</v>
      </c>
      <c r="E39" s="376" t="n"/>
      <c r="F39" s="230" t="n">
        <v>21.2</v>
      </c>
      <c r="G39" s="376" t="n"/>
      <c r="H39" s="230" t="n">
        <v>20.9</v>
      </c>
      <c r="I39" s="376" t="n"/>
      <c r="J39" s="230" t="n">
        <v>21</v>
      </c>
      <c r="K39" s="376" t="n"/>
      <c r="L39" s="230" t="n">
        <v>21</v>
      </c>
      <c r="M39" s="376" t="n"/>
      <c r="N39" s="434" t="n">
        <v>21</v>
      </c>
      <c r="O39" s="435" t="n"/>
      <c r="P39" s="230" t="n">
        <v>21</v>
      </c>
      <c r="Q39" s="376" t="n"/>
      <c r="R39" s="210" t="n">
        <v>21.2</v>
      </c>
      <c r="S39" s="376" t="n"/>
      <c r="T39" s="210" t="n">
        <v>20.6</v>
      </c>
      <c r="U39" s="376" t="n"/>
      <c r="V39" s="210" t="n">
        <v>20.1</v>
      </c>
      <c r="W39" s="376" t="n"/>
      <c r="X39" s="210" t="n">
        <v>20.7</v>
      </c>
      <c r="Y39" s="376" t="n"/>
      <c r="Z39" s="210" t="n">
        <v>20.5</v>
      </c>
      <c r="AA39" s="376" t="n"/>
      <c r="AB39" s="210" t="n">
        <v>20.6</v>
      </c>
      <c r="AC39" s="376" t="n"/>
      <c r="AD39" s="210" t="n">
        <v>20</v>
      </c>
      <c r="AE39" s="376" t="n"/>
      <c r="AF39" s="210" t="n">
        <v>19.4</v>
      </c>
      <c r="AG39" s="376" t="n"/>
      <c r="AH39" s="230" t="n">
        <v>20.5</v>
      </c>
      <c r="AI39" s="376" t="n"/>
      <c r="AJ39" s="230" t="n">
        <v>20.5</v>
      </c>
      <c r="AK39" s="376" t="n"/>
      <c r="AL39" s="230" t="n">
        <v>23.3</v>
      </c>
      <c r="AM39" s="376" t="n"/>
      <c r="AN39" s="230" t="n">
        <v>20.8</v>
      </c>
      <c r="AO39" s="376" t="n"/>
      <c r="AP39" s="276" t="n"/>
      <c r="AQ39" s="277" t="n"/>
      <c r="AR39" s="263" t="n"/>
      <c r="AS39" s="263" t="n"/>
      <c r="AT39" s="263" t="n"/>
      <c r="AU39" s="263" t="n"/>
      <c r="AV39" s="263" t="n"/>
      <c r="AW39" s="263" t="n"/>
      <c r="AX39" s="263" t="n"/>
      <c r="AY39" s="278" t="n"/>
    </row>
    <row r="40">
      <c r="A40" s="264" t="inlineStr">
        <is>
          <t>PRECIP.</t>
        </is>
      </c>
      <c r="B40" s="426" t="n">
        <v>152</v>
      </c>
      <c r="C40" s="376" t="n"/>
      <c r="D40" s="429" t="n">
        <v>234</v>
      </c>
      <c r="E40" s="428" t="n"/>
      <c r="F40" s="429" t="n">
        <v>104</v>
      </c>
      <c r="G40" s="428" t="n"/>
      <c r="H40" s="429" t="n">
        <v>191</v>
      </c>
      <c r="I40" s="428" t="n"/>
      <c r="J40" s="429" t="n">
        <v>156</v>
      </c>
      <c r="K40" s="428" t="n"/>
      <c r="L40" s="429" t="n">
        <v>127</v>
      </c>
      <c r="M40" s="428" t="n"/>
      <c r="N40" s="429" t="n">
        <v>231</v>
      </c>
      <c r="O40" s="428" t="n"/>
      <c r="P40" s="429" t="n">
        <v>121</v>
      </c>
      <c r="Q40" s="428" t="n"/>
      <c r="R40" s="427" t="n">
        <v>184</v>
      </c>
      <c r="S40" s="428" t="n"/>
      <c r="T40" s="246" t="n">
        <v>52</v>
      </c>
      <c r="U40" s="376" t="n"/>
      <c r="V40" s="246" t="inlineStr">
        <is>
          <t>*</t>
        </is>
      </c>
      <c r="W40" s="376" t="n"/>
      <c r="X40" s="246" t="n">
        <v>132</v>
      </c>
      <c r="Y40" s="376" t="n"/>
      <c r="Z40" s="246" t="n">
        <v>141</v>
      </c>
      <c r="AA40" s="376" t="n"/>
      <c r="AB40" s="246" t="inlineStr">
        <is>
          <t>*</t>
        </is>
      </c>
      <c r="AC40" s="376" t="n"/>
      <c r="AD40" s="246" t="n">
        <v>191</v>
      </c>
      <c r="AE40" s="376" t="n"/>
      <c r="AF40" s="246" t="n">
        <v>217</v>
      </c>
      <c r="AG40" s="376" t="n"/>
      <c r="AH40" s="246" t="n">
        <v>153</v>
      </c>
      <c r="AI40" s="376" t="n"/>
      <c r="AJ40" s="246" t="n">
        <v>164</v>
      </c>
      <c r="AK40" s="376" t="n"/>
      <c r="AL40" s="246" t="n">
        <v>144</v>
      </c>
      <c r="AM40" s="376" t="n"/>
      <c r="AN40" s="246" t="n">
        <v>190</v>
      </c>
      <c r="AO40" s="376" t="n"/>
      <c r="AP40" s="279" t="n"/>
      <c r="AQ40" s="280" t="n"/>
      <c r="AR40" s="278" t="n"/>
      <c r="AS40" s="278" t="n"/>
      <c r="AT40" s="278" t="n"/>
      <c r="AU40" s="278" t="n"/>
      <c r="AV40" s="278" t="n"/>
      <c r="AW40" s="278" t="n"/>
      <c r="AX40" s="278" t="n"/>
      <c r="AY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280" t="n"/>
      <c r="AR41" s="174" t="n"/>
      <c r="AU41" s="174" t="n"/>
      <c r="AV41" s="174" t="n"/>
      <c r="AW41" s="174" t="n"/>
      <c r="AX41" s="174" t="n"/>
      <c r="AY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S42" s="270" t="n"/>
      <c r="AY42" s="271" t="n"/>
    </row>
    <row r="43">
      <c r="AS43" s="270" t="n"/>
      <c r="AY43" s="271" t="n"/>
    </row>
    <row r="44">
      <c r="AS44" s="270" t="n"/>
      <c r="AY44" s="271" t="n"/>
    </row>
    <row r="45">
      <c r="AS45" s="270" t="n"/>
      <c r="AY45" s="271" t="n"/>
    </row>
    <row r="46">
      <c r="AS46" s="270" t="n"/>
      <c r="AY46" s="271" t="n"/>
    </row>
    <row r="47">
      <c r="AS47" s="270" t="n"/>
      <c r="AY47" s="271" t="n"/>
    </row>
    <row r="48">
      <c r="AS48" s="270" t="n"/>
      <c r="AY48" s="271" t="n"/>
    </row>
    <row r="49">
      <c r="AS49" s="270" t="n"/>
      <c r="AY49" s="271" t="n"/>
    </row>
    <row r="50">
      <c r="AS50" s="270" t="n"/>
      <c r="AY50" s="271" t="n"/>
    </row>
    <row r="51">
      <c r="AS51" s="270" t="n"/>
      <c r="AY51" s="271" t="n"/>
    </row>
    <row r="52">
      <c r="AS52" s="270" t="n"/>
      <c r="AY52" s="271" t="n"/>
    </row>
    <row r="53">
      <c r="AS53" s="270" t="n"/>
      <c r="AY53" s="271" t="n"/>
    </row>
    <row r="54">
      <c r="AS54" s="270" t="n"/>
      <c r="AY54" s="271" t="n"/>
    </row>
    <row r="55">
      <c r="AS55" s="270" t="n"/>
      <c r="AY55" s="271" t="n"/>
    </row>
    <row r="56">
      <c r="AS56" s="270" t="n"/>
      <c r="AY56" s="271" t="n"/>
    </row>
    <row r="57">
      <c r="AS57" s="270" t="n"/>
      <c r="AY57" s="271" t="n"/>
    </row>
    <row r="58">
      <c r="AS58" s="270" t="n"/>
      <c r="AY58" s="271" t="n"/>
    </row>
    <row r="59">
      <c r="AS59" s="270" t="n"/>
      <c r="AY59" s="271" t="n"/>
    </row>
    <row r="60">
      <c r="AS60" s="270" t="n"/>
      <c r="AY60" s="271" t="n"/>
    </row>
    <row r="61">
      <c r="AS61" s="270" t="n"/>
      <c r="AY61" s="271" t="n"/>
    </row>
    <row r="62">
      <c r="AS62" s="270" t="n"/>
      <c r="AY62" s="271" t="n"/>
    </row>
    <row r="63">
      <c r="AS63" s="270" t="n"/>
      <c r="AY63" s="271" t="n"/>
    </row>
    <row r="64">
      <c r="AS64" s="270" t="n"/>
      <c r="AY64" s="271" t="n"/>
    </row>
    <row r="65">
      <c r="AS65" s="270" t="n"/>
      <c r="AY65" s="271" t="n"/>
    </row>
    <row r="66">
      <c r="AS66" s="270" t="n"/>
      <c r="AY66" s="271" t="n"/>
    </row>
    <row r="67">
      <c r="AS67" s="270" t="n"/>
      <c r="AY67" s="271" t="n"/>
    </row>
    <row r="68">
      <c r="AS68" s="270" t="n"/>
      <c r="AY68" s="271" t="n"/>
    </row>
    <row r="69">
      <c r="AS69" s="270" t="n"/>
      <c r="AY69" s="271" t="n"/>
    </row>
    <row r="70">
      <c r="AS70" s="270" t="n"/>
      <c r="AY70" s="271" t="n"/>
    </row>
    <row r="71">
      <c r="AS71" s="270" t="n"/>
      <c r="AY71" s="271" t="n"/>
    </row>
    <row r="72">
      <c r="AS72" s="270" t="n"/>
      <c r="AY72" s="271" t="n"/>
    </row>
    <row r="73">
      <c r="AS73" s="270" t="n"/>
      <c r="AY73" s="271" t="n"/>
    </row>
    <row r="74">
      <c r="AS74" s="270" t="n"/>
      <c r="AY74" s="271" t="n"/>
    </row>
    <row r="75">
      <c r="AS75" s="270" t="n"/>
      <c r="AY75" s="271" t="n"/>
    </row>
    <row r="76">
      <c r="AS76" s="270" t="n"/>
      <c r="AY76" s="271" t="n"/>
    </row>
    <row r="77">
      <c r="AS77" s="270" t="n"/>
      <c r="AY77" s="271" t="n"/>
    </row>
    <row r="78">
      <c r="AS78" s="270" t="n"/>
      <c r="AY78" s="271" t="n"/>
    </row>
    <row r="79">
      <c r="AS79" s="270" t="n"/>
      <c r="AY79" s="271" t="n"/>
    </row>
    <row r="80">
      <c r="AS80" s="270" t="n"/>
      <c r="AY80" s="271" t="n"/>
    </row>
    <row r="81">
      <c r="AS81" s="270" t="n"/>
      <c r="AY81" s="271" t="n"/>
    </row>
    <row r="82">
      <c r="AS82" s="270" t="n"/>
      <c r="AY82" s="271" t="n"/>
    </row>
    <row r="83">
      <c r="AS83" s="270" t="n"/>
      <c r="AY83" s="271" t="n"/>
    </row>
    <row r="84">
      <c r="AS84" s="270" t="n"/>
      <c r="AY84" s="271" t="n"/>
    </row>
    <row r="85">
      <c r="AS85" s="270" t="n"/>
      <c r="AY85" s="271" t="n"/>
    </row>
    <row r="86">
      <c r="AS86" s="270" t="n"/>
      <c r="AY86" s="271" t="n"/>
    </row>
    <row r="87">
      <c r="AS87" s="270" t="n"/>
      <c r="AY87" s="271" t="n"/>
    </row>
    <row r="88">
      <c r="AS88" s="270" t="n"/>
      <c r="AY88" s="271" t="n"/>
    </row>
    <row r="89">
      <c r="AS89" s="270" t="n"/>
      <c r="AY89" s="271" t="n"/>
    </row>
    <row r="90">
      <c r="AS90" s="270" t="n"/>
      <c r="AY90" s="271" t="n"/>
    </row>
    <row r="91">
      <c r="AS91" s="270" t="n"/>
      <c r="AY91" s="271" t="n"/>
    </row>
    <row r="92">
      <c r="AS92" s="270" t="n"/>
      <c r="AY92" s="271" t="n"/>
    </row>
    <row r="93">
      <c r="AS93" s="270" t="n"/>
      <c r="AY93" s="271" t="n"/>
    </row>
    <row r="94">
      <c r="AS94" s="270" t="n"/>
      <c r="AY94" s="271" t="n"/>
    </row>
    <row r="95">
      <c r="AS95" s="270" t="n"/>
      <c r="AY95" s="271" t="n"/>
    </row>
    <row r="96">
      <c r="AS96" s="270" t="n"/>
      <c r="AY96" s="271" t="n"/>
    </row>
    <row r="97">
      <c r="AS97" s="270" t="n"/>
      <c r="AY97" s="271" t="n"/>
    </row>
    <row r="98">
      <c r="AS98" s="270" t="n"/>
      <c r="AY98" s="271" t="n"/>
    </row>
    <row r="99">
      <c r="AS99" s="270" t="n"/>
      <c r="AY99" s="271" t="n"/>
    </row>
    <row r="100">
      <c r="AS100" s="270" t="n"/>
      <c r="AY100" s="271" t="n"/>
    </row>
    <row r="101">
      <c r="AS101" s="270" t="n"/>
      <c r="AY101" s="271" t="n"/>
    </row>
    <row r="102">
      <c r="AS102" s="270" t="n"/>
      <c r="AY102" s="271" t="n"/>
    </row>
    <row r="103">
      <c r="AS103" s="270" t="n"/>
      <c r="AY103" s="271" t="n"/>
    </row>
    <row r="104">
      <c r="AS104" s="270" t="n"/>
      <c r="AY104" s="271" t="n"/>
    </row>
    <row r="105">
      <c r="AS105" s="270" t="n"/>
      <c r="AY105" s="271" t="n"/>
    </row>
    <row r="106">
      <c r="AS106" s="270" t="n"/>
      <c r="AY106" s="271" t="n"/>
    </row>
    <row r="107">
      <c r="AS107" s="270" t="n"/>
      <c r="AY107" s="271" t="n"/>
    </row>
    <row r="108">
      <c r="AS108" s="270" t="n"/>
      <c r="AY108" s="271" t="n"/>
    </row>
    <row r="109">
      <c r="AS109" s="270" t="n"/>
      <c r="AY109" s="271" t="n"/>
    </row>
    <row r="110">
      <c r="AS110" s="270" t="n"/>
      <c r="AY110" s="271" t="n"/>
    </row>
    <row r="111">
      <c r="AS111" s="270" t="n"/>
      <c r="AY111" s="271" t="n"/>
    </row>
    <row r="112">
      <c r="AS112" s="270" t="n"/>
      <c r="AY112" s="271" t="n"/>
    </row>
    <row r="113">
      <c r="AS113" s="270" t="n"/>
      <c r="AY113" s="271" t="n"/>
    </row>
    <row r="114">
      <c r="AS114" s="270" t="n"/>
      <c r="AY114" s="271" t="n"/>
    </row>
    <row r="115">
      <c r="AS115" s="270" t="n"/>
      <c r="AY115" s="271" t="n"/>
    </row>
    <row r="116">
      <c r="AS116" s="270" t="n"/>
      <c r="AY116" s="271" t="n"/>
    </row>
    <row r="117">
      <c r="AS117" s="270" t="n"/>
      <c r="AY117" s="271" t="n"/>
    </row>
    <row r="118">
      <c r="AS118" s="270" t="n"/>
      <c r="AY118" s="271" t="n"/>
    </row>
    <row r="119">
      <c r="AS119" s="270" t="n"/>
      <c r="AY119" s="271" t="n"/>
    </row>
    <row r="120">
      <c r="AS120" s="270" t="n"/>
      <c r="AY120" s="271" t="n"/>
    </row>
    <row r="121">
      <c r="AS121" s="270" t="n"/>
      <c r="AY121" s="271" t="n"/>
    </row>
    <row r="122">
      <c r="AS122" s="270" t="n"/>
      <c r="AY122" s="271" t="n"/>
    </row>
    <row r="123">
      <c r="AS123" s="270" t="n"/>
      <c r="AY123" s="271" t="n"/>
    </row>
    <row r="124">
      <c r="AS124" s="270" t="n"/>
      <c r="AY124" s="271" t="n"/>
    </row>
    <row r="125">
      <c r="AS125" s="270" t="n"/>
      <c r="AY125" s="271" t="n"/>
    </row>
    <row r="126">
      <c r="AS126" s="270" t="n"/>
      <c r="AY126" s="271" t="n"/>
    </row>
    <row r="127">
      <c r="AS127" s="270" t="n"/>
      <c r="AY127" s="271" t="n"/>
    </row>
    <row r="128">
      <c r="AS128" s="270" t="n"/>
      <c r="AY128" s="271" t="n"/>
    </row>
    <row r="129">
      <c r="AS129" s="270" t="n"/>
      <c r="AY129" s="271" t="n"/>
    </row>
    <row r="130">
      <c r="AS130" s="270" t="n"/>
      <c r="AY130" s="271" t="n"/>
    </row>
    <row r="131">
      <c r="AS131" s="270" t="n"/>
      <c r="AY131" s="271" t="n"/>
    </row>
    <row r="132">
      <c r="AS132" s="270" t="n"/>
      <c r="AY132" s="271" t="n"/>
    </row>
    <row r="133">
      <c r="AS133" s="270" t="n"/>
      <c r="AY133" s="271" t="n"/>
    </row>
    <row r="134">
      <c r="AS134" s="270" t="n"/>
      <c r="AY134" s="271" t="n"/>
    </row>
    <row r="135">
      <c r="AS135" s="270" t="n"/>
      <c r="AY135" s="271" t="n"/>
    </row>
    <row r="136">
      <c r="AS136" s="270" t="n"/>
      <c r="AY136" s="271" t="n"/>
    </row>
    <row r="137">
      <c r="AS137" s="270" t="n"/>
      <c r="AY137" s="271" t="n"/>
    </row>
    <row r="138">
      <c r="AS138" s="270" t="n"/>
      <c r="AY138" s="271" t="n"/>
    </row>
    <row r="139">
      <c r="AS139" s="270" t="n"/>
      <c r="AY139" s="271" t="n"/>
    </row>
    <row r="140">
      <c r="AS140" s="270" t="n"/>
      <c r="AY140" s="271" t="n"/>
    </row>
    <row r="141">
      <c r="AS141" s="270" t="n"/>
      <c r="AY141" s="271" t="n"/>
    </row>
    <row r="142">
      <c r="AS142" s="270" t="n"/>
      <c r="AY142" s="271" t="n"/>
    </row>
    <row r="143">
      <c r="AS143" s="270" t="n"/>
      <c r="AY143" s="271" t="n"/>
    </row>
    <row r="144">
      <c r="AS144" s="270" t="n"/>
      <c r="AY144" s="271" t="n"/>
    </row>
    <row r="145">
      <c r="AS145" s="270" t="n"/>
      <c r="AY145" s="271" t="n"/>
    </row>
    <row r="146">
      <c r="AS146" s="270" t="n"/>
      <c r="AY146" s="271" t="n"/>
    </row>
    <row r="147">
      <c r="AS147" s="270" t="n"/>
      <c r="AY147" s="271" t="n"/>
    </row>
    <row r="148">
      <c r="AS148" s="270" t="n"/>
      <c r="AY148" s="271" t="n"/>
    </row>
    <row r="149">
      <c r="AS149" s="270" t="n"/>
      <c r="AY149" s="271" t="n"/>
    </row>
    <row r="150">
      <c r="AS150" s="270" t="n"/>
      <c r="AY150" s="271" t="n"/>
    </row>
    <row r="151">
      <c r="AS151" s="270" t="n"/>
      <c r="AY151" s="271" t="n"/>
    </row>
    <row r="152">
      <c r="AS152" s="270" t="n"/>
      <c r="AY152" s="271" t="n"/>
    </row>
    <row r="153">
      <c r="AS153" s="270" t="n"/>
      <c r="AY153" s="271" t="n"/>
    </row>
    <row r="154">
      <c r="AS154" s="270" t="n"/>
      <c r="AY154" s="271" t="n"/>
    </row>
    <row r="155">
      <c r="AS155" s="270" t="n"/>
      <c r="AY155" s="271" t="n"/>
    </row>
    <row r="156">
      <c r="AS156" s="270" t="n"/>
      <c r="AY156" s="271" t="n"/>
    </row>
    <row r="157">
      <c r="AS157" s="270" t="n"/>
      <c r="AY157" s="271" t="n"/>
    </row>
    <row r="158">
      <c r="AS158" s="270" t="n"/>
      <c r="AY158" s="271" t="n"/>
    </row>
    <row r="159">
      <c r="AS159" s="270" t="n"/>
      <c r="AY159" s="271" t="n"/>
    </row>
    <row r="160">
      <c r="AS160" s="270" t="n"/>
      <c r="AY160" s="271" t="n"/>
    </row>
    <row r="161">
      <c r="AS161" s="270" t="n"/>
      <c r="AY161" s="271" t="n"/>
    </row>
    <row r="162">
      <c r="AS162" s="270" t="n"/>
      <c r="AY162" s="271" t="n"/>
    </row>
    <row r="163">
      <c r="AS163" s="270" t="n"/>
      <c r="AY163" s="271" t="n"/>
    </row>
    <row r="164">
      <c r="AS164" s="270" t="n"/>
      <c r="AY164" s="271" t="n"/>
    </row>
    <row r="165">
      <c r="AS165" s="270" t="n"/>
      <c r="AY165" s="271" t="n"/>
    </row>
    <row r="166">
      <c r="AS166" s="270" t="n"/>
      <c r="AY166" s="271" t="n"/>
    </row>
    <row r="167">
      <c r="AS167" s="270" t="n"/>
      <c r="AY167" s="271" t="n"/>
    </row>
    <row r="168">
      <c r="AS168" s="270" t="n"/>
      <c r="AY168" s="271" t="n"/>
    </row>
    <row r="169">
      <c r="AS169" s="270" t="n"/>
      <c r="AY169" s="271" t="n"/>
    </row>
    <row r="170">
      <c r="AS170" s="270" t="n"/>
      <c r="AY170" s="271" t="n"/>
    </row>
    <row r="171">
      <c r="AS171" s="270" t="n"/>
      <c r="AY171" s="271" t="n"/>
    </row>
    <row r="172">
      <c r="AS172" s="270" t="n"/>
      <c r="AY172" s="271" t="n"/>
    </row>
    <row r="173">
      <c r="AS173" s="270" t="n"/>
      <c r="AY173" s="271" t="n"/>
    </row>
    <row r="174">
      <c r="AS174" s="270" t="n"/>
      <c r="AY174" s="271" t="n"/>
    </row>
    <row r="175">
      <c r="AS175" s="270" t="n"/>
      <c r="AY175" s="271" t="n"/>
    </row>
    <row r="176">
      <c r="AS176" s="270" t="n"/>
      <c r="AY176" s="271" t="n"/>
    </row>
    <row r="177">
      <c r="AS177" s="270" t="n"/>
      <c r="AY177" s="271" t="n"/>
    </row>
    <row r="178">
      <c r="AS178" s="270" t="n"/>
      <c r="AY178" s="271" t="n"/>
    </row>
    <row r="179">
      <c r="AS179" s="270" t="n"/>
      <c r="AY179" s="271" t="n"/>
    </row>
    <row r="180">
      <c r="AS180" s="270" t="n"/>
      <c r="AY180" s="271" t="n"/>
    </row>
    <row r="181">
      <c r="AS181" s="270" t="n"/>
      <c r="AY181" s="271" t="n"/>
    </row>
    <row r="182">
      <c r="AS182" s="270" t="n"/>
      <c r="AY182" s="271" t="n"/>
    </row>
    <row r="183">
      <c r="AS183" s="270" t="n"/>
      <c r="AY183" s="271" t="n"/>
    </row>
    <row r="184">
      <c r="AS184" s="270" t="n"/>
      <c r="AY184" s="271" t="n"/>
    </row>
    <row r="185">
      <c r="AS185" s="270" t="n"/>
      <c r="AY185" s="271" t="n"/>
    </row>
    <row r="186">
      <c r="AS186" s="270" t="n"/>
      <c r="AY186" s="271" t="n"/>
    </row>
    <row r="187">
      <c r="AS187" s="270" t="n"/>
      <c r="AY187" s="271" t="n"/>
    </row>
    <row r="188">
      <c r="AS188" s="270" t="n"/>
      <c r="AY188" s="271" t="n"/>
    </row>
    <row r="189">
      <c r="AS189" s="270" t="n"/>
      <c r="AY189" s="271" t="n"/>
    </row>
    <row r="190">
      <c r="AS190" s="270" t="n"/>
      <c r="AY190" s="271" t="n"/>
    </row>
    <row r="191">
      <c r="AS191" s="270" t="n"/>
      <c r="AY191" s="271" t="n"/>
    </row>
    <row r="192">
      <c r="AS192" s="270" t="n"/>
      <c r="AY192" s="271" t="n"/>
    </row>
    <row r="193">
      <c r="AS193" s="270" t="n"/>
      <c r="AY193" s="271" t="n"/>
    </row>
    <row r="194">
      <c r="AS194" s="270" t="n"/>
      <c r="AY194" s="271" t="n"/>
    </row>
    <row r="195">
      <c r="AS195" s="270" t="n"/>
      <c r="AY195" s="271" t="n"/>
    </row>
    <row r="196">
      <c r="AS196" s="270" t="n"/>
      <c r="AY196" s="271" t="n"/>
    </row>
    <row r="197">
      <c r="AS197" s="270" t="n"/>
      <c r="AY197" s="271" t="n"/>
    </row>
    <row r="198">
      <c r="AS198" s="270" t="n"/>
      <c r="AY198" s="271" t="n"/>
    </row>
    <row r="199">
      <c r="AS199" s="270" t="n"/>
      <c r="AY199" s="271" t="n"/>
    </row>
    <row r="200">
      <c r="AS200" s="270" t="n"/>
      <c r="AY200" s="271" t="n"/>
    </row>
    <row r="201">
      <c r="AS201" s="270" t="n"/>
      <c r="AY201" s="271" t="n"/>
    </row>
    <row r="202">
      <c r="AS202" s="270" t="n"/>
      <c r="AY202" s="271" t="n"/>
    </row>
    <row r="203">
      <c r="AS203" s="270" t="n"/>
      <c r="AY203" s="271" t="n"/>
    </row>
    <row r="204">
      <c r="AS204" s="270" t="n"/>
      <c r="AY204" s="271" t="n"/>
    </row>
    <row r="205">
      <c r="AS205" s="270" t="n"/>
      <c r="AY205" s="271" t="n"/>
    </row>
    <row r="206">
      <c r="AS206" s="270" t="n"/>
      <c r="AY206" s="271" t="n"/>
    </row>
    <row r="207">
      <c r="AS207" s="270" t="n"/>
      <c r="AY207" s="271" t="n"/>
    </row>
    <row r="208">
      <c r="AS208" s="270" t="n"/>
      <c r="AY208" s="271" t="n"/>
    </row>
    <row r="209">
      <c r="AS209" s="270" t="n"/>
      <c r="AY209" s="271" t="n"/>
    </row>
    <row r="210">
      <c r="AS210" s="270" t="n"/>
      <c r="AY210" s="271" t="n"/>
    </row>
    <row r="211">
      <c r="AS211" s="270" t="n"/>
      <c r="AY211" s="271" t="n"/>
    </row>
    <row r="212">
      <c r="AS212" s="270" t="n"/>
      <c r="AY212" s="271" t="n"/>
    </row>
    <row r="213">
      <c r="AS213" s="270" t="n"/>
      <c r="AY213" s="271" t="n"/>
    </row>
    <row r="214">
      <c r="AS214" s="270" t="n"/>
      <c r="AY214" s="271" t="n"/>
    </row>
    <row r="215">
      <c r="AS215" s="270" t="n"/>
      <c r="AY215" s="271" t="n"/>
    </row>
    <row r="216">
      <c r="AS216" s="270" t="n"/>
      <c r="AY216" s="271" t="n"/>
    </row>
    <row r="217">
      <c r="AS217" s="270" t="n"/>
      <c r="AY217" s="271" t="n"/>
    </row>
    <row r="218">
      <c r="AS218" s="270" t="n"/>
      <c r="AY218" s="271" t="n"/>
    </row>
    <row r="219">
      <c r="AS219" s="270" t="n"/>
      <c r="AY219" s="271" t="n"/>
    </row>
    <row r="220">
      <c r="AS220" s="270" t="n"/>
      <c r="AY220" s="271" t="n"/>
    </row>
    <row r="221">
      <c r="AS221" s="270" t="n"/>
      <c r="AY221" s="271" t="n"/>
    </row>
    <row r="222">
      <c r="AS222" s="270" t="n"/>
      <c r="AY222" s="271" t="n"/>
    </row>
    <row r="223">
      <c r="AS223" s="270" t="n"/>
      <c r="AY223" s="271" t="n"/>
    </row>
    <row r="224">
      <c r="AS224" s="270" t="n"/>
      <c r="AY224" s="271" t="n"/>
    </row>
    <row r="225">
      <c r="AS225" s="270" t="n"/>
      <c r="AY225" s="271" t="n"/>
    </row>
    <row r="226">
      <c r="AS226" s="270" t="n"/>
      <c r="AY226" s="271" t="n"/>
    </row>
    <row r="227">
      <c r="AS227" s="270" t="n"/>
      <c r="AY227" s="271" t="n"/>
    </row>
    <row r="228">
      <c r="AS228" s="270" t="n"/>
      <c r="AY228" s="271" t="n"/>
    </row>
    <row r="229">
      <c r="AS229" s="270" t="n"/>
      <c r="AY229" s="271" t="n"/>
    </row>
    <row r="230">
      <c r="AS230" s="270" t="n"/>
      <c r="AY230" s="271" t="n"/>
    </row>
    <row r="231">
      <c r="AS231" s="270" t="n"/>
      <c r="AY231" s="271" t="n"/>
    </row>
    <row r="232">
      <c r="AS232" s="270" t="n"/>
      <c r="AY232" s="271" t="n"/>
    </row>
    <row r="233">
      <c r="AS233" s="270" t="n"/>
      <c r="AY233" s="271" t="n"/>
    </row>
    <row r="234">
      <c r="AS234" s="270" t="n"/>
      <c r="AY234" s="271" t="n"/>
    </row>
    <row r="235">
      <c r="AS235" s="270" t="n"/>
      <c r="AY235" s="271" t="n"/>
    </row>
    <row r="236">
      <c r="AS236" s="270" t="n"/>
      <c r="AY236" s="271" t="n"/>
    </row>
    <row r="237">
      <c r="AS237" s="270" t="n"/>
      <c r="AY237" s="271" t="n"/>
    </row>
    <row r="238">
      <c r="AS238" s="270" t="n"/>
      <c r="AY238" s="271" t="n"/>
    </row>
    <row r="239">
      <c r="AS239" s="270" t="n"/>
      <c r="AY239" s="271" t="n"/>
    </row>
    <row r="240">
      <c r="AS240" s="270" t="n"/>
      <c r="AY240" s="271" t="n"/>
    </row>
    <row r="241">
      <c r="AS241" s="270" t="n"/>
      <c r="AY241" s="271" t="n"/>
    </row>
    <row r="242">
      <c r="AS242" s="270" t="n"/>
      <c r="AY242" s="271" t="n"/>
    </row>
    <row r="243">
      <c r="AS243" s="270" t="n"/>
      <c r="AY243" s="271" t="n"/>
    </row>
    <row r="244">
      <c r="AS244" s="270" t="n"/>
      <c r="AY244" s="271" t="n"/>
    </row>
    <row r="245">
      <c r="AS245" s="270" t="n"/>
      <c r="AY245" s="271" t="n"/>
    </row>
    <row r="246">
      <c r="AS246" s="270" t="n"/>
      <c r="AY246" s="271" t="n"/>
    </row>
    <row r="247">
      <c r="AS247" s="270" t="n"/>
      <c r="AY247" s="271" t="n"/>
    </row>
    <row r="248">
      <c r="AS248" s="270" t="n"/>
      <c r="AY248" s="271" t="n"/>
    </row>
    <row r="249">
      <c r="AS249" s="270" t="n"/>
      <c r="AY249" s="271" t="n"/>
    </row>
    <row r="250">
      <c r="AS250" s="270" t="n"/>
      <c r="AY250" s="271" t="n"/>
    </row>
    <row r="251">
      <c r="AS251" s="270" t="n"/>
      <c r="AY251" s="271" t="n"/>
    </row>
    <row r="252">
      <c r="AS252" s="270" t="n"/>
      <c r="AY252" s="271" t="n"/>
    </row>
    <row r="253">
      <c r="AS253" s="270" t="n"/>
      <c r="AY253" s="271" t="n"/>
    </row>
    <row r="254">
      <c r="AS254" s="270" t="n"/>
      <c r="AY254" s="271" t="n"/>
    </row>
    <row r="255">
      <c r="AS255" s="270" t="n"/>
      <c r="AY255" s="271" t="n"/>
    </row>
    <row r="256">
      <c r="AS256" s="270" t="n"/>
      <c r="AY256" s="271" t="n"/>
    </row>
    <row r="257">
      <c r="AS257" s="270" t="n"/>
      <c r="AY257" s="271" t="n"/>
    </row>
    <row r="258">
      <c r="AS258" s="270" t="n"/>
      <c r="AY258" s="271" t="n"/>
    </row>
    <row r="259">
      <c r="AS259" s="270" t="n"/>
      <c r="AY259" s="271" t="n"/>
    </row>
    <row r="260">
      <c r="AS260" s="270" t="n"/>
      <c r="AY260" s="271" t="n"/>
    </row>
    <row r="261">
      <c r="AS261" s="270" t="n"/>
      <c r="AY261" s="271" t="n"/>
    </row>
    <row r="262">
      <c r="AS262" s="270" t="n"/>
      <c r="AY262" s="271" t="n"/>
    </row>
    <row r="263">
      <c r="AS263" s="270" t="n"/>
      <c r="AY263" s="271" t="n"/>
    </row>
    <row r="264">
      <c r="AS264" s="270" t="n"/>
      <c r="AY264" s="271" t="n"/>
    </row>
    <row r="265">
      <c r="AS265" s="270" t="n"/>
      <c r="AY265" s="271" t="n"/>
    </row>
    <row r="266">
      <c r="AS266" s="270" t="n"/>
      <c r="AY266" s="271" t="n"/>
    </row>
    <row r="267">
      <c r="AS267" s="270" t="n"/>
      <c r="AY267" s="271" t="n"/>
    </row>
    <row r="268">
      <c r="AS268" s="270" t="n"/>
      <c r="AY268" s="271" t="n"/>
    </row>
    <row r="269">
      <c r="AS269" s="270" t="n"/>
      <c r="AY269" s="271" t="n"/>
    </row>
    <row r="270">
      <c r="AS270" s="270" t="n"/>
      <c r="AY270" s="271" t="n"/>
    </row>
    <row r="271">
      <c r="AS271" s="270" t="n"/>
      <c r="AY271" s="271" t="n"/>
    </row>
    <row r="272">
      <c r="AS272" s="270" t="n"/>
      <c r="AY272" s="271" t="n"/>
    </row>
    <row r="273">
      <c r="AS273" s="270" t="n"/>
      <c r="AY273" s="271" t="n"/>
    </row>
    <row r="274">
      <c r="AS274" s="270" t="n"/>
      <c r="AY274" s="271" t="n"/>
    </row>
    <row r="275">
      <c r="AS275" s="270" t="n"/>
      <c r="AY275" s="271" t="n"/>
    </row>
    <row r="276">
      <c r="AS276" s="270" t="n"/>
      <c r="AY276" s="271" t="n"/>
    </row>
    <row r="277">
      <c r="AS277" s="270" t="n"/>
      <c r="AY277" s="271" t="n"/>
    </row>
    <row r="278">
      <c r="AS278" s="270" t="n"/>
      <c r="AY278" s="271" t="n"/>
    </row>
    <row r="279">
      <c r="AS279" s="270" t="n"/>
      <c r="AY279" s="271" t="n"/>
    </row>
    <row r="280">
      <c r="AS280" s="270" t="n"/>
      <c r="AY280" s="271" t="n"/>
    </row>
    <row r="281">
      <c r="AS281" s="270" t="n"/>
      <c r="AY281" s="271" t="n"/>
    </row>
    <row r="282">
      <c r="AS282" s="270" t="n"/>
      <c r="AY282" s="271" t="n"/>
    </row>
    <row r="283">
      <c r="AS283" s="270" t="n"/>
      <c r="AY283" s="271" t="n"/>
    </row>
    <row r="284">
      <c r="AS284" s="270" t="n"/>
      <c r="AY284" s="271" t="n"/>
    </row>
    <row r="285">
      <c r="AS285" s="270" t="n"/>
      <c r="AY285" s="271" t="n"/>
    </row>
    <row r="286">
      <c r="AS286" s="270" t="n"/>
      <c r="AY286" s="271" t="n"/>
    </row>
    <row r="287">
      <c r="AS287" s="270" t="n"/>
      <c r="AY287" s="271" t="n"/>
    </row>
    <row r="288">
      <c r="AS288" s="270" t="n"/>
      <c r="AY288" s="271" t="n"/>
    </row>
    <row r="289">
      <c r="AS289" s="270" t="n"/>
      <c r="AY289" s="271" t="n"/>
    </row>
    <row r="290">
      <c r="AS290" s="270" t="n"/>
      <c r="AY290" s="271" t="n"/>
    </row>
    <row r="291">
      <c r="AS291" s="270" t="n"/>
      <c r="AY291" s="271" t="n"/>
    </row>
    <row r="292">
      <c r="AS292" s="270" t="n"/>
      <c r="AY292" s="271" t="n"/>
    </row>
    <row r="293">
      <c r="AS293" s="270" t="n"/>
      <c r="AY293" s="271" t="n"/>
    </row>
    <row r="294">
      <c r="AS294" s="270" t="n"/>
      <c r="AY294" s="271" t="n"/>
    </row>
    <row r="295">
      <c r="AS295" s="270" t="n"/>
      <c r="AY295" s="271" t="n"/>
    </row>
    <row r="296">
      <c r="AS296" s="270" t="n"/>
      <c r="AY296" s="271" t="n"/>
    </row>
    <row r="297">
      <c r="AS297" s="270" t="n"/>
      <c r="AY297" s="271" t="n"/>
    </row>
    <row r="298">
      <c r="AS298" s="270" t="n"/>
      <c r="AY298" s="271" t="n"/>
    </row>
    <row r="299">
      <c r="AS299" s="270" t="n"/>
      <c r="AY299" s="271" t="n"/>
    </row>
    <row r="300">
      <c r="AS300" s="270" t="n"/>
      <c r="AY300" s="271" t="n"/>
    </row>
    <row r="301">
      <c r="AS301" s="270" t="n"/>
      <c r="AY301" s="271" t="n"/>
    </row>
    <row r="302">
      <c r="AS302" s="270" t="n"/>
      <c r="AY302" s="271" t="n"/>
    </row>
    <row r="303">
      <c r="AS303" s="270" t="n"/>
      <c r="AY303" s="271" t="n"/>
    </row>
    <row r="304">
      <c r="AS304" s="270" t="n"/>
      <c r="AY304" s="271" t="n"/>
    </row>
    <row r="305">
      <c r="AS305" s="270" t="n"/>
      <c r="AY305" s="271" t="n"/>
    </row>
    <row r="306">
      <c r="AS306" s="270" t="n"/>
      <c r="AY306" s="271" t="n"/>
    </row>
    <row r="307">
      <c r="AS307" s="270" t="n"/>
      <c r="AY307" s="271" t="n"/>
    </row>
    <row r="308">
      <c r="AS308" s="270" t="n"/>
      <c r="AY308" s="271" t="n"/>
    </row>
    <row r="309">
      <c r="AS309" s="270" t="n"/>
      <c r="AY309" s="271" t="n"/>
    </row>
    <row r="310">
      <c r="AS310" s="270" t="n"/>
      <c r="AY310" s="271" t="n"/>
    </row>
    <row r="311">
      <c r="AS311" s="270" t="n"/>
      <c r="AY311" s="271" t="n"/>
    </row>
    <row r="312">
      <c r="AS312" s="270" t="n"/>
      <c r="AY312" s="271" t="n"/>
    </row>
    <row r="313">
      <c r="AS313" s="270" t="n"/>
      <c r="AY313" s="271" t="n"/>
    </row>
    <row r="314">
      <c r="AS314" s="270" t="n"/>
      <c r="AY314" s="271" t="n"/>
    </row>
    <row r="315">
      <c r="AS315" s="270" t="n"/>
      <c r="AY315" s="271" t="n"/>
    </row>
    <row r="316">
      <c r="AS316" s="270" t="n"/>
      <c r="AY316" s="271" t="n"/>
    </row>
    <row r="317">
      <c r="AS317" s="270" t="n"/>
      <c r="AY317" s="271" t="n"/>
    </row>
    <row r="318">
      <c r="AS318" s="270" t="n"/>
      <c r="AY318" s="271" t="n"/>
    </row>
    <row r="319">
      <c r="AS319" s="270" t="n"/>
      <c r="AY319" s="271" t="n"/>
    </row>
    <row r="320">
      <c r="AS320" s="270" t="n"/>
      <c r="AY320" s="271" t="n"/>
    </row>
    <row r="321">
      <c r="AS321" s="270" t="n"/>
      <c r="AY321" s="271" t="n"/>
    </row>
    <row r="322">
      <c r="AS322" s="270" t="n"/>
      <c r="AY322" s="271" t="n"/>
    </row>
    <row r="323">
      <c r="AS323" s="270" t="n"/>
      <c r="AY323" s="271" t="n"/>
    </row>
    <row r="324">
      <c r="AS324" s="270" t="n"/>
      <c r="AY324" s="271" t="n"/>
    </row>
    <row r="325">
      <c r="AS325" s="270" t="n"/>
      <c r="AY325" s="271" t="n"/>
    </row>
    <row r="326">
      <c r="AS326" s="270" t="n"/>
      <c r="AY326" s="271" t="n"/>
    </row>
    <row r="327">
      <c r="AS327" s="270" t="n"/>
      <c r="AY327" s="271" t="n"/>
    </row>
    <row r="328">
      <c r="AS328" s="270" t="n"/>
      <c r="AY328" s="271" t="n"/>
    </row>
    <row r="329">
      <c r="AS329" s="270" t="n"/>
      <c r="AY329" s="271" t="n"/>
    </row>
    <row r="330">
      <c r="AS330" s="270" t="n"/>
      <c r="AY330" s="271" t="n"/>
    </row>
    <row r="331">
      <c r="AS331" s="270" t="n"/>
      <c r="AY331" s="271" t="n"/>
    </row>
    <row r="332">
      <c r="AS332" s="270" t="n"/>
      <c r="AY332" s="271" t="n"/>
    </row>
    <row r="333">
      <c r="AS333" s="270" t="n"/>
      <c r="AY333" s="271" t="n"/>
    </row>
    <row r="334">
      <c r="AS334" s="270" t="n"/>
      <c r="AY334" s="271" t="n"/>
    </row>
    <row r="335">
      <c r="AS335" s="270" t="n"/>
      <c r="AY335" s="271" t="n"/>
    </row>
    <row r="336">
      <c r="AS336" s="270" t="n"/>
      <c r="AY336" s="271" t="n"/>
    </row>
    <row r="337">
      <c r="AS337" s="270" t="n"/>
      <c r="AY337" s="271" t="n"/>
    </row>
    <row r="338">
      <c r="AS338" s="270" t="n"/>
      <c r="AY338" s="271" t="n"/>
    </row>
    <row r="339">
      <c r="AS339" s="270" t="n"/>
      <c r="AY339" s="271" t="n"/>
    </row>
    <row r="340">
      <c r="AS340" s="270" t="n"/>
      <c r="AY340" s="271" t="n"/>
    </row>
    <row r="341">
      <c r="AS341" s="270" t="n"/>
      <c r="AY341" s="271" t="n"/>
    </row>
    <row r="342">
      <c r="AS342" s="270" t="n"/>
      <c r="AY342" s="271" t="n"/>
    </row>
    <row r="343">
      <c r="AS343" s="270" t="n"/>
      <c r="AY343" s="271" t="n"/>
    </row>
    <row r="344">
      <c r="AS344" s="270" t="n"/>
      <c r="AY344" s="271" t="n"/>
    </row>
    <row r="345">
      <c r="AS345" s="270" t="n"/>
      <c r="AY345" s="271" t="n"/>
    </row>
    <row r="346">
      <c r="AS346" s="270" t="n"/>
      <c r="AY346" s="271" t="n"/>
    </row>
    <row r="347">
      <c r="AS347" s="270" t="n"/>
      <c r="AY347" s="271" t="n"/>
    </row>
    <row r="348">
      <c r="AS348" s="270" t="n"/>
      <c r="AY348" s="271" t="n"/>
    </row>
    <row r="349">
      <c r="AS349" s="270" t="n"/>
      <c r="AY349" s="271" t="n"/>
    </row>
    <row r="350">
      <c r="AS350" s="270" t="n"/>
      <c r="AY350" s="271" t="n"/>
    </row>
    <row r="351">
      <c r="AS351" s="270" t="n"/>
      <c r="AY351" s="271" t="n"/>
    </row>
    <row r="352">
      <c r="AS352" s="270" t="n"/>
      <c r="AY352" s="271" t="n"/>
    </row>
    <row r="353">
      <c r="AS353" s="270" t="n"/>
      <c r="AY353" s="271" t="n"/>
    </row>
    <row r="354">
      <c r="AS354" s="270" t="n"/>
      <c r="AY354" s="271" t="n"/>
    </row>
    <row r="355">
      <c r="AS355" s="270" t="n"/>
      <c r="AY355" s="271" t="n"/>
    </row>
    <row r="356">
      <c r="AS356" s="270" t="n"/>
      <c r="AY356" s="271" t="n"/>
    </row>
    <row r="357">
      <c r="AS357" s="270" t="n"/>
      <c r="AY357" s="271" t="n"/>
    </row>
    <row r="358">
      <c r="AS358" s="270" t="n"/>
      <c r="AY358" s="271" t="n"/>
    </row>
    <row r="359">
      <c r="AS359" s="270" t="n"/>
      <c r="AY359" s="271" t="n"/>
    </row>
    <row r="360">
      <c r="AS360" s="270" t="n"/>
      <c r="AY360" s="271" t="n"/>
    </row>
    <row r="361">
      <c r="AS361" s="270" t="n"/>
      <c r="AY361" s="271" t="n"/>
    </row>
    <row r="362">
      <c r="AS362" s="270" t="n"/>
      <c r="AY362" s="271" t="n"/>
    </row>
    <row r="363">
      <c r="AS363" s="270" t="n"/>
      <c r="AY363" s="271" t="n"/>
    </row>
    <row r="364">
      <c r="AS364" s="270" t="n"/>
      <c r="AY364" s="271" t="n"/>
    </row>
    <row r="365">
      <c r="AS365" s="270" t="n"/>
      <c r="AY365" s="271" t="n"/>
    </row>
    <row r="366">
      <c r="AS366" s="270" t="n"/>
      <c r="AY366" s="271" t="n"/>
    </row>
    <row r="367">
      <c r="AS367" s="270" t="n"/>
      <c r="AY367" s="271" t="n"/>
    </row>
    <row r="368">
      <c r="AS368" s="270" t="n"/>
      <c r="AY368" s="271" t="n"/>
    </row>
    <row r="369">
      <c r="AS369" s="270" t="n"/>
      <c r="AY369" s="271" t="n"/>
    </row>
    <row r="370">
      <c r="AS370" s="270" t="n"/>
      <c r="AY370" s="271" t="n"/>
    </row>
    <row r="371">
      <c r="AS371" s="270" t="n"/>
      <c r="AY371" s="271" t="n"/>
    </row>
    <row r="372">
      <c r="AS372" s="270" t="n"/>
      <c r="AY372" s="271" t="n"/>
    </row>
    <row r="373">
      <c r="AS373" s="270" t="n"/>
      <c r="AY373" s="271" t="n"/>
    </row>
    <row r="374">
      <c r="AS374" s="270" t="n"/>
      <c r="AY374" s="271" t="n"/>
    </row>
    <row r="375">
      <c r="AS375" s="270" t="n"/>
      <c r="AY375" s="271" t="n"/>
    </row>
    <row r="376">
      <c r="AS376" s="270" t="n"/>
      <c r="AY376" s="271" t="n"/>
    </row>
    <row r="377">
      <c r="AS377" s="270" t="n"/>
      <c r="AY377" s="271" t="n"/>
    </row>
    <row r="378">
      <c r="AS378" s="270" t="n"/>
      <c r="AY378" s="271" t="n"/>
    </row>
    <row r="379">
      <c r="AS379" s="270" t="n"/>
      <c r="AY379" s="271" t="n"/>
    </row>
    <row r="380">
      <c r="AS380" s="270" t="n"/>
      <c r="AY380" s="271" t="n"/>
    </row>
    <row r="381">
      <c r="AS381" s="270" t="n"/>
      <c r="AY381" s="271" t="n"/>
    </row>
    <row r="382">
      <c r="AS382" s="270" t="n"/>
      <c r="AY382" s="271" t="n"/>
    </row>
    <row r="383">
      <c r="AS383" s="270" t="n"/>
      <c r="AY383" s="271" t="n"/>
    </row>
    <row r="384">
      <c r="AS384" s="270" t="n"/>
      <c r="AY384" s="271" t="n"/>
    </row>
    <row r="385">
      <c r="AS385" s="270" t="n"/>
      <c r="AY385" s="271" t="n"/>
    </row>
    <row r="386">
      <c r="AS386" s="270" t="n"/>
      <c r="AY386" s="271" t="n"/>
    </row>
    <row r="387">
      <c r="AS387" s="270" t="n"/>
      <c r="AY387" s="271" t="n"/>
    </row>
    <row r="388">
      <c r="AS388" s="270" t="n"/>
      <c r="AY388" s="271" t="n"/>
    </row>
    <row r="389">
      <c r="AS389" s="270" t="n"/>
      <c r="AY389" s="271" t="n"/>
    </row>
    <row r="390">
      <c r="AS390" s="270" t="n"/>
      <c r="AY390" s="271" t="n"/>
    </row>
    <row r="391">
      <c r="AS391" s="270" t="n"/>
      <c r="AY391" s="271" t="n"/>
    </row>
    <row r="392">
      <c r="AS392" s="270" t="n"/>
      <c r="AY392" s="271" t="n"/>
    </row>
    <row r="393">
      <c r="AS393" s="270" t="n"/>
      <c r="AY393" s="271" t="n"/>
    </row>
    <row r="394">
      <c r="AS394" s="270" t="n"/>
      <c r="AY394" s="271" t="n"/>
    </row>
    <row r="395">
      <c r="AS395" s="270" t="n"/>
      <c r="AY395" s="271" t="n"/>
    </row>
    <row r="396">
      <c r="AS396" s="270" t="n"/>
      <c r="AY396" s="271" t="n"/>
    </row>
    <row r="397">
      <c r="AS397" s="270" t="n"/>
      <c r="AY397" s="271" t="n"/>
    </row>
    <row r="398">
      <c r="AS398" s="270" t="n"/>
      <c r="AY398" s="271" t="n"/>
    </row>
    <row r="399">
      <c r="AS399" s="270" t="n"/>
      <c r="AY399" s="271" t="n"/>
    </row>
    <row r="400">
      <c r="AS400" s="270" t="n"/>
      <c r="AY400" s="271" t="n"/>
    </row>
    <row r="401">
      <c r="AS401" s="270" t="n"/>
      <c r="AY401" s="271" t="n"/>
    </row>
    <row r="402">
      <c r="AS402" s="270" t="n"/>
      <c r="AY402" s="271" t="n"/>
    </row>
    <row r="403">
      <c r="AS403" s="270" t="n"/>
      <c r="AY403" s="271" t="n"/>
    </row>
    <row r="404">
      <c r="AS404" s="270" t="n"/>
      <c r="AY404" s="271" t="n"/>
    </row>
    <row r="405">
      <c r="AS405" s="270" t="n"/>
      <c r="AY405" s="271" t="n"/>
    </row>
    <row r="406">
      <c r="AS406" s="270" t="n"/>
      <c r="AY406" s="271" t="n"/>
    </row>
    <row r="407">
      <c r="AS407" s="270" t="n"/>
      <c r="AY407" s="271" t="n"/>
    </row>
    <row r="408">
      <c r="AS408" s="270" t="n"/>
      <c r="AY408" s="271" t="n"/>
    </row>
    <row r="409">
      <c r="AS409" s="270" t="n"/>
      <c r="AY409" s="271" t="n"/>
    </row>
    <row r="410">
      <c r="AS410" s="270" t="n"/>
      <c r="AY410" s="271" t="n"/>
    </row>
    <row r="411">
      <c r="AS411" s="270" t="n"/>
      <c r="AY411" s="271" t="n"/>
    </row>
    <row r="412">
      <c r="AS412" s="270" t="n"/>
      <c r="AY412" s="271" t="n"/>
    </row>
    <row r="413">
      <c r="AS413" s="270" t="n"/>
      <c r="AY413" s="271" t="n"/>
    </row>
    <row r="414">
      <c r="AS414" s="270" t="n"/>
      <c r="AY414" s="271" t="n"/>
    </row>
    <row r="415">
      <c r="AS415" s="270" t="n"/>
      <c r="AY415" s="271" t="n"/>
    </row>
    <row r="416">
      <c r="AS416" s="270" t="n"/>
      <c r="AY416" s="271" t="n"/>
    </row>
    <row r="417">
      <c r="AS417" s="270" t="n"/>
      <c r="AY417" s="271" t="n"/>
    </row>
    <row r="418">
      <c r="AS418" s="270" t="n"/>
      <c r="AY418" s="271" t="n"/>
    </row>
    <row r="419">
      <c r="AS419" s="270" t="n"/>
      <c r="AY419" s="271" t="n"/>
    </row>
    <row r="420">
      <c r="AS420" s="270" t="n"/>
      <c r="AY420" s="271" t="n"/>
    </row>
    <row r="421">
      <c r="AS421" s="270" t="n"/>
      <c r="AY421" s="271" t="n"/>
    </row>
    <row r="422">
      <c r="AS422" s="270" t="n"/>
      <c r="AY422" s="271" t="n"/>
    </row>
    <row r="423">
      <c r="AS423" s="270" t="n"/>
      <c r="AY423" s="271" t="n"/>
    </row>
    <row r="424">
      <c r="AS424" s="270" t="n"/>
      <c r="AY424" s="271" t="n"/>
    </row>
    <row r="425">
      <c r="AS425" s="270" t="n"/>
      <c r="AY425" s="271" t="n"/>
    </row>
    <row r="426">
      <c r="AS426" s="270" t="n"/>
      <c r="AY426" s="271" t="n"/>
    </row>
    <row r="427">
      <c r="AS427" s="270" t="n"/>
      <c r="AY427" s="271" t="n"/>
    </row>
    <row r="428">
      <c r="AS428" s="270" t="n"/>
      <c r="AY428" s="271" t="n"/>
    </row>
    <row r="429">
      <c r="AS429" s="270" t="n"/>
      <c r="AY429" s="271" t="n"/>
    </row>
    <row r="430">
      <c r="AS430" s="270" t="n"/>
      <c r="AY430" s="271" t="n"/>
    </row>
    <row r="431">
      <c r="AS431" s="270" t="n"/>
      <c r="AY431" s="271" t="n"/>
    </row>
    <row r="432">
      <c r="AS432" s="270" t="n"/>
      <c r="AY432" s="271" t="n"/>
    </row>
    <row r="433">
      <c r="AS433" s="270" t="n"/>
      <c r="AY433" s="271" t="n"/>
    </row>
    <row r="434">
      <c r="AS434" s="270" t="n"/>
      <c r="AY434" s="271" t="n"/>
    </row>
    <row r="435">
      <c r="AS435" s="270" t="n"/>
      <c r="AY435" s="271" t="n"/>
    </row>
    <row r="436">
      <c r="AS436" s="270" t="n"/>
      <c r="AY436" s="271" t="n"/>
    </row>
    <row r="437">
      <c r="AS437" s="270" t="n"/>
      <c r="AY437" s="271" t="n"/>
    </row>
    <row r="438">
      <c r="AS438" s="270" t="n"/>
      <c r="AY438" s="271" t="n"/>
    </row>
    <row r="439">
      <c r="AS439" s="270" t="n"/>
      <c r="AY439" s="271" t="n"/>
    </row>
    <row r="440">
      <c r="AS440" s="270" t="n"/>
      <c r="AY440" s="271" t="n"/>
    </row>
    <row r="441">
      <c r="AS441" s="270" t="n"/>
      <c r="AY441" s="271" t="n"/>
    </row>
    <row r="442">
      <c r="AS442" s="270" t="n"/>
      <c r="AY442" s="271" t="n"/>
    </row>
    <row r="443">
      <c r="AS443" s="270" t="n"/>
      <c r="AY443" s="271" t="n"/>
    </row>
    <row r="444">
      <c r="AS444" s="270" t="n"/>
      <c r="AY444" s="271" t="n"/>
    </row>
    <row r="445">
      <c r="AS445" s="270" t="n"/>
      <c r="AY445" s="271" t="n"/>
    </row>
    <row r="446">
      <c r="AS446" s="270" t="n"/>
      <c r="AY446" s="271" t="n"/>
    </row>
    <row r="447">
      <c r="AS447" s="270" t="n"/>
      <c r="AY447" s="271" t="n"/>
    </row>
    <row r="448">
      <c r="AS448" s="270" t="n"/>
      <c r="AY448" s="271" t="n"/>
    </row>
    <row r="449">
      <c r="AS449" s="270" t="n"/>
      <c r="AY449" s="271" t="n"/>
    </row>
    <row r="450">
      <c r="AS450" s="270" t="n"/>
      <c r="AY450" s="271" t="n"/>
    </row>
    <row r="451">
      <c r="AS451" s="270" t="n"/>
      <c r="AY451" s="271" t="n"/>
    </row>
    <row r="452">
      <c r="AS452" s="270" t="n"/>
      <c r="AY452" s="271" t="n"/>
    </row>
    <row r="453">
      <c r="AS453" s="270" t="n"/>
      <c r="AY453" s="271" t="n"/>
    </row>
    <row r="454">
      <c r="AS454" s="270" t="n"/>
      <c r="AY454" s="271" t="n"/>
    </row>
    <row r="455">
      <c r="AS455" s="270" t="n"/>
      <c r="AY455" s="271" t="n"/>
    </row>
    <row r="456">
      <c r="AS456" s="270" t="n"/>
      <c r="AY456" s="271" t="n"/>
    </row>
    <row r="457">
      <c r="AS457" s="270" t="n"/>
      <c r="AY457" s="271" t="n"/>
    </row>
    <row r="458">
      <c r="AS458" s="270" t="n"/>
      <c r="AY458" s="271" t="n"/>
    </row>
    <row r="459">
      <c r="AS459" s="270" t="n"/>
      <c r="AY459" s="271" t="n"/>
    </row>
    <row r="460">
      <c r="AS460" s="270" t="n"/>
      <c r="AY460" s="271" t="n"/>
    </row>
    <row r="461">
      <c r="AS461" s="270" t="n"/>
      <c r="AY461" s="271" t="n"/>
    </row>
    <row r="462">
      <c r="AS462" s="270" t="n"/>
      <c r="AY462" s="271" t="n"/>
    </row>
    <row r="463">
      <c r="AS463" s="270" t="n"/>
      <c r="AY463" s="271" t="n"/>
    </row>
    <row r="464">
      <c r="AS464" s="270" t="n"/>
      <c r="AY464" s="271" t="n"/>
    </row>
    <row r="465">
      <c r="AS465" s="270" t="n"/>
      <c r="AY465" s="271" t="n"/>
    </row>
    <row r="466">
      <c r="AS466" s="270" t="n"/>
      <c r="AY466" s="271" t="n"/>
    </row>
    <row r="467">
      <c r="AS467" s="270" t="n"/>
      <c r="AY467" s="271" t="n"/>
    </row>
    <row r="468">
      <c r="AS468" s="270" t="n"/>
      <c r="AY468" s="271" t="n"/>
    </row>
    <row r="469">
      <c r="AS469" s="270" t="n"/>
      <c r="AY469" s="271" t="n"/>
    </row>
    <row r="470">
      <c r="AS470" s="270" t="n"/>
      <c r="AY470" s="271" t="n"/>
    </row>
    <row r="471">
      <c r="AS471" s="270" t="n"/>
      <c r="AY471" s="271" t="n"/>
    </row>
    <row r="472">
      <c r="AS472" s="270" t="n"/>
      <c r="AY472" s="271" t="n"/>
    </row>
    <row r="473">
      <c r="AS473" s="270" t="n"/>
      <c r="AY473" s="271" t="n"/>
    </row>
    <row r="474">
      <c r="AS474" s="270" t="n"/>
      <c r="AY474" s="271" t="n"/>
    </row>
    <row r="475">
      <c r="AS475" s="270" t="n"/>
      <c r="AY475" s="271" t="n"/>
    </row>
    <row r="476">
      <c r="AS476" s="270" t="n"/>
      <c r="AY476" s="271" t="n"/>
    </row>
    <row r="477">
      <c r="AS477" s="270" t="n"/>
      <c r="AY477" s="271" t="n"/>
    </row>
    <row r="478">
      <c r="AS478" s="270" t="n"/>
      <c r="AY478" s="271" t="n"/>
    </row>
    <row r="479">
      <c r="AS479" s="270" t="n"/>
      <c r="AY479" s="271" t="n"/>
    </row>
    <row r="480">
      <c r="AS480" s="270" t="n"/>
      <c r="AY480" s="271" t="n"/>
    </row>
    <row r="481">
      <c r="AS481" s="270" t="n"/>
      <c r="AY481" s="271" t="n"/>
    </row>
    <row r="482">
      <c r="AS482" s="270" t="n"/>
      <c r="AY482" s="271" t="n"/>
    </row>
    <row r="483">
      <c r="AS483" s="270" t="n"/>
      <c r="AY483" s="271" t="n"/>
    </row>
    <row r="484">
      <c r="AS484" s="270" t="n"/>
      <c r="AY484" s="271" t="n"/>
    </row>
    <row r="485">
      <c r="AS485" s="270" t="n"/>
      <c r="AY485" s="271" t="n"/>
    </row>
    <row r="486">
      <c r="AS486" s="270" t="n"/>
      <c r="AY486" s="271" t="n"/>
    </row>
    <row r="487">
      <c r="AS487" s="270" t="n"/>
      <c r="AY487" s="271" t="n"/>
    </row>
    <row r="488">
      <c r="AS488" s="270" t="n"/>
      <c r="AY488" s="271" t="n"/>
    </row>
    <row r="489">
      <c r="AS489" s="270" t="n"/>
      <c r="AY489" s="271" t="n"/>
    </row>
    <row r="490">
      <c r="AS490" s="270" t="n"/>
      <c r="AY490" s="271" t="n"/>
    </row>
    <row r="491">
      <c r="AS491" s="270" t="n"/>
      <c r="AY491" s="271" t="n"/>
    </row>
    <row r="492">
      <c r="AS492" s="270" t="n"/>
      <c r="AY492" s="271" t="n"/>
    </row>
    <row r="493">
      <c r="AS493" s="270" t="n"/>
      <c r="AY493" s="271" t="n"/>
    </row>
    <row r="494">
      <c r="AS494" s="270" t="n"/>
      <c r="AY494" s="271" t="n"/>
    </row>
    <row r="495">
      <c r="AS495" s="270" t="n"/>
      <c r="AY495" s="271" t="n"/>
    </row>
    <row r="496">
      <c r="AS496" s="270" t="n"/>
      <c r="AY496" s="271" t="n"/>
    </row>
    <row r="497">
      <c r="AS497" s="270" t="n"/>
      <c r="AY497" s="271" t="n"/>
    </row>
    <row r="498">
      <c r="AS498" s="270" t="n"/>
      <c r="AY498" s="271" t="n"/>
    </row>
    <row r="499">
      <c r="AS499" s="270" t="n"/>
      <c r="AY499" s="271" t="n"/>
    </row>
    <row r="500">
      <c r="AS500" s="270" t="n"/>
      <c r="AY500" s="271" t="n"/>
    </row>
    <row r="501">
      <c r="AS501" s="270" t="n"/>
      <c r="AY501" s="271" t="n"/>
    </row>
    <row r="502">
      <c r="AS502" s="270" t="n"/>
      <c r="AY502" s="271" t="n"/>
    </row>
    <row r="503">
      <c r="AS503" s="270" t="n"/>
      <c r="AY503" s="271" t="n"/>
    </row>
    <row r="504">
      <c r="AS504" s="270" t="n"/>
      <c r="AY504" s="271" t="n"/>
    </row>
    <row r="505">
      <c r="AS505" s="270" t="n"/>
      <c r="AY505" s="271" t="n"/>
    </row>
    <row r="506">
      <c r="AS506" s="270" t="n"/>
      <c r="AY506" s="271" t="n"/>
    </row>
    <row r="507">
      <c r="AS507" s="270" t="n"/>
      <c r="AY507" s="271" t="n"/>
    </row>
    <row r="508">
      <c r="AS508" s="270" t="n"/>
      <c r="AY508" s="271" t="n"/>
    </row>
    <row r="509">
      <c r="AS509" s="270" t="n"/>
      <c r="AY509" s="271" t="n"/>
    </row>
    <row r="510">
      <c r="AS510" s="270" t="n"/>
      <c r="AY510" s="271" t="n"/>
    </row>
    <row r="511">
      <c r="AS511" s="270" t="n"/>
      <c r="AY511" s="271" t="n"/>
    </row>
    <row r="512">
      <c r="AS512" s="270" t="n"/>
      <c r="AY512" s="271" t="n"/>
    </row>
    <row r="513">
      <c r="AS513" s="270" t="n"/>
      <c r="AY513" s="271" t="n"/>
    </row>
    <row r="514">
      <c r="AS514" s="270" t="n"/>
      <c r="AY514" s="271" t="n"/>
    </row>
    <row r="515">
      <c r="AS515" s="270" t="n"/>
      <c r="AY515" s="271" t="n"/>
    </row>
    <row r="516">
      <c r="AS516" s="270" t="n"/>
      <c r="AY516" s="271" t="n"/>
    </row>
    <row r="517">
      <c r="AS517" s="270" t="n"/>
      <c r="AY517" s="271" t="n"/>
    </row>
    <row r="518">
      <c r="AS518" s="270" t="n"/>
      <c r="AY518" s="271" t="n"/>
    </row>
    <row r="519">
      <c r="AS519" s="270" t="n"/>
      <c r="AY519" s="271" t="n"/>
    </row>
    <row r="520">
      <c r="AS520" s="270" t="n"/>
      <c r="AY520" s="271" t="n"/>
    </row>
    <row r="521">
      <c r="AS521" s="270" t="n"/>
      <c r="AY521" s="271" t="n"/>
    </row>
    <row r="522">
      <c r="AS522" s="270" t="n"/>
      <c r="AY522" s="271" t="n"/>
    </row>
    <row r="523">
      <c r="AS523" s="270" t="n"/>
      <c r="AY523" s="271" t="n"/>
    </row>
    <row r="524">
      <c r="AS524" s="270" t="n"/>
      <c r="AY524" s="271" t="n"/>
    </row>
    <row r="525">
      <c r="AS525" s="270" t="n"/>
      <c r="AY525" s="271" t="n"/>
    </row>
    <row r="526">
      <c r="AS526" s="270" t="n"/>
      <c r="AY526" s="271" t="n"/>
    </row>
    <row r="527">
      <c r="AS527" s="270" t="n"/>
      <c r="AY527" s="271" t="n"/>
    </row>
    <row r="528">
      <c r="AS528" s="270" t="n"/>
      <c r="AY528" s="271" t="n"/>
    </row>
    <row r="529">
      <c r="AS529" s="270" t="n"/>
      <c r="AY529" s="271" t="n"/>
    </row>
    <row r="530">
      <c r="AS530" s="270" t="n"/>
      <c r="AY530" s="271" t="n"/>
    </row>
    <row r="531">
      <c r="AS531" s="270" t="n"/>
      <c r="AY531" s="271" t="n"/>
    </row>
    <row r="532">
      <c r="AS532" s="270" t="n"/>
      <c r="AY532" s="271" t="n"/>
    </row>
    <row r="533">
      <c r="AS533" s="270" t="n"/>
      <c r="AY533" s="271" t="n"/>
    </row>
    <row r="534">
      <c r="AS534" s="270" t="n"/>
      <c r="AY534" s="271" t="n"/>
    </row>
    <row r="535">
      <c r="AS535" s="270" t="n"/>
      <c r="AY535" s="271" t="n"/>
    </row>
    <row r="536">
      <c r="AS536" s="270" t="n"/>
      <c r="AY536" s="271" t="n"/>
    </row>
    <row r="537">
      <c r="AS537" s="270" t="n"/>
      <c r="AY537" s="271" t="n"/>
    </row>
    <row r="538">
      <c r="AS538" s="270" t="n"/>
      <c r="AY538" s="271" t="n"/>
    </row>
    <row r="539">
      <c r="AS539" s="270" t="n"/>
      <c r="AY539" s="271" t="n"/>
    </row>
    <row r="540">
      <c r="AS540" s="270" t="n"/>
      <c r="AY540" s="271" t="n"/>
    </row>
    <row r="541">
      <c r="AS541" s="270" t="n"/>
      <c r="AY541" s="271" t="n"/>
    </row>
    <row r="542">
      <c r="AS542" s="270" t="n"/>
      <c r="AY542" s="271" t="n"/>
    </row>
    <row r="543">
      <c r="AS543" s="270" t="n"/>
      <c r="AY543" s="271" t="n"/>
    </row>
    <row r="544">
      <c r="AS544" s="270" t="n"/>
      <c r="AY544" s="271" t="n"/>
    </row>
    <row r="545">
      <c r="AS545" s="270" t="n"/>
      <c r="AY545" s="271" t="n"/>
    </row>
    <row r="546">
      <c r="AS546" s="270" t="n"/>
      <c r="AY546" s="271" t="n"/>
    </row>
    <row r="547">
      <c r="AS547" s="270" t="n"/>
      <c r="AY547" s="271" t="n"/>
    </row>
    <row r="548">
      <c r="AS548" s="270" t="n"/>
      <c r="AY548" s="271" t="n"/>
    </row>
    <row r="549">
      <c r="AS549" s="270" t="n"/>
      <c r="AY549" s="271" t="n"/>
    </row>
    <row r="550">
      <c r="AS550" s="270" t="n"/>
      <c r="AY550" s="271" t="n"/>
    </row>
    <row r="551">
      <c r="AS551" s="270" t="n"/>
      <c r="AY551" s="271" t="n"/>
    </row>
    <row r="552">
      <c r="AS552" s="270" t="n"/>
      <c r="AY552" s="271" t="n"/>
    </row>
    <row r="553">
      <c r="AS553" s="270" t="n"/>
      <c r="AY553" s="271" t="n"/>
    </row>
    <row r="554">
      <c r="AS554" s="270" t="n"/>
      <c r="AY554" s="271" t="n"/>
    </row>
    <row r="555">
      <c r="AS555" s="270" t="n"/>
      <c r="AY555" s="271" t="n"/>
    </row>
    <row r="556">
      <c r="AS556" s="270" t="n"/>
      <c r="AY556" s="271" t="n"/>
    </row>
    <row r="557">
      <c r="AS557" s="270" t="n"/>
      <c r="AY557" s="271" t="n"/>
    </row>
    <row r="558">
      <c r="AS558" s="270" t="n"/>
      <c r="AY558" s="271" t="n"/>
    </row>
    <row r="559">
      <c r="AS559" s="270" t="n"/>
      <c r="AY559" s="271" t="n"/>
    </row>
    <row r="560">
      <c r="AS560" s="270" t="n"/>
      <c r="AY560" s="271" t="n"/>
    </row>
    <row r="561">
      <c r="AS561" s="270" t="n"/>
      <c r="AY561" s="271" t="n"/>
    </row>
    <row r="562">
      <c r="AS562" s="270" t="n"/>
      <c r="AY562" s="271" t="n"/>
    </row>
    <row r="563">
      <c r="AS563" s="270" t="n"/>
      <c r="AY563" s="271" t="n"/>
    </row>
    <row r="564">
      <c r="AS564" s="270" t="n"/>
      <c r="AY564" s="271" t="n"/>
    </row>
    <row r="565">
      <c r="AS565" s="270" t="n"/>
      <c r="AY565" s="271" t="n"/>
    </row>
    <row r="566">
      <c r="AS566" s="270" t="n"/>
      <c r="AY566" s="271" t="n"/>
    </row>
    <row r="567">
      <c r="AS567" s="270" t="n"/>
      <c r="AY567" s="271" t="n"/>
    </row>
    <row r="568">
      <c r="AS568" s="270" t="n"/>
      <c r="AY568" s="271" t="n"/>
    </row>
    <row r="569">
      <c r="AS569" s="270" t="n"/>
      <c r="AY569" s="271" t="n"/>
    </row>
    <row r="570">
      <c r="AS570" s="270" t="n"/>
      <c r="AY570" s="271" t="n"/>
    </row>
    <row r="571">
      <c r="AS571" s="270" t="n"/>
      <c r="AY571" s="271" t="n"/>
    </row>
    <row r="572">
      <c r="AS572" s="270" t="n"/>
      <c r="AY572" s="271" t="n"/>
    </row>
    <row r="573">
      <c r="AS573" s="270" t="n"/>
      <c r="AY573" s="271" t="n"/>
    </row>
    <row r="574">
      <c r="AS574" s="270" t="n"/>
      <c r="AY574" s="271" t="n"/>
    </row>
    <row r="575">
      <c r="AS575" s="270" t="n"/>
      <c r="AY575" s="271" t="n"/>
    </row>
    <row r="576">
      <c r="AS576" s="270" t="n"/>
      <c r="AY576" s="271" t="n"/>
    </row>
    <row r="577">
      <c r="AS577" s="270" t="n"/>
      <c r="AY577" s="271" t="n"/>
    </row>
    <row r="578">
      <c r="AS578" s="270" t="n"/>
      <c r="AY578" s="271" t="n"/>
    </row>
    <row r="579">
      <c r="AS579" s="270" t="n"/>
      <c r="AY579" s="271" t="n"/>
    </row>
    <row r="580">
      <c r="AS580" s="270" t="n"/>
      <c r="AY580" s="271" t="n"/>
    </row>
    <row r="581">
      <c r="AS581" s="270" t="n"/>
      <c r="AY581" s="271" t="n"/>
    </row>
    <row r="582">
      <c r="AS582" s="270" t="n"/>
      <c r="AY582" s="271" t="n"/>
    </row>
    <row r="583">
      <c r="AS583" s="270" t="n"/>
      <c r="AY583" s="271" t="n"/>
    </row>
    <row r="584">
      <c r="AS584" s="270" t="n"/>
      <c r="AY584" s="271" t="n"/>
    </row>
    <row r="585">
      <c r="AS585" s="270" t="n"/>
      <c r="AY585" s="271" t="n"/>
    </row>
    <row r="586">
      <c r="AS586" s="270" t="n"/>
      <c r="AY586" s="271" t="n"/>
    </row>
    <row r="587">
      <c r="AS587" s="270" t="n"/>
      <c r="AY587" s="271" t="n"/>
    </row>
    <row r="588">
      <c r="AS588" s="270" t="n"/>
      <c r="AY588" s="271" t="n"/>
    </row>
    <row r="589">
      <c r="AS589" s="270" t="n"/>
      <c r="AY589" s="271" t="n"/>
    </row>
    <row r="590">
      <c r="AS590" s="270" t="n"/>
      <c r="AY590" s="271" t="n"/>
    </row>
    <row r="591">
      <c r="AS591" s="270" t="n"/>
      <c r="AY591" s="271" t="n"/>
    </row>
    <row r="592">
      <c r="AS592" s="270" t="n"/>
      <c r="AY592" s="271" t="n"/>
    </row>
    <row r="593">
      <c r="AS593" s="270" t="n"/>
      <c r="AY593" s="271" t="n"/>
    </row>
    <row r="594">
      <c r="AS594" s="270" t="n"/>
      <c r="AY594" s="271" t="n"/>
    </row>
    <row r="595">
      <c r="AS595" s="270" t="n"/>
      <c r="AY595" s="271" t="n"/>
    </row>
    <row r="596">
      <c r="AS596" s="270" t="n"/>
      <c r="AY596" s="271" t="n"/>
    </row>
    <row r="597">
      <c r="AS597" s="270" t="n"/>
      <c r="AY597" s="271" t="n"/>
    </row>
    <row r="598">
      <c r="AS598" s="270" t="n"/>
      <c r="AY598" s="271" t="n"/>
    </row>
    <row r="599">
      <c r="AS599" s="270" t="n"/>
      <c r="AY599" s="271" t="n"/>
    </row>
    <row r="600">
      <c r="AS600" s="270" t="n"/>
      <c r="AY600" s="271" t="n"/>
    </row>
    <row r="601">
      <c r="AS601" s="270" t="n"/>
      <c r="AY601" s="271" t="n"/>
    </row>
    <row r="602">
      <c r="AS602" s="270" t="n"/>
      <c r="AY602" s="271" t="n"/>
    </row>
    <row r="603">
      <c r="AS603" s="270" t="n"/>
      <c r="AY603" s="271" t="n"/>
    </row>
    <row r="604">
      <c r="AS604" s="270" t="n"/>
      <c r="AY604" s="271" t="n"/>
    </row>
    <row r="605">
      <c r="AS605" s="270" t="n"/>
      <c r="AY605" s="271" t="n"/>
    </row>
    <row r="606">
      <c r="AS606" s="270" t="n"/>
      <c r="AY606" s="271" t="n"/>
    </row>
    <row r="607">
      <c r="AS607" s="270" t="n"/>
      <c r="AY607" s="271" t="n"/>
    </row>
    <row r="608">
      <c r="AS608" s="270" t="n"/>
      <c r="AY608" s="271" t="n"/>
    </row>
    <row r="609">
      <c r="AS609" s="270" t="n"/>
      <c r="AY609" s="271" t="n"/>
    </row>
    <row r="610">
      <c r="AS610" s="270" t="n"/>
      <c r="AY610" s="271" t="n"/>
    </row>
    <row r="611">
      <c r="AS611" s="270" t="n"/>
      <c r="AY611" s="271" t="n"/>
    </row>
    <row r="612">
      <c r="AS612" s="270" t="n"/>
      <c r="AY612" s="271" t="n"/>
    </row>
    <row r="613">
      <c r="AS613" s="270" t="n"/>
      <c r="AY613" s="271" t="n"/>
    </row>
    <row r="614">
      <c r="AS614" s="270" t="n"/>
      <c r="AY614" s="271" t="n"/>
    </row>
    <row r="615">
      <c r="AS615" s="270" t="n"/>
      <c r="AY615" s="271" t="n"/>
    </row>
    <row r="616">
      <c r="AS616" s="270" t="n"/>
      <c r="AY616" s="271" t="n"/>
    </row>
    <row r="617">
      <c r="AS617" s="270" t="n"/>
      <c r="AY617" s="271" t="n"/>
    </row>
    <row r="618">
      <c r="AS618" s="270" t="n"/>
      <c r="AY618" s="271" t="n"/>
    </row>
    <row r="619">
      <c r="AS619" s="270" t="n"/>
      <c r="AY619" s="271" t="n"/>
    </row>
    <row r="620">
      <c r="AS620" s="270" t="n"/>
      <c r="AY620" s="271" t="n"/>
    </row>
    <row r="621">
      <c r="AS621" s="270" t="n"/>
      <c r="AY621" s="271" t="n"/>
    </row>
    <row r="622">
      <c r="AS622" s="270" t="n"/>
      <c r="AY622" s="271" t="n"/>
    </row>
    <row r="623">
      <c r="AS623" s="270" t="n"/>
      <c r="AY623" s="271" t="n"/>
    </row>
    <row r="624">
      <c r="AS624" s="270" t="n"/>
      <c r="AY624" s="271" t="n"/>
    </row>
    <row r="625">
      <c r="AS625" s="270" t="n"/>
      <c r="AY625" s="271" t="n"/>
    </row>
    <row r="626">
      <c r="AS626" s="270" t="n"/>
      <c r="AY626" s="271" t="n"/>
    </row>
    <row r="627">
      <c r="AS627" s="270" t="n"/>
      <c r="AY627" s="271" t="n"/>
    </row>
    <row r="628">
      <c r="AS628" s="270" t="n"/>
      <c r="AY628" s="271" t="n"/>
    </row>
    <row r="629">
      <c r="AS629" s="270" t="n"/>
      <c r="AY629" s="271" t="n"/>
    </row>
    <row r="630">
      <c r="AS630" s="270" t="n"/>
      <c r="AY630" s="271" t="n"/>
    </row>
    <row r="631">
      <c r="AS631" s="270" t="n"/>
      <c r="AY631" s="271" t="n"/>
    </row>
    <row r="632">
      <c r="AS632" s="270" t="n"/>
      <c r="AY632" s="271" t="n"/>
    </row>
    <row r="633">
      <c r="AS633" s="270" t="n"/>
      <c r="AY633" s="271" t="n"/>
    </row>
    <row r="634">
      <c r="AS634" s="270" t="n"/>
      <c r="AY634" s="271" t="n"/>
    </row>
    <row r="635">
      <c r="AS635" s="270" t="n"/>
      <c r="AY635" s="271" t="n"/>
    </row>
    <row r="636">
      <c r="AS636" s="270" t="n"/>
      <c r="AY636" s="271" t="n"/>
    </row>
    <row r="637">
      <c r="AS637" s="270" t="n"/>
      <c r="AY637" s="271" t="n"/>
    </row>
    <row r="638">
      <c r="AS638" s="270" t="n"/>
      <c r="AY638" s="271" t="n"/>
    </row>
    <row r="639">
      <c r="AS639" s="270" t="n"/>
      <c r="AY639" s="271" t="n"/>
    </row>
    <row r="640">
      <c r="AS640" s="270" t="n"/>
      <c r="AY640" s="271" t="n"/>
    </row>
    <row r="641">
      <c r="AS641" s="270" t="n"/>
      <c r="AY641" s="271" t="n"/>
    </row>
    <row r="642">
      <c r="AS642" s="270" t="n"/>
      <c r="AY642" s="271" t="n"/>
    </row>
    <row r="643">
      <c r="AS643" s="270" t="n"/>
      <c r="AY643" s="271" t="n"/>
    </row>
    <row r="644">
      <c r="AS644" s="270" t="n"/>
      <c r="AY644" s="271" t="n"/>
    </row>
    <row r="645">
      <c r="AS645" s="270" t="n"/>
      <c r="AY645" s="271" t="n"/>
    </row>
    <row r="646">
      <c r="AS646" s="270" t="n"/>
      <c r="AY646" s="271" t="n"/>
    </row>
    <row r="647">
      <c r="AS647" s="270" t="n"/>
      <c r="AY647" s="271" t="n"/>
    </row>
    <row r="648">
      <c r="AS648" s="270" t="n"/>
      <c r="AY648" s="271" t="n"/>
    </row>
    <row r="649">
      <c r="AS649" s="270" t="n"/>
      <c r="AY649" s="271" t="n"/>
    </row>
    <row r="650">
      <c r="AS650" s="270" t="n"/>
      <c r="AY650" s="271" t="n"/>
    </row>
    <row r="651">
      <c r="AS651" s="270" t="n"/>
      <c r="AY651" s="271" t="n"/>
    </row>
    <row r="652">
      <c r="AS652" s="270" t="n"/>
      <c r="AY652" s="271" t="n"/>
    </row>
    <row r="653">
      <c r="AS653" s="270" t="n"/>
      <c r="AY653" s="271" t="n"/>
    </row>
    <row r="654">
      <c r="AS654" s="270" t="n"/>
      <c r="AY654" s="271" t="n"/>
    </row>
    <row r="655">
      <c r="AS655" s="270" t="n"/>
      <c r="AY655" s="271" t="n"/>
    </row>
    <row r="656">
      <c r="AS656" s="270" t="n"/>
      <c r="AY656" s="271" t="n"/>
    </row>
    <row r="657">
      <c r="AS657" s="270" t="n"/>
      <c r="AY657" s="271" t="n"/>
    </row>
    <row r="658">
      <c r="AS658" s="270" t="n"/>
      <c r="AY658" s="271" t="n"/>
    </row>
    <row r="659">
      <c r="AS659" s="270" t="n"/>
      <c r="AY659" s="271" t="n"/>
    </row>
    <row r="660">
      <c r="AS660" s="270" t="n"/>
      <c r="AY660" s="271" t="n"/>
    </row>
    <row r="661">
      <c r="AS661" s="270" t="n"/>
      <c r="AY661" s="271" t="n"/>
    </row>
    <row r="662">
      <c r="AS662" s="270" t="n"/>
      <c r="AY662" s="271" t="n"/>
    </row>
    <row r="663">
      <c r="AS663" s="270" t="n"/>
      <c r="AY663" s="271" t="n"/>
    </row>
    <row r="664">
      <c r="AS664" s="270" t="n"/>
      <c r="AY664" s="271" t="n"/>
    </row>
    <row r="665">
      <c r="AS665" s="270" t="n"/>
      <c r="AY665" s="271" t="n"/>
    </row>
    <row r="666">
      <c r="AS666" s="270" t="n"/>
      <c r="AY666" s="271" t="n"/>
    </row>
    <row r="667">
      <c r="AS667" s="270" t="n"/>
      <c r="AY667" s="271" t="n"/>
    </row>
    <row r="668">
      <c r="AS668" s="270" t="n"/>
      <c r="AY668" s="271" t="n"/>
    </row>
    <row r="669">
      <c r="AS669" s="270" t="n"/>
      <c r="AY669" s="271" t="n"/>
    </row>
    <row r="670">
      <c r="AS670" s="270" t="n"/>
      <c r="AY670" s="271" t="n"/>
    </row>
    <row r="671">
      <c r="AS671" s="270" t="n"/>
      <c r="AY671" s="271" t="n"/>
    </row>
    <row r="672">
      <c r="AS672" s="270" t="n"/>
      <c r="AY672" s="271" t="n"/>
    </row>
    <row r="673">
      <c r="AS673" s="270" t="n"/>
      <c r="AY673" s="271" t="n"/>
    </row>
    <row r="674">
      <c r="AS674" s="270" t="n"/>
      <c r="AY674" s="271" t="n"/>
    </row>
    <row r="675">
      <c r="AS675" s="270" t="n"/>
      <c r="AY675" s="271" t="n"/>
    </row>
    <row r="676">
      <c r="AS676" s="270" t="n"/>
      <c r="AY676" s="271" t="n"/>
    </row>
    <row r="677">
      <c r="AS677" s="270" t="n"/>
      <c r="AY677" s="271" t="n"/>
    </row>
    <row r="678">
      <c r="AS678" s="270" t="n"/>
      <c r="AY678" s="271" t="n"/>
    </row>
    <row r="679">
      <c r="AS679" s="270" t="n"/>
      <c r="AY679" s="271" t="n"/>
    </row>
    <row r="680">
      <c r="AS680" s="270" t="n"/>
      <c r="AY680" s="271" t="n"/>
    </row>
    <row r="681">
      <c r="AS681" s="270" t="n"/>
      <c r="AY681" s="271" t="n"/>
    </row>
    <row r="682">
      <c r="AS682" s="270" t="n"/>
      <c r="AY682" s="271" t="n"/>
    </row>
    <row r="683">
      <c r="AS683" s="270" t="n"/>
      <c r="AY683" s="271" t="n"/>
    </row>
    <row r="684">
      <c r="AS684" s="270" t="n"/>
      <c r="AY684" s="271" t="n"/>
    </row>
    <row r="685">
      <c r="AS685" s="270" t="n"/>
      <c r="AY685" s="271" t="n"/>
    </row>
    <row r="686">
      <c r="AS686" s="270" t="n"/>
      <c r="AY686" s="271" t="n"/>
    </row>
    <row r="687">
      <c r="AS687" s="270" t="n"/>
      <c r="AY687" s="271" t="n"/>
    </row>
    <row r="688">
      <c r="AS688" s="270" t="n"/>
      <c r="AY688" s="271" t="n"/>
    </row>
    <row r="689">
      <c r="AS689" s="270" t="n"/>
      <c r="AY689" s="271" t="n"/>
    </row>
    <row r="690">
      <c r="AS690" s="270" t="n"/>
      <c r="AY690" s="271" t="n"/>
    </row>
    <row r="691">
      <c r="AS691" s="270" t="n"/>
      <c r="AY691" s="271" t="n"/>
    </row>
    <row r="692">
      <c r="AS692" s="270" t="n"/>
      <c r="AY692" s="271" t="n"/>
    </row>
    <row r="693">
      <c r="AS693" s="270" t="n"/>
      <c r="AY693" s="271" t="n"/>
    </row>
    <row r="694">
      <c r="AS694" s="270" t="n"/>
      <c r="AY694" s="271" t="n"/>
    </row>
    <row r="695">
      <c r="AS695" s="270" t="n"/>
      <c r="AY695" s="271" t="n"/>
    </row>
    <row r="696">
      <c r="AS696" s="270" t="n"/>
      <c r="AY696" s="271" t="n"/>
    </row>
    <row r="697">
      <c r="AS697" s="270" t="n"/>
      <c r="AY697" s="271" t="n"/>
    </row>
    <row r="698">
      <c r="AS698" s="270" t="n"/>
      <c r="AY698" s="271" t="n"/>
    </row>
    <row r="699">
      <c r="AS699" s="270" t="n"/>
      <c r="AY699" s="271" t="n"/>
    </row>
    <row r="700">
      <c r="AS700" s="270" t="n"/>
      <c r="AY700" s="271" t="n"/>
    </row>
    <row r="701">
      <c r="AS701" s="270" t="n"/>
      <c r="AY701" s="271" t="n"/>
    </row>
    <row r="702">
      <c r="AS702" s="270" t="n"/>
      <c r="AY702" s="271" t="n"/>
    </row>
    <row r="703">
      <c r="AS703" s="270" t="n"/>
      <c r="AY703" s="271" t="n"/>
    </row>
    <row r="704">
      <c r="AS704" s="270" t="n"/>
      <c r="AY704" s="271" t="n"/>
    </row>
    <row r="705">
      <c r="AS705" s="270" t="n"/>
      <c r="AY705" s="271" t="n"/>
    </row>
    <row r="706">
      <c r="AS706" s="270" t="n"/>
      <c r="AY706" s="271" t="n"/>
    </row>
    <row r="707">
      <c r="AS707" s="270" t="n"/>
      <c r="AY707" s="271" t="n"/>
    </row>
    <row r="708">
      <c r="AS708" s="270" t="n"/>
      <c r="AY708" s="271" t="n"/>
    </row>
    <row r="709">
      <c r="AS709" s="270" t="n"/>
      <c r="AY709" s="271" t="n"/>
    </row>
    <row r="710">
      <c r="AS710" s="270" t="n"/>
      <c r="AY710" s="271" t="n"/>
    </row>
    <row r="711">
      <c r="AS711" s="270" t="n"/>
      <c r="AY711" s="271" t="n"/>
    </row>
    <row r="712">
      <c r="AS712" s="270" t="n"/>
      <c r="AY712" s="271" t="n"/>
    </row>
    <row r="713">
      <c r="AS713" s="270" t="n"/>
      <c r="AY713" s="271" t="n"/>
    </row>
    <row r="714">
      <c r="AS714" s="270" t="n"/>
      <c r="AY714" s="271" t="n"/>
    </row>
    <row r="715">
      <c r="AS715" s="270" t="n"/>
      <c r="AY715" s="271" t="n"/>
    </row>
    <row r="716">
      <c r="AS716" s="270" t="n"/>
      <c r="AY716" s="271" t="n"/>
    </row>
    <row r="717">
      <c r="AS717" s="270" t="n"/>
      <c r="AY717" s="271" t="n"/>
    </row>
    <row r="718">
      <c r="AS718" s="270" t="n"/>
      <c r="AY718" s="271" t="n"/>
    </row>
    <row r="719">
      <c r="AS719" s="270" t="n"/>
      <c r="AY719" s="271" t="n"/>
    </row>
    <row r="720">
      <c r="AS720" s="270" t="n"/>
      <c r="AY720" s="271" t="n"/>
    </row>
    <row r="721">
      <c r="AS721" s="270" t="n"/>
      <c r="AY721" s="271" t="n"/>
    </row>
    <row r="722">
      <c r="AS722" s="270" t="n"/>
      <c r="AY722" s="271" t="n"/>
    </row>
    <row r="723">
      <c r="AS723" s="270" t="n"/>
      <c r="AY723" s="271" t="n"/>
    </row>
    <row r="724">
      <c r="AS724" s="270" t="n"/>
      <c r="AY724" s="271" t="n"/>
    </row>
    <row r="725">
      <c r="AS725" s="270" t="n"/>
      <c r="AY725" s="271" t="n"/>
    </row>
    <row r="726">
      <c r="AS726" s="270" t="n"/>
      <c r="AY726" s="271" t="n"/>
    </row>
    <row r="727">
      <c r="AS727" s="270" t="n"/>
      <c r="AY727" s="271" t="n"/>
    </row>
    <row r="728">
      <c r="AS728" s="270" t="n"/>
      <c r="AY728" s="271" t="n"/>
    </row>
    <row r="729">
      <c r="AS729" s="270" t="n"/>
      <c r="AY729" s="271" t="n"/>
    </row>
    <row r="730">
      <c r="AS730" s="270" t="n"/>
      <c r="AY730" s="271" t="n"/>
    </row>
    <row r="731">
      <c r="AS731" s="270" t="n"/>
      <c r="AY731" s="271" t="n"/>
    </row>
    <row r="732">
      <c r="AS732" s="270" t="n"/>
      <c r="AY732" s="271" t="n"/>
    </row>
    <row r="733">
      <c r="AS733" s="270" t="n"/>
      <c r="AY733" s="271" t="n"/>
    </row>
    <row r="734">
      <c r="AS734" s="270" t="n"/>
      <c r="AY734" s="271" t="n"/>
    </row>
    <row r="735">
      <c r="AS735" s="270" t="n"/>
      <c r="AY735" s="271" t="n"/>
    </row>
    <row r="736">
      <c r="AS736" s="270" t="n"/>
      <c r="AY736" s="271" t="n"/>
    </row>
    <row r="737">
      <c r="AS737" s="270" t="n"/>
      <c r="AY737" s="271" t="n"/>
    </row>
    <row r="738">
      <c r="AS738" s="270" t="n"/>
      <c r="AY738" s="271" t="n"/>
    </row>
    <row r="739">
      <c r="AS739" s="270" t="n"/>
      <c r="AY739" s="271" t="n"/>
    </row>
    <row r="740">
      <c r="AS740" s="270" t="n"/>
      <c r="AY740" s="271" t="n"/>
    </row>
    <row r="741">
      <c r="AS741" s="270" t="n"/>
      <c r="AY741" s="271" t="n"/>
    </row>
    <row r="742">
      <c r="AS742" s="270" t="n"/>
      <c r="AY742" s="271" t="n"/>
    </row>
    <row r="743">
      <c r="AS743" s="270" t="n"/>
      <c r="AY743" s="271" t="n"/>
    </row>
    <row r="744">
      <c r="AS744" s="270" t="n"/>
      <c r="AY744" s="271" t="n"/>
    </row>
    <row r="745">
      <c r="AS745" s="270" t="n"/>
      <c r="AY745" s="271" t="n"/>
    </row>
    <row r="746">
      <c r="AS746" s="270" t="n"/>
      <c r="AY746" s="271" t="n"/>
    </row>
    <row r="747">
      <c r="AS747" s="270" t="n"/>
      <c r="AY747" s="271" t="n"/>
    </row>
    <row r="748">
      <c r="AS748" s="270" t="n"/>
      <c r="AY748" s="271" t="n"/>
    </row>
    <row r="749">
      <c r="AS749" s="270" t="n"/>
      <c r="AY749" s="271" t="n"/>
    </row>
    <row r="750">
      <c r="AS750" s="270" t="n"/>
      <c r="AY750" s="271" t="n"/>
    </row>
    <row r="751">
      <c r="AS751" s="270" t="n"/>
      <c r="AY751" s="271" t="n"/>
    </row>
    <row r="752">
      <c r="AS752" s="270" t="n"/>
      <c r="AY752" s="271" t="n"/>
    </row>
    <row r="753">
      <c r="AS753" s="270" t="n"/>
      <c r="AY753" s="271" t="n"/>
    </row>
    <row r="754">
      <c r="AS754" s="270" t="n"/>
      <c r="AY754" s="271" t="n"/>
    </row>
    <row r="755">
      <c r="AS755" s="270" t="n"/>
      <c r="AY755" s="271" t="n"/>
    </row>
    <row r="756">
      <c r="AS756" s="270" t="n"/>
      <c r="AY756" s="271" t="n"/>
    </row>
    <row r="757">
      <c r="AS757" s="270" t="n"/>
      <c r="AY757" s="271" t="n"/>
    </row>
    <row r="758">
      <c r="AS758" s="270" t="n"/>
      <c r="AY758" s="271" t="n"/>
    </row>
    <row r="759">
      <c r="AS759" s="270" t="n"/>
      <c r="AY759" s="271" t="n"/>
    </row>
    <row r="760">
      <c r="AS760" s="270" t="n"/>
      <c r="AY760" s="271" t="n"/>
    </row>
    <row r="761">
      <c r="AS761" s="270" t="n"/>
      <c r="AY761" s="271" t="n"/>
    </row>
    <row r="762">
      <c r="AS762" s="270" t="n"/>
      <c r="AY762" s="271" t="n"/>
    </row>
    <row r="763">
      <c r="AS763" s="270" t="n"/>
      <c r="AY763" s="271" t="n"/>
    </row>
    <row r="764">
      <c r="AS764" s="270" t="n"/>
      <c r="AY764" s="271" t="n"/>
    </row>
    <row r="765">
      <c r="AS765" s="270" t="n"/>
      <c r="AY765" s="271" t="n"/>
    </row>
    <row r="766">
      <c r="AS766" s="270" t="n"/>
      <c r="AY766" s="271" t="n"/>
    </row>
    <row r="767">
      <c r="AS767" s="270" t="n"/>
      <c r="AY767" s="271" t="n"/>
    </row>
    <row r="768">
      <c r="AS768" s="270" t="n"/>
      <c r="AY768" s="271" t="n"/>
    </row>
    <row r="769">
      <c r="AS769" s="270" t="n"/>
      <c r="AY769" s="271" t="n"/>
    </row>
    <row r="770">
      <c r="AS770" s="270" t="n"/>
      <c r="AY770" s="271" t="n"/>
    </row>
    <row r="771">
      <c r="AS771" s="270" t="n"/>
      <c r="AY771" s="271" t="n"/>
    </row>
    <row r="772">
      <c r="AS772" s="270" t="n"/>
      <c r="AY772" s="271" t="n"/>
    </row>
    <row r="773">
      <c r="AS773" s="270" t="n"/>
      <c r="AY773" s="271" t="n"/>
    </row>
    <row r="774">
      <c r="AS774" s="270" t="n"/>
      <c r="AY774" s="271" t="n"/>
    </row>
    <row r="775">
      <c r="AS775" s="270" t="n"/>
      <c r="AY775" s="271" t="n"/>
    </row>
    <row r="776">
      <c r="AS776" s="270" t="n"/>
      <c r="AY776" s="271" t="n"/>
    </row>
    <row r="777">
      <c r="AS777" s="270" t="n"/>
      <c r="AY777" s="271" t="n"/>
    </row>
    <row r="778">
      <c r="AS778" s="270" t="n"/>
      <c r="AY778" s="271" t="n"/>
    </row>
    <row r="779">
      <c r="AS779" s="270" t="n"/>
      <c r="AY779" s="271" t="n"/>
    </row>
    <row r="780">
      <c r="AS780" s="270" t="n"/>
      <c r="AY780" s="271" t="n"/>
    </row>
    <row r="781">
      <c r="AS781" s="270" t="n"/>
      <c r="AY781" s="271" t="n"/>
    </row>
    <row r="782">
      <c r="AS782" s="270" t="n"/>
      <c r="AY782" s="271" t="n"/>
    </row>
    <row r="783">
      <c r="AS783" s="270" t="n"/>
      <c r="AY783" s="271" t="n"/>
    </row>
    <row r="784">
      <c r="AS784" s="270" t="n"/>
      <c r="AY784" s="271" t="n"/>
    </row>
    <row r="785">
      <c r="AS785" s="270" t="n"/>
      <c r="AY785" s="271" t="n"/>
    </row>
    <row r="786">
      <c r="AS786" s="270" t="n"/>
      <c r="AY786" s="271" t="n"/>
    </row>
    <row r="787">
      <c r="AS787" s="270" t="n"/>
      <c r="AY787" s="271" t="n"/>
    </row>
    <row r="788">
      <c r="AS788" s="270" t="n"/>
      <c r="AY788" s="271" t="n"/>
    </row>
    <row r="789">
      <c r="AS789" s="270" t="n"/>
      <c r="AY789" s="271" t="n"/>
    </row>
    <row r="790">
      <c r="AS790" s="270" t="n"/>
      <c r="AY790" s="271" t="n"/>
    </row>
    <row r="791">
      <c r="AS791" s="270" t="n"/>
      <c r="AY791" s="271" t="n"/>
    </row>
    <row r="792">
      <c r="AS792" s="270" t="n"/>
      <c r="AY792" s="271" t="n"/>
    </row>
    <row r="793">
      <c r="AS793" s="270" t="n"/>
      <c r="AY793" s="271" t="n"/>
    </row>
    <row r="794">
      <c r="AS794" s="270" t="n"/>
      <c r="AY794" s="271" t="n"/>
    </row>
    <row r="795">
      <c r="AS795" s="270" t="n"/>
      <c r="AY795" s="271" t="n"/>
    </row>
    <row r="796">
      <c r="AS796" s="270" t="n"/>
      <c r="AY796" s="271" t="n"/>
    </row>
    <row r="797">
      <c r="AS797" s="270" t="n"/>
      <c r="AY797" s="271" t="n"/>
    </row>
    <row r="798">
      <c r="AS798" s="270" t="n"/>
      <c r="AY798" s="271" t="n"/>
    </row>
    <row r="799">
      <c r="AS799" s="270" t="n"/>
      <c r="AY799" s="271" t="n"/>
    </row>
    <row r="800">
      <c r="AS800" s="270" t="n"/>
      <c r="AY800" s="271" t="n"/>
    </row>
    <row r="801">
      <c r="AS801" s="270" t="n"/>
      <c r="AY801" s="271" t="n"/>
    </row>
    <row r="802">
      <c r="AS802" s="270" t="n"/>
      <c r="AY802" s="271" t="n"/>
    </row>
    <row r="803">
      <c r="AS803" s="270" t="n"/>
      <c r="AY803" s="271" t="n"/>
    </row>
    <row r="804">
      <c r="AS804" s="270" t="n"/>
      <c r="AY804" s="271" t="n"/>
    </row>
    <row r="805">
      <c r="AS805" s="270" t="n"/>
      <c r="AY805" s="271" t="n"/>
    </row>
    <row r="806">
      <c r="AS806" s="270" t="n"/>
      <c r="AY806" s="271" t="n"/>
    </row>
    <row r="807">
      <c r="AS807" s="270" t="n"/>
      <c r="AY807" s="271" t="n"/>
    </row>
    <row r="808">
      <c r="AS808" s="270" t="n"/>
      <c r="AY808" s="271" t="n"/>
    </row>
    <row r="809">
      <c r="AS809" s="270" t="n"/>
      <c r="AY809" s="271" t="n"/>
    </row>
    <row r="810">
      <c r="AS810" s="270" t="n"/>
      <c r="AY810" s="271" t="n"/>
    </row>
    <row r="811">
      <c r="AS811" s="270" t="n"/>
      <c r="AY811" s="271" t="n"/>
    </row>
    <row r="812">
      <c r="AS812" s="270" t="n"/>
      <c r="AY812" s="271" t="n"/>
    </row>
    <row r="813">
      <c r="AS813" s="270" t="n"/>
      <c r="AY813" s="271" t="n"/>
    </row>
    <row r="814">
      <c r="AS814" s="270" t="n"/>
      <c r="AY814" s="271" t="n"/>
    </row>
    <row r="815">
      <c r="AS815" s="270" t="n"/>
      <c r="AY815" s="271" t="n"/>
    </row>
    <row r="816">
      <c r="AS816" s="270" t="n"/>
      <c r="AY816" s="271" t="n"/>
    </row>
    <row r="817">
      <c r="AS817" s="270" t="n"/>
      <c r="AY817" s="271" t="n"/>
    </row>
    <row r="818">
      <c r="AS818" s="270" t="n"/>
      <c r="AY818" s="271" t="n"/>
    </row>
    <row r="819">
      <c r="AS819" s="270" t="n"/>
      <c r="AY819" s="271" t="n"/>
    </row>
    <row r="820">
      <c r="AS820" s="270" t="n"/>
      <c r="AY820" s="271" t="n"/>
    </row>
    <row r="821">
      <c r="AS821" s="270" t="n"/>
      <c r="AY821" s="271" t="n"/>
    </row>
    <row r="822">
      <c r="AS822" s="270" t="n"/>
      <c r="AY822" s="271" t="n"/>
    </row>
    <row r="823">
      <c r="AS823" s="270" t="n"/>
      <c r="AY823" s="271" t="n"/>
    </row>
    <row r="824">
      <c r="AS824" s="270" t="n"/>
      <c r="AY824" s="271" t="n"/>
    </row>
    <row r="825">
      <c r="AS825" s="270" t="n"/>
      <c r="AY825" s="271" t="n"/>
    </row>
    <row r="826">
      <c r="AS826" s="270" t="n"/>
      <c r="AY826" s="271" t="n"/>
    </row>
    <row r="827">
      <c r="AS827" s="270" t="n"/>
      <c r="AY827" s="271" t="n"/>
    </row>
    <row r="828">
      <c r="AS828" s="270" t="n"/>
      <c r="AY828" s="271" t="n"/>
    </row>
    <row r="829">
      <c r="AS829" s="270" t="n"/>
      <c r="AY829" s="271" t="n"/>
    </row>
    <row r="830">
      <c r="AS830" s="270" t="n"/>
      <c r="AY830" s="271" t="n"/>
    </row>
    <row r="831">
      <c r="AS831" s="270" t="n"/>
      <c r="AY831" s="271" t="n"/>
    </row>
    <row r="832">
      <c r="AS832" s="270" t="n"/>
      <c r="AY832" s="271" t="n"/>
    </row>
    <row r="833">
      <c r="AS833" s="270" t="n"/>
      <c r="AY833" s="271" t="n"/>
    </row>
    <row r="834">
      <c r="AS834" s="270" t="n"/>
      <c r="AY834" s="271" t="n"/>
    </row>
    <row r="835">
      <c r="AS835" s="270" t="n"/>
      <c r="AY835" s="271" t="n"/>
    </row>
    <row r="836">
      <c r="AS836" s="270" t="n"/>
      <c r="AY836" s="271" t="n"/>
    </row>
    <row r="837">
      <c r="AS837" s="270" t="n"/>
      <c r="AY837" s="271" t="n"/>
    </row>
    <row r="838">
      <c r="AS838" s="270" t="n"/>
      <c r="AY838" s="271" t="n"/>
    </row>
    <row r="839">
      <c r="AS839" s="270" t="n"/>
      <c r="AY839" s="271" t="n"/>
    </row>
    <row r="840">
      <c r="AS840" s="270" t="n"/>
      <c r="AY840" s="271" t="n"/>
    </row>
    <row r="841">
      <c r="AS841" s="270" t="n"/>
      <c r="AY841" s="271" t="n"/>
    </row>
    <row r="842">
      <c r="AS842" s="270" t="n"/>
      <c r="AY842" s="271" t="n"/>
    </row>
    <row r="843">
      <c r="AS843" s="270" t="n"/>
      <c r="AY843" s="271" t="n"/>
    </row>
    <row r="844">
      <c r="AS844" s="270" t="n"/>
      <c r="AY844" s="271" t="n"/>
    </row>
    <row r="845">
      <c r="AS845" s="270" t="n"/>
      <c r="AY845" s="271" t="n"/>
    </row>
    <row r="846">
      <c r="AS846" s="270" t="n"/>
      <c r="AY846" s="271" t="n"/>
    </row>
    <row r="847">
      <c r="AS847" s="270" t="n"/>
      <c r="AY847" s="271" t="n"/>
    </row>
    <row r="848">
      <c r="AS848" s="270" t="n"/>
      <c r="AY848" s="271" t="n"/>
    </row>
    <row r="849">
      <c r="AS849" s="270" t="n"/>
      <c r="AY849" s="271" t="n"/>
    </row>
    <row r="850">
      <c r="AS850" s="270" t="n"/>
      <c r="AY850" s="271" t="n"/>
    </row>
    <row r="851">
      <c r="AS851" s="270" t="n"/>
      <c r="AY851" s="271" t="n"/>
    </row>
    <row r="852">
      <c r="AS852" s="270" t="n"/>
      <c r="AY852" s="271" t="n"/>
    </row>
    <row r="853">
      <c r="AS853" s="270" t="n"/>
      <c r="AY853" s="271" t="n"/>
    </row>
    <row r="854">
      <c r="AS854" s="270" t="n"/>
      <c r="AY854" s="271" t="n"/>
    </row>
    <row r="855">
      <c r="AS855" s="270" t="n"/>
      <c r="AY855" s="271" t="n"/>
    </row>
    <row r="856">
      <c r="AS856" s="270" t="n"/>
      <c r="AY856" s="271" t="n"/>
    </row>
    <row r="857">
      <c r="AS857" s="270" t="n"/>
      <c r="AY857" s="271" t="n"/>
    </row>
    <row r="858">
      <c r="AS858" s="270" t="n"/>
      <c r="AY858" s="271" t="n"/>
    </row>
    <row r="859">
      <c r="AS859" s="270" t="n"/>
      <c r="AY859" s="271" t="n"/>
    </row>
    <row r="860">
      <c r="AS860" s="270" t="n"/>
      <c r="AY860" s="271" t="n"/>
    </row>
    <row r="861">
      <c r="AS861" s="270" t="n"/>
      <c r="AY861" s="271" t="n"/>
    </row>
    <row r="862">
      <c r="AS862" s="270" t="n"/>
      <c r="AY862" s="271" t="n"/>
    </row>
    <row r="863">
      <c r="AS863" s="270" t="n"/>
      <c r="AY863" s="271" t="n"/>
    </row>
    <row r="864">
      <c r="AS864" s="270" t="n"/>
      <c r="AY864" s="271" t="n"/>
    </row>
    <row r="865">
      <c r="AS865" s="270" t="n"/>
      <c r="AY865" s="271" t="n"/>
    </row>
    <row r="866">
      <c r="AS866" s="270" t="n"/>
      <c r="AY866" s="271" t="n"/>
    </row>
    <row r="867">
      <c r="AS867" s="270" t="n"/>
      <c r="AY867" s="271" t="n"/>
    </row>
    <row r="868">
      <c r="AS868" s="270" t="n"/>
      <c r="AY868" s="271" t="n"/>
    </row>
    <row r="869">
      <c r="AS869" s="270" t="n"/>
      <c r="AY869" s="271" t="n"/>
    </row>
    <row r="870">
      <c r="AS870" s="270" t="n"/>
      <c r="AY870" s="271" t="n"/>
    </row>
    <row r="871">
      <c r="AS871" s="270" t="n"/>
      <c r="AY871" s="271" t="n"/>
    </row>
    <row r="872">
      <c r="AS872" s="270" t="n"/>
      <c r="AY872" s="271" t="n"/>
    </row>
    <row r="873">
      <c r="AS873" s="270" t="n"/>
      <c r="AY873" s="271" t="n"/>
    </row>
    <row r="874">
      <c r="AS874" s="270" t="n"/>
      <c r="AY874" s="271" t="n"/>
    </row>
    <row r="875">
      <c r="AS875" s="270" t="n"/>
      <c r="AY875" s="271" t="n"/>
    </row>
    <row r="876">
      <c r="AS876" s="270" t="n"/>
      <c r="AY876" s="271" t="n"/>
    </row>
    <row r="877">
      <c r="AS877" s="270" t="n"/>
      <c r="AY877" s="271" t="n"/>
    </row>
    <row r="878">
      <c r="AS878" s="270" t="n"/>
      <c r="AY878" s="271" t="n"/>
    </row>
    <row r="879">
      <c r="AS879" s="270" t="n"/>
      <c r="AY879" s="271" t="n"/>
    </row>
    <row r="880">
      <c r="AS880" s="270" t="n"/>
      <c r="AY880" s="271" t="n"/>
    </row>
    <row r="881">
      <c r="AS881" s="270" t="n"/>
      <c r="AY881" s="271" t="n"/>
    </row>
    <row r="882">
      <c r="AS882" s="270" t="n"/>
      <c r="AY882" s="271" t="n"/>
    </row>
    <row r="883">
      <c r="AS883" s="270" t="n"/>
      <c r="AY883" s="271" t="n"/>
    </row>
    <row r="884">
      <c r="AS884" s="270" t="n"/>
      <c r="AY884" s="271" t="n"/>
    </row>
    <row r="885">
      <c r="AS885" s="270" t="n"/>
      <c r="AY885" s="271" t="n"/>
    </row>
    <row r="886">
      <c r="AS886" s="270" t="n"/>
      <c r="AY886" s="271" t="n"/>
    </row>
    <row r="887">
      <c r="AS887" s="270" t="n"/>
      <c r="AY887" s="271" t="n"/>
    </row>
    <row r="888">
      <c r="AS888" s="270" t="n"/>
      <c r="AY888" s="271" t="n"/>
    </row>
    <row r="889">
      <c r="AS889" s="270" t="n"/>
      <c r="AY889" s="271" t="n"/>
    </row>
    <row r="890">
      <c r="AS890" s="270" t="n"/>
      <c r="AY890" s="271" t="n"/>
    </row>
    <row r="891">
      <c r="AS891" s="270" t="n"/>
      <c r="AY891" s="271" t="n"/>
    </row>
    <row r="892">
      <c r="AS892" s="270" t="n"/>
      <c r="AY892" s="271" t="n"/>
    </row>
    <row r="893">
      <c r="AS893" s="270" t="n"/>
      <c r="AY893" s="271" t="n"/>
    </row>
    <row r="894">
      <c r="AS894" s="270" t="n"/>
      <c r="AY894" s="271" t="n"/>
    </row>
    <row r="895">
      <c r="AS895" s="270" t="n"/>
      <c r="AY895" s="271" t="n"/>
    </row>
    <row r="896">
      <c r="AS896" s="270" t="n"/>
      <c r="AY896" s="271" t="n"/>
    </row>
    <row r="897">
      <c r="AS897" s="270" t="n"/>
      <c r="AY897" s="271" t="n"/>
    </row>
    <row r="898">
      <c r="AS898" s="270" t="n"/>
      <c r="AY898" s="271" t="n"/>
    </row>
    <row r="899">
      <c r="AS899" s="270" t="n"/>
      <c r="AY899" s="271" t="n"/>
    </row>
    <row r="900">
      <c r="AS900" s="270" t="n"/>
      <c r="AY900" s="271" t="n"/>
    </row>
    <row r="901">
      <c r="AS901" s="270" t="n"/>
      <c r="AY901" s="271" t="n"/>
    </row>
    <row r="902">
      <c r="AS902" s="270" t="n"/>
      <c r="AY902" s="271" t="n"/>
    </row>
    <row r="903">
      <c r="AS903" s="270" t="n"/>
      <c r="AY903" s="271" t="n"/>
    </row>
    <row r="904">
      <c r="AS904" s="270" t="n"/>
      <c r="AY904" s="271" t="n"/>
    </row>
    <row r="905">
      <c r="AS905" s="270" t="n"/>
      <c r="AY905" s="271" t="n"/>
    </row>
    <row r="906">
      <c r="AS906" s="270" t="n"/>
      <c r="AY906" s="271" t="n"/>
    </row>
    <row r="907">
      <c r="AS907" s="270" t="n"/>
      <c r="AY907" s="271" t="n"/>
    </row>
    <row r="908">
      <c r="AS908" s="270" t="n"/>
      <c r="AY908" s="271" t="n"/>
    </row>
    <row r="909">
      <c r="AS909" s="270" t="n"/>
      <c r="AY909" s="271" t="n"/>
    </row>
    <row r="910">
      <c r="AS910" s="270" t="n"/>
      <c r="AY910" s="271" t="n"/>
    </row>
    <row r="911">
      <c r="AS911" s="270" t="n"/>
      <c r="AY911" s="271" t="n"/>
    </row>
    <row r="912">
      <c r="AS912" s="270" t="n"/>
      <c r="AY912" s="271" t="n"/>
    </row>
    <row r="913">
      <c r="AS913" s="270" t="n"/>
      <c r="AY913" s="271" t="n"/>
    </row>
    <row r="914">
      <c r="AS914" s="270" t="n"/>
      <c r="AY914" s="271" t="n"/>
    </row>
    <row r="915">
      <c r="AS915" s="270" t="n"/>
      <c r="AY915" s="271" t="n"/>
    </row>
    <row r="916">
      <c r="AS916" s="270" t="n"/>
      <c r="AY916" s="271" t="n"/>
    </row>
    <row r="917">
      <c r="AS917" s="270" t="n"/>
      <c r="AY917" s="271" t="n"/>
    </row>
    <row r="918">
      <c r="AS918" s="270" t="n"/>
      <c r="AY918" s="271" t="n"/>
    </row>
    <row r="919">
      <c r="AS919" s="270" t="n"/>
      <c r="AY919" s="271" t="n"/>
    </row>
    <row r="920">
      <c r="AS920" s="270" t="n"/>
      <c r="AY920" s="271" t="n"/>
    </row>
    <row r="921">
      <c r="AS921" s="270" t="n"/>
      <c r="AY921" s="271" t="n"/>
    </row>
    <row r="922">
      <c r="AS922" s="270" t="n"/>
      <c r="AY922" s="271" t="n"/>
    </row>
    <row r="923">
      <c r="AS923" s="270" t="n"/>
      <c r="AY923" s="271" t="n"/>
    </row>
    <row r="924">
      <c r="AS924" s="270" t="n"/>
      <c r="AY924" s="271" t="n"/>
    </row>
    <row r="925">
      <c r="AS925" s="270" t="n"/>
      <c r="AY925" s="271" t="n"/>
    </row>
    <row r="926">
      <c r="AS926" s="270" t="n"/>
      <c r="AY926" s="271" t="n"/>
    </row>
    <row r="927">
      <c r="AS927" s="270" t="n"/>
      <c r="AY927" s="271" t="n"/>
    </row>
    <row r="928">
      <c r="AS928" s="270" t="n"/>
      <c r="AY928" s="271" t="n"/>
    </row>
    <row r="929">
      <c r="AS929" s="270" t="n"/>
      <c r="AY929" s="271" t="n"/>
    </row>
    <row r="930">
      <c r="AS930" s="270" t="n"/>
      <c r="AY930" s="271" t="n"/>
    </row>
    <row r="931">
      <c r="AS931" s="270" t="n"/>
      <c r="AY931" s="271" t="n"/>
    </row>
    <row r="932">
      <c r="AS932" s="270" t="n"/>
      <c r="AY932" s="271" t="n"/>
    </row>
    <row r="933">
      <c r="AS933" s="270" t="n"/>
      <c r="AY933" s="271" t="n"/>
    </row>
    <row r="934">
      <c r="AS934" s="270" t="n"/>
      <c r="AY934" s="271" t="n"/>
    </row>
    <row r="935">
      <c r="AS935" s="270" t="n"/>
      <c r="AY935" s="271" t="n"/>
    </row>
    <row r="936">
      <c r="AS936" s="270" t="n"/>
      <c r="AY936" s="271" t="n"/>
    </row>
    <row r="937">
      <c r="AS937" s="270" t="n"/>
      <c r="AY937" s="271" t="n"/>
    </row>
    <row r="938">
      <c r="AS938" s="270" t="n"/>
      <c r="AY938" s="271" t="n"/>
    </row>
    <row r="939">
      <c r="AS939" s="270" t="n"/>
      <c r="AY939" s="271" t="n"/>
    </row>
    <row r="940">
      <c r="AS940" s="270" t="n"/>
      <c r="AY940" s="271" t="n"/>
    </row>
    <row r="941">
      <c r="AS941" s="270" t="n"/>
      <c r="AY941" s="271" t="n"/>
    </row>
    <row r="942">
      <c r="AS942" s="270" t="n"/>
      <c r="AY942" s="271" t="n"/>
    </row>
    <row r="943">
      <c r="AS943" s="270" t="n"/>
      <c r="AY943" s="271" t="n"/>
    </row>
    <row r="944">
      <c r="AS944" s="270" t="n"/>
      <c r="AY944" s="271" t="n"/>
    </row>
    <row r="945">
      <c r="AS945" s="270" t="n"/>
      <c r="AY945" s="271" t="n"/>
    </row>
    <row r="946">
      <c r="AS946" s="270" t="n"/>
      <c r="AY946" s="271" t="n"/>
    </row>
    <row r="947">
      <c r="AS947" s="270" t="n"/>
      <c r="AY947" s="271" t="n"/>
    </row>
    <row r="948">
      <c r="AS948" s="270" t="n"/>
      <c r="AY948" s="271" t="n"/>
    </row>
    <row r="949">
      <c r="AS949" s="270" t="n"/>
      <c r="AY949" s="271" t="n"/>
    </row>
    <row r="950">
      <c r="AS950" s="270" t="n"/>
      <c r="AY950" s="271" t="n"/>
    </row>
    <row r="951">
      <c r="AS951" s="270" t="n"/>
      <c r="AY951" s="271" t="n"/>
    </row>
    <row r="952">
      <c r="AS952" s="270" t="n"/>
      <c r="AY952" s="271" t="n"/>
    </row>
    <row r="953">
      <c r="AS953" s="270" t="n"/>
      <c r="AY953" s="271" t="n"/>
    </row>
    <row r="954">
      <c r="AS954" s="270" t="n"/>
      <c r="AY954" s="271" t="n"/>
    </row>
    <row r="955">
      <c r="AS955" s="270" t="n"/>
      <c r="AY955" s="271" t="n"/>
    </row>
    <row r="956">
      <c r="AS956" s="270" t="n"/>
      <c r="AY956" s="271" t="n"/>
    </row>
    <row r="957">
      <c r="AS957" s="270" t="n"/>
      <c r="AY957" s="271" t="n"/>
    </row>
    <row r="958">
      <c r="AS958" s="270" t="n"/>
      <c r="AY958" s="271" t="n"/>
    </row>
    <row r="959">
      <c r="AS959" s="270" t="n"/>
      <c r="AY959" s="271" t="n"/>
    </row>
    <row r="960">
      <c r="AS960" s="270" t="n"/>
      <c r="AY960" s="271" t="n"/>
    </row>
    <row r="961">
      <c r="AS961" s="270" t="n"/>
      <c r="AY961" s="271" t="n"/>
    </row>
    <row r="962">
      <c r="AS962" s="270" t="n"/>
      <c r="AY962" s="271" t="n"/>
    </row>
    <row r="963">
      <c r="AS963" s="270" t="n"/>
      <c r="AY963" s="271" t="n"/>
    </row>
    <row r="964">
      <c r="AS964" s="270" t="n"/>
      <c r="AY964" s="271" t="n"/>
    </row>
    <row r="965">
      <c r="AS965" s="270" t="n"/>
      <c r="AY965" s="271" t="n"/>
    </row>
    <row r="966">
      <c r="AS966" s="270" t="n"/>
      <c r="AY966" s="271" t="n"/>
    </row>
    <row r="967">
      <c r="AS967" s="270" t="n"/>
      <c r="AY967" s="271" t="n"/>
    </row>
    <row r="968">
      <c r="AS968" s="270" t="n"/>
      <c r="AY968" s="271" t="n"/>
    </row>
    <row r="969">
      <c r="AS969" s="270" t="n"/>
      <c r="AY969" s="271" t="n"/>
    </row>
    <row r="970">
      <c r="AS970" s="270" t="n"/>
      <c r="AY970" s="271" t="n"/>
    </row>
    <row r="971">
      <c r="AS971" s="270" t="n"/>
      <c r="AY971" s="271" t="n"/>
    </row>
    <row r="972">
      <c r="AS972" s="270" t="n"/>
      <c r="AY972" s="271" t="n"/>
    </row>
    <row r="973">
      <c r="AS973" s="270" t="n"/>
      <c r="AY973" s="271" t="n"/>
    </row>
    <row r="974">
      <c r="AS974" s="270" t="n"/>
      <c r="AY974" s="271" t="n"/>
    </row>
    <row r="975">
      <c r="AS975" s="270" t="n"/>
      <c r="AY975" s="271" t="n"/>
    </row>
    <row r="976">
      <c r="AS976" s="270" t="n"/>
      <c r="AY976" s="271" t="n"/>
    </row>
    <row r="977">
      <c r="AS977" s="270" t="n"/>
      <c r="AY977" s="271" t="n"/>
    </row>
    <row r="978">
      <c r="AS978" s="270" t="n"/>
      <c r="AY978" s="271" t="n"/>
    </row>
    <row r="979">
      <c r="AS979" s="270" t="n"/>
      <c r="AY979" s="271" t="n"/>
    </row>
    <row r="980">
      <c r="AS980" s="270" t="n"/>
      <c r="AY980" s="271" t="n"/>
    </row>
    <row r="981">
      <c r="AS981" s="270" t="n"/>
      <c r="AY981" s="271" t="n"/>
    </row>
    <row r="982">
      <c r="AS982" s="270" t="n"/>
      <c r="AY982" s="271" t="n"/>
    </row>
    <row r="983">
      <c r="AS983" s="270" t="n"/>
      <c r="AY983" s="271" t="n"/>
    </row>
    <row r="984">
      <c r="AS984" s="270" t="n"/>
      <c r="AY984" s="271" t="n"/>
    </row>
    <row r="985">
      <c r="AS985" s="270" t="n"/>
      <c r="AY985" s="271" t="n"/>
    </row>
    <row r="986">
      <c r="AS986" s="270" t="n"/>
      <c r="AY986" s="271" t="n"/>
    </row>
    <row r="987">
      <c r="AS987" s="270" t="n"/>
      <c r="AY987" s="271" t="n"/>
    </row>
    <row r="988">
      <c r="AS988" s="270" t="n"/>
      <c r="AY988" s="271" t="n"/>
    </row>
    <row r="989">
      <c r="AS989" s="270" t="n"/>
      <c r="AY989" s="271" t="n"/>
    </row>
    <row r="990">
      <c r="AS990" s="270" t="n"/>
      <c r="AY990" s="271" t="n"/>
    </row>
    <row r="991">
      <c r="AS991" s="270" t="n"/>
      <c r="AY991" s="271" t="n"/>
    </row>
    <row r="992">
      <c r="AS992" s="270" t="n"/>
      <c r="AY992" s="271" t="n"/>
    </row>
    <row r="993">
      <c r="AS993" s="270" t="n"/>
      <c r="AY993" s="271" t="n"/>
    </row>
    <row r="994">
      <c r="AS994" s="270" t="n"/>
      <c r="AY994" s="271" t="n"/>
    </row>
    <row r="995">
      <c r="AS995" s="270" t="n"/>
      <c r="AY995" s="271" t="n"/>
    </row>
    <row r="996">
      <c r="AS996" s="270" t="n"/>
      <c r="AY996" s="271" t="n"/>
    </row>
    <row r="997">
      <c r="AS997" s="270" t="n"/>
      <c r="AY997" s="271" t="n"/>
    </row>
    <row r="998">
      <c r="AS998" s="270" t="n"/>
      <c r="AY998" s="271" t="n"/>
    </row>
    <row r="999">
      <c r="AS999" s="270" t="n"/>
      <c r="AY999" s="271" t="n"/>
    </row>
    <row r="1000">
      <c r="AS1000" s="270" t="n"/>
      <c r="AY1000" s="271" t="n"/>
    </row>
    <row r="1001">
      <c r="AS1001" s="270" t="n"/>
      <c r="AY1001" s="271" t="n"/>
    </row>
    <row r="1002">
      <c r="AS1002" s="270" t="n"/>
      <c r="AY1002" s="271" t="n"/>
    </row>
  </sheetData>
  <mergeCells count="105">
    <mergeCell ref="AL36:AM36"/>
    <mergeCell ref="D36:E36"/>
    <mergeCell ref="AN36:AO36"/>
    <mergeCell ref="H39:I39"/>
    <mergeCell ref="AR1:AY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AP1:AP3"/>
    <mergeCell ref="N40:O40"/>
    <mergeCell ref="AF40:AG40"/>
    <mergeCell ref="V1:W2"/>
    <mergeCell ref="AN1:AO2"/>
    <mergeCell ref="AP41:AQ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AJ41:AK42"/>
    <mergeCell ref="B41:C42"/>
    <mergeCell ref="V36:W36"/>
    <mergeCell ref="H41:I42"/>
    <mergeCell ref="AL41:AM4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R41:AT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Q3:AQ8 AQ11:AQ12 AQ14 AQ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Q8 AQ11:AQ14 AQ16 AQ32:AY32 AQ34:AY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O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D36 R39:AD40 AF36:AH36 AF39:AH40 AJ36 AJ39:AJ40 AL36 AL39:AL40 AN36 AN39:AN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O35 B37:AO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O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U4:AY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S4:AT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R3:AY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AY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1"/>
    <col width="9.289999999999999" customWidth="1" style="367" min="42" max="42"/>
    <col width="36.29" customWidth="1" style="367" min="44" max="44"/>
    <col width="11.29" customWidth="1" style="367" min="45" max="51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</t>
        </is>
      </c>
      <c r="X1" s="400" t="inlineStr">
        <is>
          <t>SJP - AFONSO PENA</t>
        </is>
      </c>
      <c r="Z1" s="400" t="inlineStr">
        <is>
          <t>FAZENDA RIO GRANDE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SÃO LUIZ DO PURUNÃ - RED BARN</t>
        </is>
      </c>
      <c r="AH1" s="400" t="inlineStr">
        <is>
          <t>PINHAIS - SIMEPAR</t>
        </is>
      </c>
      <c r="AJ1" s="400" t="inlineStr">
        <is>
          <t>LAPA - SIMEPAR</t>
        </is>
      </c>
      <c r="AL1" s="400" t="inlineStr">
        <is>
          <t>CERRO AZUL - SIMEPAR</t>
        </is>
      </c>
      <c r="AN1" s="400" t="inlineStr">
        <is>
          <t>PONTA GROSSA - SIMEPAR</t>
        </is>
      </c>
      <c r="AP1" s="410" t="inlineStr">
        <is>
          <t>DIA</t>
        </is>
      </c>
      <c r="AQ1" s="54" t="n"/>
      <c r="AR1" s="415" t="inlineStr">
        <is>
          <t>ESTAÇÕES CURITIBA E REGIÃO - ABRIL/2022</t>
        </is>
      </c>
      <c r="AS1" s="371" t="n"/>
      <c r="AT1" s="371" t="n"/>
      <c r="AU1" s="371" t="n"/>
      <c r="AV1" s="371" t="n"/>
      <c r="AW1" s="371" t="n"/>
      <c r="AX1" s="371" t="n"/>
      <c r="AY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425" t="n"/>
      <c r="AQ2" s="132" t="n"/>
      <c r="AR2" s="416" t="n"/>
      <c r="AY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411" t="n"/>
      <c r="AQ3" s="291" t="n"/>
      <c r="AR3" s="292" t="inlineStr">
        <is>
          <t>ESTAÇÃO</t>
        </is>
      </c>
      <c r="AS3" s="293" t="inlineStr">
        <is>
          <t>HORÁRIA</t>
        </is>
      </c>
      <c r="AT3" s="292" t="inlineStr">
        <is>
          <t>MED</t>
        </is>
      </c>
      <c r="AU3" s="294" t="inlineStr">
        <is>
          <t>MIN</t>
        </is>
      </c>
      <c r="AV3" s="292" t="inlineStr">
        <is>
          <t>MAX</t>
        </is>
      </c>
      <c r="AW3" s="294" t="inlineStr">
        <is>
          <t>REC MIN</t>
        </is>
      </c>
      <c r="AX3" s="292" t="inlineStr">
        <is>
          <t>REC MAX</t>
        </is>
      </c>
      <c r="AY3" s="295" t="inlineStr">
        <is>
          <t>PRECIP</t>
        </is>
      </c>
    </row>
    <row r="4">
      <c r="A4" s="118" t="n">
        <v>1</v>
      </c>
      <c r="B4" s="220" t="n">
        <v>11.6</v>
      </c>
      <c r="C4" s="221" t="n">
        <v>15.4</v>
      </c>
      <c r="D4" s="222" t="n">
        <v>10.6</v>
      </c>
      <c r="E4" s="221" t="n">
        <v>15.6</v>
      </c>
      <c r="F4" s="222" t="n">
        <v>11.5</v>
      </c>
      <c r="G4" s="221" t="n">
        <v>15.4</v>
      </c>
      <c r="H4" s="223" t="n">
        <v>11.4</v>
      </c>
      <c r="I4" s="221" t="n">
        <v>15.5</v>
      </c>
      <c r="J4" s="220" t="n">
        <v>11.6</v>
      </c>
      <c r="K4" s="221" t="n">
        <v>15.9</v>
      </c>
      <c r="L4" s="222" t="n">
        <v>11.2</v>
      </c>
      <c r="M4" s="343" t="n">
        <v>15.1</v>
      </c>
      <c r="N4" s="223" t="n">
        <v>11.2</v>
      </c>
      <c r="O4" s="221" t="n">
        <v>14.8</v>
      </c>
      <c r="P4" s="220" t="n">
        <v>11.3</v>
      </c>
      <c r="Q4" s="221" t="n">
        <v>15</v>
      </c>
      <c r="R4" s="222" t="n">
        <v>11.1</v>
      </c>
      <c r="S4" s="221" t="n">
        <v>14.9</v>
      </c>
      <c r="T4" s="223" t="n">
        <v>10.9</v>
      </c>
      <c r="U4" s="221" t="n">
        <v>14.9</v>
      </c>
      <c r="V4" s="223" t="n">
        <v>10.6</v>
      </c>
      <c r="W4" s="221" t="n">
        <v>15.2</v>
      </c>
      <c r="X4" s="222" t="n">
        <v>10.7</v>
      </c>
      <c r="Y4" s="221" t="n">
        <v>15.1</v>
      </c>
      <c r="Z4" s="222" t="n">
        <v>10.6</v>
      </c>
      <c r="AA4" s="221" t="n">
        <v>15.2</v>
      </c>
      <c r="AB4" s="222" t="n">
        <v>11.7</v>
      </c>
      <c r="AC4" s="221" t="n">
        <v>15.6</v>
      </c>
      <c r="AD4" s="222" t="n">
        <v>9.1</v>
      </c>
      <c r="AE4" s="221" t="n">
        <v>13.9</v>
      </c>
      <c r="AF4" s="222" t="n">
        <v>10</v>
      </c>
      <c r="AG4" s="221" t="n">
        <v>14</v>
      </c>
      <c r="AH4" s="222" t="n">
        <v>11.3</v>
      </c>
      <c r="AI4" s="221" t="n">
        <v>15.3</v>
      </c>
      <c r="AJ4" s="222" t="n">
        <v>9.199999999999999</v>
      </c>
      <c r="AK4" s="221" t="n">
        <v>14.3</v>
      </c>
      <c r="AL4" s="222" t="n">
        <v>14.3</v>
      </c>
      <c r="AM4" s="221" t="n">
        <v>18.8</v>
      </c>
      <c r="AN4" s="222" t="n">
        <v>11.2</v>
      </c>
      <c r="AO4" s="221" t="n">
        <v>15.8</v>
      </c>
      <c r="AP4" s="118" t="n">
        <v>1</v>
      </c>
      <c r="AQ4" s="296" t="n"/>
      <c r="AR4" s="297" t="inlineStr">
        <is>
          <t>COLOMBO - INMET</t>
        </is>
      </c>
      <c r="AS4" s="298">
        <f>B39</f>
        <v/>
      </c>
      <c r="AT4" s="354">
        <f>B36</f>
        <v/>
      </c>
      <c r="AU4" s="355">
        <f>B35</f>
        <v/>
      </c>
      <c r="AV4" s="356">
        <f>C35</f>
        <v/>
      </c>
      <c r="AW4" s="355">
        <f>B37</f>
        <v/>
      </c>
      <c r="AX4" s="356">
        <f>C38</f>
        <v/>
      </c>
      <c r="AY4" s="302">
        <f>B40</f>
        <v/>
      </c>
    </row>
    <row r="5">
      <c r="A5" s="118" t="n">
        <v>2</v>
      </c>
      <c r="B5" s="226" t="n">
        <v>13</v>
      </c>
      <c r="C5" s="227" t="n">
        <v>18.6</v>
      </c>
      <c r="D5" s="228" t="n">
        <v>13.4</v>
      </c>
      <c r="E5" s="227" t="n">
        <v>18.4</v>
      </c>
      <c r="F5" s="228" t="n">
        <v>13.3</v>
      </c>
      <c r="G5" s="227" t="n">
        <v>19.2</v>
      </c>
      <c r="H5" s="229" t="n">
        <v>13.2</v>
      </c>
      <c r="I5" s="227" t="n">
        <v>18.9</v>
      </c>
      <c r="J5" s="226" t="n">
        <v>13.3</v>
      </c>
      <c r="K5" s="227" t="n">
        <v>19.6</v>
      </c>
      <c r="L5" s="228" t="n">
        <v>13.1</v>
      </c>
      <c r="M5" s="344" t="n">
        <v>18.9</v>
      </c>
      <c r="N5" s="229" t="n">
        <v>13</v>
      </c>
      <c r="O5" s="227" t="n">
        <v>18.1</v>
      </c>
      <c r="P5" s="226" t="n">
        <v>13.4</v>
      </c>
      <c r="Q5" s="227" t="n">
        <v>18.7</v>
      </c>
      <c r="R5" s="228" t="n">
        <v>13.3</v>
      </c>
      <c r="S5" s="227" t="n">
        <v>18.5</v>
      </c>
      <c r="T5" s="229" t="n">
        <v>12.6</v>
      </c>
      <c r="U5" s="227" t="n">
        <v>18.3</v>
      </c>
      <c r="V5" s="229" t="n">
        <v>13.1</v>
      </c>
      <c r="W5" s="227" t="n">
        <v>17.9</v>
      </c>
      <c r="X5" s="228" t="n">
        <v>13.4</v>
      </c>
      <c r="Y5" s="227" t="n">
        <v>17.6</v>
      </c>
      <c r="Z5" s="228" t="n">
        <v>13.4</v>
      </c>
      <c r="AA5" s="227" t="n">
        <v>18.8</v>
      </c>
      <c r="AB5" s="228" t="n">
        <v>13.6</v>
      </c>
      <c r="AC5" s="227" t="n">
        <v>18.1</v>
      </c>
      <c r="AD5" s="228" t="n">
        <v>12.3</v>
      </c>
      <c r="AE5" s="227" t="n">
        <v>18.9</v>
      </c>
      <c r="AF5" s="228" t="n">
        <v>12.4</v>
      </c>
      <c r="AG5" s="227" t="n">
        <v>17.6</v>
      </c>
      <c r="AH5" s="228" t="n">
        <v>13</v>
      </c>
      <c r="AI5" s="227" t="n">
        <v>18.1</v>
      </c>
      <c r="AJ5" s="228" t="n">
        <v>12.6</v>
      </c>
      <c r="AK5" s="227" t="n">
        <v>19.8</v>
      </c>
      <c r="AL5" s="228" t="n">
        <v>16.1</v>
      </c>
      <c r="AM5" s="227" t="n">
        <v>25.1</v>
      </c>
      <c r="AN5" s="228" t="n">
        <v>13.3</v>
      </c>
      <c r="AO5" s="227" t="n">
        <v>19.6</v>
      </c>
      <c r="AP5" s="118" t="n">
        <v>2</v>
      </c>
      <c r="AQ5" s="296" t="n"/>
      <c r="AR5" s="313" t="inlineStr">
        <is>
          <t>CURITIBA - INMET AUTO</t>
        </is>
      </c>
      <c r="AS5" s="309">
        <f>D39</f>
        <v/>
      </c>
      <c r="AT5" s="352">
        <f>D36</f>
        <v/>
      </c>
      <c r="AU5" s="310">
        <f>D35</f>
        <v/>
      </c>
      <c r="AV5" s="311">
        <f>E35</f>
        <v/>
      </c>
      <c r="AW5" s="310">
        <f>D37</f>
        <v/>
      </c>
      <c r="AX5" s="311">
        <f>E38</f>
        <v/>
      </c>
      <c r="AY5" s="312">
        <f>D40</f>
        <v/>
      </c>
    </row>
    <row r="6">
      <c r="A6" s="118" t="n">
        <v>3</v>
      </c>
      <c r="B6" s="226" t="n">
        <v>14.1</v>
      </c>
      <c r="C6" s="227" t="n">
        <v>22</v>
      </c>
      <c r="D6" s="228" t="n">
        <v>15</v>
      </c>
      <c r="E6" s="227" t="n">
        <v>22.5</v>
      </c>
      <c r="F6" s="228" t="n">
        <v>15.4</v>
      </c>
      <c r="G6" s="227" t="n">
        <v>23.6</v>
      </c>
      <c r="H6" s="229" t="n">
        <v>14.9</v>
      </c>
      <c r="I6" s="227" t="n">
        <v>22.5</v>
      </c>
      <c r="J6" s="226" t="n">
        <v>15</v>
      </c>
      <c r="K6" s="227" t="n">
        <v>23.2</v>
      </c>
      <c r="L6" s="228" t="n">
        <v>14.8</v>
      </c>
      <c r="M6" s="344" t="n">
        <v>23.1</v>
      </c>
      <c r="N6" s="229" t="n">
        <v>14.9</v>
      </c>
      <c r="O6" s="227" t="n">
        <v>22</v>
      </c>
      <c r="P6" s="226" t="n">
        <v>15.4</v>
      </c>
      <c r="Q6" s="227" t="n">
        <v>21.5</v>
      </c>
      <c r="R6" s="228" t="n">
        <v>15.1</v>
      </c>
      <c r="S6" s="227" t="n">
        <v>23.1</v>
      </c>
      <c r="T6" s="229" t="n">
        <v>14.6</v>
      </c>
      <c r="U6" s="227" t="n">
        <v>22.5</v>
      </c>
      <c r="V6" s="229" t="n">
        <v>14.6</v>
      </c>
      <c r="W6" s="227" t="n">
        <v>21.6</v>
      </c>
      <c r="X6" s="228" t="n">
        <v>15.1</v>
      </c>
      <c r="Y6" s="227" t="n">
        <v>21.4</v>
      </c>
      <c r="Z6" s="228" t="n">
        <v>15.3</v>
      </c>
      <c r="AA6" s="227" t="n">
        <v>22.6</v>
      </c>
      <c r="AB6" s="228" t="n">
        <v>15.4</v>
      </c>
      <c r="AC6" s="227" t="n">
        <v>22.1</v>
      </c>
      <c r="AD6" s="228" t="n">
        <v>14.3</v>
      </c>
      <c r="AE6" s="227" t="n">
        <v>23.2</v>
      </c>
      <c r="AF6" s="228" t="n">
        <v>13.8</v>
      </c>
      <c r="AG6" s="227" t="n">
        <v>21.9</v>
      </c>
      <c r="AH6" s="228" t="n">
        <v>14.9</v>
      </c>
      <c r="AI6" s="227" t="n">
        <v>22.7</v>
      </c>
      <c r="AJ6" s="228" t="n">
        <v>14.8</v>
      </c>
      <c r="AK6" s="227" t="n">
        <v>23.9</v>
      </c>
      <c r="AL6" s="228" t="n">
        <v>16.4</v>
      </c>
      <c r="AM6" s="227" t="n">
        <v>29</v>
      </c>
      <c r="AN6" s="228" t="n">
        <v>14.8</v>
      </c>
      <c r="AO6" s="227" t="n">
        <v>24.4</v>
      </c>
      <c r="AP6" s="118" t="n">
        <v>3</v>
      </c>
      <c r="AQ6" s="296" t="n"/>
      <c r="AR6" s="313" t="inlineStr">
        <is>
          <t>CURITIBA - ORLEANS</t>
        </is>
      </c>
      <c r="AS6" s="309">
        <f>F39</f>
        <v/>
      </c>
      <c r="AT6" s="352">
        <f>F36</f>
        <v/>
      </c>
      <c r="AU6" s="310">
        <f>F35</f>
        <v/>
      </c>
      <c r="AV6" s="311">
        <f>G35</f>
        <v/>
      </c>
      <c r="AW6" s="310">
        <f>F37</f>
        <v/>
      </c>
      <c r="AX6" s="311">
        <f>G38</f>
        <v/>
      </c>
      <c r="AY6" s="312">
        <f>F40</f>
        <v/>
      </c>
    </row>
    <row r="7">
      <c r="A7" s="118" t="n">
        <v>4</v>
      </c>
      <c r="B7" s="226" t="n">
        <v>17.4</v>
      </c>
      <c r="C7" s="227" t="n">
        <v>27.7</v>
      </c>
      <c r="D7" s="228" t="n">
        <v>17.6</v>
      </c>
      <c r="E7" s="227" t="n">
        <v>27.9</v>
      </c>
      <c r="F7" s="228" t="n">
        <v>15</v>
      </c>
      <c r="G7" s="227" t="n">
        <v>29.2</v>
      </c>
      <c r="H7" s="229" t="n">
        <v>16</v>
      </c>
      <c r="I7" s="227" t="n">
        <v>29</v>
      </c>
      <c r="J7" s="226" t="n">
        <v>15.6</v>
      </c>
      <c r="K7" s="227" t="n">
        <v>28</v>
      </c>
      <c r="L7" s="228" t="n">
        <v>16.3</v>
      </c>
      <c r="M7" s="344" t="n">
        <v>28.7</v>
      </c>
      <c r="N7" s="229" t="n">
        <v>16.9</v>
      </c>
      <c r="O7" s="227" t="n">
        <v>27.6</v>
      </c>
      <c r="P7" s="226" t="n">
        <v>16.7</v>
      </c>
      <c r="Q7" s="227" t="n">
        <v>27.1</v>
      </c>
      <c r="R7" s="228" t="n">
        <v>17.7</v>
      </c>
      <c r="S7" s="227" t="n">
        <v>29</v>
      </c>
      <c r="T7" s="229" t="n">
        <v>16.5</v>
      </c>
      <c r="U7" s="227" t="n">
        <v>27.4</v>
      </c>
      <c r="V7" s="229" t="n">
        <v>15.2</v>
      </c>
      <c r="W7" s="227" t="n">
        <v>27.6</v>
      </c>
      <c r="X7" s="228" t="n">
        <v>17.5</v>
      </c>
      <c r="Y7" s="227" t="n">
        <v>28.3</v>
      </c>
      <c r="Z7" s="228" t="n">
        <v>15.5</v>
      </c>
      <c r="AA7" s="227" t="n">
        <v>27.2</v>
      </c>
      <c r="AB7" s="228" t="n">
        <v>14.9</v>
      </c>
      <c r="AC7" s="227" t="n">
        <v>29.1</v>
      </c>
      <c r="AD7" s="228" t="n">
        <v>15.9</v>
      </c>
      <c r="AE7" s="227" t="n">
        <v>26.8</v>
      </c>
      <c r="AF7" s="228" t="n">
        <v>14.2</v>
      </c>
      <c r="AG7" s="227" t="n">
        <v>26.6</v>
      </c>
      <c r="AH7" s="228" t="n">
        <v>16.5</v>
      </c>
      <c r="AI7" s="227" t="n">
        <v>29.6</v>
      </c>
      <c r="AJ7" s="228" t="n">
        <v>15.6</v>
      </c>
      <c r="AK7" s="227" t="n">
        <v>26.3</v>
      </c>
      <c r="AL7" s="228" t="n">
        <v>18.8</v>
      </c>
      <c r="AM7" s="227" t="n">
        <v>32</v>
      </c>
      <c r="AN7" s="228" t="n">
        <v>16</v>
      </c>
      <c r="AO7" s="227" t="n">
        <v>25.3</v>
      </c>
      <c r="AP7" s="118" t="n">
        <v>4</v>
      </c>
      <c r="AQ7" s="296" t="n"/>
      <c r="AR7" s="313" t="inlineStr">
        <is>
          <t>CURITIBA - AHÚ</t>
        </is>
      </c>
      <c r="AS7" s="309">
        <f>H39</f>
        <v/>
      </c>
      <c r="AT7" s="352">
        <f>H36</f>
        <v/>
      </c>
      <c r="AU7" s="310">
        <f>H35</f>
        <v/>
      </c>
      <c r="AV7" s="311">
        <f>I35</f>
        <v/>
      </c>
      <c r="AW7" s="310">
        <f>H37</f>
        <v/>
      </c>
      <c r="AX7" s="311">
        <f>I38</f>
        <v/>
      </c>
      <c r="AY7" s="312">
        <f>H40</f>
        <v/>
      </c>
    </row>
    <row r="8">
      <c r="A8" s="118" t="n">
        <v>5</v>
      </c>
      <c r="B8" s="226" t="n">
        <v>13.2</v>
      </c>
      <c r="C8" s="227" t="n">
        <v>24.9</v>
      </c>
      <c r="D8" s="228" t="n">
        <v>15.2</v>
      </c>
      <c r="E8" s="227" t="n">
        <v>25.2</v>
      </c>
      <c r="F8" s="228" t="n">
        <v>12.5</v>
      </c>
      <c r="G8" s="227" t="n">
        <v>27.2</v>
      </c>
      <c r="H8" s="229" t="n">
        <v>14.1</v>
      </c>
      <c r="I8" s="227" t="n">
        <v>27.3</v>
      </c>
      <c r="J8" s="226" t="n">
        <v>14</v>
      </c>
      <c r="K8" s="227" t="n">
        <v>28.7</v>
      </c>
      <c r="L8" s="228" t="n">
        <v>13.9</v>
      </c>
      <c r="M8" s="344" t="n">
        <v>27.7</v>
      </c>
      <c r="N8" s="229" t="n">
        <v>15.5</v>
      </c>
      <c r="O8" s="227" t="n">
        <v>25.8</v>
      </c>
      <c r="P8" s="226" t="n">
        <v>14.7</v>
      </c>
      <c r="Q8" s="227" t="n">
        <v>24.1</v>
      </c>
      <c r="R8" s="228" t="inlineStr">
        <is>
          <t>*</t>
        </is>
      </c>
      <c r="S8" s="227" t="inlineStr">
        <is>
          <t>*</t>
        </is>
      </c>
      <c r="T8" s="229" t="n">
        <v>14.5</v>
      </c>
      <c r="U8" s="227" t="n">
        <v>26.9</v>
      </c>
      <c r="V8" s="229" t="n">
        <v>13</v>
      </c>
      <c r="W8" s="227" t="n">
        <v>26.2</v>
      </c>
      <c r="X8" s="228" t="n">
        <v>14.5</v>
      </c>
      <c r="Y8" s="227" t="n">
        <v>23</v>
      </c>
      <c r="Z8" s="228" t="n">
        <v>12.7</v>
      </c>
      <c r="AA8" s="227" t="n">
        <v>26.6</v>
      </c>
      <c r="AB8" s="228" t="n">
        <v>12.6</v>
      </c>
      <c r="AC8" s="227" t="n">
        <v>24.4</v>
      </c>
      <c r="AD8" s="228" t="n">
        <v>14.2</v>
      </c>
      <c r="AE8" s="227" t="n">
        <v>26.7</v>
      </c>
      <c r="AF8" s="228" t="n">
        <v>13.5</v>
      </c>
      <c r="AG8" s="227" t="n">
        <v>24.3</v>
      </c>
      <c r="AH8" s="228" t="n">
        <v>14.7</v>
      </c>
      <c r="AI8" s="227" t="n">
        <v>25.5</v>
      </c>
      <c r="AJ8" s="228" t="n">
        <v>13.2</v>
      </c>
      <c r="AK8" s="227" t="n">
        <v>26.2</v>
      </c>
      <c r="AL8" s="228" t="n">
        <v>17.4</v>
      </c>
      <c r="AM8" s="227" t="n">
        <v>29.3</v>
      </c>
      <c r="AN8" s="228" t="n">
        <v>12.6</v>
      </c>
      <c r="AO8" s="227" t="n">
        <v>27.2</v>
      </c>
      <c r="AP8" s="118" t="n">
        <v>5</v>
      </c>
      <c r="AQ8" s="296" t="n"/>
      <c r="AR8" s="313" t="inlineStr">
        <is>
          <t>CURITIBA - PILARZINHO</t>
        </is>
      </c>
      <c r="AS8" s="309">
        <f>J39</f>
        <v/>
      </c>
      <c r="AT8" s="352">
        <f>J36</f>
        <v/>
      </c>
      <c r="AU8" s="310">
        <f>J35</f>
        <v/>
      </c>
      <c r="AV8" s="311">
        <f>K35</f>
        <v/>
      </c>
      <c r="AW8" s="310">
        <f>J37</f>
        <v/>
      </c>
      <c r="AX8" s="311">
        <f>K38</f>
        <v/>
      </c>
      <c r="AY8" s="312">
        <f>J40</f>
        <v/>
      </c>
    </row>
    <row r="9">
      <c r="A9" s="118" t="n">
        <v>6</v>
      </c>
      <c r="B9" s="226" t="n">
        <v>15</v>
      </c>
      <c r="C9" s="227" t="n">
        <v>24.9</v>
      </c>
      <c r="D9" s="228" t="n">
        <v>16.2</v>
      </c>
      <c r="E9" s="227" t="n">
        <v>25.8</v>
      </c>
      <c r="F9" s="228" t="n">
        <v>16.6</v>
      </c>
      <c r="G9" s="227" t="n">
        <v>26.9</v>
      </c>
      <c r="H9" s="229" t="n">
        <v>16.1</v>
      </c>
      <c r="I9" s="227" t="n">
        <v>26.8</v>
      </c>
      <c r="J9" s="226" t="n">
        <v>16.4</v>
      </c>
      <c r="K9" s="227" t="n">
        <v>26.5</v>
      </c>
      <c r="L9" s="228" t="n">
        <v>16.3</v>
      </c>
      <c r="M9" s="344" t="n">
        <v>26.5</v>
      </c>
      <c r="N9" s="229" t="n">
        <v>15.9</v>
      </c>
      <c r="O9" s="227" t="n">
        <v>25.7</v>
      </c>
      <c r="P9" s="226" t="n">
        <v>16.6</v>
      </c>
      <c r="Q9" s="227" t="n">
        <v>25.8</v>
      </c>
      <c r="R9" s="228" t="n">
        <v>16.2</v>
      </c>
      <c r="S9" s="227" t="n">
        <v>27.5</v>
      </c>
      <c r="T9" s="229" t="n">
        <v>15.4</v>
      </c>
      <c r="U9" s="227" t="n">
        <v>26</v>
      </c>
      <c r="V9" s="229" t="n">
        <v>16</v>
      </c>
      <c r="W9" s="227" t="n">
        <v>26.1</v>
      </c>
      <c r="X9" s="228" t="n">
        <v>15.1</v>
      </c>
      <c r="Y9" s="227" t="n">
        <v>23.4</v>
      </c>
      <c r="Z9" s="228" t="n">
        <v>16.8</v>
      </c>
      <c r="AA9" s="227" t="n">
        <v>26</v>
      </c>
      <c r="AB9" s="228" t="n">
        <v>15.2</v>
      </c>
      <c r="AC9" s="227" t="n">
        <v>24.7</v>
      </c>
      <c r="AD9" s="228" t="n">
        <v>15.6</v>
      </c>
      <c r="AE9" s="227" t="n">
        <v>25.6</v>
      </c>
      <c r="AF9" s="228" t="n">
        <v>15.3</v>
      </c>
      <c r="AG9" s="227" t="n">
        <v>23.3</v>
      </c>
      <c r="AH9" s="228" t="n">
        <v>14.8</v>
      </c>
      <c r="AI9" s="227" t="n">
        <v>25.3</v>
      </c>
      <c r="AJ9" s="228" t="n">
        <v>16.7</v>
      </c>
      <c r="AK9" s="227" t="n">
        <v>25.3</v>
      </c>
      <c r="AL9" s="228" t="n">
        <v>17.8</v>
      </c>
      <c r="AM9" s="227" t="n">
        <v>30.3</v>
      </c>
      <c r="AN9" s="228" t="n">
        <v>17.3</v>
      </c>
      <c r="AO9" s="227" t="n">
        <v>28.6</v>
      </c>
      <c r="AP9" s="118" t="n">
        <v>6</v>
      </c>
      <c r="AQ9" s="296" t="n"/>
      <c r="AR9" s="313" t="inlineStr">
        <is>
          <t>CURITIBA - PARQUE BARIGUI</t>
        </is>
      </c>
      <c r="AS9" s="309">
        <f>L39</f>
        <v/>
      </c>
      <c r="AT9" s="352">
        <f>L36</f>
        <v/>
      </c>
      <c r="AU9" s="310">
        <f>L35</f>
        <v/>
      </c>
      <c r="AV9" s="311">
        <f>M35</f>
        <v/>
      </c>
      <c r="AW9" s="310">
        <f>L37</f>
        <v/>
      </c>
      <c r="AX9" s="311">
        <f>M38</f>
        <v/>
      </c>
      <c r="AY9" s="312">
        <f>L40</f>
        <v/>
      </c>
    </row>
    <row r="10">
      <c r="A10" s="118" t="n">
        <v>7</v>
      </c>
      <c r="B10" s="226" t="n">
        <v>16.9</v>
      </c>
      <c r="C10" s="227" t="n">
        <v>24</v>
      </c>
      <c r="D10" s="228" t="n">
        <v>17.3</v>
      </c>
      <c r="E10" s="227" t="n">
        <v>25.3</v>
      </c>
      <c r="F10" s="228" t="n">
        <v>17.8</v>
      </c>
      <c r="G10" s="227" t="n">
        <v>25.6</v>
      </c>
      <c r="H10" s="229" t="n">
        <v>17.4</v>
      </c>
      <c r="I10" s="227" t="n">
        <v>26.1</v>
      </c>
      <c r="J10" s="226" t="n">
        <v>17.6</v>
      </c>
      <c r="K10" s="227" t="n">
        <v>26.6</v>
      </c>
      <c r="L10" s="228" t="n">
        <v>17.6</v>
      </c>
      <c r="M10" s="344" t="n">
        <v>25.7</v>
      </c>
      <c r="N10" s="345" t="n">
        <v>17.2</v>
      </c>
      <c r="O10" s="346" t="n">
        <v>25.8</v>
      </c>
      <c r="P10" s="226" t="n">
        <v>17.7</v>
      </c>
      <c r="Q10" s="227" t="n">
        <v>25.1</v>
      </c>
      <c r="R10" s="228" t="n">
        <v>17.5</v>
      </c>
      <c r="S10" s="227" t="n">
        <v>24.7</v>
      </c>
      <c r="T10" s="229" t="n">
        <v>16.8</v>
      </c>
      <c r="U10" s="227" t="n">
        <v>24.9</v>
      </c>
      <c r="V10" s="229" t="n">
        <v>16.8</v>
      </c>
      <c r="W10" s="227" t="n">
        <v>25</v>
      </c>
      <c r="X10" s="228" t="n">
        <v>16.7</v>
      </c>
      <c r="Y10" s="227" t="n">
        <v>23.2</v>
      </c>
      <c r="Z10" s="228" t="n">
        <v>17.2</v>
      </c>
      <c r="AA10" s="227" t="n">
        <v>25.2</v>
      </c>
      <c r="AB10" s="228" t="n">
        <v>17.3</v>
      </c>
      <c r="AC10" s="227" t="n">
        <v>24.4</v>
      </c>
      <c r="AD10" s="228" t="n">
        <v>16.6</v>
      </c>
      <c r="AE10" s="227" t="n">
        <v>23.6</v>
      </c>
      <c r="AF10" s="228" t="n">
        <v>16</v>
      </c>
      <c r="AG10" s="227" t="n">
        <v>21.5</v>
      </c>
      <c r="AH10" s="228" t="n">
        <v>17.1</v>
      </c>
      <c r="AI10" s="227" t="n">
        <v>25.1</v>
      </c>
      <c r="AJ10" s="228" t="n">
        <v>17.1</v>
      </c>
      <c r="AK10" s="227" t="n">
        <v>24.1</v>
      </c>
      <c r="AL10" s="228" t="n">
        <v>19.1</v>
      </c>
      <c r="AM10" s="227" t="n">
        <v>29</v>
      </c>
      <c r="AN10" s="228" t="n">
        <v>17.5</v>
      </c>
      <c r="AO10" s="227" t="n">
        <v>24.1</v>
      </c>
      <c r="AP10" s="118" t="n">
        <v>7</v>
      </c>
      <c r="AQ10" s="296" t="n"/>
      <c r="AR10" s="313" t="inlineStr">
        <is>
          <t>CURITIBA - BOA VISTA</t>
        </is>
      </c>
      <c r="AS10" s="309">
        <f>N39</f>
        <v/>
      </c>
      <c r="AT10" s="352">
        <f>N36</f>
        <v/>
      </c>
      <c r="AU10" s="310">
        <f>N35</f>
        <v/>
      </c>
      <c r="AV10" s="311">
        <f>O35</f>
        <v/>
      </c>
      <c r="AW10" s="310">
        <f>N37</f>
        <v/>
      </c>
      <c r="AX10" s="311">
        <f>O38</f>
        <v/>
      </c>
      <c r="AY10" s="312">
        <f>N40</f>
        <v/>
      </c>
    </row>
    <row r="11">
      <c r="A11" s="118" t="n">
        <v>8</v>
      </c>
      <c r="B11" s="226" t="n">
        <v>16.3</v>
      </c>
      <c r="C11" s="227" t="n">
        <v>27.4</v>
      </c>
      <c r="D11" s="228" t="n">
        <v>16.6</v>
      </c>
      <c r="E11" s="227" t="n">
        <v>27.5</v>
      </c>
      <c r="F11" s="228" t="n">
        <v>16.3</v>
      </c>
      <c r="G11" s="227" t="n">
        <v>27.4</v>
      </c>
      <c r="H11" s="229" t="n">
        <v>16.5</v>
      </c>
      <c r="I11" s="227" t="n">
        <v>28.3</v>
      </c>
      <c r="J11" s="226" t="n">
        <v>16.5</v>
      </c>
      <c r="K11" s="227" t="n">
        <v>27</v>
      </c>
      <c r="L11" s="228" t="n">
        <v>16.5</v>
      </c>
      <c r="M11" s="344" t="n">
        <v>27.9</v>
      </c>
      <c r="N11" s="229" t="n">
        <v>16.6</v>
      </c>
      <c r="O11" s="227" t="n">
        <v>27.3</v>
      </c>
      <c r="P11" s="226" t="n">
        <v>16.9</v>
      </c>
      <c r="Q11" s="227" t="n">
        <v>28.2</v>
      </c>
      <c r="R11" s="228" t="inlineStr">
        <is>
          <t>*</t>
        </is>
      </c>
      <c r="S11" s="227" t="n">
        <v>29.2</v>
      </c>
      <c r="T11" s="229" t="n">
        <v>16.2</v>
      </c>
      <c r="U11" s="227" t="n">
        <v>26.8</v>
      </c>
      <c r="V11" s="229" t="n">
        <v>16.2</v>
      </c>
      <c r="W11" s="227" t="n">
        <v>26.2</v>
      </c>
      <c r="X11" s="228" t="n">
        <v>16.2</v>
      </c>
      <c r="Y11" s="227" t="n">
        <v>25.6</v>
      </c>
      <c r="Z11" s="228" t="n">
        <v>16.8</v>
      </c>
      <c r="AA11" s="227" t="n">
        <v>26.1</v>
      </c>
      <c r="AB11" s="228" t="n">
        <v>16.4</v>
      </c>
      <c r="AC11" s="227" t="n">
        <v>27.7</v>
      </c>
      <c r="AD11" s="228" t="n">
        <v>15.6</v>
      </c>
      <c r="AE11" s="227" t="n">
        <v>26</v>
      </c>
      <c r="AF11" s="228" t="n">
        <v>15.2</v>
      </c>
      <c r="AG11" s="227" t="n">
        <v>22</v>
      </c>
      <c r="AH11" s="228" t="n">
        <v>16.3</v>
      </c>
      <c r="AI11" s="227" t="n">
        <v>27.6</v>
      </c>
      <c r="AJ11" s="228" t="n">
        <v>17</v>
      </c>
      <c r="AK11" s="227" t="n">
        <v>24.8</v>
      </c>
      <c r="AL11" s="228" t="n">
        <v>18.9</v>
      </c>
      <c r="AM11" s="227" t="n">
        <v>32.5</v>
      </c>
      <c r="AN11" s="228" t="n">
        <v>15.8</v>
      </c>
      <c r="AO11" s="227" t="n">
        <v>27.3</v>
      </c>
      <c r="AP11" s="118" t="n">
        <v>8</v>
      </c>
      <c r="AQ11" s="296" t="n"/>
      <c r="AR11" s="313" t="inlineStr">
        <is>
          <t>CURITIBA - CAMPO COMPRIDO</t>
        </is>
      </c>
      <c r="AS11" s="309">
        <f>P39</f>
        <v/>
      </c>
      <c r="AT11" s="352">
        <f>P36</f>
        <v/>
      </c>
      <c r="AU11" s="310">
        <f>P35</f>
        <v/>
      </c>
      <c r="AV11" s="311">
        <f>Q35</f>
        <v/>
      </c>
      <c r="AW11" s="310">
        <f>P37</f>
        <v/>
      </c>
      <c r="AX11" s="311">
        <f>Q38</f>
        <v/>
      </c>
      <c r="AY11" s="312">
        <f>P40</f>
        <v/>
      </c>
    </row>
    <row r="12">
      <c r="A12" s="118" t="n">
        <v>9</v>
      </c>
      <c r="B12" s="226" t="n">
        <v>15.6</v>
      </c>
      <c r="C12" s="227" t="n">
        <v>26.6</v>
      </c>
      <c r="D12" s="228" t="n">
        <v>16.4</v>
      </c>
      <c r="E12" s="227" t="n">
        <v>26.8</v>
      </c>
      <c r="F12" s="228" t="n">
        <v>15.5</v>
      </c>
      <c r="G12" s="227" t="n">
        <v>27</v>
      </c>
      <c r="H12" s="229" t="n">
        <v>16</v>
      </c>
      <c r="I12" s="227" t="n">
        <v>28.2</v>
      </c>
      <c r="J12" s="226" t="n">
        <v>15.9</v>
      </c>
      <c r="K12" s="227" t="n">
        <v>27.3</v>
      </c>
      <c r="L12" s="228" t="n">
        <v>16</v>
      </c>
      <c r="M12" s="344" t="n">
        <v>27.7</v>
      </c>
      <c r="N12" s="229" t="n">
        <v>16.2</v>
      </c>
      <c r="O12" s="227" t="n">
        <v>26.8</v>
      </c>
      <c r="P12" s="226" t="n">
        <v>16.8</v>
      </c>
      <c r="Q12" s="227" t="n">
        <v>27.4</v>
      </c>
      <c r="R12" s="228" t="n">
        <v>16.8</v>
      </c>
      <c r="S12" s="227" t="n">
        <v>26.3</v>
      </c>
      <c r="T12" s="229" t="inlineStr">
        <is>
          <t>*</t>
        </is>
      </c>
      <c r="U12" s="227" t="n">
        <v>26.3</v>
      </c>
      <c r="V12" s="229" t="n">
        <v>16</v>
      </c>
      <c r="W12" s="227" t="n">
        <v>25.4</v>
      </c>
      <c r="X12" s="228" t="n">
        <v>16.2</v>
      </c>
      <c r="Y12" s="227" t="n">
        <v>25.8</v>
      </c>
      <c r="Z12" s="228" t="n">
        <v>16.8</v>
      </c>
      <c r="AA12" s="227" t="n">
        <v>25.1</v>
      </c>
      <c r="AB12" s="228" t="n">
        <v>14.8</v>
      </c>
      <c r="AC12" s="227" t="n">
        <v>27.4</v>
      </c>
      <c r="AD12" s="228" t="n">
        <v>14.9</v>
      </c>
      <c r="AE12" s="227" t="n">
        <v>24.8</v>
      </c>
      <c r="AF12" s="228" t="n">
        <v>14.8</v>
      </c>
      <c r="AG12" s="227" t="inlineStr">
        <is>
          <t>*</t>
        </is>
      </c>
      <c r="AH12" s="228" t="n">
        <v>15.4</v>
      </c>
      <c r="AI12" s="227" t="n">
        <v>27.7</v>
      </c>
      <c r="AJ12" s="228" t="n">
        <v>16</v>
      </c>
      <c r="AK12" s="227" t="n">
        <v>25.3</v>
      </c>
      <c r="AL12" s="228" t="n">
        <v>18.3</v>
      </c>
      <c r="AM12" s="227" t="n">
        <v>29.5</v>
      </c>
      <c r="AN12" s="228" t="n">
        <v>15.5</v>
      </c>
      <c r="AO12" s="227" t="n">
        <v>26.3</v>
      </c>
      <c r="AP12" s="118" t="n">
        <v>9</v>
      </c>
      <c r="AQ12" s="296" t="n"/>
      <c r="AR12" s="313" t="inlineStr">
        <is>
          <t>CURITIBA - XAXIM</t>
        </is>
      </c>
      <c r="AS12" s="309">
        <f>R39</f>
        <v/>
      </c>
      <c r="AT12" s="352">
        <f>R36</f>
        <v/>
      </c>
      <c r="AU12" s="310">
        <f>R35</f>
        <v/>
      </c>
      <c r="AV12" s="311">
        <f>S35</f>
        <v/>
      </c>
      <c r="AW12" s="310">
        <f>R37</f>
        <v/>
      </c>
      <c r="AX12" s="311">
        <f>S38</f>
        <v/>
      </c>
      <c r="AY12" s="312">
        <f>R40</f>
        <v/>
      </c>
    </row>
    <row r="13">
      <c r="A13" s="118" t="n">
        <v>10</v>
      </c>
      <c r="B13" s="226" t="n">
        <v>15.1</v>
      </c>
      <c r="C13" s="227" t="n">
        <v>24.1</v>
      </c>
      <c r="D13" s="228" t="n">
        <v>17.1</v>
      </c>
      <c r="E13" s="227" t="n">
        <v>25.2</v>
      </c>
      <c r="F13" s="228" t="n">
        <v>15</v>
      </c>
      <c r="G13" s="227" t="n">
        <v>26.6</v>
      </c>
      <c r="H13" s="229" t="n">
        <v>16</v>
      </c>
      <c r="I13" s="227" t="n">
        <v>26.8</v>
      </c>
      <c r="J13" s="226" t="n">
        <v>15.9</v>
      </c>
      <c r="K13" s="227" t="n">
        <v>27.4</v>
      </c>
      <c r="L13" s="228" t="n">
        <v>16.7</v>
      </c>
      <c r="M13" s="344" t="n">
        <v>26.9</v>
      </c>
      <c r="N13" s="229" t="n">
        <v>16.3</v>
      </c>
      <c r="O13" s="227" t="n">
        <v>25.8</v>
      </c>
      <c r="P13" s="226" t="n">
        <v>16.6</v>
      </c>
      <c r="Q13" s="227" t="n">
        <v>27.1</v>
      </c>
      <c r="R13" s="228" t="n">
        <v>16.4</v>
      </c>
      <c r="S13" s="227" t="n">
        <v>27</v>
      </c>
      <c r="T13" s="229" t="n">
        <v>15.8</v>
      </c>
      <c r="U13" s="227" t="n">
        <v>25.5</v>
      </c>
      <c r="V13" s="229" t="n">
        <v>14.8</v>
      </c>
      <c r="W13" s="227" t="n">
        <v>24.9</v>
      </c>
      <c r="X13" s="228" t="n">
        <v>15.9</v>
      </c>
      <c r="Y13" s="227" t="n">
        <v>24.1</v>
      </c>
      <c r="Z13" s="228" t="n">
        <v>15.7</v>
      </c>
      <c r="AA13" s="227" t="n">
        <v>25.4</v>
      </c>
      <c r="AB13" s="228" t="n">
        <v>15.3</v>
      </c>
      <c r="AC13" s="227" t="n">
        <v>25.6</v>
      </c>
      <c r="AD13" s="228" t="n">
        <v>15.6</v>
      </c>
      <c r="AE13" s="227" t="n">
        <v>24.9</v>
      </c>
      <c r="AF13" s="228" t="n">
        <v>14.1</v>
      </c>
      <c r="AG13" s="227" t="n">
        <v>23</v>
      </c>
      <c r="AH13" s="228" t="n">
        <v>15.7</v>
      </c>
      <c r="AI13" s="227" t="n">
        <v>26</v>
      </c>
      <c r="AJ13" s="228" t="n">
        <v>15.9</v>
      </c>
      <c r="AK13" s="227" t="n">
        <v>24.4</v>
      </c>
      <c r="AL13" s="228" t="n">
        <v>17.2</v>
      </c>
      <c r="AM13" s="227" t="n">
        <v>29</v>
      </c>
      <c r="AN13" s="228" t="n">
        <v>15.7</v>
      </c>
      <c r="AO13" s="227" t="n">
        <v>24.8</v>
      </c>
      <c r="AP13" s="118" t="n">
        <v>10</v>
      </c>
      <c r="AQ13" s="296" t="n"/>
      <c r="AR13" s="313" t="inlineStr">
        <is>
          <t>CURITIBA - CACHOEIRA</t>
        </is>
      </c>
      <c r="AS13" s="309">
        <f>T39</f>
        <v/>
      </c>
      <c r="AT13" s="352">
        <f>T36</f>
        <v/>
      </c>
      <c r="AU13" s="310">
        <f>T35</f>
        <v/>
      </c>
      <c r="AV13" s="311">
        <f>U35</f>
        <v/>
      </c>
      <c r="AW13" s="310">
        <f>T37</f>
        <v/>
      </c>
      <c r="AX13" s="311">
        <f>U38</f>
        <v/>
      </c>
      <c r="AY13" s="312">
        <f>T40</f>
        <v/>
      </c>
    </row>
    <row r="14">
      <c r="A14" s="118" t="n">
        <v>11</v>
      </c>
      <c r="B14" s="226" t="n">
        <v>14.7</v>
      </c>
      <c r="C14" s="227" t="n">
        <v>21.1</v>
      </c>
      <c r="D14" s="228" t="n">
        <v>15.5</v>
      </c>
      <c r="E14" s="227" t="n">
        <v>22.4</v>
      </c>
      <c r="F14" s="228" t="n">
        <v>14.5</v>
      </c>
      <c r="G14" s="227" t="n">
        <v>21.6</v>
      </c>
      <c r="H14" s="229" t="n">
        <v>15.2</v>
      </c>
      <c r="I14" s="227" t="n">
        <v>22</v>
      </c>
      <c r="J14" s="226" t="n">
        <v>15</v>
      </c>
      <c r="K14" s="227" t="n">
        <v>22.3</v>
      </c>
      <c r="L14" s="228" t="n">
        <v>15.2</v>
      </c>
      <c r="M14" s="344" t="n">
        <v>21.8</v>
      </c>
      <c r="N14" s="229" t="n">
        <v>15.1</v>
      </c>
      <c r="O14" s="227" t="n">
        <v>21.5</v>
      </c>
      <c r="P14" s="226" t="n">
        <v>15.3</v>
      </c>
      <c r="Q14" s="227" t="n">
        <v>20.9</v>
      </c>
      <c r="R14" s="228" t="n">
        <v>15.5</v>
      </c>
      <c r="S14" s="227" t="n">
        <v>22</v>
      </c>
      <c r="T14" s="229" t="n">
        <v>14.6</v>
      </c>
      <c r="U14" s="227" t="n">
        <v>21.6</v>
      </c>
      <c r="V14" s="229" t="n">
        <v>14.5</v>
      </c>
      <c r="W14" s="227" t="n">
        <v>21.8</v>
      </c>
      <c r="X14" s="228" t="n">
        <v>15</v>
      </c>
      <c r="Y14" s="227" t="n">
        <v>20.6</v>
      </c>
      <c r="Z14" s="228" t="n">
        <v>15.1</v>
      </c>
      <c r="AA14" s="227" t="n">
        <v>21.6</v>
      </c>
      <c r="AB14" s="228" t="n">
        <v>13.9</v>
      </c>
      <c r="AC14" s="227" t="n">
        <v>21.7</v>
      </c>
      <c r="AD14" s="228" t="n">
        <v>14.3</v>
      </c>
      <c r="AE14" s="227" t="n">
        <v>18.1</v>
      </c>
      <c r="AF14" s="228" t="n">
        <v>14</v>
      </c>
      <c r="AG14" s="227" t="n">
        <v>16.6</v>
      </c>
      <c r="AH14" s="228" t="n">
        <v>15</v>
      </c>
      <c r="AI14" s="227" t="n">
        <v>22.6</v>
      </c>
      <c r="AJ14" s="228" t="n">
        <v>15.1</v>
      </c>
      <c r="AK14" s="227" t="n">
        <v>19.9</v>
      </c>
      <c r="AL14" s="228" t="n">
        <v>14.5</v>
      </c>
      <c r="AM14" s="227" t="n">
        <v>26.3</v>
      </c>
      <c r="AN14" s="228" t="n">
        <v>15.7</v>
      </c>
      <c r="AO14" s="227" t="n">
        <v>20.2</v>
      </c>
      <c r="AP14" s="118" t="n">
        <v>11</v>
      </c>
      <c r="AQ14" s="296" t="n"/>
      <c r="AR14" s="351" t="inlineStr">
        <is>
          <t>CURITIBA - GANCHINHO</t>
        </is>
      </c>
      <c r="AS14" s="309">
        <f>V39</f>
        <v/>
      </c>
      <c r="AT14" s="352">
        <f>V36</f>
        <v/>
      </c>
      <c r="AU14" s="310">
        <f>V35</f>
        <v/>
      </c>
      <c r="AV14" s="311">
        <f>W35</f>
        <v/>
      </c>
      <c r="AW14" s="310">
        <f>V37</f>
        <v/>
      </c>
      <c r="AX14" s="311">
        <f>W38</f>
        <v/>
      </c>
      <c r="AY14" s="312">
        <f>V40</f>
        <v/>
      </c>
    </row>
    <row r="15">
      <c r="A15" s="118" t="n">
        <v>12</v>
      </c>
      <c r="B15" s="226" t="n">
        <v>15.2</v>
      </c>
      <c r="C15" s="227" t="n">
        <v>21.3</v>
      </c>
      <c r="D15" s="228" t="n">
        <v>15.7</v>
      </c>
      <c r="E15" s="227" t="n">
        <v>22.1</v>
      </c>
      <c r="F15" s="228" t="n">
        <v>14.6</v>
      </c>
      <c r="G15" s="227" t="n">
        <v>21.3</v>
      </c>
      <c r="H15" s="229" t="n">
        <v>15.3</v>
      </c>
      <c r="I15" s="227" t="n">
        <v>22.5</v>
      </c>
      <c r="J15" s="226" t="n">
        <v>14.8</v>
      </c>
      <c r="K15" s="227" t="n">
        <v>22.3</v>
      </c>
      <c r="L15" s="228" t="n">
        <v>14.9</v>
      </c>
      <c r="M15" s="344" t="n">
        <v>22.3</v>
      </c>
      <c r="N15" s="229" t="n">
        <v>15.6</v>
      </c>
      <c r="O15" s="227" t="n">
        <v>22.2</v>
      </c>
      <c r="P15" s="226" t="n">
        <v>15.6</v>
      </c>
      <c r="Q15" s="227" t="n">
        <v>22.4</v>
      </c>
      <c r="R15" s="228" t="n">
        <v>15.8</v>
      </c>
      <c r="S15" s="227" t="n">
        <v>22.6</v>
      </c>
      <c r="T15" s="229" t="n">
        <v>16</v>
      </c>
      <c r="U15" s="227" t="n">
        <v>22.3</v>
      </c>
      <c r="V15" s="229" t="n">
        <v>15.3</v>
      </c>
      <c r="W15" s="227" t="n">
        <v>21.1</v>
      </c>
      <c r="X15" s="228" t="n">
        <v>16.3</v>
      </c>
      <c r="Y15" s="227" t="n">
        <v>22.1</v>
      </c>
      <c r="Z15" s="228" t="n">
        <v>15.6</v>
      </c>
      <c r="AA15" s="227" t="n">
        <v>21.7</v>
      </c>
      <c r="AB15" s="228" t="n">
        <v>16.3</v>
      </c>
      <c r="AC15" s="227" t="n">
        <v>23.3</v>
      </c>
      <c r="AD15" s="228" t="n">
        <v>16.1</v>
      </c>
      <c r="AE15" s="227" t="n">
        <v>21.6</v>
      </c>
      <c r="AF15" s="228" t="n">
        <v>15.6</v>
      </c>
      <c r="AG15" s="227" t="n">
        <v>20.7</v>
      </c>
      <c r="AH15" s="228" t="n">
        <v>16.3</v>
      </c>
      <c r="AI15" s="227" t="n">
        <v>22.5</v>
      </c>
      <c r="AJ15" s="228" t="n">
        <v>15.2</v>
      </c>
      <c r="AK15" s="227" t="n">
        <v>22.4</v>
      </c>
      <c r="AL15" s="228" t="n">
        <v>17.9</v>
      </c>
      <c r="AM15" s="227" t="n">
        <v>24.9</v>
      </c>
      <c r="AN15" s="228" t="n">
        <v>15.7</v>
      </c>
      <c r="AO15" s="227" t="n">
        <v>21</v>
      </c>
      <c r="AP15" s="118" t="n">
        <v>12</v>
      </c>
      <c r="AQ15" s="296" t="n"/>
      <c r="AR15" s="313" t="inlineStr">
        <is>
          <t xml:space="preserve">SJP - AFONSO PENA	</t>
        </is>
      </c>
      <c r="AS15" s="309">
        <f>X39</f>
        <v/>
      </c>
      <c r="AT15" s="352">
        <f>X36</f>
        <v/>
      </c>
      <c r="AU15" s="310">
        <f>X35</f>
        <v/>
      </c>
      <c r="AV15" s="311">
        <f>Y35</f>
        <v/>
      </c>
      <c r="AW15" s="310">
        <f>X37</f>
        <v/>
      </c>
      <c r="AX15" s="311">
        <f>Y38</f>
        <v/>
      </c>
      <c r="AY15" s="312">
        <f>X40</f>
        <v/>
      </c>
    </row>
    <row r="16">
      <c r="A16" s="118" t="n">
        <v>13</v>
      </c>
      <c r="B16" s="226" t="n">
        <v>15.1</v>
      </c>
      <c r="C16" s="227" t="n">
        <v>22.3</v>
      </c>
      <c r="D16" s="228" t="n">
        <v>16.6</v>
      </c>
      <c r="E16" s="235" t="n">
        <v>22.8</v>
      </c>
      <c r="F16" s="228" t="n">
        <v>15.2</v>
      </c>
      <c r="G16" s="227" t="n">
        <v>23.1</v>
      </c>
      <c r="H16" s="229" t="n">
        <v>15.6</v>
      </c>
      <c r="I16" s="227" t="n">
        <v>22.9</v>
      </c>
      <c r="J16" s="226" t="n">
        <v>15.6</v>
      </c>
      <c r="K16" s="227" t="n">
        <v>22.5</v>
      </c>
      <c r="L16" s="228" t="n">
        <v>15.5</v>
      </c>
      <c r="M16" s="344" t="n">
        <v>23</v>
      </c>
      <c r="N16" s="229" t="n">
        <v>16.2</v>
      </c>
      <c r="O16" s="227" t="n">
        <v>23.5</v>
      </c>
      <c r="P16" s="226" t="n">
        <v>16.8</v>
      </c>
      <c r="Q16" s="227" t="n">
        <v>22.9</v>
      </c>
      <c r="R16" s="228" t="n">
        <v>16.9</v>
      </c>
      <c r="S16" s="227" t="n">
        <v>23.3</v>
      </c>
      <c r="T16" s="229" t="n">
        <v>16.4</v>
      </c>
      <c r="U16" s="227" t="n">
        <v>22.3</v>
      </c>
      <c r="V16" s="229" t="n">
        <v>15.7</v>
      </c>
      <c r="W16" s="227" t="n">
        <v>22.7</v>
      </c>
      <c r="X16" s="228" t="n">
        <v>15.6</v>
      </c>
      <c r="Y16" s="227" t="n">
        <v>22.4</v>
      </c>
      <c r="Z16" s="228" t="n">
        <v>16</v>
      </c>
      <c r="AA16" s="227" t="n">
        <v>22.8</v>
      </c>
      <c r="AB16" s="228" t="n">
        <v>15.6</v>
      </c>
      <c r="AC16" s="227" t="n">
        <v>22.7</v>
      </c>
      <c r="AD16" s="228" t="n">
        <v>15.9</v>
      </c>
      <c r="AE16" s="227" t="n">
        <v>23</v>
      </c>
      <c r="AF16" s="228" t="n">
        <v>15.3</v>
      </c>
      <c r="AG16" s="227" t="n">
        <v>22.5</v>
      </c>
      <c r="AH16" s="228" t="n">
        <v>15.6</v>
      </c>
      <c r="AI16" s="227" t="n">
        <v>23</v>
      </c>
      <c r="AJ16" s="228" t="n">
        <v>15.4</v>
      </c>
      <c r="AK16" s="227" t="n">
        <v>24.9</v>
      </c>
      <c r="AL16" s="228" t="n">
        <v>18.1</v>
      </c>
      <c r="AM16" s="227" t="n">
        <v>25</v>
      </c>
      <c r="AN16" s="228" t="n">
        <v>14.8</v>
      </c>
      <c r="AO16" s="227" t="n">
        <v>23.6</v>
      </c>
      <c r="AP16" s="118" t="n">
        <v>13</v>
      </c>
      <c r="AQ16" s="241" t="n"/>
      <c r="AR16" s="351">
        <f>Z1</f>
        <v/>
      </c>
      <c r="AS16" s="309">
        <f>Z39</f>
        <v/>
      </c>
      <c r="AT16" s="352">
        <f>Z36</f>
        <v/>
      </c>
      <c r="AU16" s="310">
        <f>Z35</f>
        <v/>
      </c>
      <c r="AV16" s="311">
        <f>AA35</f>
        <v/>
      </c>
      <c r="AW16" s="310">
        <f>Z37</f>
        <v/>
      </c>
      <c r="AX16" s="311">
        <f>AA38</f>
        <v/>
      </c>
      <c r="AY16" s="312">
        <f>Z40</f>
        <v/>
      </c>
    </row>
    <row r="17">
      <c r="A17" s="118" t="n">
        <v>14</v>
      </c>
      <c r="B17" s="226" t="n">
        <v>14.6</v>
      </c>
      <c r="C17" s="227" t="n">
        <v>20.4</v>
      </c>
      <c r="D17" s="228" t="n">
        <v>14.3</v>
      </c>
      <c r="E17" s="227" t="n">
        <v>21.7</v>
      </c>
      <c r="F17" s="228" t="n">
        <v>12</v>
      </c>
      <c r="G17" s="227" t="n">
        <v>22.6</v>
      </c>
      <c r="H17" s="229" t="n">
        <v>12.6</v>
      </c>
      <c r="I17" s="227" t="n">
        <v>23.2</v>
      </c>
      <c r="J17" s="226" t="n">
        <v>12.6</v>
      </c>
      <c r="K17" s="227" t="n">
        <v>22.3</v>
      </c>
      <c r="L17" s="228" t="n">
        <v>13.1</v>
      </c>
      <c r="M17" s="344" t="n">
        <v>23.1</v>
      </c>
      <c r="N17" s="229" t="n">
        <v>13</v>
      </c>
      <c r="O17" s="227" t="n">
        <v>22.1</v>
      </c>
      <c r="P17" s="226" t="n">
        <v>13.3</v>
      </c>
      <c r="Q17" s="227" t="n">
        <v>23.2</v>
      </c>
      <c r="R17" s="228" t="n">
        <v>12.8</v>
      </c>
      <c r="S17" s="227" t="n">
        <v>20.9</v>
      </c>
      <c r="T17" s="229" t="n">
        <v>12.3</v>
      </c>
      <c r="U17" s="227" t="n">
        <v>21.5</v>
      </c>
      <c r="V17" s="229" t="n">
        <v>11.2</v>
      </c>
      <c r="W17" s="227" t="n">
        <v>22.2</v>
      </c>
      <c r="X17" s="228" t="n">
        <v>14.6</v>
      </c>
      <c r="Y17" s="227" t="n">
        <v>19.6</v>
      </c>
      <c r="Z17" s="228" t="n">
        <v>13.2</v>
      </c>
      <c r="AA17" s="227" t="n">
        <v>22.6</v>
      </c>
      <c r="AB17" s="228" t="n">
        <v>9.9</v>
      </c>
      <c r="AC17" s="227" t="n">
        <v>20.8</v>
      </c>
      <c r="AD17" s="228" t="n">
        <v>13.1</v>
      </c>
      <c r="AE17" s="227" t="n">
        <v>23.4</v>
      </c>
      <c r="AF17" s="228" t="n">
        <v>11.9</v>
      </c>
      <c r="AG17" s="227" t="n">
        <v>23</v>
      </c>
      <c r="AH17" s="228" t="n">
        <v>12.9</v>
      </c>
      <c r="AI17" s="227" t="n">
        <v>22</v>
      </c>
      <c r="AJ17" s="228" t="n">
        <v>12.8</v>
      </c>
      <c r="AK17" s="227" t="n">
        <v>23.9</v>
      </c>
      <c r="AL17" s="228" t="n">
        <v>15.5</v>
      </c>
      <c r="AM17" s="227" t="n">
        <v>28.4</v>
      </c>
      <c r="AN17" s="228" t="n">
        <v>13</v>
      </c>
      <c r="AO17" s="227" t="n">
        <v>24</v>
      </c>
      <c r="AP17" s="118" t="n">
        <v>14</v>
      </c>
      <c r="AQ17" s="315" t="n"/>
      <c r="AR17" s="313" t="inlineStr">
        <is>
          <t>PIRAQUARA - BORDA DA MATA</t>
        </is>
      </c>
      <c r="AS17" s="309">
        <f>AB39</f>
        <v/>
      </c>
      <c r="AT17" s="352">
        <f>AB36</f>
        <v/>
      </c>
      <c r="AU17" s="310">
        <f>AB35</f>
        <v/>
      </c>
      <c r="AV17" s="311">
        <f>AC35</f>
        <v/>
      </c>
      <c r="AW17" s="310">
        <f>AB37</f>
        <v/>
      </c>
      <c r="AX17" s="311">
        <f>AC38</f>
        <v/>
      </c>
      <c r="AY17" s="312">
        <f>AB40</f>
        <v/>
      </c>
    </row>
    <row r="18">
      <c r="A18" s="118" t="n">
        <v>15</v>
      </c>
      <c r="B18" s="226" t="n">
        <v>10.1</v>
      </c>
      <c r="C18" s="227" t="n">
        <v>21.2</v>
      </c>
      <c r="D18" s="228" t="n">
        <v>10.5</v>
      </c>
      <c r="E18" s="227" t="n">
        <v>21.1</v>
      </c>
      <c r="F18" s="228" t="n">
        <v>8.9</v>
      </c>
      <c r="G18" s="227" t="n">
        <v>21.8</v>
      </c>
      <c r="H18" s="229" t="n">
        <v>10.1</v>
      </c>
      <c r="I18" s="227" t="n">
        <v>22.7</v>
      </c>
      <c r="J18" s="226" t="n">
        <v>9.800000000000001</v>
      </c>
      <c r="K18" s="227" t="n">
        <v>23.7</v>
      </c>
      <c r="L18" s="228" t="n">
        <v>10.6</v>
      </c>
      <c r="M18" s="344" t="n">
        <v>21</v>
      </c>
      <c r="N18" s="229" t="n">
        <v>10.6</v>
      </c>
      <c r="O18" s="227" t="n">
        <v>22.3</v>
      </c>
      <c r="P18" s="226" t="n">
        <v>10.8</v>
      </c>
      <c r="Q18" s="227" t="n">
        <v>21.4</v>
      </c>
      <c r="R18" s="228" t="n">
        <v>10.7</v>
      </c>
      <c r="S18" s="227" t="n">
        <v>21.2</v>
      </c>
      <c r="T18" s="229" t="n">
        <v>10.2</v>
      </c>
      <c r="U18" s="227" t="n">
        <v>20.8</v>
      </c>
      <c r="V18" s="229" t="n">
        <v>8.800000000000001</v>
      </c>
      <c r="W18" s="227" t="n">
        <v>21.8</v>
      </c>
      <c r="X18" s="228" t="n">
        <v>10.8</v>
      </c>
      <c r="Y18" s="227" t="n">
        <v>19.6</v>
      </c>
      <c r="Z18" s="228" t="n">
        <v>8.5</v>
      </c>
      <c r="AA18" s="227" t="n">
        <v>20.4</v>
      </c>
      <c r="AB18" s="228" t="n">
        <v>7.7</v>
      </c>
      <c r="AC18" s="227" t="n">
        <v>20.6</v>
      </c>
      <c r="AD18" s="228" t="n">
        <v>7.2</v>
      </c>
      <c r="AE18" s="227" t="n">
        <v>19.9</v>
      </c>
      <c r="AF18" s="228" t="n">
        <v>7</v>
      </c>
      <c r="AG18" s="227" t="n">
        <v>19.7</v>
      </c>
      <c r="AH18" s="228" t="n">
        <v>10.1</v>
      </c>
      <c r="AI18" s="227" t="n">
        <v>21.2</v>
      </c>
      <c r="AJ18" s="228" t="n">
        <v>6.1</v>
      </c>
      <c r="AK18" s="227" t="n">
        <v>21.1</v>
      </c>
      <c r="AL18" s="228" t="n">
        <v>11.8</v>
      </c>
      <c r="AM18" s="227" t="n">
        <v>24.5</v>
      </c>
      <c r="AN18" s="228" t="n">
        <v>8.300000000000001</v>
      </c>
      <c r="AO18" s="227" t="n">
        <v>21.4</v>
      </c>
      <c r="AP18" s="118" t="n">
        <v>15</v>
      </c>
      <c r="AQ18" s="316" t="n"/>
      <c r="AR18" s="313" t="inlineStr">
        <is>
          <t xml:space="preserve">BALSA NOVA - SÃO CARLOS	</t>
        </is>
      </c>
      <c r="AS18" s="309">
        <f>AD39</f>
        <v/>
      </c>
      <c r="AT18" s="352">
        <f>AD36</f>
        <v/>
      </c>
      <c r="AU18" s="310">
        <f>AD35</f>
        <v/>
      </c>
      <c r="AV18" s="311">
        <f>AE35</f>
        <v/>
      </c>
      <c r="AW18" s="310">
        <f>AD37</f>
        <v/>
      </c>
      <c r="AX18" s="311">
        <f>AE38</f>
        <v/>
      </c>
      <c r="AY18" s="312">
        <f>AD40</f>
        <v/>
      </c>
    </row>
    <row r="19">
      <c r="A19" s="118" t="n">
        <v>16</v>
      </c>
      <c r="B19" s="226" t="n">
        <v>5.7</v>
      </c>
      <c r="C19" s="227" t="n">
        <v>20.6</v>
      </c>
      <c r="D19" s="228" t="n">
        <v>8.5</v>
      </c>
      <c r="E19" s="227" t="n">
        <v>21.3</v>
      </c>
      <c r="F19" s="152" t="n">
        <v>5.2</v>
      </c>
      <c r="G19" s="227" t="n">
        <v>21.5</v>
      </c>
      <c r="H19" s="229" t="n">
        <v>7.7</v>
      </c>
      <c r="I19" s="227" t="n">
        <v>22.9</v>
      </c>
      <c r="J19" s="226" t="n">
        <v>7.1</v>
      </c>
      <c r="K19" s="227" t="n">
        <v>24.5</v>
      </c>
      <c r="L19" s="228" t="n">
        <v>7.8</v>
      </c>
      <c r="M19" s="344" t="n">
        <v>22.2</v>
      </c>
      <c r="N19" s="229" t="n">
        <v>8.4</v>
      </c>
      <c r="O19" s="227" t="n">
        <v>21.2</v>
      </c>
      <c r="P19" s="226" t="n">
        <v>8.9</v>
      </c>
      <c r="Q19" s="227" t="n">
        <v>21.2</v>
      </c>
      <c r="R19" s="228" t="n">
        <v>9.1</v>
      </c>
      <c r="S19" s="227" t="n">
        <v>23.7</v>
      </c>
      <c r="T19" s="229" t="n">
        <v>8.4</v>
      </c>
      <c r="U19" s="227" t="n">
        <v>20.5</v>
      </c>
      <c r="V19" s="229" t="n">
        <v>6.4</v>
      </c>
      <c r="W19" s="227" t="n">
        <v>22.6</v>
      </c>
      <c r="X19" s="228" t="n">
        <v>8</v>
      </c>
      <c r="Y19" s="227" t="n">
        <v>19.2</v>
      </c>
      <c r="Z19" s="228" t="n">
        <v>7.3</v>
      </c>
      <c r="AA19" s="227" t="n">
        <v>21.5</v>
      </c>
      <c r="AB19" s="228" t="n">
        <v>4.6</v>
      </c>
      <c r="AC19" s="227" t="n">
        <v>20.8</v>
      </c>
      <c r="AD19" s="228" t="n">
        <v>9.5</v>
      </c>
      <c r="AE19" s="227" t="n">
        <v>20.8</v>
      </c>
      <c r="AF19" s="228" t="n">
        <v>8.699999999999999</v>
      </c>
      <c r="AG19" s="227" t="n">
        <v>19.3</v>
      </c>
      <c r="AH19" s="228" t="n">
        <v>7.8</v>
      </c>
      <c r="AI19" s="227" t="n">
        <v>21.5</v>
      </c>
      <c r="AJ19" s="228" t="n">
        <v>8.1</v>
      </c>
      <c r="AK19" s="227" t="n">
        <v>21</v>
      </c>
      <c r="AL19" s="228" t="n">
        <v>8.9</v>
      </c>
      <c r="AM19" s="227" t="n">
        <v>25.6</v>
      </c>
      <c r="AN19" s="228" t="n">
        <v>8.699999999999999</v>
      </c>
      <c r="AO19" s="227" t="n">
        <v>21</v>
      </c>
      <c r="AP19" s="118" t="n">
        <v>16</v>
      </c>
      <c r="AQ19" s="316" t="n"/>
      <c r="AR19" s="313" t="inlineStr">
        <is>
          <t>SÃO LUIZ DO PURUNÃ - RED BARN</t>
        </is>
      </c>
      <c r="AS19" s="309">
        <f>AF39</f>
        <v/>
      </c>
      <c r="AT19" s="352">
        <f>AF36</f>
        <v/>
      </c>
      <c r="AU19" s="310">
        <f>AF35</f>
        <v/>
      </c>
      <c r="AV19" s="311">
        <f>AG35</f>
        <v/>
      </c>
      <c r="AW19" s="310">
        <f>AF37</f>
        <v/>
      </c>
      <c r="AX19" s="311">
        <f>AG38</f>
        <v/>
      </c>
      <c r="AY19" s="312">
        <f>AF40</f>
        <v/>
      </c>
    </row>
    <row r="20">
      <c r="A20" s="118" t="n">
        <v>17</v>
      </c>
      <c r="B20" s="226" t="n">
        <v>11.8</v>
      </c>
      <c r="C20" s="227" t="n">
        <v>19.6</v>
      </c>
      <c r="D20" s="228" t="n">
        <v>12.3</v>
      </c>
      <c r="E20" s="227" t="n">
        <v>20.8</v>
      </c>
      <c r="F20" s="228" t="n">
        <v>12.2</v>
      </c>
      <c r="G20" s="227" t="n">
        <v>20.8</v>
      </c>
      <c r="H20" s="229" t="n">
        <v>12.5</v>
      </c>
      <c r="I20" s="227" t="n">
        <v>21.1</v>
      </c>
      <c r="J20" s="226" t="n">
        <v>12.6</v>
      </c>
      <c r="K20" s="227" t="n">
        <v>21.5</v>
      </c>
      <c r="L20" s="228" t="n">
        <v>12.1</v>
      </c>
      <c r="M20" s="344" t="n">
        <v>21.5</v>
      </c>
      <c r="N20" s="229" t="n">
        <v>12.4</v>
      </c>
      <c r="O20" s="227" t="n">
        <v>19.3</v>
      </c>
      <c r="P20" s="226" t="n">
        <v>12.2</v>
      </c>
      <c r="Q20" s="227" t="n">
        <v>20.8</v>
      </c>
      <c r="R20" s="228" t="n">
        <v>11.8</v>
      </c>
      <c r="S20" s="227" t="n">
        <v>19.6</v>
      </c>
      <c r="T20" s="229" t="n">
        <v>11.9</v>
      </c>
      <c r="U20" s="227" t="n">
        <v>19.8</v>
      </c>
      <c r="V20" s="229" t="n">
        <v>11.3</v>
      </c>
      <c r="W20" s="227" t="n">
        <v>20.1</v>
      </c>
      <c r="X20" s="228" t="n">
        <v>11.8</v>
      </c>
      <c r="Y20" s="227" t="n">
        <v>17.9</v>
      </c>
      <c r="Z20" s="228" t="n">
        <v>12.2</v>
      </c>
      <c r="AA20" s="227" t="n">
        <v>20.8</v>
      </c>
      <c r="AB20" s="228" t="n">
        <v>12.3</v>
      </c>
      <c r="AC20" s="227" t="n">
        <v>20.7</v>
      </c>
      <c r="AD20" s="228" t="n">
        <v>10.6</v>
      </c>
      <c r="AE20" s="227" t="n">
        <v>19.8</v>
      </c>
      <c r="AF20" s="228" t="n">
        <v>10.5</v>
      </c>
      <c r="AG20" s="227" t="n">
        <v>18.8</v>
      </c>
      <c r="AH20" s="228" t="n">
        <v>12.2</v>
      </c>
      <c r="AI20" s="227" t="n">
        <v>21</v>
      </c>
      <c r="AJ20" s="228" t="n">
        <v>10.5</v>
      </c>
      <c r="AK20" s="227" t="n">
        <v>19.3</v>
      </c>
      <c r="AL20" s="228" t="n">
        <v>12.1</v>
      </c>
      <c r="AM20" s="227" t="n">
        <v>25.6</v>
      </c>
      <c r="AN20" s="228" t="n">
        <v>10.1</v>
      </c>
      <c r="AO20" s="227" t="n">
        <v>21.3</v>
      </c>
      <c r="AP20" s="118" t="n">
        <v>17</v>
      </c>
      <c r="AQ20" s="316" t="n"/>
      <c r="AR20" s="313" t="inlineStr">
        <is>
          <t>PINHAIS - SIMEPAR</t>
        </is>
      </c>
      <c r="AS20" s="309">
        <f>AH39</f>
        <v/>
      </c>
      <c r="AT20" s="352">
        <f>AH36</f>
        <v/>
      </c>
      <c r="AU20" s="310">
        <f>AH35</f>
        <v/>
      </c>
      <c r="AV20" s="311">
        <f>AI35</f>
        <v/>
      </c>
      <c r="AW20" s="310">
        <f>AH37</f>
        <v/>
      </c>
      <c r="AX20" s="311">
        <f>AI38</f>
        <v/>
      </c>
      <c r="AY20" s="312">
        <f>AH40</f>
        <v/>
      </c>
    </row>
    <row r="21">
      <c r="A21" s="118" t="n">
        <v>18</v>
      </c>
      <c r="B21" s="226" t="n">
        <v>12.1</v>
      </c>
      <c r="C21" s="227" t="n">
        <v>19.4</v>
      </c>
      <c r="D21" s="228" t="n">
        <v>12.7</v>
      </c>
      <c r="E21" s="227" t="n">
        <v>20</v>
      </c>
      <c r="F21" s="228" t="n">
        <v>12.6</v>
      </c>
      <c r="G21" s="227" t="n">
        <v>20.2</v>
      </c>
      <c r="H21" s="229" t="n">
        <v>12.6</v>
      </c>
      <c r="I21" s="227" t="n">
        <v>21.3</v>
      </c>
      <c r="J21" s="226" t="n">
        <v>12.6</v>
      </c>
      <c r="K21" s="227" t="n">
        <v>22</v>
      </c>
      <c r="L21" s="228" t="n">
        <v>12.7</v>
      </c>
      <c r="M21" s="344" t="n">
        <v>19.3</v>
      </c>
      <c r="N21" s="229" t="n">
        <v>12.5</v>
      </c>
      <c r="O21" s="227" t="n">
        <v>19.6</v>
      </c>
      <c r="P21" s="226" t="n">
        <v>12.9</v>
      </c>
      <c r="Q21" s="227" t="n">
        <v>19.4</v>
      </c>
      <c r="R21" s="228" t="n">
        <v>13</v>
      </c>
      <c r="S21" s="227" t="n">
        <v>17.5</v>
      </c>
      <c r="T21" s="228" t="n">
        <v>12.2</v>
      </c>
      <c r="U21" s="227" t="n">
        <v>18.8</v>
      </c>
      <c r="V21" s="228" t="n">
        <v>12</v>
      </c>
      <c r="W21" s="227" t="n">
        <v>17.5</v>
      </c>
      <c r="X21" s="228" t="n">
        <v>12.6</v>
      </c>
      <c r="Y21" s="227" t="n">
        <v>16.2</v>
      </c>
      <c r="Z21" s="228" t="n">
        <v>12.5</v>
      </c>
      <c r="AA21" s="227" t="n">
        <v>17.3</v>
      </c>
      <c r="AB21" s="228" t="n">
        <v>12.7</v>
      </c>
      <c r="AC21" s="227" t="n">
        <v>17.6</v>
      </c>
      <c r="AD21" s="228" t="n">
        <v>11.7</v>
      </c>
      <c r="AE21" s="227" t="n">
        <v>19.1</v>
      </c>
      <c r="AF21" s="228" t="n">
        <v>11.4</v>
      </c>
      <c r="AG21" s="227" t="n">
        <v>18.2</v>
      </c>
      <c r="AH21" s="228" t="n">
        <v>12.3</v>
      </c>
      <c r="AI21" s="227" t="n">
        <v>18.9</v>
      </c>
      <c r="AJ21" s="228" t="n">
        <v>12.1</v>
      </c>
      <c r="AK21" s="227" t="n">
        <v>18.4</v>
      </c>
      <c r="AL21" s="228" t="n">
        <v>12.6</v>
      </c>
      <c r="AM21" s="227" t="n">
        <v>26.8</v>
      </c>
      <c r="AN21" s="228" t="n">
        <v>10.8</v>
      </c>
      <c r="AO21" s="227" t="n">
        <v>21.2</v>
      </c>
      <c r="AP21" s="118" t="n">
        <v>18</v>
      </c>
      <c r="AQ21" s="316" t="n"/>
      <c r="AR21" s="313" t="inlineStr">
        <is>
          <t xml:space="preserve">LAPA - SIMEPAR	</t>
        </is>
      </c>
      <c r="AS21" s="309">
        <f>AJ39</f>
        <v/>
      </c>
      <c r="AT21" s="352">
        <f>AJ36</f>
        <v/>
      </c>
      <c r="AU21" s="310">
        <f>AJ35</f>
        <v/>
      </c>
      <c r="AV21" s="311">
        <f>AK35</f>
        <v/>
      </c>
      <c r="AW21" s="310">
        <f>AJ37</f>
        <v/>
      </c>
      <c r="AX21" s="311">
        <f>AK38</f>
        <v/>
      </c>
      <c r="AY21" s="312">
        <f>AJ40</f>
        <v/>
      </c>
    </row>
    <row r="22">
      <c r="A22" s="118" t="n">
        <v>19</v>
      </c>
      <c r="B22" s="226" t="n">
        <v>10.8</v>
      </c>
      <c r="C22" s="227" t="n">
        <v>22.3</v>
      </c>
      <c r="D22" s="228" t="n">
        <v>12.3</v>
      </c>
      <c r="E22" s="227" t="n">
        <v>24</v>
      </c>
      <c r="F22" s="228" t="n">
        <v>12.1</v>
      </c>
      <c r="G22" s="227" t="n">
        <v>23.2</v>
      </c>
      <c r="H22" s="229" t="n">
        <v>11.6</v>
      </c>
      <c r="I22" s="227" t="n">
        <v>24.6</v>
      </c>
      <c r="J22" s="226" t="n">
        <v>11.3</v>
      </c>
      <c r="K22" s="227" t="n">
        <v>25.3</v>
      </c>
      <c r="L22" s="228" t="n">
        <v>12.3</v>
      </c>
      <c r="M22" s="344" t="n">
        <v>24.2</v>
      </c>
      <c r="N22" s="229" t="n">
        <v>12.3</v>
      </c>
      <c r="O22" s="227" t="n">
        <v>24.1</v>
      </c>
      <c r="P22" s="226" t="n">
        <v>12.2</v>
      </c>
      <c r="Q22" s="227" t="n">
        <v>23.1</v>
      </c>
      <c r="R22" s="228" t="n">
        <v>12.5</v>
      </c>
      <c r="S22" s="227" t="n">
        <v>25.2</v>
      </c>
      <c r="T22" s="228" t="n">
        <v>12.2</v>
      </c>
      <c r="U22" s="227" t="n">
        <v>22.8</v>
      </c>
      <c r="V22" s="228" t="n">
        <v>10.2</v>
      </c>
      <c r="W22" s="227" t="n">
        <v>22.2</v>
      </c>
      <c r="X22" s="228" t="n">
        <v>11.5</v>
      </c>
      <c r="Y22" s="227" t="n">
        <v>21.7</v>
      </c>
      <c r="Z22" s="228" t="n">
        <v>12.5</v>
      </c>
      <c r="AA22" s="227" t="n">
        <v>23.6</v>
      </c>
      <c r="AB22" s="228" t="n">
        <v>9.199999999999999</v>
      </c>
      <c r="AC22" s="227" t="n">
        <v>22.1</v>
      </c>
      <c r="AD22" s="228" t="n">
        <v>11</v>
      </c>
      <c r="AE22" s="227" t="n">
        <v>23.9</v>
      </c>
      <c r="AF22" s="228" t="n">
        <v>11.6</v>
      </c>
      <c r="AG22" s="227" t="n">
        <v>21.4</v>
      </c>
      <c r="AH22" s="228" t="n">
        <v>11.2</v>
      </c>
      <c r="AI22" s="227" t="n">
        <v>23.5</v>
      </c>
      <c r="AJ22" s="228" t="n">
        <v>11.8</v>
      </c>
      <c r="AK22" s="227" t="n">
        <v>22.9</v>
      </c>
      <c r="AL22" s="228" t="n">
        <v>14.4</v>
      </c>
      <c r="AM22" s="227" t="n">
        <v>28.4</v>
      </c>
      <c r="AN22" s="228" t="n">
        <v>12.9</v>
      </c>
      <c r="AO22" s="227" t="n">
        <v>24.9</v>
      </c>
      <c r="AP22" s="118" t="n">
        <v>19</v>
      </c>
      <c r="AQ22" s="316" t="n"/>
      <c r="AR22" s="313" t="inlineStr">
        <is>
          <t xml:space="preserve">CERRO AZUL - SIMEPAR        </t>
        </is>
      </c>
      <c r="AS22" s="309">
        <f>AL39</f>
        <v/>
      </c>
      <c r="AT22" s="352">
        <f>AL36</f>
        <v/>
      </c>
      <c r="AU22" s="310">
        <f>AL35</f>
        <v/>
      </c>
      <c r="AV22" s="311">
        <f>AM35</f>
        <v/>
      </c>
      <c r="AW22" s="310">
        <f>AL37</f>
        <v/>
      </c>
      <c r="AX22" s="311">
        <f>AM38</f>
        <v/>
      </c>
      <c r="AY22" s="312">
        <f>AL40</f>
        <v/>
      </c>
    </row>
    <row r="23">
      <c r="A23" s="118" t="n">
        <v>20</v>
      </c>
      <c r="B23" s="226" t="n">
        <v>13.1</v>
      </c>
      <c r="C23" s="227" t="n">
        <v>23.9</v>
      </c>
      <c r="D23" s="228" t="n">
        <v>12.7</v>
      </c>
      <c r="E23" s="227" t="n">
        <v>24.7</v>
      </c>
      <c r="F23" s="228" t="n">
        <v>10.4</v>
      </c>
      <c r="G23" s="227" t="n">
        <v>24.6</v>
      </c>
      <c r="H23" s="229" t="n">
        <v>12.2</v>
      </c>
      <c r="I23" s="227" t="n">
        <v>26.2</v>
      </c>
      <c r="J23" s="228" t="n">
        <v>11.7</v>
      </c>
      <c r="K23" s="227" t="n">
        <v>26.1</v>
      </c>
      <c r="L23" s="228" t="n">
        <v>12.1</v>
      </c>
      <c r="M23" s="344" t="n">
        <v>25.4</v>
      </c>
      <c r="N23" s="229" t="n">
        <v>13</v>
      </c>
      <c r="O23" s="227" t="n">
        <v>25.8</v>
      </c>
      <c r="P23" s="226" t="n">
        <v>12.1</v>
      </c>
      <c r="Q23" s="227" t="n">
        <v>25.3</v>
      </c>
      <c r="R23" s="228" t="n">
        <v>12.2</v>
      </c>
      <c r="S23" s="227" t="n">
        <v>26.5</v>
      </c>
      <c r="T23" s="228" t="n">
        <v>12.3</v>
      </c>
      <c r="U23" s="227" t="n">
        <v>24.8</v>
      </c>
      <c r="V23" s="228" t="n">
        <v>11.3</v>
      </c>
      <c r="W23" s="227" t="n">
        <v>24.3</v>
      </c>
      <c r="X23" s="228" t="n">
        <v>10.5</v>
      </c>
      <c r="Y23" s="227" t="n">
        <v>23</v>
      </c>
      <c r="Z23" s="228" t="n">
        <v>12.1</v>
      </c>
      <c r="AA23" s="227" t="n">
        <v>24.9</v>
      </c>
      <c r="AB23" s="228" t="n">
        <v>10</v>
      </c>
      <c r="AC23" s="227" t="n">
        <v>23.9</v>
      </c>
      <c r="AD23" s="228" t="n">
        <v>11.9</v>
      </c>
      <c r="AE23" s="227" t="n">
        <v>23.1</v>
      </c>
      <c r="AF23" s="228" t="n">
        <v>11.8</v>
      </c>
      <c r="AG23" s="227" t="n">
        <v>21.9</v>
      </c>
      <c r="AH23" s="228" t="n">
        <v>12</v>
      </c>
      <c r="AI23" s="227" t="n">
        <v>24.2</v>
      </c>
      <c r="AJ23" s="228" t="n">
        <v>12.7</v>
      </c>
      <c r="AK23" s="227" t="n">
        <v>25.1</v>
      </c>
      <c r="AL23" s="228" t="n">
        <v>12.4</v>
      </c>
      <c r="AM23" s="227" t="n">
        <v>27.8</v>
      </c>
      <c r="AN23" s="228" t="n">
        <v>13.2</v>
      </c>
      <c r="AO23" s="227" t="n">
        <v>26</v>
      </c>
      <c r="AP23" s="118" t="n">
        <v>20</v>
      </c>
      <c r="AQ23" s="316" t="n"/>
      <c r="AR23" s="317" t="inlineStr">
        <is>
          <t xml:space="preserve">PONTA GROSSA - SIMEPAR        </t>
        </is>
      </c>
      <c r="AS23" s="362">
        <f>AN39</f>
        <v/>
      </c>
      <c r="AT23" s="353">
        <f>AN36</f>
        <v/>
      </c>
      <c r="AU23" s="363">
        <f>AN35</f>
        <v/>
      </c>
      <c r="AV23" s="364">
        <f>AO35</f>
        <v/>
      </c>
      <c r="AW23" s="363">
        <f>AN37</f>
        <v/>
      </c>
      <c r="AX23" s="364">
        <f>AO38</f>
        <v/>
      </c>
      <c r="AY23" s="365">
        <f>AN40</f>
        <v/>
      </c>
    </row>
    <row r="24">
      <c r="A24" s="118" t="n">
        <v>21</v>
      </c>
      <c r="B24" s="226" t="n">
        <v>13</v>
      </c>
      <c r="C24" s="227" t="n">
        <v>24.4</v>
      </c>
      <c r="D24" s="228" t="n">
        <v>13.7</v>
      </c>
      <c r="E24" s="227" t="n">
        <v>24.6</v>
      </c>
      <c r="F24" s="228" t="n">
        <v>11.5</v>
      </c>
      <c r="G24" s="227" t="n">
        <v>24.8</v>
      </c>
      <c r="H24" s="229" t="n">
        <v>13.8</v>
      </c>
      <c r="I24" s="227" t="n">
        <v>25.9</v>
      </c>
      <c r="J24" s="226" t="n">
        <v>13.9</v>
      </c>
      <c r="K24" s="227" t="n">
        <v>25</v>
      </c>
      <c r="L24" s="252" t="n">
        <v>13.5</v>
      </c>
      <c r="M24" s="344" t="n">
        <v>25.2</v>
      </c>
      <c r="N24" s="229" t="n">
        <v>13.3</v>
      </c>
      <c r="O24" s="227" t="n">
        <v>25.1</v>
      </c>
      <c r="P24" s="226" t="n">
        <v>13.7</v>
      </c>
      <c r="Q24" s="227" t="n">
        <v>25.6</v>
      </c>
      <c r="R24" s="228" t="n">
        <v>14.2</v>
      </c>
      <c r="S24" s="227" t="n">
        <v>25.8</v>
      </c>
      <c r="T24" s="228" t="n">
        <v>13</v>
      </c>
      <c r="U24" s="227" t="n">
        <v>24.2</v>
      </c>
      <c r="V24" s="228" t="n">
        <v>12.3</v>
      </c>
      <c r="W24" s="227" t="n">
        <v>24.5</v>
      </c>
      <c r="X24" s="228" t="n">
        <v>13.4</v>
      </c>
      <c r="Y24" s="227" t="n">
        <v>23.9</v>
      </c>
      <c r="Z24" s="228" t="n">
        <v>13.6</v>
      </c>
      <c r="AA24" s="227" t="n">
        <v>24.8</v>
      </c>
      <c r="AB24" s="228" t="n">
        <v>12.8</v>
      </c>
      <c r="AC24" s="227" t="n">
        <v>24.7</v>
      </c>
      <c r="AD24" s="228" t="n">
        <v>10.6</v>
      </c>
      <c r="AE24" s="227" t="n">
        <v>24.6</v>
      </c>
      <c r="AF24" s="228" t="n">
        <v>13</v>
      </c>
      <c r="AG24" s="227" t="n">
        <v>24.2</v>
      </c>
      <c r="AH24" s="228" t="n">
        <v>13.6</v>
      </c>
      <c r="AI24" s="227" t="n">
        <v>25.6</v>
      </c>
      <c r="AJ24" s="228" t="n">
        <v>12.1</v>
      </c>
      <c r="AK24" s="227" t="n">
        <v>24.5</v>
      </c>
      <c r="AL24" s="228" t="n">
        <v>14.3</v>
      </c>
      <c r="AM24" s="227" t="n">
        <v>26.7</v>
      </c>
      <c r="AN24" s="228" t="n">
        <v>12.9</v>
      </c>
      <c r="AO24" s="227" t="n">
        <v>25.8</v>
      </c>
      <c r="AP24" s="118" t="n">
        <v>21</v>
      </c>
      <c r="AQ24" s="316" t="n"/>
    </row>
    <row r="25">
      <c r="A25" s="118" t="n">
        <v>22</v>
      </c>
      <c r="B25" s="226" t="n">
        <v>13.6</v>
      </c>
      <c r="C25" s="227" t="n">
        <v>19.8</v>
      </c>
      <c r="D25" s="228" t="n">
        <v>14.1</v>
      </c>
      <c r="E25" s="227" t="n">
        <v>19.7</v>
      </c>
      <c r="F25" s="228" t="n">
        <v>13.5</v>
      </c>
      <c r="G25" s="227" t="n">
        <v>19.6</v>
      </c>
      <c r="H25" s="229" t="n">
        <v>13.7</v>
      </c>
      <c r="I25" s="227" t="n">
        <v>20.8</v>
      </c>
      <c r="J25" s="226" t="n">
        <v>13.8</v>
      </c>
      <c r="K25" s="227" t="n">
        <v>19.7</v>
      </c>
      <c r="L25" s="228" t="n">
        <v>13.6</v>
      </c>
      <c r="M25" s="344" t="n">
        <v>20.1</v>
      </c>
      <c r="N25" s="229" t="n">
        <v>13.7</v>
      </c>
      <c r="O25" s="227" t="n">
        <v>19.8</v>
      </c>
      <c r="P25" s="226" t="n">
        <v>13.9</v>
      </c>
      <c r="Q25" s="227" t="n">
        <v>19.6</v>
      </c>
      <c r="R25" s="228" t="n">
        <v>13.9</v>
      </c>
      <c r="S25" s="227" t="n">
        <v>20.6</v>
      </c>
      <c r="T25" s="229" t="n">
        <v>13.3</v>
      </c>
      <c r="U25" s="227" t="n">
        <v>19.6</v>
      </c>
      <c r="V25" s="229" t="n">
        <v>13.6</v>
      </c>
      <c r="W25" s="227" t="n">
        <v>19.7</v>
      </c>
      <c r="X25" s="228" t="n">
        <v>13.9</v>
      </c>
      <c r="Y25" s="227" t="n">
        <v>19.5</v>
      </c>
      <c r="Z25" s="228" t="n">
        <v>13.6</v>
      </c>
      <c r="AA25" s="227" t="n">
        <v>20.5</v>
      </c>
      <c r="AB25" s="228" t="n">
        <v>13.9</v>
      </c>
      <c r="AC25" s="227" t="n">
        <v>20.2</v>
      </c>
      <c r="AD25" s="228" t="n">
        <v>12.7</v>
      </c>
      <c r="AE25" s="227" t="n">
        <v>21.4</v>
      </c>
      <c r="AF25" s="228" t="n">
        <v>12.4</v>
      </c>
      <c r="AG25" s="227" t="n">
        <v>17.5</v>
      </c>
      <c r="AH25" s="228" t="n">
        <v>13.6</v>
      </c>
      <c r="AI25" s="227" t="n">
        <v>20</v>
      </c>
      <c r="AJ25" s="228" t="n">
        <v>13.3</v>
      </c>
      <c r="AK25" s="227" t="n">
        <v>20.3</v>
      </c>
      <c r="AL25" s="228" t="n">
        <v>15.5</v>
      </c>
      <c r="AM25" s="227" t="n">
        <v>25.4</v>
      </c>
      <c r="AN25" s="228" t="n">
        <v>12.7</v>
      </c>
      <c r="AO25" s="227" t="n">
        <v>21.2</v>
      </c>
      <c r="AP25" s="118" t="n">
        <v>22</v>
      </c>
      <c r="AQ25" s="158" t="n"/>
      <c r="AR25" s="59" t="n"/>
      <c r="AS25" s="59" t="n"/>
      <c r="AT25" s="59" t="n"/>
      <c r="AU25" s="59" t="n"/>
      <c r="AV25" s="59" t="n"/>
      <c r="AW25" s="59" t="n"/>
      <c r="AX25" s="59" t="n"/>
      <c r="AY25" s="272" t="n"/>
    </row>
    <row r="26">
      <c r="A26" s="118" t="n">
        <v>23</v>
      </c>
      <c r="B26" s="226" t="n">
        <v>12</v>
      </c>
      <c r="C26" s="227" t="n">
        <v>20.8</v>
      </c>
      <c r="D26" s="228" t="n">
        <v>12.4</v>
      </c>
      <c r="E26" s="227" t="n">
        <v>21.4</v>
      </c>
      <c r="F26" s="228" t="n">
        <v>10.5</v>
      </c>
      <c r="G26" s="227" t="n">
        <v>21.6</v>
      </c>
      <c r="H26" s="229" t="n">
        <v>12.1</v>
      </c>
      <c r="I26" s="227" t="n">
        <v>21.7</v>
      </c>
      <c r="J26" s="226" t="n">
        <v>12</v>
      </c>
      <c r="K26" s="227" t="n">
        <v>21.1</v>
      </c>
      <c r="L26" s="228" t="n">
        <v>11.8</v>
      </c>
      <c r="M26" s="344" t="n">
        <v>21.8</v>
      </c>
      <c r="N26" s="229" t="n">
        <v>12</v>
      </c>
      <c r="O26" s="227" t="n">
        <v>21.2</v>
      </c>
      <c r="P26" s="226" t="n">
        <v>12.3</v>
      </c>
      <c r="Q26" s="227" t="n">
        <v>22.2</v>
      </c>
      <c r="R26" s="228" t="n">
        <v>12.5</v>
      </c>
      <c r="S26" s="227" t="n">
        <v>21.5</v>
      </c>
      <c r="T26" s="229" t="n">
        <v>11.5</v>
      </c>
      <c r="U26" s="227" t="n">
        <v>20.3</v>
      </c>
      <c r="V26" s="229" t="n">
        <v>12.2</v>
      </c>
      <c r="W26" s="227" t="n">
        <v>20.9</v>
      </c>
      <c r="X26" s="228" t="n">
        <v>12.5</v>
      </c>
      <c r="Y26" s="227" t="n">
        <v>21</v>
      </c>
      <c r="Z26" s="228" t="n">
        <v>12.5</v>
      </c>
      <c r="AA26" s="227" t="n">
        <v>20.8</v>
      </c>
      <c r="AB26" s="228" t="n">
        <v>12.3</v>
      </c>
      <c r="AC26" s="227" t="n">
        <v>21.6</v>
      </c>
      <c r="AD26" s="228" t="n">
        <v>11.6</v>
      </c>
      <c r="AE26" s="227" t="n">
        <v>20.4</v>
      </c>
      <c r="AF26" s="228" t="n">
        <v>11.2</v>
      </c>
      <c r="AG26" s="227" t="n">
        <v>19.2</v>
      </c>
      <c r="AH26" s="228" t="n">
        <v>12.2</v>
      </c>
      <c r="AI26" s="227" t="n">
        <v>22</v>
      </c>
      <c r="AJ26" s="228" t="n">
        <v>12.3</v>
      </c>
      <c r="AK26" s="227" t="n">
        <v>21.1</v>
      </c>
      <c r="AL26" s="228" t="n">
        <v>14.4</v>
      </c>
      <c r="AM26" s="227" t="n">
        <v>25.7</v>
      </c>
      <c r="AN26" s="228" t="n">
        <v>11.6</v>
      </c>
      <c r="AO26" s="227" t="n">
        <v>20.7</v>
      </c>
      <c r="AP26" s="118" t="n">
        <v>23</v>
      </c>
      <c r="AQ26" s="158" t="n"/>
      <c r="AR26" s="59" t="n"/>
      <c r="AS26" s="59" t="n"/>
      <c r="AT26" s="59" t="n"/>
      <c r="AU26" s="59" t="n"/>
      <c r="AV26" s="59" t="n"/>
      <c r="AW26" s="59" t="n"/>
      <c r="AX26" s="59" t="n"/>
      <c r="AY26" s="272" t="n"/>
    </row>
    <row r="27">
      <c r="A27" s="118" t="n">
        <v>24</v>
      </c>
      <c r="B27" s="226" t="n">
        <v>10.2</v>
      </c>
      <c r="C27" s="227" t="n">
        <v>23.5</v>
      </c>
      <c r="D27" s="228" t="n">
        <v>12.2</v>
      </c>
      <c r="E27" s="227" t="n">
        <v>24.3</v>
      </c>
      <c r="F27" s="228" t="n">
        <v>7.9</v>
      </c>
      <c r="G27" s="227" t="n">
        <v>24.7</v>
      </c>
      <c r="H27" s="229" t="n">
        <v>10.8</v>
      </c>
      <c r="I27" s="227" t="n">
        <v>25.7</v>
      </c>
      <c r="J27" s="226" t="n">
        <v>10.1</v>
      </c>
      <c r="K27" s="227" t="n">
        <v>25.8</v>
      </c>
      <c r="L27" s="228" t="n">
        <v>10.4</v>
      </c>
      <c r="M27" s="344" t="n">
        <v>25</v>
      </c>
      <c r="N27" s="229" t="n">
        <v>12.1</v>
      </c>
      <c r="O27" s="227" t="n">
        <v>24.3</v>
      </c>
      <c r="P27" s="226" t="n">
        <v>11.7</v>
      </c>
      <c r="Q27" s="227" t="n">
        <v>23</v>
      </c>
      <c r="R27" s="228" t="inlineStr">
        <is>
          <t>*</t>
        </is>
      </c>
      <c r="S27" s="227" t="inlineStr">
        <is>
          <t>*</t>
        </is>
      </c>
      <c r="T27" s="229" t="n">
        <v>12.5</v>
      </c>
      <c r="U27" s="227" t="n">
        <v>24</v>
      </c>
      <c r="V27" s="229" t="n">
        <v>10.8</v>
      </c>
      <c r="W27" s="227" t="n">
        <v>24.7</v>
      </c>
      <c r="X27" s="228" t="n">
        <v>11.2</v>
      </c>
      <c r="Y27" s="227" t="n">
        <v>22.7</v>
      </c>
      <c r="Z27" s="228" t="n">
        <v>10.1</v>
      </c>
      <c r="AA27" s="227" t="n">
        <v>24.7</v>
      </c>
      <c r="AB27" s="228" t="n">
        <v>9.800000000000001</v>
      </c>
      <c r="AC27" s="227" t="n">
        <v>23.7</v>
      </c>
      <c r="AD27" s="228" t="n">
        <v>10.1</v>
      </c>
      <c r="AE27" s="227" t="n">
        <v>23.9</v>
      </c>
      <c r="AF27" s="228" t="n">
        <v>11.8</v>
      </c>
      <c r="AG27" s="227" t="n">
        <v>20.3</v>
      </c>
      <c r="AH27" s="228" t="n">
        <v>11.7</v>
      </c>
      <c r="AI27" s="227" t="n">
        <v>24.4</v>
      </c>
      <c r="AJ27" s="228" t="n">
        <v>11.7</v>
      </c>
      <c r="AK27" s="227" t="n">
        <v>24.6</v>
      </c>
      <c r="AL27" s="228" t="n">
        <v>13</v>
      </c>
      <c r="AM27" s="227" t="n">
        <v>26.9</v>
      </c>
      <c r="AN27" s="228" t="n">
        <v>8.9</v>
      </c>
      <c r="AO27" s="227" t="n">
        <v>24.6</v>
      </c>
      <c r="AP27" s="118" t="n">
        <v>24</v>
      </c>
      <c r="AQ27" s="158" t="n"/>
      <c r="AR27" s="59" t="n"/>
      <c r="AS27" s="59" t="n"/>
      <c r="AT27" s="59" t="n"/>
      <c r="AU27" s="59" t="n"/>
      <c r="AV27" s="59" t="n"/>
      <c r="AW27" s="59" t="n"/>
      <c r="AX27" s="59" t="n"/>
      <c r="AY27" s="272" t="n"/>
    </row>
    <row r="28">
      <c r="A28" s="118" t="n">
        <v>25</v>
      </c>
      <c r="B28" s="226" t="n">
        <v>12</v>
      </c>
      <c r="C28" s="227" t="n">
        <v>25.4</v>
      </c>
      <c r="D28" s="228" t="n">
        <v>13.1</v>
      </c>
      <c r="E28" s="227" t="n">
        <v>27</v>
      </c>
      <c r="F28" s="228" t="n">
        <v>10.4</v>
      </c>
      <c r="G28" s="227" t="n">
        <v>26.4</v>
      </c>
      <c r="H28" s="229" t="n">
        <v>12</v>
      </c>
      <c r="I28" s="227" t="n">
        <v>27.6</v>
      </c>
      <c r="J28" s="226" t="n">
        <v>11.2</v>
      </c>
      <c r="K28" s="227" t="n">
        <v>27.4</v>
      </c>
      <c r="L28" s="228" t="n">
        <v>12.3</v>
      </c>
      <c r="M28" s="344" t="n">
        <v>27.2</v>
      </c>
      <c r="N28" s="229" t="n">
        <v>12.7</v>
      </c>
      <c r="O28" s="227" t="n">
        <v>26.6</v>
      </c>
      <c r="P28" s="226" t="n">
        <v>13.5</v>
      </c>
      <c r="Q28" s="227" t="n">
        <v>27</v>
      </c>
      <c r="R28" s="228" t="inlineStr">
        <is>
          <t>*</t>
        </is>
      </c>
      <c r="S28" s="227" t="n">
        <v>29.6</v>
      </c>
      <c r="T28" s="229" t="n">
        <v>12.8</v>
      </c>
      <c r="U28" s="227" t="n">
        <v>26</v>
      </c>
      <c r="V28" s="229" t="n">
        <v>11</v>
      </c>
      <c r="W28" s="227" t="n">
        <v>25.9</v>
      </c>
      <c r="X28" s="228" t="n">
        <v>10.8</v>
      </c>
      <c r="Y28" s="227" t="n">
        <v>25.4</v>
      </c>
      <c r="Z28" s="228" t="n">
        <v>13.1</v>
      </c>
      <c r="AA28" s="227" t="n">
        <v>27.1</v>
      </c>
      <c r="AB28" s="228" t="n">
        <v>10.6</v>
      </c>
      <c r="AC28" s="227" t="n">
        <v>25.6</v>
      </c>
      <c r="AD28" s="228" t="n">
        <v>13.2</v>
      </c>
      <c r="AE28" s="227" t="n">
        <v>25.6</v>
      </c>
      <c r="AF28" s="228" t="n">
        <v>13.3</v>
      </c>
      <c r="AG28" s="227" t="n">
        <v>22.1</v>
      </c>
      <c r="AH28" s="228" t="n">
        <v>12.3</v>
      </c>
      <c r="AI28" s="227" t="n">
        <v>26.6</v>
      </c>
      <c r="AJ28" s="228" t="n">
        <v>13.3</v>
      </c>
      <c r="AK28" s="227" t="n">
        <v>25.8</v>
      </c>
      <c r="AL28" s="228" t="n">
        <v>12.8</v>
      </c>
      <c r="AM28" s="227" t="n">
        <v>29.7</v>
      </c>
      <c r="AN28" s="228" t="n">
        <v>14.8</v>
      </c>
      <c r="AO28" s="227" t="n">
        <v>27.7</v>
      </c>
      <c r="AP28" s="118" t="n">
        <v>25</v>
      </c>
      <c r="AQ28" s="158" t="n"/>
      <c r="AR28" s="59" t="n"/>
      <c r="AS28" s="59" t="n"/>
      <c r="AT28" s="59" t="n"/>
      <c r="AU28" s="59" t="n"/>
      <c r="AV28" s="59" t="n"/>
      <c r="AW28" s="59" t="n"/>
      <c r="AX28" s="59" t="n"/>
      <c r="AY28" s="272" t="n"/>
    </row>
    <row r="29">
      <c r="A29" s="118" t="n">
        <v>26</v>
      </c>
      <c r="B29" s="226" t="n">
        <v>12.3</v>
      </c>
      <c r="C29" s="227" t="n">
        <v>25.7</v>
      </c>
      <c r="D29" s="228" t="n">
        <v>14.8</v>
      </c>
      <c r="E29" s="227" t="n">
        <v>26.9</v>
      </c>
      <c r="F29" s="228" t="n">
        <v>12.9</v>
      </c>
      <c r="G29" s="227" t="n">
        <v>27.3</v>
      </c>
      <c r="H29" s="229" t="n">
        <v>14.2</v>
      </c>
      <c r="I29" s="227" t="n">
        <v>27.4</v>
      </c>
      <c r="J29" s="226" t="n">
        <v>14</v>
      </c>
      <c r="K29" s="227" t="n">
        <v>26.6</v>
      </c>
      <c r="L29" s="228" t="n">
        <v>14</v>
      </c>
      <c r="M29" s="344" t="n">
        <v>27.6</v>
      </c>
      <c r="N29" s="229" t="n">
        <v>13.7</v>
      </c>
      <c r="O29" s="227" t="n">
        <v>26.8</v>
      </c>
      <c r="P29" s="226" t="n">
        <v>14.6</v>
      </c>
      <c r="Q29" s="227" t="n">
        <v>27.2</v>
      </c>
      <c r="R29" s="228" t="inlineStr">
        <is>
          <t>*</t>
        </is>
      </c>
      <c r="S29" s="227" t="inlineStr">
        <is>
          <t>*</t>
        </is>
      </c>
      <c r="T29" s="229" t="n">
        <v>12.7</v>
      </c>
      <c r="U29" s="227" t="n">
        <v>26.5</v>
      </c>
      <c r="V29" s="229" t="n">
        <v>15.5</v>
      </c>
      <c r="W29" s="227" t="n">
        <v>26.3</v>
      </c>
      <c r="X29" s="228" t="n">
        <v>15.4</v>
      </c>
      <c r="Y29" s="227" t="n">
        <v>26.1</v>
      </c>
      <c r="Z29" s="228" t="n">
        <v>15.8</v>
      </c>
      <c r="AA29" s="227" t="n">
        <v>26.3</v>
      </c>
      <c r="AB29" s="228" t="n">
        <v>15</v>
      </c>
      <c r="AC29" s="227" t="n">
        <v>27.2</v>
      </c>
      <c r="AD29" s="228" t="n">
        <v>15.1</v>
      </c>
      <c r="AE29" s="227" t="n">
        <v>25.6</v>
      </c>
      <c r="AF29" s="228" t="n">
        <v>15</v>
      </c>
      <c r="AG29" s="227" t="n">
        <v>22.1</v>
      </c>
      <c r="AH29" s="228" t="n">
        <v>13.1</v>
      </c>
      <c r="AI29" s="227" t="n">
        <v>27.4</v>
      </c>
      <c r="AJ29" s="228" t="n">
        <v>12.3</v>
      </c>
      <c r="AK29" s="227" t="n">
        <v>26.3</v>
      </c>
      <c r="AL29" s="228" t="n">
        <v>15</v>
      </c>
      <c r="AM29" s="227" t="n">
        <v>26.4</v>
      </c>
      <c r="AN29" s="228" t="n">
        <v>14.8</v>
      </c>
      <c r="AO29" s="227" t="n">
        <v>28.7</v>
      </c>
      <c r="AP29" s="118" t="n">
        <v>26</v>
      </c>
      <c r="AQ29" s="158" t="n"/>
      <c r="AR29" s="59" t="n"/>
      <c r="AS29" s="59" t="n"/>
      <c r="AT29" s="59" t="n"/>
      <c r="AU29" s="59" t="n"/>
      <c r="AV29" s="59" t="n"/>
      <c r="AW29" s="59" t="n"/>
      <c r="AX29" s="59" t="n"/>
      <c r="AY29" s="272" t="n"/>
    </row>
    <row r="30">
      <c r="A30" s="118" t="n">
        <v>27</v>
      </c>
      <c r="B30" s="226" t="n">
        <v>12.9</v>
      </c>
      <c r="C30" s="227" t="n">
        <v>27.7</v>
      </c>
      <c r="D30" s="228" t="n">
        <v>16.1</v>
      </c>
      <c r="E30" s="227" t="n">
        <v>28.3</v>
      </c>
      <c r="F30" s="228" t="n">
        <v>12.6</v>
      </c>
      <c r="G30" s="227" t="n">
        <v>28.2</v>
      </c>
      <c r="H30" s="229" t="n">
        <v>13.9</v>
      </c>
      <c r="I30" s="227" t="n">
        <v>29.1</v>
      </c>
      <c r="J30" s="233" t="n">
        <v>13.4</v>
      </c>
      <c r="K30" s="227" t="n">
        <v>28.1</v>
      </c>
      <c r="L30" s="228" t="n">
        <v>13.6</v>
      </c>
      <c r="M30" s="344" t="n">
        <v>29.2</v>
      </c>
      <c r="N30" s="229" t="n">
        <v>16.1</v>
      </c>
      <c r="O30" s="227" t="n">
        <v>28.6</v>
      </c>
      <c r="P30" s="226" t="n">
        <v>14.9</v>
      </c>
      <c r="Q30" s="227" t="n">
        <v>29</v>
      </c>
      <c r="R30" s="228" t="n">
        <v>14.8</v>
      </c>
      <c r="S30" s="227" t="n">
        <v>29.6</v>
      </c>
      <c r="T30" s="229" t="n">
        <v>16.8</v>
      </c>
      <c r="U30" s="227" t="n">
        <v>28.1</v>
      </c>
      <c r="V30" s="229" t="n">
        <v>13</v>
      </c>
      <c r="W30" s="227" t="n">
        <v>28.1</v>
      </c>
      <c r="X30" s="228" t="n">
        <v>13.7</v>
      </c>
      <c r="Y30" s="227" t="n">
        <v>27.9</v>
      </c>
      <c r="Z30" s="228" t="n">
        <v>14.9</v>
      </c>
      <c r="AA30" s="227" t="n">
        <v>28.5</v>
      </c>
      <c r="AB30" s="228" t="n">
        <v>12</v>
      </c>
      <c r="AC30" s="227" t="n">
        <v>28.7</v>
      </c>
      <c r="AD30" s="228" t="n">
        <v>15.4</v>
      </c>
      <c r="AE30" s="227" t="n">
        <v>27.7</v>
      </c>
      <c r="AF30" s="228" t="n">
        <v>16.7</v>
      </c>
      <c r="AG30" s="227" t="n">
        <v>27.2</v>
      </c>
      <c r="AH30" s="228" t="n">
        <v>15.9</v>
      </c>
      <c r="AI30" s="227" t="n">
        <v>28.7</v>
      </c>
      <c r="AJ30" s="228" t="n">
        <v>15.1</v>
      </c>
      <c r="AK30" s="227" t="n">
        <v>28.9</v>
      </c>
      <c r="AL30" s="228" t="n">
        <v>18</v>
      </c>
      <c r="AM30" s="227" t="n">
        <v>32.6</v>
      </c>
      <c r="AN30" s="228" t="n">
        <v>14.8</v>
      </c>
      <c r="AO30" s="227" t="n">
        <v>28.1</v>
      </c>
      <c r="AP30" s="118" t="n">
        <v>27</v>
      </c>
      <c r="AQ30" s="158" t="n"/>
      <c r="AR30" s="59" t="n"/>
      <c r="AS30" s="59" t="n"/>
      <c r="AT30" s="59" t="n"/>
      <c r="AU30" s="59" t="n"/>
      <c r="AV30" s="59" t="n"/>
      <c r="AW30" s="59" t="n"/>
      <c r="AX30" s="59" t="n"/>
      <c r="AY30" s="272" t="n"/>
    </row>
    <row r="31">
      <c r="A31" s="118" t="n">
        <v>28</v>
      </c>
      <c r="B31" s="226" t="n">
        <v>15.2</v>
      </c>
      <c r="C31" s="227" t="n">
        <v>27.7</v>
      </c>
      <c r="D31" s="228" t="n">
        <v>17.9</v>
      </c>
      <c r="E31" s="227" t="n">
        <v>28.7</v>
      </c>
      <c r="F31" s="228" t="n">
        <v>12.4</v>
      </c>
      <c r="G31" s="227" t="n">
        <v>29.1</v>
      </c>
      <c r="H31" s="229" t="n">
        <v>15.2</v>
      </c>
      <c r="I31" s="227" t="n">
        <v>29.2</v>
      </c>
      <c r="J31" s="226" t="n">
        <v>14.9</v>
      </c>
      <c r="K31" s="227" t="n">
        <v>28.7</v>
      </c>
      <c r="L31" s="228" t="n">
        <v>14.9</v>
      </c>
      <c r="M31" s="344" t="n">
        <v>29.2</v>
      </c>
      <c r="N31" s="229" t="n">
        <v>17.2</v>
      </c>
      <c r="O31" s="227" t="n">
        <v>28.9</v>
      </c>
      <c r="P31" s="226" t="n">
        <v>15.9</v>
      </c>
      <c r="Q31" s="227" t="n">
        <v>29.7</v>
      </c>
      <c r="R31" s="228" t="n">
        <v>16.7</v>
      </c>
      <c r="S31" s="227" t="n">
        <v>30</v>
      </c>
      <c r="T31" s="229" t="n">
        <v>18.4</v>
      </c>
      <c r="U31" s="227" t="n">
        <v>28.3</v>
      </c>
      <c r="V31" s="229" t="n">
        <v>14.7</v>
      </c>
      <c r="W31" s="227" t="n">
        <v>28.2</v>
      </c>
      <c r="X31" s="228" t="n">
        <v>15.5</v>
      </c>
      <c r="Y31" s="227" t="n">
        <v>28.3</v>
      </c>
      <c r="Z31" s="228" t="n">
        <v>14.5</v>
      </c>
      <c r="AA31" s="227" t="n">
        <v>28.3</v>
      </c>
      <c r="AB31" s="228" t="n">
        <v>12.9</v>
      </c>
      <c r="AC31" s="227" t="n">
        <v>28.9</v>
      </c>
      <c r="AD31" s="228" t="n">
        <v>18.9</v>
      </c>
      <c r="AE31" s="227" t="n">
        <v>27.6</v>
      </c>
      <c r="AF31" s="228" t="n">
        <v>17.5</v>
      </c>
      <c r="AG31" s="227" t="n">
        <v>27.1</v>
      </c>
      <c r="AH31" s="228" t="n">
        <v>17.2</v>
      </c>
      <c r="AI31" s="227" t="n">
        <v>29.2</v>
      </c>
      <c r="AJ31" s="228" t="n">
        <v>17.1</v>
      </c>
      <c r="AK31" s="227" t="n">
        <v>29</v>
      </c>
      <c r="AL31" s="228" t="n">
        <v>17.4</v>
      </c>
      <c r="AM31" s="227" t="n">
        <v>34</v>
      </c>
      <c r="AN31" s="228" t="n">
        <v>14.2</v>
      </c>
      <c r="AO31" s="227" t="n">
        <v>28.1</v>
      </c>
      <c r="AP31" s="118" t="n">
        <v>28</v>
      </c>
      <c r="AQ31" s="158" t="n"/>
      <c r="AR31" s="59" t="n"/>
      <c r="AS31" s="59" t="n"/>
      <c r="AT31" s="59" t="n"/>
      <c r="AU31" s="59" t="n"/>
      <c r="AV31" s="59" t="n"/>
      <c r="AW31" s="59" t="n"/>
      <c r="AX31" s="59" t="n"/>
      <c r="AY31" s="272" t="n"/>
    </row>
    <row r="32">
      <c r="A32" s="118" t="n">
        <v>29</v>
      </c>
      <c r="B32" s="226" t="n">
        <v>15.2</v>
      </c>
      <c r="C32" s="227" t="n">
        <v>21</v>
      </c>
      <c r="D32" s="330" t="n">
        <v>14.9</v>
      </c>
      <c r="E32" s="331" t="n">
        <v>22.6</v>
      </c>
      <c r="F32" s="330" t="n">
        <v>15.1</v>
      </c>
      <c r="G32" s="331" t="n">
        <v>21.4</v>
      </c>
      <c r="H32" s="330" t="n">
        <v>14.4</v>
      </c>
      <c r="I32" s="331" t="n">
        <v>20.6</v>
      </c>
      <c r="J32" s="330" t="n">
        <v>14.9</v>
      </c>
      <c r="K32" s="331" t="n">
        <v>21.2</v>
      </c>
      <c r="L32" s="330" t="n">
        <v>14.5</v>
      </c>
      <c r="M32" s="347" t="n">
        <v>20.6</v>
      </c>
      <c r="N32" s="330" t="n">
        <v>14.1</v>
      </c>
      <c r="O32" s="331" t="n">
        <v>20.4</v>
      </c>
      <c r="P32" s="348" t="n">
        <v>14.5</v>
      </c>
      <c r="Q32" s="331" t="n">
        <v>20.2</v>
      </c>
      <c r="R32" s="330" t="n">
        <v>13.9</v>
      </c>
      <c r="S32" s="331" t="n">
        <v>20.3</v>
      </c>
      <c r="T32" s="330" t="n">
        <v>14.1</v>
      </c>
      <c r="U32" s="331" t="n">
        <v>20.4</v>
      </c>
      <c r="V32" s="330" t="n">
        <v>13.2</v>
      </c>
      <c r="W32" s="331" t="n">
        <v>19.7</v>
      </c>
      <c r="X32" s="330" t="n">
        <v>14.2</v>
      </c>
      <c r="Y32" s="331" t="n">
        <v>23.1</v>
      </c>
      <c r="Z32" s="330" t="n">
        <v>14</v>
      </c>
      <c r="AA32" s="331" t="n">
        <v>19.8</v>
      </c>
      <c r="AB32" s="330" t="n">
        <v>14.6</v>
      </c>
      <c r="AC32" s="331" t="n">
        <v>20.7</v>
      </c>
      <c r="AD32" s="330" t="n">
        <v>13</v>
      </c>
      <c r="AE32" s="331" t="n">
        <v>19.3</v>
      </c>
      <c r="AF32" s="330" t="n">
        <v>13.5</v>
      </c>
      <c r="AG32" s="331" t="n">
        <v>19.5</v>
      </c>
      <c r="AH32" s="330" t="n">
        <v>14.3</v>
      </c>
      <c r="AI32" s="331" t="n">
        <v>20.8</v>
      </c>
      <c r="AJ32" s="330" t="n">
        <v>13.9</v>
      </c>
      <c r="AK32" s="331" t="n">
        <v>20.9</v>
      </c>
      <c r="AL32" s="330" t="n">
        <v>16.6</v>
      </c>
      <c r="AM32" s="331" t="n">
        <v>27.8</v>
      </c>
      <c r="AN32" s="330" t="n">
        <v>14.1</v>
      </c>
      <c r="AO32" s="331" t="n">
        <v>24.8</v>
      </c>
      <c r="AP32" s="118" t="n">
        <v>29</v>
      </c>
      <c r="AQ32" s="158" t="n"/>
      <c r="AR32" s="59" t="n"/>
      <c r="AS32" s="59" t="n"/>
      <c r="AT32" s="59" t="n"/>
      <c r="AU32" s="59" t="n"/>
      <c r="AV32" s="59" t="n"/>
      <c r="AW32" s="59" t="n"/>
      <c r="AX32" s="59" t="n"/>
      <c r="AY32" s="272" t="n"/>
    </row>
    <row r="33">
      <c r="A33" s="118" t="n">
        <v>30</v>
      </c>
      <c r="B33" s="226" t="n">
        <v>13.5</v>
      </c>
      <c r="C33" s="227" t="n">
        <v>18.7</v>
      </c>
      <c r="D33" s="332" t="n">
        <v>14</v>
      </c>
      <c r="E33" s="333" t="n">
        <v>19</v>
      </c>
      <c r="F33" s="332" t="n">
        <v>14.5</v>
      </c>
      <c r="G33" s="333" t="n">
        <v>20.1</v>
      </c>
      <c r="H33" s="332" t="n">
        <v>14.1</v>
      </c>
      <c r="I33" s="333" t="n">
        <v>19.5</v>
      </c>
      <c r="J33" s="332" t="n">
        <v>14.6</v>
      </c>
      <c r="K33" s="333" t="n">
        <v>19.5</v>
      </c>
      <c r="L33" s="332" t="n">
        <v>14.1</v>
      </c>
      <c r="M33" s="349" t="n">
        <v>19.5</v>
      </c>
      <c r="N33" s="332" t="n">
        <v>13.9</v>
      </c>
      <c r="O33" s="333" t="n">
        <v>19.5</v>
      </c>
      <c r="P33" s="350" t="n">
        <v>14.5</v>
      </c>
      <c r="Q33" s="333" t="n">
        <v>19.5</v>
      </c>
      <c r="R33" s="332" t="n">
        <v>14</v>
      </c>
      <c r="S33" s="333" t="inlineStr">
        <is>
          <t>*</t>
        </is>
      </c>
      <c r="T33" s="332" t="n">
        <v>13.6</v>
      </c>
      <c r="U33" s="333" t="n">
        <v>19</v>
      </c>
      <c r="V33" s="332" t="n">
        <v>13.4</v>
      </c>
      <c r="W33" s="333" t="n">
        <v>18.7</v>
      </c>
      <c r="X33" s="332" t="n">
        <v>13.3</v>
      </c>
      <c r="Y33" s="333" t="n">
        <v>17.9</v>
      </c>
      <c r="Z33" s="332" t="n">
        <v>13.9</v>
      </c>
      <c r="AA33" s="333" t="n">
        <v>18.3</v>
      </c>
      <c r="AB33" s="332" t="n">
        <v>14.1</v>
      </c>
      <c r="AC33" s="333" t="n">
        <v>18.6</v>
      </c>
      <c r="AD33" s="332" t="n">
        <v>12.6</v>
      </c>
      <c r="AE33" s="333" t="n">
        <v>19</v>
      </c>
      <c r="AF33" s="332" t="n">
        <v>12.8</v>
      </c>
      <c r="AG33" s="333" t="n">
        <v>16.7</v>
      </c>
      <c r="AH33" s="332" t="n">
        <v>13.7</v>
      </c>
      <c r="AI33" s="333" t="n">
        <v>18.7</v>
      </c>
      <c r="AJ33" s="332" t="n">
        <v>13.6</v>
      </c>
      <c r="AK33" s="333" t="n">
        <v>20.1</v>
      </c>
      <c r="AL33" s="332" t="n">
        <v>16.2</v>
      </c>
      <c r="AM33" s="333" t="n">
        <v>23.4</v>
      </c>
      <c r="AN33" s="332" t="n">
        <v>14.3</v>
      </c>
      <c r="AO33" s="333" t="n">
        <v>22.1</v>
      </c>
      <c r="AP33" s="118" t="n">
        <v>30</v>
      </c>
      <c r="AQ33" s="158" t="n"/>
      <c r="AR33" s="59" t="n"/>
      <c r="AS33" s="59" t="n"/>
      <c r="AT33" s="59" t="n"/>
      <c r="AU33" s="59" t="n"/>
      <c r="AV33" s="59" t="n"/>
      <c r="AW33" s="59" t="n"/>
      <c r="AX33" s="59" t="n"/>
      <c r="AY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6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236" t="inlineStr">
        <is>
          <t>*</t>
        </is>
      </c>
      <c r="AO34" s="237" t="inlineStr">
        <is>
          <t>*</t>
        </is>
      </c>
      <c r="AP34" s="118" t="n">
        <v>31</v>
      </c>
      <c r="AQ34" s="158" t="n"/>
      <c r="AR34" s="59" t="n"/>
      <c r="AS34" s="59" t="n"/>
      <c r="AT34" s="59" t="n"/>
      <c r="AU34" s="59" t="n"/>
      <c r="AV34" s="59" t="n"/>
      <c r="AW34" s="59" t="n"/>
      <c r="AX34" s="59" t="n"/>
      <c r="AY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24" t="inlineStr">
        <is>
          <t>MIN/MAX</t>
        </is>
      </c>
      <c r="AQ35" s="163" t="n"/>
      <c r="AR35" s="96" t="n"/>
      <c r="AS35" s="96" t="n"/>
      <c r="AT35" s="96" t="n"/>
      <c r="AU35" s="96" t="n"/>
      <c r="AV35" s="96" t="n"/>
      <c r="AW35" s="96" t="n"/>
      <c r="AX35" s="96" t="n"/>
      <c r="AY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124" t="inlineStr">
        <is>
          <t>MEDIA</t>
        </is>
      </c>
      <c r="AQ36" s="158" t="n"/>
      <c r="AR36" s="120" t="n"/>
      <c r="AS36" s="120" t="n"/>
      <c r="AT36" s="120" t="n"/>
      <c r="AU36" s="120" t="n"/>
      <c r="AV36" s="120" t="n"/>
      <c r="AW36" s="120" t="n"/>
      <c r="AX36" s="120" t="n"/>
      <c r="AY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124" t="inlineStr">
        <is>
          <t>EXTR MIN</t>
        </is>
      </c>
      <c r="AQ37" s="158" t="n"/>
      <c r="AR37" s="59" t="n"/>
      <c r="AS37" s="59" t="n"/>
      <c r="AT37" s="59" t="n"/>
      <c r="AU37" s="59" t="n"/>
      <c r="AV37" s="59" t="n"/>
      <c r="AW37" s="59" t="n"/>
      <c r="AX37" s="59" t="n"/>
      <c r="AY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128" t="inlineStr">
        <is>
          <t>EXTR MAX</t>
        </is>
      </c>
      <c r="AQ38" s="158" t="n"/>
      <c r="AR38" s="59" t="n"/>
      <c r="AS38" s="59" t="n"/>
      <c r="AT38" s="59" t="n"/>
      <c r="AU38" s="59" t="n"/>
      <c r="AV38" s="59" t="n"/>
      <c r="AW38" s="59" t="n"/>
      <c r="AX38" s="59" t="n"/>
      <c r="AY38" s="272" t="n"/>
    </row>
    <row r="39">
      <c r="A39" s="259" t="inlineStr">
        <is>
          <t>HORÁRIA</t>
        </is>
      </c>
      <c r="B39" s="210" t="n">
        <v>17</v>
      </c>
      <c r="C39" s="376" t="n"/>
      <c r="D39" s="230" t="n">
        <v>17.8</v>
      </c>
      <c r="E39" s="376" t="n"/>
      <c r="F39" s="230" t="n">
        <v>17.2</v>
      </c>
      <c r="G39" s="376" t="n"/>
      <c r="H39" s="230" t="n">
        <v>17.6</v>
      </c>
      <c r="I39" s="376" t="n"/>
      <c r="J39" s="230" t="n">
        <v>17.6</v>
      </c>
      <c r="K39" s="376" t="n"/>
      <c r="L39" s="230" t="n">
        <v>17.6</v>
      </c>
      <c r="M39" s="376" t="n"/>
      <c r="N39" s="434" t="n">
        <v>17.7</v>
      </c>
      <c r="O39" s="435" t="n"/>
      <c r="P39" s="230" t="n">
        <v>17.8</v>
      </c>
      <c r="Q39" s="376" t="n"/>
      <c r="R39" s="210" t="n">
        <v>17.7</v>
      </c>
      <c r="S39" s="376" t="n"/>
      <c r="T39" s="210" t="n">
        <v>17.4</v>
      </c>
      <c r="U39" s="376" t="n"/>
      <c r="V39" s="210" t="n">
        <v>16.9</v>
      </c>
      <c r="W39" s="376" t="n"/>
      <c r="X39" s="210" t="n">
        <v>17</v>
      </c>
      <c r="Y39" s="376" t="n"/>
      <c r="Z39" s="210" t="n">
        <v>17.4</v>
      </c>
      <c r="AA39" s="376" t="n"/>
      <c r="AB39" s="210" t="n">
        <v>17.2</v>
      </c>
      <c r="AC39" s="376" t="n"/>
      <c r="AD39" s="210" t="n">
        <v>17</v>
      </c>
      <c r="AE39" s="376" t="n"/>
      <c r="AF39" s="210" t="n">
        <v>16.3</v>
      </c>
      <c r="AG39" s="376" t="n"/>
      <c r="AH39" s="230" t="n">
        <v>17.3</v>
      </c>
      <c r="AI39" s="376" t="n"/>
      <c r="AJ39" s="230" t="n">
        <v>17.3</v>
      </c>
      <c r="AK39" s="376" t="n"/>
      <c r="AL39" s="230" t="n">
        <v>19.7</v>
      </c>
      <c r="AM39" s="376" t="n"/>
      <c r="AN39" s="230" t="n">
        <v>17.8</v>
      </c>
      <c r="AO39" s="376" t="n"/>
      <c r="AP39" s="276" t="n"/>
      <c r="AQ39" s="277" t="n"/>
      <c r="AR39" s="263" t="n"/>
      <c r="AS39" s="263" t="n"/>
      <c r="AT39" s="263" t="n"/>
      <c r="AU39" s="263" t="n"/>
      <c r="AV39" s="263" t="n"/>
      <c r="AW39" s="263" t="n"/>
      <c r="AX39" s="263" t="n"/>
      <c r="AY39" s="278" t="n"/>
    </row>
    <row r="40">
      <c r="A40" s="264" t="inlineStr">
        <is>
          <t>PRECIP.</t>
        </is>
      </c>
      <c r="B40" s="426" t="n">
        <v>123</v>
      </c>
      <c r="C40" s="376" t="n"/>
      <c r="D40" s="429" t="n">
        <v>105</v>
      </c>
      <c r="E40" s="428" t="n"/>
      <c r="F40" s="429" t="n">
        <v>122</v>
      </c>
      <c r="G40" s="428" t="n"/>
      <c r="H40" s="429" t="n">
        <v>142</v>
      </c>
      <c r="I40" s="428" t="n"/>
      <c r="J40" s="429" t="n">
        <v>139</v>
      </c>
      <c r="K40" s="428" t="n"/>
      <c r="L40" s="429" t="n">
        <v>149</v>
      </c>
      <c r="M40" s="428" t="n"/>
      <c r="N40" s="429" t="n">
        <v>180</v>
      </c>
      <c r="O40" s="428" t="n"/>
      <c r="P40" s="429" t="n">
        <v>84</v>
      </c>
      <c r="Q40" s="428" t="n"/>
      <c r="R40" s="427" t="n">
        <v>133</v>
      </c>
      <c r="S40" s="428" t="n"/>
      <c r="T40" s="246" t="inlineStr">
        <is>
          <t>*</t>
        </is>
      </c>
      <c r="U40" s="376" t="n"/>
      <c r="V40" s="246" t="inlineStr">
        <is>
          <t>*</t>
        </is>
      </c>
      <c r="W40" s="376" t="n"/>
      <c r="X40" s="246" t="n">
        <v>112</v>
      </c>
      <c r="Y40" s="376" t="n"/>
      <c r="Z40" s="246" t="n">
        <v>96</v>
      </c>
      <c r="AA40" s="376" t="n"/>
      <c r="AB40" s="246" t="inlineStr">
        <is>
          <t>*</t>
        </is>
      </c>
      <c r="AC40" s="376" t="n"/>
      <c r="AD40" s="246" t="n">
        <v>130</v>
      </c>
      <c r="AE40" s="376" t="n"/>
      <c r="AF40" s="246" t="n">
        <v>139</v>
      </c>
      <c r="AG40" s="376" t="n"/>
      <c r="AH40" s="246" t="n">
        <v>106</v>
      </c>
      <c r="AI40" s="376" t="n"/>
      <c r="AJ40" s="246" t="n">
        <v>99</v>
      </c>
      <c r="AK40" s="376" t="n"/>
      <c r="AL40" s="246" t="n">
        <v>76</v>
      </c>
      <c r="AM40" s="376" t="n"/>
      <c r="AN40" s="246" t="n">
        <v>114</v>
      </c>
      <c r="AO40" s="376" t="n"/>
      <c r="AP40" s="279" t="n"/>
      <c r="AQ40" s="280" t="n"/>
      <c r="AR40" s="278" t="n"/>
      <c r="AS40" s="278" t="n"/>
      <c r="AT40" s="278" t="n"/>
      <c r="AU40" s="278" t="n"/>
      <c r="AV40" s="278" t="n"/>
      <c r="AW40" s="278" t="n"/>
      <c r="AX40" s="278" t="n"/>
      <c r="AY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280" t="n"/>
      <c r="AR41" s="174" t="n"/>
      <c r="AU41" s="174" t="n"/>
      <c r="AV41" s="174" t="n"/>
      <c r="AW41" s="174" t="n"/>
      <c r="AX41" s="174" t="n"/>
      <c r="AY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S42" s="270" t="n"/>
      <c r="AY42" s="271" t="n"/>
    </row>
    <row r="43">
      <c r="AS43" s="270" t="n"/>
      <c r="AY43" s="271" t="n"/>
    </row>
    <row r="44">
      <c r="AS44" s="270" t="n"/>
      <c r="AY44" s="271" t="n"/>
    </row>
    <row r="45">
      <c r="AS45" s="270" t="n"/>
      <c r="AY45" s="271" t="n"/>
    </row>
    <row r="46">
      <c r="AS46" s="270" t="n"/>
      <c r="AY46" s="271" t="n"/>
    </row>
    <row r="47">
      <c r="AS47" s="270" t="n"/>
      <c r="AY47" s="271" t="n"/>
    </row>
    <row r="48">
      <c r="AS48" s="270" t="n"/>
      <c r="AY48" s="271" t="n"/>
    </row>
    <row r="49">
      <c r="AS49" s="270" t="n"/>
      <c r="AY49" s="271" t="n"/>
    </row>
    <row r="50">
      <c r="AS50" s="270" t="n"/>
      <c r="AY50" s="271" t="n"/>
    </row>
    <row r="51">
      <c r="AS51" s="270" t="n"/>
      <c r="AY51" s="271" t="n"/>
    </row>
    <row r="52">
      <c r="AS52" s="270" t="n"/>
      <c r="AY52" s="271" t="n"/>
    </row>
    <row r="53">
      <c r="AS53" s="270" t="n"/>
      <c r="AY53" s="271" t="n"/>
    </row>
    <row r="54">
      <c r="AS54" s="270" t="n"/>
      <c r="AY54" s="271" t="n"/>
    </row>
    <row r="55">
      <c r="AS55" s="270" t="n"/>
      <c r="AY55" s="271" t="n"/>
    </row>
    <row r="56">
      <c r="AS56" s="270" t="n"/>
      <c r="AY56" s="271" t="n"/>
    </row>
    <row r="57">
      <c r="AS57" s="270" t="n"/>
      <c r="AY57" s="271" t="n"/>
    </row>
    <row r="58">
      <c r="AS58" s="270" t="n"/>
      <c r="AY58" s="271" t="n"/>
    </row>
    <row r="59">
      <c r="AS59" s="270" t="n"/>
      <c r="AY59" s="271" t="n"/>
    </row>
    <row r="60">
      <c r="AS60" s="270" t="n"/>
      <c r="AY60" s="271" t="n"/>
    </row>
    <row r="61">
      <c r="AS61" s="270" t="n"/>
      <c r="AY61" s="271" t="n"/>
    </row>
    <row r="62">
      <c r="AS62" s="270" t="n"/>
      <c r="AY62" s="271" t="n"/>
    </row>
    <row r="63">
      <c r="AS63" s="270" t="n"/>
      <c r="AY63" s="271" t="n"/>
    </row>
    <row r="64">
      <c r="AS64" s="270" t="n"/>
      <c r="AY64" s="271" t="n"/>
    </row>
    <row r="65">
      <c r="AS65" s="270" t="n"/>
      <c r="AY65" s="271" t="n"/>
    </row>
    <row r="66">
      <c r="AS66" s="270" t="n"/>
      <c r="AY66" s="271" t="n"/>
    </row>
    <row r="67">
      <c r="AS67" s="270" t="n"/>
      <c r="AY67" s="271" t="n"/>
    </row>
    <row r="68">
      <c r="AS68" s="270" t="n"/>
      <c r="AY68" s="271" t="n"/>
    </row>
    <row r="69">
      <c r="AS69" s="270" t="n"/>
      <c r="AY69" s="271" t="n"/>
    </row>
    <row r="70">
      <c r="AS70" s="270" t="n"/>
      <c r="AY70" s="271" t="n"/>
    </row>
    <row r="71">
      <c r="AS71" s="270" t="n"/>
      <c r="AY71" s="271" t="n"/>
    </row>
    <row r="72">
      <c r="AS72" s="270" t="n"/>
      <c r="AY72" s="271" t="n"/>
    </row>
    <row r="73">
      <c r="AS73" s="270" t="n"/>
      <c r="AY73" s="271" t="n"/>
    </row>
    <row r="74">
      <c r="AS74" s="270" t="n"/>
      <c r="AY74" s="271" t="n"/>
    </row>
    <row r="75">
      <c r="AS75" s="270" t="n"/>
      <c r="AY75" s="271" t="n"/>
    </row>
    <row r="76">
      <c r="AS76" s="270" t="n"/>
      <c r="AY76" s="271" t="n"/>
    </row>
    <row r="77">
      <c r="AS77" s="270" t="n"/>
      <c r="AY77" s="271" t="n"/>
    </row>
    <row r="78">
      <c r="AS78" s="270" t="n"/>
      <c r="AY78" s="271" t="n"/>
    </row>
    <row r="79">
      <c r="AS79" s="270" t="n"/>
      <c r="AY79" s="271" t="n"/>
    </row>
    <row r="80">
      <c r="AS80" s="270" t="n"/>
      <c r="AY80" s="271" t="n"/>
    </row>
    <row r="81">
      <c r="AS81" s="270" t="n"/>
      <c r="AY81" s="271" t="n"/>
    </row>
    <row r="82">
      <c r="AS82" s="270" t="n"/>
      <c r="AY82" s="271" t="n"/>
    </row>
    <row r="83">
      <c r="AS83" s="270" t="n"/>
      <c r="AY83" s="271" t="n"/>
    </row>
    <row r="84">
      <c r="AS84" s="270" t="n"/>
      <c r="AY84" s="271" t="n"/>
    </row>
    <row r="85">
      <c r="AS85" s="270" t="n"/>
      <c r="AY85" s="271" t="n"/>
    </row>
    <row r="86">
      <c r="AS86" s="270" t="n"/>
      <c r="AY86" s="271" t="n"/>
    </row>
    <row r="87">
      <c r="AS87" s="270" t="n"/>
      <c r="AY87" s="271" t="n"/>
    </row>
    <row r="88">
      <c r="AS88" s="270" t="n"/>
      <c r="AY88" s="271" t="n"/>
    </row>
    <row r="89">
      <c r="AS89" s="270" t="n"/>
      <c r="AY89" s="271" t="n"/>
    </row>
    <row r="90">
      <c r="AS90" s="270" t="n"/>
      <c r="AY90" s="271" t="n"/>
    </row>
    <row r="91">
      <c r="AS91" s="270" t="n"/>
      <c r="AY91" s="271" t="n"/>
    </row>
    <row r="92">
      <c r="AS92" s="270" t="n"/>
      <c r="AY92" s="271" t="n"/>
    </row>
    <row r="93">
      <c r="AS93" s="270" t="n"/>
      <c r="AY93" s="271" t="n"/>
    </row>
    <row r="94">
      <c r="AS94" s="270" t="n"/>
      <c r="AY94" s="271" t="n"/>
    </row>
    <row r="95">
      <c r="AS95" s="270" t="n"/>
      <c r="AY95" s="271" t="n"/>
    </row>
    <row r="96">
      <c r="AS96" s="270" t="n"/>
      <c r="AY96" s="271" t="n"/>
    </row>
    <row r="97">
      <c r="AS97" s="270" t="n"/>
      <c r="AY97" s="271" t="n"/>
    </row>
    <row r="98">
      <c r="AS98" s="270" t="n"/>
      <c r="AY98" s="271" t="n"/>
    </row>
    <row r="99">
      <c r="AS99" s="270" t="n"/>
      <c r="AY99" s="271" t="n"/>
    </row>
    <row r="100">
      <c r="AS100" s="270" t="n"/>
      <c r="AY100" s="271" t="n"/>
    </row>
    <row r="101">
      <c r="AS101" s="270" t="n"/>
      <c r="AY101" s="271" t="n"/>
    </row>
    <row r="102">
      <c r="AS102" s="270" t="n"/>
      <c r="AY102" s="271" t="n"/>
    </row>
    <row r="103">
      <c r="AS103" s="270" t="n"/>
      <c r="AY103" s="271" t="n"/>
    </row>
    <row r="104">
      <c r="AS104" s="270" t="n"/>
      <c r="AY104" s="271" t="n"/>
    </row>
    <row r="105">
      <c r="AS105" s="270" t="n"/>
      <c r="AY105" s="271" t="n"/>
    </row>
    <row r="106">
      <c r="AS106" s="270" t="n"/>
      <c r="AY106" s="271" t="n"/>
    </row>
    <row r="107">
      <c r="AS107" s="270" t="n"/>
      <c r="AY107" s="271" t="n"/>
    </row>
    <row r="108">
      <c r="AS108" s="270" t="n"/>
      <c r="AY108" s="271" t="n"/>
    </row>
    <row r="109">
      <c r="AS109" s="270" t="n"/>
      <c r="AY109" s="271" t="n"/>
    </row>
    <row r="110">
      <c r="AS110" s="270" t="n"/>
      <c r="AY110" s="271" t="n"/>
    </row>
    <row r="111">
      <c r="AS111" s="270" t="n"/>
      <c r="AY111" s="271" t="n"/>
    </row>
    <row r="112">
      <c r="AS112" s="270" t="n"/>
      <c r="AY112" s="271" t="n"/>
    </row>
    <row r="113">
      <c r="AS113" s="270" t="n"/>
      <c r="AY113" s="271" t="n"/>
    </row>
    <row r="114">
      <c r="AS114" s="270" t="n"/>
      <c r="AY114" s="271" t="n"/>
    </row>
    <row r="115">
      <c r="AS115" s="270" t="n"/>
      <c r="AY115" s="271" t="n"/>
    </row>
    <row r="116">
      <c r="AS116" s="270" t="n"/>
      <c r="AY116" s="271" t="n"/>
    </row>
    <row r="117">
      <c r="AS117" s="270" t="n"/>
      <c r="AY117" s="271" t="n"/>
    </row>
    <row r="118">
      <c r="AS118" s="270" t="n"/>
      <c r="AY118" s="271" t="n"/>
    </row>
    <row r="119">
      <c r="AS119" s="270" t="n"/>
      <c r="AY119" s="271" t="n"/>
    </row>
    <row r="120">
      <c r="AS120" s="270" t="n"/>
      <c r="AY120" s="271" t="n"/>
    </row>
    <row r="121">
      <c r="AS121" s="270" t="n"/>
      <c r="AY121" s="271" t="n"/>
    </row>
    <row r="122">
      <c r="AS122" s="270" t="n"/>
      <c r="AY122" s="271" t="n"/>
    </row>
    <row r="123">
      <c r="AS123" s="270" t="n"/>
      <c r="AY123" s="271" t="n"/>
    </row>
    <row r="124">
      <c r="AS124" s="270" t="n"/>
      <c r="AY124" s="271" t="n"/>
    </row>
    <row r="125">
      <c r="AS125" s="270" t="n"/>
      <c r="AY125" s="271" t="n"/>
    </row>
    <row r="126">
      <c r="AS126" s="270" t="n"/>
      <c r="AY126" s="271" t="n"/>
    </row>
    <row r="127">
      <c r="AS127" s="270" t="n"/>
      <c r="AY127" s="271" t="n"/>
    </row>
    <row r="128">
      <c r="AS128" s="270" t="n"/>
      <c r="AY128" s="271" t="n"/>
    </row>
    <row r="129">
      <c r="AS129" s="270" t="n"/>
      <c r="AY129" s="271" t="n"/>
    </row>
    <row r="130">
      <c r="AS130" s="270" t="n"/>
      <c r="AY130" s="271" t="n"/>
    </row>
    <row r="131">
      <c r="AS131" s="270" t="n"/>
      <c r="AY131" s="271" t="n"/>
    </row>
    <row r="132">
      <c r="AS132" s="270" t="n"/>
      <c r="AY132" s="271" t="n"/>
    </row>
    <row r="133">
      <c r="AS133" s="270" t="n"/>
      <c r="AY133" s="271" t="n"/>
    </row>
    <row r="134">
      <c r="AS134" s="270" t="n"/>
      <c r="AY134" s="271" t="n"/>
    </row>
    <row r="135">
      <c r="AS135" s="270" t="n"/>
      <c r="AY135" s="271" t="n"/>
    </row>
    <row r="136">
      <c r="AS136" s="270" t="n"/>
      <c r="AY136" s="271" t="n"/>
    </row>
    <row r="137">
      <c r="AS137" s="270" t="n"/>
      <c r="AY137" s="271" t="n"/>
    </row>
    <row r="138">
      <c r="AS138" s="270" t="n"/>
      <c r="AY138" s="271" t="n"/>
    </row>
    <row r="139">
      <c r="AS139" s="270" t="n"/>
      <c r="AY139" s="271" t="n"/>
    </row>
    <row r="140">
      <c r="AS140" s="270" t="n"/>
      <c r="AY140" s="271" t="n"/>
    </row>
    <row r="141">
      <c r="AS141" s="270" t="n"/>
      <c r="AY141" s="271" t="n"/>
    </row>
    <row r="142">
      <c r="AS142" s="270" t="n"/>
      <c r="AY142" s="271" t="n"/>
    </row>
    <row r="143">
      <c r="AS143" s="270" t="n"/>
      <c r="AY143" s="271" t="n"/>
    </row>
    <row r="144">
      <c r="AS144" s="270" t="n"/>
      <c r="AY144" s="271" t="n"/>
    </row>
    <row r="145">
      <c r="AS145" s="270" t="n"/>
      <c r="AY145" s="271" t="n"/>
    </row>
    <row r="146">
      <c r="AS146" s="270" t="n"/>
      <c r="AY146" s="271" t="n"/>
    </row>
    <row r="147">
      <c r="AS147" s="270" t="n"/>
      <c r="AY147" s="271" t="n"/>
    </row>
    <row r="148">
      <c r="AS148" s="270" t="n"/>
      <c r="AY148" s="271" t="n"/>
    </row>
    <row r="149">
      <c r="AS149" s="270" t="n"/>
      <c r="AY149" s="271" t="n"/>
    </row>
    <row r="150">
      <c r="AS150" s="270" t="n"/>
      <c r="AY150" s="271" t="n"/>
    </row>
    <row r="151">
      <c r="AS151" s="270" t="n"/>
      <c r="AY151" s="271" t="n"/>
    </row>
    <row r="152">
      <c r="AS152" s="270" t="n"/>
      <c r="AY152" s="271" t="n"/>
    </row>
    <row r="153">
      <c r="AS153" s="270" t="n"/>
      <c r="AY153" s="271" t="n"/>
    </row>
    <row r="154">
      <c r="AS154" s="270" t="n"/>
      <c r="AY154" s="271" t="n"/>
    </row>
    <row r="155">
      <c r="AS155" s="270" t="n"/>
      <c r="AY155" s="271" t="n"/>
    </row>
    <row r="156">
      <c r="AS156" s="270" t="n"/>
      <c r="AY156" s="271" t="n"/>
    </row>
    <row r="157">
      <c r="AS157" s="270" t="n"/>
      <c r="AY157" s="271" t="n"/>
    </row>
    <row r="158">
      <c r="AS158" s="270" t="n"/>
      <c r="AY158" s="271" t="n"/>
    </row>
    <row r="159">
      <c r="AS159" s="270" t="n"/>
      <c r="AY159" s="271" t="n"/>
    </row>
    <row r="160">
      <c r="AS160" s="270" t="n"/>
      <c r="AY160" s="271" t="n"/>
    </row>
    <row r="161">
      <c r="AS161" s="270" t="n"/>
      <c r="AY161" s="271" t="n"/>
    </row>
    <row r="162">
      <c r="AS162" s="270" t="n"/>
      <c r="AY162" s="271" t="n"/>
    </row>
    <row r="163">
      <c r="AS163" s="270" t="n"/>
      <c r="AY163" s="271" t="n"/>
    </row>
    <row r="164">
      <c r="AS164" s="270" t="n"/>
      <c r="AY164" s="271" t="n"/>
    </row>
    <row r="165">
      <c r="AS165" s="270" t="n"/>
      <c r="AY165" s="271" t="n"/>
    </row>
    <row r="166">
      <c r="AS166" s="270" t="n"/>
      <c r="AY166" s="271" t="n"/>
    </row>
    <row r="167">
      <c r="AS167" s="270" t="n"/>
      <c r="AY167" s="271" t="n"/>
    </row>
    <row r="168">
      <c r="AS168" s="270" t="n"/>
      <c r="AY168" s="271" t="n"/>
    </row>
    <row r="169">
      <c r="AS169" s="270" t="n"/>
      <c r="AY169" s="271" t="n"/>
    </row>
    <row r="170">
      <c r="AS170" s="270" t="n"/>
      <c r="AY170" s="271" t="n"/>
    </row>
    <row r="171">
      <c r="AS171" s="270" t="n"/>
      <c r="AY171" s="271" t="n"/>
    </row>
    <row r="172">
      <c r="AS172" s="270" t="n"/>
      <c r="AY172" s="271" t="n"/>
    </row>
    <row r="173">
      <c r="AS173" s="270" t="n"/>
      <c r="AY173" s="271" t="n"/>
    </row>
    <row r="174">
      <c r="AS174" s="270" t="n"/>
      <c r="AY174" s="271" t="n"/>
    </row>
    <row r="175">
      <c r="AS175" s="270" t="n"/>
      <c r="AY175" s="271" t="n"/>
    </row>
    <row r="176">
      <c r="AS176" s="270" t="n"/>
      <c r="AY176" s="271" t="n"/>
    </row>
    <row r="177">
      <c r="AS177" s="270" t="n"/>
      <c r="AY177" s="271" t="n"/>
    </row>
    <row r="178">
      <c r="AS178" s="270" t="n"/>
      <c r="AY178" s="271" t="n"/>
    </row>
    <row r="179">
      <c r="AS179" s="270" t="n"/>
      <c r="AY179" s="271" t="n"/>
    </row>
    <row r="180">
      <c r="AS180" s="270" t="n"/>
      <c r="AY180" s="271" t="n"/>
    </row>
    <row r="181">
      <c r="AS181" s="270" t="n"/>
      <c r="AY181" s="271" t="n"/>
    </row>
    <row r="182">
      <c r="AS182" s="270" t="n"/>
      <c r="AY182" s="271" t="n"/>
    </row>
    <row r="183">
      <c r="AS183" s="270" t="n"/>
      <c r="AY183" s="271" t="n"/>
    </row>
    <row r="184">
      <c r="AS184" s="270" t="n"/>
      <c r="AY184" s="271" t="n"/>
    </row>
    <row r="185">
      <c r="AS185" s="270" t="n"/>
      <c r="AY185" s="271" t="n"/>
    </row>
    <row r="186">
      <c r="AS186" s="270" t="n"/>
      <c r="AY186" s="271" t="n"/>
    </row>
    <row r="187">
      <c r="AS187" s="270" t="n"/>
      <c r="AY187" s="271" t="n"/>
    </row>
    <row r="188">
      <c r="AS188" s="270" t="n"/>
      <c r="AY188" s="271" t="n"/>
    </row>
    <row r="189">
      <c r="AS189" s="270" t="n"/>
      <c r="AY189" s="271" t="n"/>
    </row>
    <row r="190">
      <c r="AS190" s="270" t="n"/>
      <c r="AY190" s="271" t="n"/>
    </row>
    <row r="191">
      <c r="AS191" s="270" t="n"/>
      <c r="AY191" s="271" t="n"/>
    </row>
    <row r="192">
      <c r="AS192" s="270" t="n"/>
      <c r="AY192" s="271" t="n"/>
    </row>
    <row r="193">
      <c r="AS193" s="270" t="n"/>
      <c r="AY193" s="271" t="n"/>
    </row>
    <row r="194">
      <c r="AS194" s="270" t="n"/>
      <c r="AY194" s="271" t="n"/>
    </row>
    <row r="195">
      <c r="AS195" s="270" t="n"/>
      <c r="AY195" s="271" t="n"/>
    </row>
    <row r="196">
      <c r="AS196" s="270" t="n"/>
      <c r="AY196" s="271" t="n"/>
    </row>
    <row r="197">
      <c r="AS197" s="270" t="n"/>
      <c r="AY197" s="271" t="n"/>
    </row>
    <row r="198">
      <c r="AS198" s="270" t="n"/>
      <c r="AY198" s="271" t="n"/>
    </row>
    <row r="199">
      <c r="AS199" s="270" t="n"/>
      <c r="AY199" s="271" t="n"/>
    </row>
    <row r="200">
      <c r="AS200" s="270" t="n"/>
      <c r="AY200" s="271" t="n"/>
    </row>
    <row r="201">
      <c r="AS201" s="270" t="n"/>
      <c r="AY201" s="271" t="n"/>
    </row>
    <row r="202">
      <c r="AS202" s="270" t="n"/>
      <c r="AY202" s="271" t="n"/>
    </row>
    <row r="203">
      <c r="AS203" s="270" t="n"/>
      <c r="AY203" s="271" t="n"/>
    </row>
    <row r="204">
      <c r="AS204" s="270" t="n"/>
      <c r="AY204" s="271" t="n"/>
    </row>
    <row r="205">
      <c r="AS205" s="270" t="n"/>
      <c r="AY205" s="271" t="n"/>
    </row>
    <row r="206">
      <c r="AS206" s="270" t="n"/>
      <c r="AY206" s="271" t="n"/>
    </row>
    <row r="207">
      <c r="AS207" s="270" t="n"/>
      <c r="AY207" s="271" t="n"/>
    </row>
    <row r="208">
      <c r="AS208" s="270" t="n"/>
      <c r="AY208" s="271" t="n"/>
    </row>
    <row r="209">
      <c r="AS209" s="270" t="n"/>
      <c r="AY209" s="271" t="n"/>
    </row>
    <row r="210">
      <c r="AS210" s="270" t="n"/>
      <c r="AY210" s="271" t="n"/>
    </row>
    <row r="211">
      <c r="AS211" s="270" t="n"/>
      <c r="AY211" s="271" t="n"/>
    </row>
    <row r="212">
      <c r="AS212" s="270" t="n"/>
      <c r="AY212" s="271" t="n"/>
    </row>
    <row r="213">
      <c r="AS213" s="270" t="n"/>
      <c r="AY213" s="271" t="n"/>
    </row>
    <row r="214">
      <c r="AS214" s="270" t="n"/>
      <c r="AY214" s="271" t="n"/>
    </row>
    <row r="215">
      <c r="AS215" s="270" t="n"/>
      <c r="AY215" s="271" t="n"/>
    </row>
    <row r="216">
      <c r="AS216" s="270" t="n"/>
      <c r="AY216" s="271" t="n"/>
    </row>
    <row r="217">
      <c r="AS217" s="270" t="n"/>
      <c r="AY217" s="271" t="n"/>
    </row>
    <row r="218">
      <c r="AS218" s="270" t="n"/>
      <c r="AY218" s="271" t="n"/>
    </row>
    <row r="219">
      <c r="AS219" s="270" t="n"/>
      <c r="AY219" s="271" t="n"/>
    </row>
    <row r="220">
      <c r="AS220" s="270" t="n"/>
      <c r="AY220" s="271" t="n"/>
    </row>
    <row r="221">
      <c r="AS221" s="270" t="n"/>
      <c r="AY221" s="271" t="n"/>
    </row>
    <row r="222">
      <c r="AS222" s="270" t="n"/>
      <c r="AY222" s="271" t="n"/>
    </row>
    <row r="223">
      <c r="AS223" s="270" t="n"/>
      <c r="AY223" s="271" t="n"/>
    </row>
    <row r="224">
      <c r="AS224" s="270" t="n"/>
      <c r="AY224" s="271" t="n"/>
    </row>
    <row r="225">
      <c r="AS225" s="270" t="n"/>
      <c r="AY225" s="271" t="n"/>
    </row>
    <row r="226">
      <c r="AS226" s="270" t="n"/>
      <c r="AY226" s="271" t="n"/>
    </row>
    <row r="227">
      <c r="AS227" s="270" t="n"/>
      <c r="AY227" s="271" t="n"/>
    </row>
    <row r="228">
      <c r="AS228" s="270" t="n"/>
      <c r="AY228" s="271" t="n"/>
    </row>
    <row r="229">
      <c r="AS229" s="270" t="n"/>
      <c r="AY229" s="271" t="n"/>
    </row>
    <row r="230">
      <c r="AS230" s="270" t="n"/>
      <c r="AY230" s="271" t="n"/>
    </row>
    <row r="231">
      <c r="AS231" s="270" t="n"/>
      <c r="AY231" s="271" t="n"/>
    </row>
    <row r="232">
      <c r="AS232" s="270" t="n"/>
      <c r="AY232" s="271" t="n"/>
    </row>
    <row r="233">
      <c r="AS233" s="270" t="n"/>
      <c r="AY233" s="271" t="n"/>
    </row>
    <row r="234">
      <c r="AS234" s="270" t="n"/>
      <c r="AY234" s="271" t="n"/>
    </row>
    <row r="235">
      <c r="AS235" s="270" t="n"/>
      <c r="AY235" s="271" t="n"/>
    </row>
    <row r="236">
      <c r="AS236" s="270" t="n"/>
      <c r="AY236" s="271" t="n"/>
    </row>
    <row r="237">
      <c r="AS237" s="270" t="n"/>
      <c r="AY237" s="271" t="n"/>
    </row>
    <row r="238">
      <c r="AS238" s="270" t="n"/>
      <c r="AY238" s="271" t="n"/>
    </row>
    <row r="239">
      <c r="AS239" s="270" t="n"/>
      <c r="AY239" s="271" t="n"/>
    </row>
    <row r="240">
      <c r="AS240" s="270" t="n"/>
      <c r="AY240" s="271" t="n"/>
    </row>
    <row r="241">
      <c r="AS241" s="270" t="n"/>
      <c r="AY241" s="271" t="n"/>
    </row>
    <row r="242">
      <c r="AS242" s="270" t="n"/>
      <c r="AY242" s="271" t="n"/>
    </row>
    <row r="243">
      <c r="AS243" s="270" t="n"/>
      <c r="AY243" s="271" t="n"/>
    </row>
    <row r="244">
      <c r="AS244" s="270" t="n"/>
      <c r="AY244" s="271" t="n"/>
    </row>
    <row r="245">
      <c r="AS245" s="270" t="n"/>
      <c r="AY245" s="271" t="n"/>
    </row>
    <row r="246">
      <c r="AS246" s="270" t="n"/>
      <c r="AY246" s="271" t="n"/>
    </row>
    <row r="247">
      <c r="AS247" s="270" t="n"/>
      <c r="AY247" s="271" t="n"/>
    </row>
    <row r="248">
      <c r="AS248" s="270" t="n"/>
      <c r="AY248" s="271" t="n"/>
    </row>
    <row r="249">
      <c r="AS249" s="270" t="n"/>
      <c r="AY249" s="271" t="n"/>
    </row>
    <row r="250">
      <c r="AS250" s="270" t="n"/>
      <c r="AY250" s="271" t="n"/>
    </row>
    <row r="251">
      <c r="AS251" s="270" t="n"/>
      <c r="AY251" s="271" t="n"/>
    </row>
    <row r="252">
      <c r="AS252" s="270" t="n"/>
      <c r="AY252" s="271" t="n"/>
    </row>
    <row r="253">
      <c r="AS253" s="270" t="n"/>
      <c r="AY253" s="271" t="n"/>
    </row>
    <row r="254">
      <c r="AS254" s="270" t="n"/>
      <c r="AY254" s="271" t="n"/>
    </row>
    <row r="255">
      <c r="AS255" s="270" t="n"/>
      <c r="AY255" s="271" t="n"/>
    </row>
    <row r="256">
      <c r="AS256" s="270" t="n"/>
      <c r="AY256" s="271" t="n"/>
    </row>
    <row r="257">
      <c r="AS257" s="270" t="n"/>
      <c r="AY257" s="271" t="n"/>
    </row>
    <row r="258">
      <c r="AS258" s="270" t="n"/>
      <c r="AY258" s="271" t="n"/>
    </row>
    <row r="259">
      <c r="AS259" s="270" t="n"/>
      <c r="AY259" s="271" t="n"/>
    </row>
    <row r="260">
      <c r="AS260" s="270" t="n"/>
      <c r="AY260" s="271" t="n"/>
    </row>
    <row r="261">
      <c r="AS261" s="270" t="n"/>
      <c r="AY261" s="271" t="n"/>
    </row>
    <row r="262">
      <c r="AS262" s="270" t="n"/>
      <c r="AY262" s="271" t="n"/>
    </row>
    <row r="263">
      <c r="AS263" s="270" t="n"/>
      <c r="AY263" s="271" t="n"/>
    </row>
    <row r="264">
      <c r="AS264" s="270" t="n"/>
      <c r="AY264" s="271" t="n"/>
    </row>
    <row r="265">
      <c r="AS265" s="270" t="n"/>
      <c r="AY265" s="271" t="n"/>
    </row>
    <row r="266">
      <c r="AS266" s="270" t="n"/>
      <c r="AY266" s="271" t="n"/>
    </row>
    <row r="267">
      <c r="AS267" s="270" t="n"/>
      <c r="AY267" s="271" t="n"/>
    </row>
    <row r="268">
      <c r="AS268" s="270" t="n"/>
      <c r="AY268" s="271" t="n"/>
    </row>
    <row r="269">
      <c r="AS269" s="270" t="n"/>
      <c r="AY269" s="271" t="n"/>
    </row>
    <row r="270">
      <c r="AS270" s="270" t="n"/>
      <c r="AY270" s="271" t="n"/>
    </row>
    <row r="271">
      <c r="AS271" s="270" t="n"/>
      <c r="AY271" s="271" t="n"/>
    </row>
    <row r="272">
      <c r="AS272" s="270" t="n"/>
      <c r="AY272" s="271" t="n"/>
    </row>
    <row r="273">
      <c r="AS273" s="270" t="n"/>
      <c r="AY273" s="271" t="n"/>
    </row>
    <row r="274">
      <c r="AS274" s="270" t="n"/>
      <c r="AY274" s="271" t="n"/>
    </row>
    <row r="275">
      <c r="AS275" s="270" t="n"/>
      <c r="AY275" s="271" t="n"/>
    </row>
    <row r="276">
      <c r="AS276" s="270" t="n"/>
      <c r="AY276" s="271" t="n"/>
    </row>
    <row r="277">
      <c r="AS277" s="270" t="n"/>
      <c r="AY277" s="271" t="n"/>
    </row>
    <row r="278">
      <c r="AS278" s="270" t="n"/>
      <c r="AY278" s="271" t="n"/>
    </row>
    <row r="279">
      <c r="AS279" s="270" t="n"/>
      <c r="AY279" s="271" t="n"/>
    </row>
    <row r="280">
      <c r="AS280" s="270" t="n"/>
      <c r="AY280" s="271" t="n"/>
    </row>
    <row r="281">
      <c r="AS281" s="270" t="n"/>
      <c r="AY281" s="271" t="n"/>
    </row>
    <row r="282">
      <c r="AS282" s="270" t="n"/>
      <c r="AY282" s="271" t="n"/>
    </row>
    <row r="283">
      <c r="AS283" s="270" t="n"/>
      <c r="AY283" s="271" t="n"/>
    </row>
    <row r="284">
      <c r="AS284" s="270" t="n"/>
      <c r="AY284" s="271" t="n"/>
    </row>
    <row r="285">
      <c r="AS285" s="270" t="n"/>
      <c r="AY285" s="271" t="n"/>
    </row>
    <row r="286">
      <c r="AS286" s="270" t="n"/>
      <c r="AY286" s="271" t="n"/>
    </row>
    <row r="287">
      <c r="AS287" s="270" t="n"/>
      <c r="AY287" s="271" t="n"/>
    </row>
    <row r="288">
      <c r="AS288" s="270" t="n"/>
      <c r="AY288" s="271" t="n"/>
    </row>
    <row r="289">
      <c r="AS289" s="270" t="n"/>
      <c r="AY289" s="271" t="n"/>
    </row>
    <row r="290">
      <c r="AS290" s="270" t="n"/>
      <c r="AY290" s="271" t="n"/>
    </row>
    <row r="291">
      <c r="AS291" s="270" t="n"/>
      <c r="AY291" s="271" t="n"/>
    </row>
    <row r="292">
      <c r="AS292" s="270" t="n"/>
      <c r="AY292" s="271" t="n"/>
    </row>
    <row r="293">
      <c r="AS293" s="270" t="n"/>
      <c r="AY293" s="271" t="n"/>
    </row>
    <row r="294">
      <c r="AS294" s="270" t="n"/>
      <c r="AY294" s="271" t="n"/>
    </row>
    <row r="295">
      <c r="AS295" s="270" t="n"/>
      <c r="AY295" s="271" t="n"/>
    </row>
    <row r="296">
      <c r="AS296" s="270" t="n"/>
      <c r="AY296" s="271" t="n"/>
    </row>
    <row r="297">
      <c r="AS297" s="270" t="n"/>
      <c r="AY297" s="271" t="n"/>
    </row>
    <row r="298">
      <c r="AS298" s="270" t="n"/>
      <c r="AY298" s="271" t="n"/>
    </row>
    <row r="299">
      <c r="AS299" s="270" t="n"/>
      <c r="AY299" s="271" t="n"/>
    </row>
    <row r="300">
      <c r="AS300" s="270" t="n"/>
      <c r="AY300" s="271" t="n"/>
    </row>
    <row r="301">
      <c r="AS301" s="270" t="n"/>
      <c r="AY301" s="271" t="n"/>
    </row>
    <row r="302">
      <c r="AS302" s="270" t="n"/>
      <c r="AY302" s="271" t="n"/>
    </row>
    <row r="303">
      <c r="AS303" s="270" t="n"/>
      <c r="AY303" s="271" t="n"/>
    </row>
    <row r="304">
      <c r="AS304" s="270" t="n"/>
      <c r="AY304" s="271" t="n"/>
    </row>
    <row r="305">
      <c r="AS305" s="270" t="n"/>
      <c r="AY305" s="271" t="n"/>
    </row>
    <row r="306">
      <c r="AS306" s="270" t="n"/>
      <c r="AY306" s="271" t="n"/>
    </row>
    <row r="307">
      <c r="AS307" s="270" t="n"/>
      <c r="AY307" s="271" t="n"/>
    </row>
    <row r="308">
      <c r="AS308" s="270" t="n"/>
      <c r="AY308" s="271" t="n"/>
    </row>
    <row r="309">
      <c r="AS309" s="270" t="n"/>
      <c r="AY309" s="271" t="n"/>
    </row>
    <row r="310">
      <c r="AS310" s="270" t="n"/>
      <c r="AY310" s="271" t="n"/>
    </row>
    <row r="311">
      <c r="AS311" s="270" t="n"/>
      <c r="AY311" s="271" t="n"/>
    </row>
    <row r="312">
      <c r="AS312" s="270" t="n"/>
      <c r="AY312" s="271" t="n"/>
    </row>
    <row r="313">
      <c r="AS313" s="270" t="n"/>
      <c r="AY313" s="271" t="n"/>
    </row>
    <row r="314">
      <c r="AS314" s="270" t="n"/>
      <c r="AY314" s="271" t="n"/>
    </row>
    <row r="315">
      <c r="AS315" s="270" t="n"/>
      <c r="AY315" s="271" t="n"/>
    </row>
    <row r="316">
      <c r="AS316" s="270" t="n"/>
      <c r="AY316" s="271" t="n"/>
    </row>
    <row r="317">
      <c r="AS317" s="270" t="n"/>
      <c r="AY317" s="271" t="n"/>
    </row>
    <row r="318">
      <c r="AS318" s="270" t="n"/>
      <c r="AY318" s="271" t="n"/>
    </row>
    <row r="319">
      <c r="AS319" s="270" t="n"/>
      <c r="AY319" s="271" t="n"/>
    </row>
    <row r="320">
      <c r="AS320" s="270" t="n"/>
      <c r="AY320" s="271" t="n"/>
    </row>
    <row r="321">
      <c r="AS321" s="270" t="n"/>
      <c r="AY321" s="271" t="n"/>
    </row>
    <row r="322">
      <c r="AS322" s="270" t="n"/>
      <c r="AY322" s="271" t="n"/>
    </row>
    <row r="323">
      <c r="AS323" s="270" t="n"/>
      <c r="AY323" s="271" t="n"/>
    </row>
    <row r="324">
      <c r="AS324" s="270" t="n"/>
      <c r="AY324" s="271" t="n"/>
    </row>
    <row r="325">
      <c r="AS325" s="270" t="n"/>
      <c r="AY325" s="271" t="n"/>
    </row>
    <row r="326">
      <c r="AS326" s="270" t="n"/>
      <c r="AY326" s="271" t="n"/>
    </row>
    <row r="327">
      <c r="AS327" s="270" t="n"/>
      <c r="AY327" s="271" t="n"/>
    </row>
    <row r="328">
      <c r="AS328" s="270" t="n"/>
      <c r="AY328" s="271" t="n"/>
    </row>
    <row r="329">
      <c r="AS329" s="270" t="n"/>
      <c r="AY329" s="271" t="n"/>
    </row>
    <row r="330">
      <c r="AS330" s="270" t="n"/>
      <c r="AY330" s="271" t="n"/>
    </row>
    <row r="331">
      <c r="AS331" s="270" t="n"/>
      <c r="AY331" s="271" t="n"/>
    </row>
    <row r="332">
      <c r="AS332" s="270" t="n"/>
      <c r="AY332" s="271" t="n"/>
    </row>
    <row r="333">
      <c r="AS333" s="270" t="n"/>
      <c r="AY333" s="271" t="n"/>
    </row>
    <row r="334">
      <c r="AS334" s="270" t="n"/>
      <c r="AY334" s="271" t="n"/>
    </row>
    <row r="335">
      <c r="AS335" s="270" t="n"/>
      <c r="AY335" s="271" t="n"/>
    </row>
    <row r="336">
      <c r="AS336" s="270" t="n"/>
      <c r="AY336" s="271" t="n"/>
    </row>
    <row r="337">
      <c r="AS337" s="270" t="n"/>
      <c r="AY337" s="271" t="n"/>
    </row>
    <row r="338">
      <c r="AS338" s="270" t="n"/>
      <c r="AY338" s="271" t="n"/>
    </row>
    <row r="339">
      <c r="AS339" s="270" t="n"/>
      <c r="AY339" s="271" t="n"/>
    </row>
    <row r="340">
      <c r="AS340" s="270" t="n"/>
      <c r="AY340" s="271" t="n"/>
    </row>
    <row r="341">
      <c r="AS341" s="270" t="n"/>
      <c r="AY341" s="271" t="n"/>
    </row>
    <row r="342">
      <c r="AS342" s="270" t="n"/>
      <c r="AY342" s="271" t="n"/>
    </row>
    <row r="343">
      <c r="AS343" s="270" t="n"/>
      <c r="AY343" s="271" t="n"/>
    </row>
    <row r="344">
      <c r="AS344" s="270" t="n"/>
      <c r="AY344" s="271" t="n"/>
    </row>
    <row r="345">
      <c r="AS345" s="270" t="n"/>
      <c r="AY345" s="271" t="n"/>
    </row>
    <row r="346">
      <c r="AS346" s="270" t="n"/>
      <c r="AY346" s="271" t="n"/>
    </row>
    <row r="347">
      <c r="AS347" s="270" t="n"/>
      <c r="AY347" s="271" t="n"/>
    </row>
    <row r="348">
      <c r="AS348" s="270" t="n"/>
      <c r="AY348" s="271" t="n"/>
    </row>
    <row r="349">
      <c r="AS349" s="270" t="n"/>
      <c r="AY349" s="271" t="n"/>
    </row>
    <row r="350">
      <c r="AS350" s="270" t="n"/>
      <c r="AY350" s="271" t="n"/>
    </row>
    <row r="351">
      <c r="AS351" s="270" t="n"/>
      <c r="AY351" s="271" t="n"/>
    </row>
    <row r="352">
      <c r="AS352" s="270" t="n"/>
      <c r="AY352" s="271" t="n"/>
    </row>
    <row r="353">
      <c r="AS353" s="270" t="n"/>
      <c r="AY353" s="271" t="n"/>
    </row>
    <row r="354">
      <c r="AS354" s="270" t="n"/>
      <c r="AY354" s="271" t="n"/>
    </row>
    <row r="355">
      <c r="AS355" s="270" t="n"/>
      <c r="AY355" s="271" t="n"/>
    </row>
    <row r="356">
      <c r="AS356" s="270" t="n"/>
      <c r="AY356" s="271" t="n"/>
    </row>
    <row r="357">
      <c r="AS357" s="270" t="n"/>
      <c r="AY357" s="271" t="n"/>
    </row>
    <row r="358">
      <c r="AS358" s="270" t="n"/>
      <c r="AY358" s="271" t="n"/>
    </row>
    <row r="359">
      <c r="AS359" s="270" t="n"/>
      <c r="AY359" s="271" t="n"/>
    </row>
    <row r="360">
      <c r="AS360" s="270" t="n"/>
      <c r="AY360" s="271" t="n"/>
    </row>
    <row r="361">
      <c r="AS361" s="270" t="n"/>
      <c r="AY361" s="271" t="n"/>
    </row>
    <row r="362">
      <c r="AS362" s="270" t="n"/>
      <c r="AY362" s="271" t="n"/>
    </row>
    <row r="363">
      <c r="AS363" s="270" t="n"/>
      <c r="AY363" s="271" t="n"/>
    </row>
    <row r="364">
      <c r="AS364" s="270" t="n"/>
      <c r="AY364" s="271" t="n"/>
    </row>
    <row r="365">
      <c r="AS365" s="270" t="n"/>
      <c r="AY365" s="271" t="n"/>
    </row>
    <row r="366">
      <c r="AS366" s="270" t="n"/>
      <c r="AY366" s="271" t="n"/>
    </row>
    <row r="367">
      <c r="AS367" s="270" t="n"/>
      <c r="AY367" s="271" t="n"/>
    </row>
    <row r="368">
      <c r="AS368" s="270" t="n"/>
      <c r="AY368" s="271" t="n"/>
    </row>
    <row r="369">
      <c r="AS369" s="270" t="n"/>
      <c r="AY369" s="271" t="n"/>
    </row>
    <row r="370">
      <c r="AS370" s="270" t="n"/>
      <c r="AY370" s="271" t="n"/>
    </row>
    <row r="371">
      <c r="AS371" s="270" t="n"/>
      <c r="AY371" s="271" t="n"/>
    </row>
    <row r="372">
      <c r="AS372" s="270" t="n"/>
      <c r="AY372" s="271" t="n"/>
    </row>
    <row r="373">
      <c r="AS373" s="270" t="n"/>
      <c r="AY373" s="271" t="n"/>
    </row>
    <row r="374">
      <c r="AS374" s="270" t="n"/>
      <c r="AY374" s="271" t="n"/>
    </row>
    <row r="375">
      <c r="AS375" s="270" t="n"/>
      <c r="AY375" s="271" t="n"/>
    </row>
    <row r="376">
      <c r="AS376" s="270" t="n"/>
      <c r="AY376" s="271" t="n"/>
    </row>
    <row r="377">
      <c r="AS377" s="270" t="n"/>
      <c r="AY377" s="271" t="n"/>
    </row>
    <row r="378">
      <c r="AS378" s="270" t="n"/>
      <c r="AY378" s="271" t="n"/>
    </row>
    <row r="379">
      <c r="AS379" s="270" t="n"/>
      <c r="AY379" s="271" t="n"/>
    </row>
    <row r="380">
      <c r="AS380" s="270" t="n"/>
      <c r="AY380" s="271" t="n"/>
    </row>
    <row r="381">
      <c r="AS381" s="270" t="n"/>
      <c r="AY381" s="271" t="n"/>
    </row>
    <row r="382">
      <c r="AS382" s="270" t="n"/>
      <c r="AY382" s="271" t="n"/>
    </row>
    <row r="383">
      <c r="AS383" s="270" t="n"/>
      <c r="AY383" s="271" t="n"/>
    </row>
    <row r="384">
      <c r="AS384" s="270" t="n"/>
      <c r="AY384" s="271" t="n"/>
    </row>
    <row r="385">
      <c r="AS385" s="270" t="n"/>
      <c r="AY385" s="271" t="n"/>
    </row>
    <row r="386">
      <c r="AS386" s="270" t="n"/>
      <c r="AY386" s="271" t="n"/>
    </row>
    <row r="387">
      <c r="AS387" s="270" t="n"/>
      <c r="AY387" s="271" t="n"/>
    </row>
    <row r="388">
      <c r="AS388" s="270" t="n"/>
      <c r="AY388" s="271" t="n"/>
    </row>
    <row r="389">
      <c r="AS389" s="270" t="n"/>
      <c r="AY389" s="271" t="n"/>
    </row>
    <row r="390">
      <c r="AS390" s="270" t="n"/>
      <c r="AY390" s="271" t="n"/>
    </row>
    <row r="391">
      <c r="AS391" s="270" t="n"/>
      <c r="AY391" s="271" t="n"/>
    </row>
    <row r="392">
      <c r="AS392" s="270" t="n"/>
      <c r="AY392" s="271" t="n"/>
    </row>
    <row r="393">
      <c r="AS393" s="270" t="n"/>
      <c r="AY393" s="271" t="n"/>
    </row>
    <row r="394">
      <c r="AS394" s="270" t="n"/>
      <c r="AY394" s="271" t="n"/>
    </row>
    <row r="395">
      <c r="AS395" s="270" t="n"/>
      <c r="AY395" s="271" t="n"/>
    </row>
    <row r="396">
      <c r="AS396" s="270" t="n"/>
      <c r="AY396" s="271" t="n"/>
    </row>
    <row r="397">
      <c r="AS397" s="270" t="n"/>
      <c r="AY397" s="271" t="n"/>
    </row>
    <row r="398">
      <c r="AS398" s="270" t="n"/>
      <c r="AY398" s="271" t="n"/>
    </row>
    <row r="399">
      <c r="AS399" s="270" t="n"/>
      <c r="AY399" s="271" t="n"/>
    </row>
    <row r="400">
      <c r="AS400" s="270" t="n"/>
      <c r="AY400" s="271" t="n"/>
    </row>
    <row r="401">
      <c r="AS401" s="270" t="n"/>
      <c r="AY401" s="271" t="n"/>
    </row>
    <row r="402">
      <c r="AS402" s="270" t="n"/>
      <c r="AY402" s="271" t="n"/>
    </row>
    <row r="403">
      <c r="AS403" s="270" t="n"/>
      <c r="AY403" s="271" t="n"/>
    </row>
    <row r="404">
      <c r="AS404" s="270" t="n"/>
      <c r="AY404" s="271" t="n"/>
    </row>
    <row r="405">
      <c r="AS405" s="270" t="n"/>
      <c r="AY405" s="271" t="n"/>
    </row>
    <row r="406">
      <c r="AS406" s="270" t="n"/>
      <c r="AY406" s="271" t="n"/>
    </row>
    <row r="407">
      <c r="AS407" s="270" t="n"/>
      <c r="AY407" s="271" t="n"/>
    </row>
    <row r="408">
      <c r="AS408" s="270" t="n"/>
      <c r="AY408" s="271" t="n"/>
    </row>
    <row r="409">
      <c r="AS409" s="270" t="n"/>
      <c r="AY409" s="271" t="n"/>
    </row>
    <row r="410">
      <c r="AS410" s="270" t="n"/>
      <c r="AY410" s="271" t="n"/>
    </row>
    <row r="411">
      <c r="AS411" s="270" t="n"/>
      <c r="AY411" s="271" t="n"/>
    </row>
    <row r="412">
      <c r="AS412" s="270" t="n"/>
      <c r="AY412" s="271" t="n"/>
    </row>
    <row r="413">
      <c r="AS413" s="270" t="n"/>
      <c r="AY413" s="271" t="n"/>
    </row>
    <row r="414">
      <c r="AS414" s="270" t="n"/>
      <c r="AY414" s="271" t="n"/>
    </row>
    <row r="415">
      <c r="AS415" s="270" t="n"/>
      <c r="AY415" s="271" t="n"/>
    </row>
    <row r="416">
      <c r="AS416" s="270" t="n"/>
      <c r="AY416" s="271" t="n"/>
    </row>
    <row r="417">
      <c r="AS417" s="270" t="n"/>
      <c r="AY417" s="271" t="n"/>
    </row>
    <row r="418">
      <c r="AS418" s="270" t="n"/>
      <c r="AY418" s="271" t="n"/>
    </row>
    <row r="419">
      <c r="AS419" s="270" t="n"/>
      <c r="AY419" s="271" t="n"/>
    </row>
    <row r="420">
      <c r="AS420" s="270" t="n"/>
      <c r="AY420" s="271" t="n"/>
    </row>
    <row r="421">
      <c r="AS421" s="270" t="n"/>
      <c r="AY421" s="271" t="n"/>
    </row>
    <row r="422">
      <c r="AS422" s="270" t="n"/>
      <c r="AY422" s="271" t="n"/>
    </row>
    <row r="423">
      <c r="AS423" s="270" t="n"/>
      <c r="AY423" s="271" t="n"/>
    </row>
    <row r="424">
      <c r="AS424" s="270" t="n"/>
      <c r="AY424" s="271" t="n"/>
    </row>
    <row r="425">
      <c r="AS425" s="270" t="n"/>
      <c r="AY425" s="271" t="n"/>
    </row>
    <row r="426">
      <c r="AS426" s="270" t="n"/>
      <c r="AY426" s="271" t="n"/>
    </row>
    <row r="427">
      <c r="AS427" s="270" t="n"/>
      <c r="AY427" s="271" t="n"/>
    </row>
    <row r="428">
      <c r="AS428" s="270" t="n"/>
      <c r="AY428" s="271" t="n"/>
    </row>
    <row r="429">
      <c r="AS429" s="270" t="n"/>
      <c r="AY429" s="271" t="n"/>
    </row>
    <row r="430">
      <c r="AS430" s="270" t="n"/>
      <c r="AY430" s="271" t="n"/>
    </row>
    <row r="431">
      <c r="AS431" s="270" t="n"/>
      <c r="AY431" s="271" t="n"/>
    </row>
    <row r="432">
      <c r="AS432" s="270" t="n"/>
      <c r="AY432" s="271" t="n"/>
    </row>
    <row r="433">
      <c r="AS433" s="270" t="n"/>
      <c r="AY433" s="271" t="n"/>
    </row>
    <row r="434">
      <c r="AS434" s="270" t="n"/>
      <c r="AY434" s="271" t="n"/>
    </row>
    <row r="435">
      <c r="AS435" s="270" t="n"/>
      <c r="AY435" s="271" t="n"/>
    </row>
    <row r="436">
      <c r="AS436" s="270" t="n"/>
      <c r="AY436" s="271" t="n"/>
    </row>
    <row r="437">
      <c r="AS437" s="270" t="n"/>
      <c r="AY437" s="271" t="n"/>
    </row>
    <row r="438">
      <c r="AS438" s="270" t="n"/>
      <c r="AY438" s="271" t="n"/>
    </row>
    <row r="439">
      <c r="AS439" s="270" t="n"/>
      <c r="AY439" s="271" t="n"/>
    </row>
    <row r="440">
      <c r="AS440" s="270" t="n"/>
      <c r="AY440" s="271" t="n"/>
    </row>
    <row r="441">
      <c r="AS441" s="270" t="n"/>
      <c r="AY441" s="271" t="n"/>
    </row>
    <row r="442">
      <c r="AS442" s="270" t="n"/>
      <c r="AY442" s="271" t="n"/>
    </row>
    <row r="443">
      <c r="AS443" s="270" t="n"/>
      <c r="AY443" s="271" t="n"/>
    </row>
    <row r="444">
      <c r="AS444" s="270" t="n"/>
      <c r="AY444" s="271" t="n"/>
    </row>
    <row r="445">
      <c r="AS445" s="270" t="n"/>
      <c r="AY445" s="271" t="n"/>
    </row>
    <row r="446">
      <c r="AS446" s="270" t="n"/>
      <c r="AY446" s="271" t="n"/>
    </row>
    <row r="447">
      <c r="AS447" s="270" t="n"/>
      <c r="AY447" s="271" t="n"/>
    </row>
    <row r="448">
      <c r="AS448" s="270" t="n"/>
      <c r="AY448" s="271" t="n"/>
    </row>
    <row r="449">
      <c r="AS449" s="270" t="n"/>
      <c r="AY449" s="271" t="n"/>
    </row>
    <row r="450">
      <c r="AS450" s="270" t="n"/>
      <c r="AY450" s="271" t="n"/>
    </row>
    <row r="451">
      <c r="AS451" s="270" t="n"/>
      <c r="AY451" s="271" t="n"/>
    </row>
    <row r="452">
      <c r="AS452" s="270" t="n"/>
      <c r="AY452" s="271" t="n"/>
    </row>
    <row r="453">
      <c r="AS453" s="270" t="n"/>
      <c r="AY453" s="271" t="n"/>
    </row>
    <row r="454">
      <c r="AS454" s="270" t="n"/>
      <c r="AY454" s="271" t="n"/>
    </row>
    <row r="455">
      <c r="AS455" s="270" t="n"/>
      <c r="AY455" s="271" t="n"/>
    </row>
    <row r="456">
      <c r="AS456" s="270" t="n"/>
      <c r="AY456" s="271" t="n"/>
    </row>
    <row r="457">
      <c r="AS457" s="270" t="n"/>
      <c r="AY457" s="271" t="n"/>
    </row>
    <row r="458">
      <c r="AS458" s="270" t="n"/>
      <c r="AY458" s="271" t="n"/>
    </row>
    <row r="459">
      <c r="AS459" s="270" t="n"/>
      <c r="AY459" s="271" t="n"/>
    </row>
    <row r="460">
      <c r="AS460" s="270" t="n"/>
      <c r="AY460" s="271" t="n"/>
    </row>
    <row r="461">
      <c r="AS461" s="270" t="n"/>
      <c r="AY461" s="271" t="n"/>
    </row>
    <row r="462">
      <c r="AS462" s="270" t="n"/>
      <c r="AY462" s="271" t="n"/>
    </row>
    <row r="463">
      <c r="AS463" s="270" t="n"/>
      <c r="AY463" s="271" t="n"/>
    </row>
    <row r="464">
      <c r="AS464" s="270" t="n"/>
      <c r="AY464" s="271" t="n"/>
    </row>
    <row r="465">
      <c r="AS465" s="270" t="n"/>
      <c r="AY465" s="271" t="n"/>
    </row>
    <row r="466">
      <c r="AS466" s="270" t="n"/>
      <c r="AY466" s="271" t="n"/>
    </row>
    <row r="467">
      <c r="AS467" s="270" t="n"/>
      <c r="AY467" s="271" t="n"/>
    </row>
    <row r="468">
      <c r="AS468" s="270" t="n"/>
      <c r="AY468" s="271" t="n"/>
    </row>
    <row r="469">
      <c r="AS469" s="270" t="n"/>
      <c r="AY469" s="271" t="n"/>
    </row>
    <row r="470">
      <c r="AS470" s="270" t="n"/>
      <c r="AY470" s="271" t="n"/>
    </row>
    <row r="471">
      <c r="AS471" s="270" t="n"/>
      <c r="AY471" s="271" t="n"/>
    </row>
    <row r="472">
      <c r="AS472" s="270" t="n"/>
      <c r="AY472" s="271" t="n"/>
    </row>
    <row r="473">
      <c r="AS473" s="270" t="n"/>
      <c r="AY473" s="271" t="n"/>
    </row>
    <row r="474">
      <c r="AS474" s="270" t="n"/>
      <c r="AY474" s="271" t="n"/>
    </row>
    <row r="475">
      <c r="AS475" s="270" t="n"/>
      <c r="AY475" s="271" t="n"/>
    </row>
    <row r="476">
      <c r="AS476" s="270" t="n"/>
      <c r="AY476" s="271" t="n"/>
    </row>
    <row r="477">
      <c r="AS477" s="270" t="n"/>
      <c r="AY477" s="271" t="n"/>
    </row>
    <row r="478">
      <c r="AS478" s="270" t="n"/>
      <c r="AY478" s="271" t="n"/>
    </row>
    <row r="479">
      <c r="AS479" s="270" t="n"/>
      <c r="AY479" s="271" t="n"/>
    </row>
    <row r="480">
      <c r="AS480" s="270" t="n"/>
      <c r="AY480" s="271" t="n"/>
    </row>
    <row r="481">
      <c r="AS481" s="270" t="n"/>
      <c r="AY481" s="271" t="n"/>
    </row>
    <row r="482">
      <c r="AS482" s="270" t="n"/>
      <c r="AY482" s="271" t="n"/>
    </row>
    <row r="483">
      <c r="AS483" s="270" t="n"/>
      <c r="AY483" s="271" t="n"/>
    </row>
    <row r="484">
      <c r="AS484" s="270" t="n"/>
      <c r="AY484" s="271" t="n"/>
    </row>
    <row r="485">
      <c r="AS485" s="270" t="n"/>
      <c r="AY485" s="271" t="n"/>
    </row>
    <row r="486">
      <c r="AS486" s="270" t="n"/>
      <c r="AY486" s="271" t="n"/>
    </row>
    <row r="487">
      <c r="AS487" s="270" t="n"/>
      <c r="AY487" s="271" t="n"/>
    </row>
    <row r="488">
      <c r="AS488" s="270" t="n"/>
      <c r="AY488" s="271" t="n"/>
    </row>
    <row r="489">
      <c r="AS489" s="270" t="n"/>
      <c r="AY489" s="271" t="n"/>
    </row>
    <row r="490">
      <c r="AS490" s="270" t="n"/>
      <c r="AY490" s="271" t="n"/>
    </row>
    <row r="491">
      <c r="AS491" s="270" t="n"/>
      <c r="AY491" s="271" t="n"/>
    </row>
    <row r="492">
      <c r="AS492" s="270" t="n"/>
      <c r="AY492" s="271" t="n"/>
    </row>
    <row r="493">
      <c r="AS493" s="270" t="n"/>
      <c r="AY493" s="271" t="n"/>
    </row>
    <row r="494">
      <c r="AS494" s="270" t="n"/>
      <c r="AY494" s="271" t="n"/>
    </row>
    <row r="495">
      <c r="AS495" s="270" t="n"/>
      <c r="AY495" s="271" t="n"/>
    </row>
    <row r="496">
      <c r="AS496" s="270" t="n"/>
      <c r="AY496" s="271" t="n"/>
    </row>
    <row r="497">
      <c r="AS497" s="270" t="n"/>
      <c r="AY497" s="271" t="n"/>
    </row>
    <row r="498">
      <c r="AS498" s="270" t="n"/>
      <c r="AY498" s="271" t="n"/>
    </row>
    <row r="499">
      <c r="AS499" s="270" t="n"/>
      <c r="AY499" s="271" t="n"/>
    </row>
    <row r="500">
      <c r="AS500" s="270" t="n"/>
      <c r="AY500" s="271" t="n"/>
    </row>
    <row r="501">
      <c r="AS501" s="270" t="n"/>
      <c r="AY501" s="271" t="n"/>
    </row>
    <row r="502">
      <c r="AS502" s="270" t="n"/>
      <c r="AY502" s="271" t="n"/>
    </row>
    <row r="503">
      <c r="AS503" s="270" t="n"/>
      <c r="AY503" s="271" t="n"/>
    </row>
    <row r="504">
      <c r="AS504" s="270" t="n"/>
      <c r="AY504" s="271" t="n"/>
    </row>
    <row r="505">
      <c r="AS505" s="270" t="n"/>
      <c r="AY505" s="271" t="n"/>
    </row>
    <row r="506">
      <c r="AS506" s="270" t="n"/>
      <c r="AY506" s="271" t="n"/>
    </row>
    <row r="507">
      <c r="AS507" s="270" t="n"/>
      <c r="AY507" s="271" t="n"/>
    </row>
    <row r="508">
      <c r="AS508" s="270" t="n"/>
      <c r="AY508" s="271" t="n"/>
    </row>
    <row r="509">
      <c r="AS509" s="270" t="n"/>
      <c r="AY509" s="271" t="n"/>
    </row>
    <row r="510">
      <c r="AS510" s="270" t="n"/>
      <c r="AY510" s="271" t="n"/>
    </row>
    <row r="511">
      <c r="AS511" s="270" t="n"/>
      <c r="AY511" s="271" t="n"/>
    </row>
    <row r="512">
      <c r="AS512" s="270" t="n"/>
      <c r="AY512" s="271" t="n"/>
    </row>
    <row r="513">
      <c r="AS513" s="270" t="n"/>
      <c r="AY513" s="271" t="n"/>
    </row>
    <row r="514">
      <c r="AS514" s="270" t="n"/>
      <c r="AY514" s="271" t="n"/>
    </row>
    <row r="515">
      <c r="AS515" s="270" t="n"/>
      <c r="AY515" s="271" t="n"/>
    </row>
    <row r="516">
      <c r="AS516" s="270" t="n"/>
      <c r="AY516" s="271" t="n"/>
    </row>
    <row r="517">
      <c r="AS517" s="270" t="n"/>
      <c r="AY517" s="271" t="n"/>
    </row>
    <row r="518">
      <c r="AS518" s="270" t="n"/>
      <c r="AY518" s="271" t="n"/>
    </row>
    <row r="519">
      <c r="AS519" s="270" t="n"/>
      <c r="AY519" s="271" t="n"/>
    </row>
    <row r="520">
      <c r="AS520" s="270" t="n"/>
      <c r="AY520" s="271" t="n"/>
    </row>
    <row r="521">
      <c r="AS521" s="270" t="n"/>
      <c r="AY521" s="271" t="n"/>
    </row>
    <row r="522">
      <c r="AS522" s="270" t="n"/>
      <c r="AY522" s="271" t="n"/>
    </row>
    <row r="523">
      <c r="AS523" s="270" t="n"/>
      <c r="AY523" s="271" t="n"/>
    </row>
    <row r="524">
      <c r="AS524" s="270" t="n"/>
      <c r="AY524" s="271" t="n"/>
    </row>
    <row r="525">
      <c r="AS525" s="270" t="n"/>
      <c r="AY525" s="271" t="n"/>
    </row>
    <row r="526">
      <c r="AS526" s="270" t="n"/>
      <c r="AY526" s="271" t="n"/>
    </row>
    <row r="527">
      <c r="AS527" s="270" t="n"/>
      <c r="AY527" s="271" t="n"/>
    </row>
    <row r="528">
      <c r="AS528" s="270" t="n"/>
      <c r="AY528" s="271" t="n"/>
    </row>
    <row r="529">
      <c r="AS529" s="270" t="n"/>
      <c r="AY529" s="271" t="n"/>
    </row>
    <row r="530">
      <c r="AS530" s="270" t="n"/>
      <c r="AY530" s="271" t="n"/>
    </row>
    <row r="531">
      <c r="AS531" s="270" t="n"/>
      <c r="AY531" s="271" t="n"/>
    </row>
    <row r="532">
      <c r="AS532" s="270" t="n"/>
      <c r="AY532" s="271" t="n"/>
    </row>
    <row r="533">
      <c r="AS533" s="270" t="n"/>
      <c r="AY533" s="271" t="n"/>
    </row>
    <row r="534">
      <c r="AS534" s="270" t="n"/>
      <c r="AY534" s="271" t="n"/>
    </row>
    <row r="535">
      <c r="AS535" s="270" t="n"/>
      <c r="AY535" s="271" t="n"/>
    </row>
    <row r="536">
      <c r="AS536" s="270" t="n"/>
      <c r="AY536" s="271" t="n"/>
    </row>
    <row r="537">
      <c r="AS537" s="270" t="n"/>
      <c r="AY537" s="271" t="n"/>
    </row>
    <row r="538">
      <c r="AS538" s="270" t="n"/>
      <c r="AY538" s="271" t="n"/>
    </row>
    <row r="539">
      <c r="AS539" s="270" t="n"/>
      <c r="AY539" s="271" t="n"/>
    </row>
    <row r="540">
      <c r="AS540" s="270" t="n"/>
      <c r="AY540" s="271" t="n"/>
    </row>
    <row r="541">
      <c r="AS541" s="270" t="n"/>
      <c r="AY541" s="271" t="n"/>
    </row>
    <row r="542">
      <c r="AS542" s="270" t="n"/>
      <c r="AY542" s="271" t="n"/>
    </row>
    <row r="543">
      <c r="AS543" s="270" t="n"/>
      <c r="AY543" s="271" t="n"/>
    </row>
    <row r="544">
      <c r="AS544" s="270" t="n"/>
      <c r="AY544" s="271" t="n"/>
    </row>
    <row r="545">
      <c r="AS545" s="270" t="n"/>
      <c r="AY545" s="271" t="n"/>
    </row>
    <row r="546">
      <c r="AS546" s="270" t="n"/>
      <c r="AY546" s="271" t="n"/>
    </row>
    <row r="547">
      <c r="AS547" s="270" t="n"/>
      <c r="AY547" s="271" t="n"/>
    </row>
    <row r="548">
      <c r="AS548" s="270" t="n"/>
      <c r="AY548" s="271" t="n"/>
    </row>
    <row r="549">
      <c r="AS549" s="270" t="n"/>
      <c r="AY549" s="271" t="n"/>
    </row>
    <row r="550">
      <c r="AS550" s="270" t="n"/>
      <c r="AY550" s="271" t="n"/>
    </row>
    <row r="551">
      <c r="AS551" s="270" t="n"/>
      <c r="AY551" s="271" t="n"/>
    </row>
    <row r="552">
      <c r="AS552" s="270" t="n"/>
      <c r="AY552" s="271" t="n"/>
    </row>
    <row r="553">
      <c r="AS553" s="270" t="n"/>
      <c r="AY553" s="271" t="n"/>
    </row>
    <row r="554">
      <c r="AS554" s="270" t="n"/>
      <c r="AY554" s="271" t="n"/>
    </row>
    <row r="555">
      <c r="AS555" s="270" t="n"/>
      <c r="AY555" s="271" t="n"/>
    </row>
    <row r="556">
      <c r="AS556" s="270" t="n"/>
      <c r="AY556" s="271" t="n"/>
    </row>
    <row r="557">
      <c r="AS557" s="270" t="n"/>
      <c r="AY557" s="271" t="n"/>
    </row>
    <row r="558">
      <c r="AS558" s="270" t="n"/>
      <c r="AY558" s="271" t="n"/>
    </row>
    <row r="559">
      <c r="AS559" s="270" t="n"/>
      <c r="AY559" s="271" t="n"/>
    </row>
    <row r="560">
      <c r="AS560" s="270" t="n"/>
      <c r="AY560" s="271" t="n"/>
    </row>
    <row r="561">
      <c r="AS561" s="270" t="n"/>
      <c r="AY561" s="271" t="n"/>
    </row>
    <row r="562">
      <c r="AS562" s="270" t="n"/>
      <c r="AY562" s="271" t="n"/>
    </row>
    <row r="563">
      <c r="AS563" s="270" t="n"/>
      <c r="AY563" s="271" t="n"/>
    </row>
    <row r="564">
      <c r="AS564" s="270" t="n"/>
      <c r="AY564" s="271" t="n"/>
    </row>
    <row r="565">
      <c r="AS565" s="270" t="n"/>
      <c r="AY565" s="271" t="n"/>
    </row>
    <row r="566">
      <c r="AS566" s="270" t="n"/>
      <c r="AY566" s="271" t="n"/>
    </row>
    <row r="567">
      <c r="AS567" s="270" t="n"/>
      <c r="AY567" s="271" t="n"/>
    </row>
    <row r="568">
      <c r="AS568" s="270" t="n"/>
      <c r="AY568" s="271" t="n"/>
    </row>
    <row r="569">
      <c r="AS569" s="270" t="n"/>
      <c r="AY569" s="271" t="n"/>
    </row>
    <row r="570">
      <c r="AS570" s="270" t="n"/>
      <c r="AY570" s="271" t="n"/>
    </row>
    <row r="571">
      <c r="AS571" s="270" t="n"/>
      <c r="AY571" s="271" t="n"/>
    </row>
    <row r="572">
      <c r="AS572" s="270" t="n"/>
      <c r="AY572" s="271" t="n"/>
    </row>
    <row r="573">
      <c r="AS573" s="270" t="n"/>
      <c r="AY573" s="271" t="n"/>
    </row>
    <row r="574">
      <c r="AS574" s="270" t="n"/>
      <c r="AY574" s="271" t="n"/>
    </row>
    <row r="575">
      <c r="AS575" s="270" t="n"/>
      <c r="AY575" s="271" t="n"/>
    </row>
    <row r="576">
      <c r="AS576" s="270" t="n"/>
      <c r="AY576" s="271" t="n"/>
    </row>
    <row r="577">
      <c r="AS577" s="270" t="n"/>
      <c r="AY577" s="271" t="n"/>
    </row>
    <row r="578">
      <c r="AS578" s="270" t="n"/>
      <c r="AY578" s="271" t="n"/>
    </row>
    <row r="579">
      <c r="AS579" s="270" t="n"/>
      <c r="AY579" s="271" t="n"/>
    </row>
    <row r="580">
      <c r="AS580" s="270" t="n"/>
      <c r="AY580" s="271" t="n"/>
    </row>
    <row r="581">
      <c r="AS581" s="270" t="n"/>
      <c r="AY581" s="271" t="n"/>
    </row>
    <row r="582">
      <c r="AS582" s="270" t="n"/>
      <c r="AY582" s="271" t="n"/>
    </row>
    <row r="583">
      <c r="AS583" s="270" t="n"/>
      <c r="AY583" s="271" t="n"/>
    </row>
    <row r="584">
      <c r="AS584" s="270" t="n"/>
      <c r="AY584" s="271" t="n"/>
    </row>
    <row r="585">
      <c r="AS585" s="270" t="n"/>
      <c r="AY585" s="271" t="n"/>
    </row>
    <row r="586">
      <c r="AS586" s="270" t="n"/>
      <c r="AY586" s="271" t="n"/>
    </row>
    <row r="587">
      <c r="AS587" s="270" t="n"/>
      <c r="AY587" s="271" t="n"/>
    </row>
    <row r="588">
      <c r="AS588" s="270" t="n"/>
      <c r="AY588" s="271" t="n"/>
    </row>
    <row r="589">
      <c r="AS589" s="270" t="n"/>
      <c r="AY589" s="271" t="n"/>
    </row>
    <row r="590">
      <c r="AS590" s="270" t="n"/>
      <c r="AY590" s="271" t="n"/>
    </row>
    <row r="591">
      <c r="AS591" s="270" t="n"/>
      <c r="AY591" s="271" t="n"/>
    </row>
    <row r="592">
      <c r="AS592" s="270" t="n"/>
      <c r="AY592" s="271" t="n"/>
    </row>
    <row r="593">
      <c r="AS593" s="270" t="n"/>
      <c r="AY593" s="271" t="n"/>
    </row>
    <row r="594">
      <c r="AS594" s="270" t="n"/>
      <c r="AY594" s="271" t="n"/>
    </row>
    <row r="595">
      <c r="AS595" s="270" t="n"/>
      <c r="AY595" s="271" t="n"/>
    </row>
    <row r="596">
      <c r="AS596" s="270" t="n"/>
      <c r="AY596" s="271" t="n"/>
    </row>
    <row r="597">
      <c r="AS597" s="270" t="n"/>
      <c r="AY597" s="271" t="n"/>
    </row>
    <row r="598">
      <c r="AS598" s="270" t="n"/>
      <c r="AY598" s="271" t="n"/>
    </row>
    <row r="599">
      <c r="AS599" s="270" t="n"/>
      <c r="AY599" s="271" t="n"/>
    </row>
    <row r="600">
      <c r="AS600" s="270" t="n"/>
      <c r="AY600" s="271" t="n"/>
    </row>
    <row r="601">
      <c r="AS601" s="270" t="n"/>
      <c r="AY601" s="271" t="n"/>
    </row>
    <row r="602">
      <c r="AS602" s="270" t="n"/>
      <c r="AY602" s="271" t="n"/>
    </row>
    <row r="603">
      <c r="AS603" s="270" t="n"/>
      <c r="AY603" s="271" t="n"/>
    </row>
    <row r="604">
      <c r="AS604" s="270" t="n"/>
      <c r="AY604" s="271" t="n"/>
    </row>
    <row r="605">
      <c r="AS605" s="270" t="n"/>
      <c r="AY605" s="271" t="n"/>
    </row>
    <row r="606">
      <c r="AS606" s="270" t="n"/>
      <c r="AY606" s="271" t="n"/>
    </row>
    <row r="607">
      <c r="AS607" s="270" t="n"/>
      <c r="AY607" s="271" t="n"/>
    </row>
    <row r="608">
      <c r="AS608" s="270" t="n"/>
      <c r="AY608" s="271" t="n"/>
    </row>
    <row r="609">
      <c r="AS609" s="270" t="n"/>
      <c r="AY609" s="271" t="n"/>
    </row>
    <row r="610">
      <c r="AS610" s="270" t="n"/>
      <c r="AY610" s="271" t="n"/>
    </row>
    <row r="611">
      <c r="AS611" s="270" t="n"/>
      <c r="AY611" s="271" t="n"/>
    </row>
    <row r="612">
      <c r="AS612" s="270" t="n"/>
      <c r="AY612" s="271" t="n"/>
    </row>
    <row r="613">
      <c r="AS613" s="270" t="n"/>
      <c r="AY613" s="271" t="n"/>
    </row>
    <row r="614">
      <c r="AS614" s="270" t="n"/>
      <c r="AY614" s="271" t="n"/>
    </row>
    <row r="615">
      <c r="AS615" s="270" t="n"/>
      <c r="AY615" s="271" t="n"/>
    </row>
    <row r="616">
      <c r="AS616" s="270" t="n"/>
      <c r="AY616" s="271" t="n"/>
    </row>
    <row r="617">
      <c r="AS617" s="270" t="n"/>
      <c r="AY617" s="271" t="n"/>
    </row>
    <row r="618">
      <c r="AS618" s="270" t="n"/>
      <c r="AY618" s="271" t="n"/>
    </row>
    <row r="619">
      <c r="AS619" s="270" t="n"/>
      <c r="AY619" s="271" t="n"/>
    </row>
    <row r="620">
      <c r="AS620" s="270" t="n"/>
      <c r="AY620" s="271" t="n"/>
    </row>
    <row r="621">
      <c r="AS621" s="270" t="n"/>
      <c r="AY621" s="271" t="n"/>
    </row>
    <row r="622">
      <c r="AS622" s="270" t="n"/>
      <c r="AY622" s="271" t="n"/>
    </row>
    <row r="623">
      <c r="AS623" s="270" t="n"/>
      <c r="AY623" s="271" t="n"/>
    </row>
    <row r="624">
      <c r="AS624" s="270" t="n"/>
      <c r="AY624" s="271" t="n"/>
    </row>
    <row r="625">
      <c r="AS625" s="270" t="n"/>
      <c r="AY625" s="271" t="n"/>
    </row>
    <row r="626">
      <c r="AS626" s="270" t="n"/>
      <c r="AY626" s="271" t="n"/>
    </row>
    <row r="627">
      <c r="AS627" s="270" t="n"/>
      <c r="AY627" s="271" t="n"/>
    </row>
    <row r="628">
      <c r="AS628" s="270" t="n"/>
      <c r="AY628" s="271" t="n"/>
    </row>
    <row r="629">
      <c r="AS629" s="270" t="n"/>
      <c r="AY629" s="271" t="n"/>
    </row>
    <row r="630">
      <c r="AS630" s="270" t="n"/>
      <c r="AY630" s="271" t="n"/>
    </row>
    <row r="631">
      <c r="AS631" s="270" t="n"/>
      <c r="AY631" s="271" t="n"/>
    </row>
    <row r="632">
      <c r="AS632" s="270" t="n"/>
      <c r="AY632" s="271" t="n"/>
    </row>
    <row r="633">
      <c r="AS633" s="270" t="n"/>
      <c r="AY633" s="271" t="n"/>
    </row>
    <row r="634">
      <c r="AS634" s="270" t="n"/>
      <c r="AY634" s="271" t="n"/>
    </row>
    <row r="635">
      <c r="AS635" s="270" t="n"/>
      <c r="AY635" s="271" t="n"/>
    </row>
    <row r="636">
      <c r="AS636" s="270" t="n"/>
      <c r="AY636" s="271" t="n"/>
    </row>
    <row r="637">
      <c r="AS637" s="270" t="n"/>
      <c r="AY637" s="271" t="n"/>
    </row>
    <row r="638">
      <c r="AS638" s="270" t="n"/>
      <c r="AY638" s="271" t="n"/>
    </row>
    <row r="639">
      <c r="AS639" s="270" t="n"/>
      <c r="AY639" s="271" t="n"/>
    </row>
    <row r="640">
      <c r="AS640" s="270" t="n"/>
      <c r="AY640" s="271" t="n"/>
    </row>
    <row r="641">
      <c r="AS641" s="270" t="n"/>
      <c r="AY641" s="271" t="n"/>
    </row>
    <row r="642">
      <c r="AS642" s="270" t="n"/>
      <c r="AY642" s="271" t="n"/>
    </row>
    <row r="643">
      <c r="AS643" s="270" t="n"/>
      <c r="AY643" s="271" t="n"/>
    </row>
    <row r="644">
      <c r="AS644" s="270" t="n"/>
      <c r="AY644" s="271" t="n"/>
    </row>
    <row r="645">
      <c r="AS645" s="270" t="n"/>
      <c r="AY645" s="271" t="n"/>
    </row>
    <row r="646">
      <c r="AS646" s="270" t="n"/>
      <c r="AY646" s="271" t="n"/>
    </row>
    <row r="647">
      <c r="AS647" s="270" t="n"/>
      <c r="AY647" s="271" t="n"/>
    </row>
    <row r="648">
      <c r="AS648" s="270" t="n"/>
      <c r="AY648" s="271" t="n"/>
    </row>
    <row r="649">
      <c r="AS649" s="270" t="n"/>
      <c r="AY649" s="271" t="n"/>
    </row>
    <row r="650">
      <c r="AS650" s="270" t="n"/>
      <c r="AY650" s="271" t="n"/>
    </row>
    <row r="651">
      <c r="AS651" s="270" t="n"/>
      <c r="AY651" s="271" t="n"/>
    </row>
    <row r="652">
      <c r="AS652" s="270" t="n"/>
      <c r="AY652" s="271" t="n"/>
    </row>
    <row r="653">
      <c r="AS653" s="270" t="n"/>
      <c r="AY653" s="271" t="n"/>
    </row>
    <row r="654">
      <c r="AS654" s="270" t="n"/>
      <c r="AY654" s="271" t="n"/>
    </row>
    <row r="655">
      <c r="AS655" s="270" t="n"/>
      <c r="AY655" s="271" t="n"/>
    </row>
    <row r="656">
      <c r="AS656" s="270" t="n"/>
      <c r="AY656" s="271" t="n"/>
    </row>
    <row r="657">
      <c r="AS657" s="270" t="n"/>
      <c r="AY657" s="271" t="n"/>
    </row>
    <row r="658">
      <c r="AS658" s="270" t="n"/>
      <c r="AY658" s="271" t="n"/>
    </row>
    <row r="659">
      <c r="AS659" s="270" t="n"/>
      <c r="AY659" s="271" t="n"/>
    </row>
    <row r="660">
      <c r="AS660" s="270" t="n"/>
      <c r="AY660" s="271" t="n"/>
    </row>
    <row r="661">
      <c r="AS661" s="270" t="n"/>
      <c r="AY661" s="271" t="n"/>
    </row>
    <row r="662">
      <c r="AS662" s="270" t="n"/>
      <c r="AY662" s="271" t="n"/>
    </row>
    <row r="663">
      <c r="AS663" s="270" t="n"/>
      <c r="AY663" s="271" t="n"/>
    </row>
    <row r="664">
      <c r="AS664" s="270" t="n"/>
      <c r="AY664" s="271" t="n"/>
    </row>
    <row r="665">
      <c r="AS665" s="270" t="n"/>
      <c r="AY665" s="271" t="n"/>
    </row>
    <row r="666">
      <c r="AS666" s="270" t="n"/>
      <c r="AY666" s="271" t="n"/>
    </row>
    <row r="667">
      <c r="AS667" s="270" t="n"/>
      <c r="AY667" s="271" t="n"/>
    </row>
    <row r="668">
      <c r="AS668" s="270" t="n"/>
      <c r="AY668" s="271" t="n"/>
    </row>
    <row r="669">
      <c r="AS669" s="270" t="n"/>
      <c r="AY669" s="271" t="n"/>
    </row>
    <row r="670">
      <c r="AS670" s="270" t="n"/>
      <c r="AY670" s="271" t="n"/>
    </row>
    <row r="671">
      <c r="AS671" s="270" t="n"/>
      <c r="AY671" s="271" t="n"/>
    </row>
    <row r="672">
      <c r="AS672" s="270" t="n"/>
      <c r="AY672" s="271" t="n"/>
    </row>
    <row r="673">
      <c r="AS673" s="270" t="n"/>
      <c r="AY673" s="271" t="n"/>
    </row>
    <row r="674">
      <c r="AS674" s="270" t="n"/>
      <c r="AY674" s="271" t="n"/>
    </row>
    <row r="675">
      <c r="AS675" s="270" t="n"/>
      <c r="AY675" s="271" t="n"/>
    </row>
    <row r="676">
      <c r="AS676" s="270" t="n"/>
      <c r="AY676" s="271" t="n"/>
    </row>
    <row r="677">
      <c r="AS677" s="270" t="n"/>
      <c r="AY677" s="271" t="n"/>
    </row>
    <row r="678">
      <c r="AS678" s="270" t="n"/>
      <c r="AY678" s="271" t="n"/>
    </row>
    <row r="679">
      <c r="AS679" s="270" t="n"/>
      <c r="AY679" s="271" t="n"/>
    </row>
    <row r="680">
      <c r="AS680" s="270" t="n"/>
      <c r="AY680" s="271" t="n"/>
    </row>
    <row r="681">
      <c r="AS681" s="270" t="n"/>
      <c r="AY681" s="271" t="n"/>
    </row>
    <row r="682">
      <c r="AS682" s="270" t="n"/>
      <c r="AY682" s="271" t="n"/>
    </row>
    <row r="683">
      <c r="AS683" s="270" t="n"/>
      <c r="AY683" s="271" t="n"/>
    </row>
    <row r="684">
      <c r="AS684" s="270" t="n"/>
      <c r="AY684" s="271" t="n"/>
    </row>
    <row r="685">
      <c r="AS685" s="270" t="n"/>
      <c r="AY685" s="271" t="n"/>
    </row>
    <row r="686">
      <c r="AS686" s="270" t="n"/>
      <c r="AY686" s="271" t="n"/>
    </row>
    <row r="687">
      <c r="AS687" s="270" t="n"/>
      <c r="AY687" s="271" t="n"/>
    </row>
    <row r="688">
      <c r="AS688" s="270" t="n"/>
      <c r="AY688" s="271" t="n"/>
    </row>
    <row r="689">
      <c r="AS689" s="270" t="n"/>
      <c r="AY689" s="271" t="n"/>
    </row>
    <row r="690">
      <c r="AS690" s="270" t="n"/>
      <c r="AY690" s="271" t="n"/>
    </row>
    <row r="691">
      <c r="AS691" s="270" t="n"/>
      <c r="AY691" s="271" t="n"/>
    </row>
    <row r="692">
      <c r="AS692" s="270" t="n"/>
      <c r="AY692" s="271" t="n"/>
    </row>
    <row r="693">
      <c r="AS693" s="270" t="n"/>
      <c r="AY693" s="271" t="n"/>
    </row>
    <row r="694">
      <c r="AS694" s="270" t="n"/>
      <c r="AY694" s="271" t="n"/>
    </row>
    <row r="695">
      <c r="AS695" s="270" t="n"/>
      <c r="AY695" s="271" t="n"/>
    </row>
    <row r="696">
      <c r="AS696" s="270" t="n"/>
      <c r="AY696" s="271" t="n"/>
    </row>
    <row r="697">
      <c r="AS697" s="270" t="n"/>
      <c r="AY697" s="271" t="n"/>
    </row>
    <row r="698">
      <c r="AS698" s="270" t="n"/>
      <c r="AY698" s="271" t="n"/>
    </row>
    <row r="699">
      <c r="AS699" s="270" t="n"/>
      <c r="AY699" s="271" t="n"/>
    </row>
    <row r="700">
      <c r="AS700" s="270" t="n"/>
      <c r="AY700" s="271" t="n"/>
    </row>
    <row r="701">
      <c r="AS701" s="270" t="n"/>
      <c r="AY701" s="271" t="n"/>
    </row>
    <row r="702">
      <c r="AS702" s="270" t="n"/>
      <c r="AY702" s="271" t="n"/>
    </row>
    <row r="703">
      <c r="AS703" s="270" t="n"/>
      <c r="AY703" s="271" t="n"/>
    </row>
    <row r="704">
      <c r="AS704" s="270" t="n"/>
      <c r="AY704" s="271" t="n"/>
    </row>
    <row r="705">
      <c r="AS705" s="270" t="n"/>
      <c r="AY705" s="271" t="n"/>
    </row>
    <row r="706">
      <c r="AS706" s="270" t="n"/>
      <c r="AY706" s="271" t="n"/>
    </row>
    <row r="707">
      <c r="AS707" s="270" t="n"/>
      <c r="AY707" s="271" t="n"/>
    </row>
    <row r="708">
      <c r="AS708" s="270" t="n"/>
      <c r="AY708" s="271" t="n"/>
    </row>
    <row r="709">
      <c r="AS709" s="270" t="n"/>
      <c r="AY709" s="271" t="n"/>
    </row>
    <row r="710">
      <c r="AS710" s="270" t="n"/>
      <c r="AY710" s="271" t="n"/>
    </row>
    <row r="711">
      <c r="AS711" s="270" t="n"/>
      <c r="AY711" s="271" t="n"/>
    </row>
    <row r="712">
      <c r="AS712" s="270" t="n"/>
      <c r="AY712" s="271" t="n"/>
    </row>
    <row r="713">
      <c r="AS713" s="270" t="n"/>
      <c r="AY713" s="271" t="n"/>
    </row>
    <row r="714">
      <c r="AS714" s="270" t="n"/>
      <c r="AY714" s="271" t="n"/>
    </row>
    <row r="715">
      <c r="AS715" s="270" t="n"/>
      <c r="AY715" s="271" t="n"/>
    </row>
    <row r="716">
      <c r="AS716" s="270" t="n"/>
      <c r="AY716" s="271" t="n"/>
    </row>
    <row r="717">
      <c r="AS717" s="270" t="n"/>
      <c r="AY717" s="271" t="n"/>
    </row>
    <row r="718">
      <c r="AS718" s="270" t="n"/>
      <c r="AY718" s="271" t="n"/>
    </row>
    <row r="719">
      <c r="AS719" s="270" t="n"/>
      <c r="AY719" s="271" t="n"/>
    </row>
    <row r="720">
      <c r="AS720" s="270" t="n"/>
      <c r="AY720" s="271" t="n"/>
    </row>
    <row r="721">
      <c r="AS721" s="270" t="n"/>
      <c r="AY721" s="271" t="n"/>
    </row>
    <row r="722">
      <c r="AS722" s="270" t="n"/>
      <c r="AY722" s="271" t="n"/>
    </row>
    <row r="723">
      <c r="AS723" s="270" t="n"/>
      <c r="AY723" s="271" t="n"/>
    </row>
    <row r="724">
      <c r="AS724" s="270" t="n"/>
      <c r="AY724" s="271" t="n"/>
    </row>
    <row r="725">
      <c r="AS725" s="270" t="n"/>
      <c r="AY725" s="271" t="n"/>
    </row>
    <row r="726">
      <c r="AS726" s="270" t="n"/>
      <c r="AY726" s="271" t="n"/>
    </row>
    <row r="727">
      <c r="AS727" s="270" t="n"/>
      <c r="AY727" s="271" t="n"/>
    </row>
    <row r="728">
      <c r="AS728" s="270" t="n"/>
      <c r="AY728" s="271" t="n"/>
    </row>
    <row r="729">
      <c r="AS729" s="270" t="n"/>
      <c r="AY729" s="271" t="n"/>
    </row>
    <row r="730">
      <c r="AS730" s="270" t="n"/>
      <c r="AY730" s="271" t="n"/>
    </row>
    <row r="731">
      <c r="AS731" s="270" t="n"/>
      <c r="AY731" s="271" t="n"/>
    </row>
    <row r="732">
      <c r="AS732" s="270" t="n"/>
      <c r="AY732" s="271" t="n"/>
    </row>
    <row r="733">
      <c r="AS733" s="270" t="n"/>
      <c r="AY733" s="271" t="n"/>
    </row>
    <row r="734">
      <c r="AS734" s="270" t="n"/>
      <c r="AY734" s="271" t="n"/>
    </row>
    <row r="735">
      <c r="AS735" s="270" t="n"/>
      <c r="AY735" s="271" t="n"/>
    </row>
    <row r="736">
      <c r="AS736" s="270" t="n"/>
      <c r="AY736" s="271" t="n"/>
    </row>
    <row r="737">
      <c r="AS737" s="270" t="n"/>
      <c r="AY737" s="271" t="n"/>
    </row>
    <row r="738">
      <c r="AS738" s="270" t="n"/>
      <c r="AY738" s="271" t="n"/>
    </row>
    <row r="739">
      <c r="AS739" s="270" t="n"/>
      <c r="AY739" s="271" t="n"/>
    </row>
    <row r="740">
      <c r="AS740" s="270" t="n"/>
      <c r="AY740" s="271" t="n"/>
    </row>
    <row r="741">
      <c r="AS741" s="270" t="n"/>
      <c r="AY741" s="271" t="n"/>
    </row>
    <row r="742">
      <c r="AS742" s="270" t="n"/>
      <c r="AY742" s="271" t="n"/>
    </row>
    <row r="743">
      <c r="AS743" s="270" t="n"/>
      <c r="AY743" s="271" t="n"/>
    </row>
    <row r="744">
      <c r="AS744" s="270" t="n"/>
      <c r="AY744" s="271" t="n"/>
    </row>
    <row r="745">
      <c r="AS745" s="270" t="n"/>
      <c r="AY745" s="271" t="n"/>
    </row>
    <row r="746">
      <c r="AS746" s="270" t="n"/>
      <c r="AY746" s="271" t="n"/>
    </row>
    <row r="747">
      <c r="AS747" s="270" t="n"/>
      <c r="AY747" s="271" t="n"/>
    </row>
    <row r="748">
      <c r="AS748" s="270" t="n"/>
      <c r="AY748" s="271" t="n"/>
    </row>
    <row r="749">
      <c r="AS749" s="270" t="n"/>
      <c r="AY749" s="271" t="n"/>
    </row>
    <row r="750">
      <c r="AS750" s="270" t="n"/>
      <c r="AY750" s="271" t="n"/>
    </row>
    <row r="751">
      <c r="AS751" s="270" t="n"/>
      <c r="AY751" s="271" t="n"/>
    </row>
    <row r="752">
      <c r="AS752" s="270" t="n"/>
      <c r="AY752" s="271" t="n"/>
    </row>
    <row r="753">
      <c r="AS753" s="270" t="n"/>
      <c r="AY753" s="271" t="n"/>
    </row>
    <row r="754">
      <c r="AS754" s="270" t="n"/>
      <c r="AY754" s="271" t="n"/>
    </row>
    <row r="755">
      <c r="AS755" s="270" t="n"/>
      <c r="AY755" s="271" t="n"/>
    </row>
    <row r="756">
      <c r="AS756" s="270" t="n"/>
      <c r="AY756" s="271" t="n"/>
    </row>
    <row r="757">
      <c r="AS757" s="270" t="n"/>
      <c r="AY757" s="271" t="n"/>
    </row>
    <row r="758">
      <c r="AS758" s="270" t="n"/>
      <c r="AY758" s="271" t="n"/>
    </row>
    <row r="759">
      <c r="AS759" s="270" t="n"/>
      <c r="AY759" s="271" t="n"/>
    </row>
    <row r="760">
      <c r="AS760" s="270" t="n"/>
      <c r="AY760" s="271" t="n"/>
    </row>
    <row r="761">
      <c r="AS761" s="270" t="n"/>
      <c r="AY761" s="271" t="n"/>
    </row>
    <row r="762">
      <c r="AS762" s="270" t="n"/>
      <c r="AY762" s="271" t="n"/>
    </row>
    <row r="763">
      <c r="AS763" s="270" t="n"/>
      <c r="AY763" s="271" t="n"/>
    </row>
    <row r="764">
      <c r="AS764" s="270" t="n"/>
      <c r="AY764" s="271" t="n"/>
    </row>
    <row r="765">
      <c r="AS765" s="270" t="n"/>
      <c r="AY765" s="271" t="n"/>
    </row>
    <row r="766">
      <c r="AS766" s="270" t="n"/>
      <c r="AY766" s="271" t="n"/>
    </row>
    <row r="767">
      <c r="AS767" s="270" t="n"/>
      <c r="AY767" s="271" t="n"/>
    </row>
    <row r="768">
      <c r="AS768" s="270" t="n"/>
      <c r="AY768" s="271" t="n"/>
    </row>
    <row r="769">
      <c r="AS769" s="270" t="n"/>
      <c r="AY769" s="271" t="n"/>
    </row>
    <row r="770">
      <c r="AS770" s="270" t="n"/>
      <c r="AY770" s="271" t="n"/>
    </row>
    <row r="771">
      <c r="AS771" s="270" t="n"/>
      <c r="AY771" s="271" t="n"/>
    </row>
    <row r="772">
      <c r="AS772" s="270" t="n"/>
      <c r="AY772" s="271" t="n"/>
    </row>
    <row r="773">
      <c r="AS773" s="270" t="n"/>
      <c r="AY773" s="271" t="n"/>
    </row>
    <row r="774">
      <c r="AS774" s="270" t="n"/>
      <c r="AY774" s="271" t="n"/>
    </row>
    <row r="775">
      <c r="AS775" s="270" t="n"/>
      <c r="AY775" s="271" t="n"/>
    </row>
    <row r="776">
      <c r="AS776" s="270" t="n"/>
      <c r="AY776" s="271" t="n"/>
    </row>
    <row r="777">
      <c r="AS777" s="270" t="n"/>
      <c r="AY777" s="271" t="n"/>
    </row>
    <row r="778">
      <c r="AS778" s="270" t="n"/>
      <c r="AY778" s="271" t="n"/>
    </row>
    <row r="779">
      <c r="AS779" s="270" t="n"/>
      <c r="AY779" s="271" t="n"/>
    </row>
    <row r="780">
      <c r="AS780" s="270" t="n"/>
      <c r="AY780" s="271" t="n"/>
    </row>
    <row r="781">
      <c r="AS781" s="270" t="n"/>
      <c r="AY781" s="271" t="n"/>
    </row>
    <row r="782">
      <c r="AS782" s="270" t="n"/>
      <c r="AY782" s="271" t="n"/>
    </row>
    <row r="783">
      <c r="AS783" s="270" t="n"/>
      <c r="AY783" s="271" t="n"/>
    </row>
    <row r="784">
      <c r="AS784" s="270" t="n"/>
      <c r="AY784" s="271" t="n"/>
    </row>
    <row r="785">
      <c r="AS785" s="270" t="n"/>
      <c r="AY785" s="271" t="n"/>
    </row>
    <row r="786">
      <c r="AS786" s="270" t="n"/>
      <c r="AY786" s="271" t="n"/>
    </row>
    <row r="787">
      <c r="AS787" s="270" t="n"/>
      <c r="AY787" s="271" t="n"/>
    </row>
    <row r="788">
      <c r="AS788" s="270" t="n"/>
      <c r="AY788" s="271" t="n"/>
    </row>
    <row r="789">
      <c r="AS789" s="270" t="n"/>
      <c r="AY789" s="271" t="n"/>
    </row>
    <row r="790">
      <c r="AS790" s="270" t="n"/>
      <c r="AY790" s="271" t="n"/>
    </row>
    <row r="791">
      <c r="AS791" s="270" t="n"/>
      <c r="AY791" s="271" t="n"/>
    </row>
    <row r="792">
      <c r="AS792" s="270" t="n"/>
      <c r="AY792" s="271" t="n"/>
    </row>
    <row r="793">
      <c r="AS793" s="270" t="n"/>
      <c r="AY793" s="271" t="n"/>
    </row>
    <row r="794">
      <c r="AS794" s="270" t="n"/>
      <c r="AY794" s="271" t="n"/>
    </row>
    <row r="795">
      <c r="AS795" s="270" t="n"/>
      <c r="AY795" s="271" t="n"/>
    </row>
    <row r="796">
      <c r="AS796" s="270" t="n"/>
      <c r="AY796" s="271" t="n"/>
    </row>
    <row r="797">
      <c r="AS797" s="270" t="n"/>
      <c r="AY797" s="271" t="n"/>
    </row>
    <row r="798">
      <c r="AS798" s="270" t="n"/>
      <c r="AY798" s="271" t="n"/>
    </row>
    <row r="799">
      <c r="AS799" s="270" t="n"/>
      <c r="AY799" s="271" t="n"/>
    </row>
    <row r="800">
      <c r="AS800" s="270" t="n"/>
      <c r="AY800" s="271" t="n"/>
    </row>
    <row r="801">
      <c r="AS801" s="270" t="n"/>
      <c r="AY801" s="271" t="n"/>
    </row>
    <row r="802">
      <c r="AS802" s="270" t="n"/>
      <c r="AY802" s="271" t="n"/>
    </row>
    <row r="803">
      <c r="AS803" s="270" t="n"/>
      <c r="AY803" s="271" t="n"/>
    </row>
    <row r="804">
      <c r="AS804" s="270" t="n"/>
      <c r="AY804" s="271" t="n"/>
    </row>
    <row r="805">
      <c r="AS805" s="270" t="n"/>
      <c r="AY805" s="271" t="n"/>
    </row>
    <row r="806">
      <c r="AS806" s="270" t="n"/>
      <c r="AY806" s="271" t="n"/>
    </row>
    <row r="807">
      <c r="AS807" s="270" t="n"/>
      <c r="AY807" s="271" t="n"/>
    </row>
    <row r="808">
      <c r="AS808" s="270" t="n"/>
      <c r="AY808" s="271" t="n"/>
    </row>
    <row r="809">
      <c r="AS809" s="270" t="n"/>
      <c r="AY809" s="271" t="n"/>
    </row>
    <row r="810">
      <c r="AS810" s="270" t="n"/>
      <c r="AY810" s="271" t="n"/>
    </row>
    <row r="811">
      <c r="AS811" s="270" t="n"/>
      <c r="AY811" s="271" t="n"/>
    </row>
    <row r="812">
      <c r="AS812" s="270" t="n"/>
      <c r="AY812" s="271" t="n"/>
    </row>
    <row r="813">
      <c r="AS813" s="270" t="n"/>
      <c r="AY813" s="271" t="n"/>
    </row>
    <row r="814">
      <c r="AS814" s="270" t="n"/>
      <c r="AY814" s="271" t="n"/>
    </row>
    <row r="815">
      <c r="AS815" s="270" t="n"/>
      <c r="AY815" s="271" t="n"/>
    </row>
    <row r="816">
      <c r="AS816" s="270" t="n"/>
      <c r="AY816" s="271" t="n"/>
    </row>
    <row r="817">
      <c r="AS817" s="270" t="n"/>
      <c r="AY817" s="271" t="n"/>
    </row>
    <row r="818">
      <c r="AS818" s="270" t="n"/>
      <c r="AY818" s="271" t="n"/>
    </row>
    <row r="819">
      <c r="AS819" s="270" t="n"/>
      <c r="AY819" s="271" t="n"/>
    </row>
    <row r="820">
      <c r="AS820" s="270" t="n"/>
      <c r="AY820" s="271" t="n"/>
    </row>
    <row r="821">
      <c r="AS821" s="270" t="n"/>
      <c r="AY821" s="271" t="n"/>
    </row>
    <row r="822">
      <c r="AS822" s="270" t="n"/>
      <c r="AY822" s="271" t="n"/>
    </row>
    <row r="823">
      <c r="AS823" s="270" t="n"/>
      <c r="AY823" s="271" t="n"/>
    </row>
    <row r="824">
      <c r="AS824" s="270" t="n"/>
      <c r="AY824" s="271" t="n"/>
    </row>
    <row r="825">
      <c r="AS825" s="270" t="n"/>
      <c r="AY825" s="271" t="n"/>
    </row>
    <row r="826">
      <c r="AS826" s="270" t="n"/>
      <c r="AY826" s="271" t="n"/>
    </row>
    <row r="827">
      <c r="AS827" s="270" t="n"/>
      <c r="AY827" s="271" t="n"/>
    </row>
    <row r="828">
      <c r="AS828" s="270" t="n"/>
      <c r="AY828" s="271" t="n"/>
    </row>
    <row r="829">
      <c r="AS829" s="270" t="n"/>
      <c r="AY829" s="271" t="n"/>
    </row>
    <row r="830">
      <c r="AS830" s="270" t="n"/>
      <c r="AY830" s="271" t="n"/>
    </row>
    <row r="831">
      <c r="AS831" s="270" t="n"/>
      <c r="AY831" s="271" t="n"/>
    </row>
    <row r="832">
      <c r="AS832" s="270" t="n"/>
      <c r="AY832" s="271" t="n"/>
    </row>
    <row r="833">
      <c r="AS833" s="270" t="n"/>
      <c r="AY833" s="271" t="n"/>
    </row>
    <row r="834">
      <c r="AS834" s="270" t="n"/>
      <c r="AY834" s="271" t="n"/>
    </row>
    <row r="835">
      <c r="AS835" s="270" t="n"/>
      <c r="AY835" s="271" t="n"/>
    </row>
    <row r="836">
      <c r="AS836" s="270" t="n"/>
      <c r="AY836" s="271" t="n"/>
    </row>
    <row r="837">
      <c r="AS837" s="270" t="n"/>
      <c r="AY837" s="271" t="n"/>
    </row>
    <row r="838">
      <c r="AS838" s="270" t="n"/>
      <c r="AY838" s="271" t="n"/>
    </row>
    <row r="839">
      <c r="AS839" s="270" t="n"/>
      <c r="AY839" s="271" t="n"/>
    </row>
    <row r="840">
      <c r="AS840" s="270" t="n"/>
      <c r="AY840" s="271" t="n"/>
    </row>
    <row r="841">
      <c r="AS841" s="270" t="n"/>
      <c r="AY841" s="271" t="n"/>
    </row>
    <row r="842">
      <c r="AS842" s="270" t="n"/>
      <c r="AY842" s="271" t="n"/>
    </row>
    <row r="843">
      <c r="AS843" s="270" t="n"/>
      <c r="AY843" s="271" t="n"/>
    </row>
    <row r="844">
      <c r="AS844" s="270" t="n"/>
      <c r="AY844" s="271" t="n"/>
    </row>
    <row r="845">
      <c r="AS845" s="270" t="n"/>
      <c r="AY845" s="271" t="n"/>
    </row>
    <row r="846">
      <c r="AS846" s="270" t="n"/>
      <c r="AY846" s="271" t="n"/>
    </row>
    <row r="847">
      <c r="AS847" s="270" t="n"/>
      <c r="AY847" s="271" t="n"/>
    </row>
    <row r="848">
      <c r="AS848" s="270" t="n"/>
      <c r="AY848" s="271" t="n"/>
    </row>
    <row r="849">
      <c r="AS849" s="270" t="n"/>
      <c r="AY849" s="271" t="n"/>
    </row>
    <row r="850">
      <c r="AS850" s="270" t="n"/>
      <c r="AY850" s="271" t="n"/>
    </row>
    <row r="851">
      <c r="AS851" s="270" t="n"/>
      <c r="AY851" s="271" t="n"/>
    </row>
    <row r="852">
      <c r="AS852" s="270" t="n"/>
      <c r="AY852" s="271" t="n"/>
    </row>
    <row r="853">
      <c r="AS853" s="270" t="n"/>
      <c r="AY853" s="271" t="n"/>
    </row>
    <row r="854">
      <c r="AS854" s="270" t="n"/>
      <c r="AY854" s="271" t="n"/>
    </row>
    <row r="855">
      <c r="AS855" s="270" t="n"/>
      <c r="AY855" s="271" t="n"/>
    </row>
    <row r="856">
      <c r="AS856" s="270" t="n"/>
      <c r="AY856" s="271" t="n"/>
    </row>
    <row r="857">
      <c r="AS857" s="270" t="n"/>
      <c r="AY857" s="271" t="n"/>
    </row>
    <row r="858">
      <c r="AS858" s="270" t="n"/>
      <c r="AY858" s="271" t="n"/>
    </row>
    <row r="859">
      <c r="AS859" s="270" t="n"/>
      <c r="AY859" s="271" t="n"/>
    </row>
    <row r="860">
      <c r="AS860" s="270" t="n"/>
      <c r="AY860" s="271" t="n"/>
    </row>
    <row r="861">
      <c r="AS861" s="270" t="n"/>
      <c r="AY861" s="271" t="n"/>
    </row>
    <row r="862">
      <c r="AS862" s="270" t="n"/>
      <c r="AY862" s="271" t="n"/>
    </row>
    <row r="863">
      <c r="AS863" s="270" t="n"/>
      <c r="AY863" s="271" t="n"/>
    </row>
    <row r="864">
      <c r="AS864" s="270" t="n"/>
      <c r="AY864" s="271" t="n"/>
    </row>
    <row r="865">
      <c r="AS865" s="270" t="n"/>
      <c r="AY865" s="271" t="n"/>
    </row>
    <row r="866">
      <c r="AS866" s="270" t="n"/>
      <c r="AY866" s="271" t="n"/>
    </row>
    <row r="867">
      <c r="AS867" s="270" t="n"/>
      <c r="AY867" s="271" t="n"/>
    </row>
    <row r="868">
      <c r="AS868" s="270" t="n"/>
      <c r="AY868" s="271" t="n"/>
    </row>
    <row r="869">
      <c r="AS869" s="270" t="n"/>
      <c r="AY869" s="271" t="n"/>
    </row>
    <row r="870">
      <c r="AS870" s="270" t="n"/>
      <c r="AY870" s="271" t="n"/>
    </row>
    <row r="871">
      <c r="AS871" s="270" t="n"/>
      <c r="AY871" s="271" t="n"/>
    </row>
    <row r="872">
      <c r="AS872" s="270" t="n"/>
      <c r="AY872" s="271" t="n"/>
    </row>
    <row r="873">
      <c r="AS873" s="270" t="n"/>
      <c r="AY873" s="271" t="n"/>
    </row>
    <row r="874">
      <c r="AS874" s="270" t="n"/>
      <c r="AY874" s="271" t="n"/>
    </row>
    <row r="875">
      <c r="AS875" s="270" t="n"/>
      <c r="AY875" s="271" t="n"/>
    </row>
    <row r="876">
      <c r="AS876" s="270" t="n"/>
      <c r="AY876" s="271" t="n"/>
    </row>
    <row r="877">
      <c r="AS877" s="270" t="n"/>
      <c r="AY877" s="271" t="n"/>
    </row>
    <row r="878">
      <c r="AS878" s="270" t="n"/>
      <c r="AY878" s="271" t="n"/>
    </row>
    <row r="879">
      <c r="AS879" s="270" t="n"/>
      <c r="AY879" s="271" t="n"/>
    </row>
    <row r="880">
      <c r="AS880" s="270" t="n"/>
      <c r="AY880" s="271" t="n"/>
    </row>
    <row r="881">
      <c r="AS881" s="270" t="n"/>
      <c r="AY881" s="271" t="n"/>
    </row>
    <row r="882">
      <c r="AS882" s="270" t="n"/>
      <c r="AY882" s="271" t="n"/>
    </row>
    <row r="883">
      <c r="AS883" s="270" t="n"/>
      <c r="AY883" s="271" t="n"/>
    </row>
    <row r="884">
      <c r="AS884" s="270" t="n"/>
      <c r="AY884" s="271" t="n"/>
    </row>
    <row r="885">
      <c r="AS885" s="270" t="n"/>
      <c r="AY885" s="271" t="n"/>
    </row>
    <row r="886">
      <c r="AS886" s="270" t="n"/>
      <c r="AY886" s="271" t="n"/>
    </row>
    <row r="887">
      <c r="AS887" s="270" t="n"/>
      <c r="AY887" s="271" t="n"/>
    </row>
    <row r="888">
      <c r="AS888" s="270" t="n"/>
      <c r="AY888" s="271" t="n"/>
    </row>
    <row r="889">
      <c r="AS889" s="270" t="n"/>
      <c r="AY889" s="271" t="n"/>
    </row>
    <row r="890">
      <c r="AS890" s="270" t="n"/>
      <c r="AY890" s="271" t="n"/>
    </row>
    <row r="891">
      <c r="AS891" s="270" t="n"/>
      <c r="AY891" s="271" t="n"/>
    </row>
    <row r="892">
      <c r="AS892" s="270" t="n"/>
      <c r="AY892" s="271" t="n"/>
    </row>
    <row r="893">
      <c r="AS893" s="270" t="n"/>
      <c r="AY893" s="271" t="n"/>
    </row>
    <row r="894">
      <c r="AS894" s="270" t="n"/>
      <c r="AY894" s="271" t="n"/>
    </row>
    <row r="895">
      <c r="AS895" s="270" t="n"/>
      <c r="AY895" s="271" t="n"/>
    </row>
    <row r="896">
      <c r="AS896" s="270" t="n"/>
      <c r="AY896" s="271" t="n"/>
    </row>
    <row r="897">
      <c r="AS897" s="270" t="n"/>
      <c r="AY897" s="271" t="n"/>
    </row>
    <row r="898">
      <c r="AS898" s="270" t="n"/>
      <c r="AY898" s="271" t="n"/>
    </row>
    <row r="899">
      <c r="AS899" s="270" t="n"/>
      <c r="AY899" s="271" t="n"/>
    </row>
    <row r="900">
      <c r="AS900" s="270" t="n"/>
      <c r="AY900" s="271" t="n"/>
    </row>
    <row r="901">
      <c r="AS901" s="270" t="n"/>
      <c r="AY901" s="271" t="n"/>
    </row>
    <row r="902">
      <c r="AS902" s="270" t="n"/>
      <c r="AY902" s="271" t="n"/>
    </row>
    <row r="903">
      <c r="AS903" s="270" t="n"/>
      <c r="AY903" s="271" t="n"/>
    </row>
    <row r="904">
      <c r="AS904" s="270" t="n"/>
      <c r="AY904" s="271" t="n"/>
    </row>
    <row r="905">
      <c r="AS905" s="270" t="n"/>
      <c r="AY905" s="271" t="n"/>
    </row>
    <row r="906">
      <c r="AS906" s="270" t="n"/>
      <c r="AY906" s="271" t="n"/>
    </row>
    <row r="907">
      <c r="AS907" s="270" t="n"/>
      <c r="AY907" s="271" t="n"/>
    </row>
    <row r="908">
      <c r="AS908" s="270" t="n"/>
      <c r="AY908" s="271" t="n"/>
    </row>
    <row r="909">
      <c r="AS909" s="270" t="n"/>
      <c r="AY909" s="271" t="n"/>
    </row>
    <row r="910">
      <c r="AS910" s="270" t="n"/>
      <c r="AY910" s="271" t="n"/>
    </row>
    <row r="911">
      <c r="AS911" s="270" t="n"/>
      <c r="AY911" s="271" t="n"/>
    </row>
    <row r="912">
      <c r="AS912" s="270" t="n"/>
      <c r="AY912" s="271" t="n"/>
    </row>
    <row r="913">
      <c r="AS913" s="270" t="n"/>
      <c r="AY913" s="271" t="n"/>
    </row>
    <row r="914">
      <c r="AS914" s="270" t="n"/>
      <c r="AY914" s="271" t="n"/>
    </row>
    <row r="915">
      <c r="AS915" s="270" t="n"/>
      <c r="AY915" s="271" t="n"/>
    </row>
    <row r="916">
      <c r="AS916" s="270" t="n"/>
      <c r="AY916" s="271" t="n"/>
    </row>
    <row r="917">
      <c r="AS917" s="270" t="n"/>
      <c r="AY917" s="271" t="n"/>
    </row>
    <row r="918">
      <c r="AS918" s="270" t="n"/>
      <c r="AY918" s="271" t="n"/>
    </row>
    <row r="919">
      <c r="AS919" s="270" t="n"/>
      <c r="AY919" s="271" t="n"/>
    </row>
    <row r="920">
      <c r="AS920" s="270" t="n"/>
      <c r="AY920" s="271" t="n"/>
    </row>
    <row r="921">
      <c r="AS921" s="270" t="n"/>
      <c r="AY921" s="271" t="n"/>
    </row>
    <row r="922">
      <c r="AS922" s="270" t="n"/>
      <c r="AY922" s="271" t="n"/>
    </row>
    <row r="923">
      <c r="AS923" s="270" t="n"/>
      <c r="AY923" s="271" t="n"/>
    </row>
    <row r="924">
      <c r="AS924" s="270" t="n"/>
      <c r="AY924" s="271" t="n"/>
    </row>
    <row r="925">
      <c r="AS925" s="270" t="n"/>
      <c r="AY925" s="271" t="n"/>
    </row>
    <row r="926">
      <c r="AS926" s="270" t="n"/>
      <c r="AY926" s="271" t="n"/>
    </row>
    <row r="927">
      <c r="AS927" s="270" t="n"/>
      <c r="AY927" s="271" t="n"/>
    </row>
    <row r="928">
      <c r="AS928" s="270" t="n"/>
      <c r="AY928" s="271" t="n"/>
    </row>
    <row r="929">
      <c r="AS929" s="270" t="n"/>
      <c r="AY929" s="271" t="n"/>
    </row>
    <row r="930">
      <c r="AS930" s="270" t="n"/>
      <c r="AY930" s="271" t="n"/>
    </row>
    <row r="931">
      <c r="AS931" s="270" t="n"/>
      <c r="AY931" s="271" t="n"/>
    </row>
    <row r="932">
      <c r="AS932" s="270" t="n"/>
      <c r="AY932" s="271" t="n"/>
    </row>
    <row r="933">
      <c r="AS933" s="270" t="n"/>
      <c r="AY933" s="271" t="n"/>
    </row>
    <row r="934">
      <c r="AS934" s="270" t="n"/>
      <c r="AY934" s="271" t="n"/>
    </row>
    <row r="935">
      <c r="AS935" s="270" t="n"/>
      <c r="AY935" s="271" t="n"/>
    </row>
    <row r="936">
      <c r="AS936" s="270" t="n"/>
      <c r="AY936" s="271" t="n"/>
    </row>
    <row r="937">
      <c r="AS937" s="270" t="n"/>
      <c r="AY937" s="271" t="n"/>
    </row>
    <row r="938">
      <c r="AS938" s="270" t="n"/>
      <c r="AY938" s="271" t="n"/>
    </row>
    <row r="939">
      <c r="AS939" s="270" t="n"/>
      <c r="AY939" s="271" t="n"/>
    </row>
    <row r="940">
      <c r="AS940" s="270" t="n"/>
      <c r="AY940" s="271" t="n"/>
    </row>
    <row r="941">
      <c r="AS941" s="270" t="n"/>
      <c r="AY941" s="271" t="n"/>
    </row>
    <row r="942">
      <c r="AS942" s="270" t="n"/>
      <c r="AY942" s="271" t="n"/>
    </row>
    <row r="943">
      <c r="AS943" s="270" t="n"/>
      <c r="AY943" s="271" t="n"/>
    </row>
    <row r="944">
      <c r="AS944" s="270" t="n"/>
      <c r="AY944" s="271" t="n"/>
    </row>
    <row r="945">
      <c r="AS945" s="270" t="n"/>
      <c r="AY945" s="271" t="n"/>
    </row>
    <row r="946">
      <c r="AS946" s="270" t="n"/>
      <c r="AY946" s="271" t="n"/>
    </row>
    <row r="947">
      <c r="AS947" s="270" t="n"/>
      <c r="AY947" s="271" t="n"/>
    </row>
    <row r="948">
      <c r="AS948" s="270" t="n"/>
      <c r="AY948" s="271" t="n"/>
    </row>
    <row r="949">
      <c r="AS949" s="270" t="n"/>
      <c r="AY949" s="271" t="n"/>
    </row>
    <row r="950">
      <c r="AS950" s="270" t="n"/>
      <c r="AY950" s="271" t="n"/>
    </row>
    <row r="951">
      <c r="AS951" s="270" t="n"/>
      <c r="AY951" s="271" t="n"/>
    </row>
    <row r="952">
      <c r="AS952" s="270" t="n"/>
      <c r="AY952" s="271" t="n"/>
    </row>
    <row r="953">
      <c r="AS953" s="270" t="n"/>
      <c r="AY953" s="271" t="n"/>
    </row>
    <row r="954">
      <c r="AS954" s="270" t="n"/>
      <c r="AY954" s="271" t="n"/>
    </row>
    <row r="955">
      <c r="AS955" s="270" t="n"/>
      <c r="AY955" s="271" t="n"/>
    </row>
    <row r="956">
      <c r="AS956" s="270" t="n"/>
      <c r="AY956" s="271" t="n"/>
    </row>
    <row r="957">
      <c r="AS957" s="270" t="n"/>
      <c r="AY957" s="271" t="n"/>
    </row>
    <row r="958">
      <c r="AS958" s="270" t="n"/>
      <c r="AY958" s="271" t="n"/>
    </row>
    <row r="959">
      <c r="AS959" s="270" t="n"/>
      <c r="AY959" s="271" t="n"/>
    </row>
    <row r="960">
      <c r="AS960" s="270" t="n"/>
      <c r="AY960" s="271" t="n"/>
    </row>
    <row r="961">
      <c r="AS961" s="270" t="n"/>
      <c r="AY961" s="271" t="n"/>
    </row>
    <row r="962">
      <c r="AS962" s="270" t="n"/>
      <c r="AY962" s="271" t="n"/>
    </row>
    <row r="963">
      <c r="AS963" s="270" t="n"/>
      <c r="AY963" s="271" t="n"/>
    </row>
    <row r="964">
      <c r="AS964" s="270" t="n"/>
      <c r="AY964" s="271" t="n"/>
    </row>
    <row r="965">
      <c r="AS965" s="270" t="n"/>
      <c r="AY965" s="271" t="n"/>
    </row>
    <row r="966">
      <c r="AS966" s="270" t="n"/>
      <c r="AY966" s="271" t="n"/>
    </row>
    <row r="967">
      <c r="AS967" s="270" t="n"/>
      <c r="AY967" s="271" t="n"/>
    </row>
    <row r="968">
      <c r="AS968" s="270" t="n"/>
      <c r="AY968" s="271" t="n"/>
    </row>
    <row r="969">
      <c r="AS969" s="270" t="n"/>
      <c r="AY969" s="271" t="n"/>
    </row>
    <row r="970">
      <c r="AS970" s="270" t="n"/>
      <c r="AY970" s="271" t="n"/>
    </row>
    <row r="971">
      <c r="AS971" s="270" t="n"/>
      <c r="AY971" s="271" t="n"/>
    </row>
    <row r="972">
      <c r="AS972" s="270" t="n"/>
      <c r="AY972" s="271" t="n"/>
    </row>
    <row r="973">
      <c r="AS973" s="270" t="n"/>
      <c r="AY973" s="271" t="n"/>
    </row>
    <row r="974">
      <c r="AS974" s="270" t="n"/>
      <c r="AY974" s="271" t="n"/>
    </row>
    <row r="975">
      <c r="AS975" s="270" t="n"/>
      <c r="AY975" s="271" t="n"/>
    </row>
    <row r="976">
      <c r="AS976" s="270" t="n"/>
      <c r="AY976" s="271" t="n"/>
    </row>
    <row r="977">
      <c r="AS977" s="270" t="n"/>
      <c r="AY977" s="271" t="n"/>
    </row>
    <row r="978">
      <c r="AS978" s="270" t="n"/>
      <c r="AY978" s="271" t="n"/>
    </row>
    <row r="979">
      <c r="AS979" s="270" t="n"/>
      <c r="AY979" s="271" t="n"/>
    </row>
    <row r="980">
      <c r="AS980" s="270" t="n"/>
      <c r="AY980" s="271" t="n"/>
    </row>
    <row r="981">
      <c r="AS981" s="270" t="n"/>
      <c r="AY981" s="271" t="n"/>
    </row>
    <row r="982">
      <c r="AS982" s="270" t="n"/>
      <c r="AY982" s="271" t="n"/>
    </row>
    <row r="983">
      <c r="AS983" s="270" t="n"/>
      <c r="AY983" s="271" t="n"/>
    </row>
    <row r="984">
      <c r="AS984" s="270" t="n"/>
      <c r="AY984" s="271" t="n"/>
    </row>
    <row r="985">
      <c r="AS985" s="270" t="n"/>
      <c r="AY985" s="271" t="n"/>
    </row>
    <row r="986">
      <c r="AS986" s="270" t="n"/>
      <c r="AY986" s="271" t="n"/>
    </row>
    <row r="987">
      <c r="AS987" s="270" t="n"/>
      <c r="AY987" s="271" t="n"/>
    </row>
    <row r="988">
      <c r="AS988" s="270" t="n"/>
      <c r="AY988" s="271" t="n"/>
    </row>
    <row r="989">
      <c r="AS989" s="270" t="n"/>
      <c r="AY989" s="271" t="n"/>
    </row>
    <row r="990">
      <c r="AS990" s="270" t="n"/>
      <c r="AY990" s="271" t="n"/>
    </row>
    <row r="991">
      <c r="AS991" s="270" t="n"/>
      <c r="AY991" s="271" t="n"/>
    </row>
    <row r="992">
      <c r="AS992" s="270" t="n"/>
      <c r="AY992" s="271" t="n"/>
    </row>
    <row r="993">
      <c r="AS993" s="270" t="n"/>
      <c r="AY993" s="271" t="n"/>
    </row>
    <row r="994">
      <c r="AS994" s="270" t="n"/>
      <c r="AY994" s="271" t="n"/>
    </row>
    <row r="995">
      <c r="AS995" s="270" t="n"/>
      <c r="AY995" s="271" t="n"/>
    </row>
    <row r="996">
      <c r="AS996" s="270" t="n"/>
      <c r="AY996" s="271" t="n"/>
    </row>
    <row r="997">
      <c r="AS997" s="270" t="n"/>
      <c r="AY997" s="271" t="n"/>
    </row>
    <row r="998">
      <c r="AS998" s="270" t="n"/>
      <c r="AY998" s="271" t="n"/>
    </row>
    <row r="999">
      <c r="AS999" s="270" t="n"/>
      <c r="AY999" s="271" t="n"/>
    </row>
    <row r="1000">
      <c r="AS1000" s="270" t="n"/>
      <c r="AY1000" s="271" t="n"/>
    </row>
    <row r="1001">
      <c r="AS1001" s="270" t="n"/>
      <c r="AY1001" s="271" t="n"/>
    </row>
    <row r="1002">
      <c r="AS1002" s="270" t="n"/>
      <c r="AY1002" s="271" t="n"/>
    </row>
  </sheetData>
  <mergeCells count="105">
    <mergeCell ref="AL36:AM36"/>
    <mergeCell ref="D36:E36"/>
    <mergeCell ref="AN36:AO36"/>
    <mergeCell ref="H39:I39"/>
    <mergeCell ref="AR1:AY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AP1:AP3"/>
    <mergeCell ref="N40:O40"/>
    <mergeCell ref="AF40:AG40"/>
    <mergeCell ref="V1:W2"/>
    <mergeCell ref="AN1:AO2"/>
    <mergeCell ref="AP41:AQ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AJ41:AK42"/>
    <mergeCell ref="B41:C42"/>
    <mergeCell ref="V36:W36"/>
    <mergeCell ref="H41:I42"/>
    <mergeCell ref="AL41:AM4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R41:AT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Q3:AQ8 AQ11:AQ12 AQ14 AQ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Q8 AQ11:AQ14 AQ16 AQ32:AY32 AQ34:AY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O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D36 R39:AD40 AF36:AH36 AF39:AH40 AJ36 AJ39:AJ40 AL36 AL39:AL40 AN36 AN39:AN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O35 B37:AO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O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U4:AY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S4:AT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R3:AY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BA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width="36.29" customWidth="1" style="367" min="46" max="46"/>
    <col width="11.29" customWidth="1" style="367" min="47" max="53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SJP - AFONSO PENA</t>
        </is>
      </c>
      <c r="Z1" s="400" t="inlineStr">
        <is>
          <t>FAZENDA RIO GRANDE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SÃO LUIZ DO PURUNÃ - RED BARN</t>
        </is>
      </c>
      <c r="AH1" s="400" t="inlineStr">
        <is>
          <t>PINHAIS - SIMEPAR</t>
        </is>
      </c>
      <c r="AJ1" s="400" t="inlineStr">
        <is>
          <t>LAPA - SIMEPAR</t>
        </is>
      </c>
      <c r="AL1" s="400" t="inlineStr">
        <is>
          <t>CERRO AZUL - SIMEPAR</t>
        </is>
      </c>
      <c r="AN1" s="400" t="inlineStr">
        <is>
          <t>PONTA GROSSA - SIMEPAR</t>
        </is>
      </c>
      <c r="AP1" s="400" t="inlineStr">
        <is>
          <t>IPIRANGA</t>
        </is>
      </c>
      <c r="AR1" s="410" t="inlineStr">
        <is>
          <t>DIA</t>
        </is>
      </c>
      <c r="AS1" s="54" t="n"/>
      <c r="AT1" s="415" t="inlineStr">
        <is>
          <t>ESTAÇÕES CURITIBA E REGIÃO - MAIO/2022</t>
        </is>
      </c>
      <c r="AU1" s="371" t="n"/>
      <c r="AV1" s="371" t="n"/>
      <c r="AW1" s="371" t="n"/>
      <c r="AX1" s="371" t="n"/>
      <c r="AY1" s="371" t="n"/>
      <c r="AZ1" s="371" t="n"/>
      <c r="BA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416" t="n"/>
      <c r="BA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292" t="inlineStr">
        <is>
          <t>ESTAÇÃO</t>
        </is>
      </c>
      <c r="AU3" s="293" t="inlineStr">
        <is>
          <t>HORÁRIA</t>
        </is>
      </c>
      <c r="AV3" s="292" t="inlineStr">
        <is>
          <t>MED</t>
        </is>
      </c>
      <c r="AW3" s="294" t="inlineStr">
        <is>
          <t>MIN</t>
        </is>
      </c>
      <c r="AX3" s="292" t="inlineStr">
        <is>
          <t>MAX</t>
        </is>
      </c>
      <c r="AY3" s="294" t="inlineStr">
        <is>
          <t>REC MIN</t>
        </is>
      </c>
      <c r="AZ3" s="292" t="inlineStr">
        <is>
          <t>REC MAX</t>
        </is>
      </c>
      <c r="BA3" s="295" t="inlineStr">
        <is>
          <t>PRECIP</t>
        </is>
      </c>
    </row>
    <row r="4">
      <c r="A4" s="118" t="n">
        <v>1</v>
      </c>
      <c r="B4" s="220" t="n">
        <v>15.7</v>
      </c>
      <c r="C4" s="221" t="n">
        <v>26.1</v>
      </c>
      <c r="D4" s="222" t="n">
        <v>16.2</v>
      </c>
      <c r="E4" s="221" t="n">
        <v>26.2</v>
      </c>
      <c r="F4" s="222" t="n">
        <v>16.1</v>
      </c>
      <c r="G4" s="221" t="n">
        <v>27.7</v>
      </c>
      <c r="H4" s="223" t="n">
        <v>16</v>
      </c>
      <c r="I4" s="221" t="n">
        <v>27.4</v>
      </c>
      <c r="J4" s="220" t="n">
        <v>16.3</v>
      </c>
      <c r="K4" s="221" t="n">
        <v>26.2</v>
      </c>
      <c r="L4" s="222" t="n">
        <v>16.1</v>
      </c>
      <c r="M4" s="343" t="n">
        <v>27.9</v>
      </c>
      <c r="N4" s="223" t="n">
        <v>16</v>
      </c>
      <c r="O4" s="221" t="n">
        <v>27.1</v>
      </c>
      <c r="P4" s="220" t="n">
        <v>16.3</v>
      </c>
      <c r="Q4" s="221" t="n">
        <v>27</v>
      </c>
      <c r="R4" s="222" t="n">
        <v>16.3</v>
      </c>
      <c r="S4" s="221" t="n">
        <v>26.5</v>
      </c>
      <c r="T4" s="223" t="n">
        <v>15.6</v>
      </c>
      <c r="U4" s="221" t="n">
        <v>26.2</v>
      </c>
      <c r="V4" s="223" t="n">
        <v>15.8</v>
      </c>
      <c r="W4" s="221" t="n">
        <v>25.5</v>
      </c>
      <c r="X4" s="222" t="n">
        <v>15.5</v>
      </c>
      <c r="Y4" s="221" t="n">
        <v>25.3</v>
      </c>
      <c r="Z4" s="222" t="n">
        <v>16.1</v>
      </c>
      <c r="AA4" s="221" t="n">
        <v>25.9</v>
      </c>
      <c r="AB4" s="222" t="n">
        <v>16.1</v>
      </c>
      <c r="AC4" s="221" t="n">
        <v>26.7</v>
      </c>
      <c r="AD4" s="222" t="n">
        <v>14.9</v>
      </c>
      <c r="AE4" s="221" t="n">
        <v>25.1</v>
      </c>
      <c r="AF4" s="222" t="n">
        <v>14.8</v>
      </c>
      <c r="AG4" s="221" t="n">
        <v>24.9</v>
      </c>
      <c r="AH4" s="222" t="n">
        <v>15.3</v>
      </c>
      <c r="AI4" s="221" t="n">
        <v>28.1</v>
      </c>
      <c r="AJ4" s="222" t="n">
        <v>15.1</v>
      </c>
      <c r="AK4" s="221" t="n">
        <v>26</v>
      </c>
      <c r="AL4" s="222" t="n">
        <v>17.4</v>
      </c>
      <c r="AM4" s="221" t="n">
        <v>30.2</v>
      </c>
      <c r="AN4" s="222" t="n">
        <v>14.1</v>
      </c>
      <c r="AO4" s="221" t="n">
        <v>25.9</v>
      </c>
      <c r="AP4" s="222" t="n">
        <v>13.7</v>
      </c>
      <c r="AQ4" s="221" t="n">
        <v>27.9</v>
      </c>
      <c r="AR4" s="118" t="n">
        <v>1</v>
      </c>
      <c r="AS4" s="296" t="n"/>
      <c r="AT4" s="297" t="inlineStr">
        <is>
          <t>COLOMBO - INMET</t>
        </is>
      </c>
      <c r="AU4" s="298">
        <f>B39</f>
        <v/>
      </c>
      <c r="AV4" s="354">
        <f>B36</f>
        <v/>
      </c>
      <c r="AW4" s="355">
        <f>B35</f>
        <v/>
      </c>
      <c r="AX4" s="356">
        <f>C35</f>
        <v/>
      </c>
      <c r="AY4" s="355">
        <f>B37</f>
        <v/>
      </c>
      <c r="AZ4" s="356">
        <f>C38</f>
        <v/>
      </c>
      <c r="BA4" s="302">
        <f>B40</f>
        <v/>
      </c>
    </row>
    <row r="5">
      <c r="A5" s="118" t="n">
        <v>2</v>
      </c>
      <c r="B5" s="226" t="n">
        <v>16.3</v>
      </c>
      <c r="C5" s="227" t="n">
        <v>24.6</v>
      </c>
      <c r="D5" s="228" t="n">
        <v>16.6</v>
      </c>
      <c r="E5" s="227" t="n">
        <v>25.2</v>
      </c>
      <c r="F5" s="228" t="n">
        <v>13.7</v>
      </c>
      <c r="G5" s="227" t="n">
        <v>26.2</v>
      </c>
      <c r="H5" s="229" t="n">
        <v>15.5</v>
      </c>
      <c r="I5" s="227" t="n">
        <v>26.7</v>
      </c>
      <c r="J5" s="226" t="n">
        <v>15.4</v>
      </c>
      <c r="K5" s="227" t="n">
        <v>26.4</v>
      </c>
      <c r="L5" s="228" t="n">
        <v>16.1</v>
      </c>
      <c r="M5" s="344" t="n">
        <v>26.8</v>
      </c>
      <c r="N5" s="229" t="n">
        <v>16.3</v>
      </c>
      <c r="O5" s="227" t="n">
        <v>26.5</v>
      </c>
      <c r="P5" s="226" t="n">
        <v>16.5</v>
      </c>
      <c r="Q5" s="227" t="n">
        <v>25.6</v>
      </c>
      <c r="R5" s="228" t="n">
        <v>16.2</v>
      </c>
      <c r="S5" s="227" t="n">
        <v>25.1</v>
      </c>
      <c r="T5" s="229" t="n">
        <v>16.1</v>
      </c>
      <c r="U5" s="227" t="n">
        <v>26.6</v>
      </c>
      <c r="V5" s="229" t="n">
        <v>15.8</v>
      </c>
      <c r="W5" s="227" t="n">
        <v>24.2</v>
      </c>
      <c r="X5" s="228" t="n">
        <v>16.3</v>
      </c>
      <c r="Y5" s="227" t="n">
        <v>23</v>
      </c>
      <c r="Z5" s="228" t="n">
        <v>16.5</v>
      </c>
      <c r="AA5" s="227" t="n">
        <v>24.9</v>
      </c>
      <c r="AB5" s="228" t="n">
        <v>15.8</v>
      </c>
      <c r="AC5" s="227" t="n">
        <v>23</v>
      </c>
      <c r="AD5" s="228" t="n">
        <v>14.4</v>
      </c>
      <c r="AE5" s="227" t="n">
        <v>24.1</v>
      </c>
      <c r="AF5" s="228" t="n">
        <v>15.3</v>
      </c>
      <c r="AG5" s="227" t="n">
        <v>19.9</v>
      </c>
      <c r="AH5" s="228" t="n">
        <v>16.4</v>
      </c>
      <c r="AI5" s="227" t="n">
        <v>25.5</v>
      </c>
      <c r="AJ5" s="228" t="n">
        <v>13.9</v>
      </c>
      <c r="AK5" s="227" t="n">
        <v>26.2</v>
      </c>
      <c r="AL5" s="228" t="n">
        <v>17.1</v>
      </c>
      <c r="AM5" s="227" t="n">
        <v>29.5</v>
      </c>
      <c r="AN5" s="228" t="n">
        <v>13.4</v>
      </c>
      <c r="AO5" s="227" t="n">
        <v>27.5</v>
      </c>
      <c r="AP5" s="228" t="n">
        <v>14</v>
      </c>
      <c r="AQ5" s="227" t="n">
        <v>29.1</v>
      </c>
      <c r="AR5" s="118" t="n">
        <v>2</v>
      </c>
      <c r="AS5" s="296" t="n"/>
      <c r="AT5" s="313" t="inlineStr">
        <is>
          <t>CURITIBA - INMET AUTO</t>
        </is>
      </c>
      <c r="AU5" s="309">
        <f>D39</f>
        <v/>
      </c>
      <c r="AV5" s="352">
        <f>D36</f>
        <v/>
      </c>
      <c r="AW5" s="310">
        <f>D35</f>
        <v/>
      </c>
      <c r="AX5" s="311">
        <f>E35</f>
        <v/>
      </c>
      <c r="AY5" s="310">
        <f>D37</f>
        <v/>
      </c>
      <c r="AZ5" s="311">
        <f>E38</f>
        <v/>
      </c>
      <c r="BA5" s="312">
        <f>D40</f>
        <v/>
      </c>
    </row>
    <row r="6">
      <c r="A6" s="118" t="n">
        <v>3</v>
      </c>
      <c r="B6" s="226" t="n">
        <v>15.7</v>
      </c>
      <c r="C6" s="227" t="n">
        <v>20.4</v>
      </c>
      <c r="D6" s="228" t="n">
        <v>14.6</v>
      </c>
      <c r="E6" s="227" t="n">
        <v>19.6</v>
      </c>
      <c r="F6" s="228" t="n">
        <v>15</v>
      </c>
      <c r="G6" s="227" t="n">
        <v>20.2</v>
      </c>
      <c r="H6" s="229" t="n">
        <v>14.8</v>
      </c>
      <c r="I6" s="227" t="n">
        <v>19.5</v>
      </c>
      <c r="J6" s="226" t="n">
        <v>15</v>
      </c>
      <c r="K6" s="227" t="n">
        <v>19.8</v>
      </c>
      <c r="L6" s="228" t="n">
        <v>14.6</v>
      </c>
      <c r="M6" s="344" t="n">
        <v>19.8</v>
      </c>
      <c r="N6" s="229" t="n">
        <v>14.8</v>
      </c>
      <c r="O6" s="227" t="n">
        <v>20.3</v>
      </c>
      <c r="P6" s="226" t="n">
        <v>14.9</v>
      </c>
      <c r="Q6" s="227" t="n">
        <v>19.8</v>
      </c>
      <c r="R6" s="228" t="n">
        <v>14.6</v>
      </c>
      <c r="S6" s="227" t="n">
        <v>19.1</v>
      </c>
      <c r="T6" s="229" t="n">
        <v>14.6</v>
      </c>
      <c r="U6" s="227" t="n">
        <v>20.2</v>
      </c>
      <c r="V6" s="229" t="n">
        <v>14.2</v>
      </c>
      <c r="W6" s="227" t="n">
        <v>18.8</v>
      </c>
      <c r="X6" s="228" t="n">
        <v>15</v>
      </c>
      <c r="Y6" s="227" t="n">
        <v>18.9</v>
      </c>
      <c r="Z6" s="228" t="n">
        <v>14.5</v>
      </c>
      <c r="AA6" s="227" t="n">
        <v>19.2</v>
      </c>
      <c r="AB6" s="228" t="n">
        <v>14.8</v>
      </c>
      <c r="AC6" s="227" t="n">
        <v>19.7</v>
      </c>
      <c r="AD6" s="228" t="n">
        <v>14.6</v>
      </c>
      <c r="AE6" s="227" t="n">
        <v>18.6</v>
      </c>
      <c r="AF6" s="228" t="n">
        <v>15</v>
      </c>
      <c r="AG6" s="227" t="n">
        <v>18.1</v>
      </c>
      <c r="AH6" s="228" t="n">
        <v>14.9</v>
      </c>
      <c r="AI6" s="227" t="n">
        <v>20.8</v>
      </c>
      <c r="AJ6" s="228" t="n">
        <v>15.1</v>
      </c>
      <c r="AK6" s="227" t="n">
        <v>19.9</v>
      </c>
      <c r="AL6" s="228" t="n">
        <v>17.7</v>
      </c>
      <c r="AM6" s="227" t="n">
        <v>25.2</v>
      </c>
      <c r="AN6" s="228" t="n">
        <v>16.7</v>
      </c>
      <c r="AO6" s="227" t="n">
        <v>19.9</v>
      </c>
      <c r="AP6" s="228" t="n">
        <v>15.9</v>
      </c>
      <c r="AQ6" s="227" t="n">
        <v>20.2</v>
      </c>
      <c r="AR6" s="118" t="n">
        <v>3</v>
      </c>
      <c r="AS6" s="296" t="n"/>
      <c r="AT6" s="313" t="inlineStr">
        <is>
          <t>CURITIBA - ORLEANS</t>
        </is>
      </c>
      <c r="AU6" s="309">
        <f>F39</f>
        <v/>
      </c>
      <c r="AV6" s="352">
        <f>F36</f>
        <v/>
      </c>
      <c r="AW6" s="310">
        <f>F35</f>
        <v/>
      </c>
      <c r="AX6" s="311">
        <f>G35</f>
        <v/>
      </c>
      <c r="AY6" s="310">
        <f>F37</f>
        <v/>
      </c>
      <c r="AZ6" s="311">
        <f>G38</f>
        <v/>
      </c>
      <c r="BA6" s="312">
        <f>F40</f>
        <v/>
      </c>
    </row>
    <row r="7">
      <c r="A7" s="118" t="n">
        <v>4</v>
      </c>
      <c r="B7" s="226" t="n">
        <v>12.4</v>
      </c>
      <c r="C7" s="227" t="n">
        <v>18.6</v>
      </c>
      <c r="D7" s="228" t="n">
        <v>13.6</v>
      </c>
      <c r="E7" s="227" t="n">
        <v>18.5</v>
      </c>
      <c r="F7" s="228" t="n">
        <v>12.3</v>
      </c>
      <c r="G7" s="227" t="n">
        <v>19.6</v>
      </c>
      <c r="H7" s="229" t="n">
        <v>13.1</v>
      </c>
      <c r="I7" s="227" t="n">
        <v>19.9</v>
      </c>
      <c r="J7" s="226" t="n">
        <v>12.8</v>
      </c>
      <c r="K7" s="227" t="n">
        <v>19.1</v>
      </c>
      <c r="L7" s="228" t="n">
        <v>12.9</v>
      </c>
      <c r="M7" s="344" t="n">
        <v>19.6</v>
      </c>
      <c r="N7" s="229" t="n">
        <v>13.3</v>
      </c>
      <c r="O7" s="227" t="n">
        <v>18.8</v>
      </c>
      <c r="P7" s="226" t="n">
        <v>13.6</v>
      </c>
      <c r="Q7" s="227" t="n">
        <v>20.3</v>
      </c>
      <c r="R7" s="228" t="inlineStr">
        <is>
          <t>*</t>
        </is>
      </c>
      <c r="S7" s="227" t="inlineStr">
        <is>
          <t>*</t>
        </is>
      </c>
      <c r="T7" s="229" t="n">
        <v>12.3</v>
      </c>
      <c r="U7" s="227" t="n">
        <v>18.5</v>
      </c>
      <c r="V7" s="229" t="n">
        <v>11.3</v>
      </c>
      <c r="W7" s="227" t="n">
        <v>17.9</v>
      </c>
      <c r="X7" s="228" t="n">
        <v>13.8</v>
      </c>
      <c r="Y7" s="227" t="n">
        <v>18.2</v>
      </c>
      <c r="Z7" s="228" t="n">
        <v>11.6</v>
      </c>
      <c r="AA7" s="227" t="n">
        <v>18.6</v>
      </c>
      <c r="AB7" s="228" t="n">
        <v>12.8</v>
      </c>
      <c r="AC7" s="227" t="n">
        <v>18.9</v>
      </c>
      <c r="AD7" s="228" t="n">
        <v>11.8</v>
      </c>
      <c r="AE7" s="227" t="n">
        <v>17.3</v>
      </c>
      <c r="AF7" s="228" t="n">
        <v>11.4</v>
      </c>
      <c r="AG7" s="227" t="n">
        <v>16.5</v>
      </c>
      <c r="AH7" s="228" t="n">
        <v>12.4</v>
      </c>
      <c r="AI7" s="227" t="n">
        <v>19.7</v>
      </c>
      <c r="AJ7" s="228" t="n">
        <v>12.1</v>
      </c>
      <c r="AK7" s="227" t="n">
        <v>18.4</v>
      </c>
      <c r="AL7" s="228" t="n">
        <v>12.1</v>
      </c>
      <c r="AM7" s="227" t="n">
        <v>23.4</v>
      </c>
      <c r="AN7" s="228" t="n">
        <v>10.7</v>
      </c>
      <c r="AO7" s="227" t="n">
        <v>17.1</v>
      </c>
      <c r="AP7" s="228" t="n">
        <v>10.1</v>
      </c>
      <c r="AQ7" s="227" t="n">
        <v>19</v>
      </c>
      <c r="AR7" s="118" t="n">
        <v>4</v>
      </c>
      <c r="AS7" s="296" t="n"/>
      <c r="AT7" s="313" t="inlineStr">
        <is>
          <t>CURITIBA - AHÚ</t>
        </is>
      </c>
      <c r="AU7" s="309">
        <f>H39</f>
        <v/>
      </c>
      <c r="AV7" s="352">
        <f>H36</f>
        <v/>
      </c>
      <c r="AW7" s="310">
        <f>H35</f>
        <v/>
      </c>
      <c r="AX7" s="311">
        <f>I35</f>
        <v/>
      </c>
      <c r="AY7" s="310">
        <f>H37</f>
        <v/>
      </c>
      <c r="AZ7" s="311">
        <f>I38</f>
        <v/>
      </c>
      <c r="BA7" s="312">
        <f>H40</f>
        <v/>
      </c>
    </row>
    <row r="8">
      <c r="A8" s="118" t="n">
        <v>5</v>
      </c>
      <c r="B8" s="226" t="n">
        <v>12.2</v>
      </c>
      <c r="C8" s="227" t="n">
        <v>21.4</v>
      </c>
      <c r="D8" s="228" t="n">
        <v>13.3</v>
      </c>
      <c r="E8" s="227" t="n">
        <v>21.7</v>
      </c>
      <c r="F8" s="228" t="n">
        <v>11.7</v>
      </c>
      <c r="G8" s="227" t="n">
        <v>21.6</v>
      </c>
      <c r="H8" s="229" t="n">
        <v>13.2</v>
      </c>
      <c r="I8" s="227" t="n">
        <v>22.2</v>
      </c>
      <c r="J8" s="226" t="n">
        <v>13.4</v>
      </c>
      <c r="K8" s="227" t="n">
        <v>23.3</v>
      </c>
      <c r="L8" s="228" t="n">
        <v>12.7</v>
      </c>
      <c r="M8" s="344" t="n">
        <v>22</v>
      </c>
      <c r="N8" s="229" t="n">
        <v>13.2</v>
      </c>
      <c r="O8" s="227" t="n">
        <v>22.3</v>
      </c>
      <c r="P8" s="226" t="n">
        <v>13.3</v>
      </c>
      <c r="Q8" s="227" t="n">
        <v>21.9</v>
      </c>
      <c r="R8" s="228" t="n">
        <v>13.3</v>
      </c>
      <c r="S8" s="227" t="n">
        <v>21.6</v>
      </c>
      <c r="T8" s="229" t="n">
        <v>12.6</v>
      </c>
      <c r="U8" s="227" t="n">
        <v>21.9</v>
      </c>
      <c r="V8" s="229" t="n">
        <v>12.4</v>
      </c>
      <c r="W8" s="227" t="n">
        <v>20.8</v>
      </c>
      <c r="X8" s="228" t="n">
        <v>12.3</v>
      </c>
      <c r="Y8" s="227" t="n">
        <v>20</v>
      </c>
      <c r="Z8" s="228" t="n">
        <v>12.3</v>
      </c>
      <c r="AA8" s="227" t="n">
        <v>20.8</v>
      </c>
      <c r="AB8" s="228" t="n">
        <v>12.9</v>
      </c>
      <c r="AC8" s="227" t="n">
        <v>20.7</v>
      </c>
      <c r="AD8" s="228" t="n">
        <v>11</v>
      </c>
      <c r="AE8" s="227" t="n">
        <v>19.7</v>
      </c>
      <c r="AF8" s="228" t="n">
        <v>10.9</v>
      </c>
      <c r="AG8" s="227" t="n">
        <v>20.3</v>
      </c>
      <c r="AH8" s="228" t="n">
        <v>12.9</v>
      </c>
      <c r="AI8" s="227" t="n">
        <v>21.5</v>
      </c>
      <c r="AJ8" s="228" t="n">
        <v>10.2</v>
      </c>
      <c r="AK8" s="227" t="n">
        <v>21.5</v>
      </c>
      <c r="AL8" s="228" t="n">
        <v>12.4</v>
      </c>
      <c r="AM8" s="227" t="n">
        <v>25.3</v>
      </c>
      <c r="AN8" s="228" t="n">
        <v>11.1</v>
      </c>
      <c r="AO8" s="227" t="n">
        <v>21</v>
      </c>
      <c r="AP8" s="228" t="n">
        <v>8.800000000000001</v>
      </c>
      <c r="AQ8" s="227" t="n">
        <v>23.6</v>
      </c>
      <c r="AR8" s="118" t="n">
        <v>5</v>
      </c>
      <c r="AS8" s="296" t="n"/>
      <c r="AT8" s="313" t="inlineStr">
        <is>
          <t>CURITIBA - PILARZINHO</t>
        </is>
      </c>
      <c r="AU8" s="309">
        <f>J39</f>
        <v/>
      </c>
      <c r="AV8" s="352">
        <f>J36</f>
        <v/>
      </c>
      <c r="AW8" s="310">
        <f>J35</f>
        <v/>
      </c>
      <c r="AX8" s="311">
        <f>K35</f>
        <v/>
      </c>
      <c r="AY8" s="310">
        <f>J37</f>
        <v/>
      </c>
      <c r="AZ8" s="311">
        <f>K38</f>
        <v/>
      </c>
      <c r="BA8" s="312">
        <f>J40</f>
        <v/>
      </c>
    </row>
    <row r="9">
      <c r="A9" s="118" t="n">
        <v>6</v>
      </c>
      <c r="B9" s="226" t="n">
        <v>11.9</v>
      </c>
      <c r="C9" s="227" t="n">
        <v>20.4</v>
      </c>
      <c r="D9" s="228" t="n">
        <v>12.4</v>
      </c>
      <c r="E9" s="227" t="n">
        <v>21.3</v>
      </c>
      <c r="F9" s="228" t="n">
        <v>11.6</v>
      </c>
      <c r="G9" s="227" t="n">
        <v>21.5</v>
      </c>
      <c r="H9" s="229" t="n">
        <v>11.8</v>
      </c>
      <c r="I9" s="227" t="n">
        <v>23</v>
      </c>
      <c r="J9" s="226" t="n">
        <v>11.7</v>
      </c>
      <c r="K9" s="227" t="n">
        <v>22.9</v>
      </c>
      <c r="L9" s="228" t="n">
        <v>12.1</v>
      </c>
      <c r="M9" s="344" t="n">
        <v>22.1</v>
      </c>
      <c r="N9" s="229" t="n">
        <v>12.3</v>
      </c>
      <c r="O9" s="227" t="n">
        <v>21.5</v>
      </c>
      <c r="P9" s="226" t="n">
        <v>12.8</v>
      </c>
      <c r="Q9" s="227" t="n">
        <v>21.6</v>
      </c>
      <c r="R9" s="228" t="n">
        <v>12.5</v>
      </c>
      <c r="S9" s="227" t="n">
        <v>23.9</v>
      </c>
      <c r="T9" s="229" t="n">
        <v>11.4</v>
      </c>
      <c r="U9" s="227" t="n">
        <v>21</v>
      </c>
      <c r="V9" s="229" t="n">
        <v>12.2</v>
      </c>
      <c r="W9" s="227" t="n">
        <v>21.6</v>
      </c>
      <c r="X9" s="228" t="n">
        <v>12.8</v>
      </c>
      <c r="Y9" s="227" t="n">
        <v>20.3</v>
      </c>
      <c r="Z9" s="228" t="n">
        <v>12.7</v>
      </c>
      <c r="AA9" s="227" t="n">
        <v>22</v>
      </c>
      <c r="AB9" s="228" t="n">
        <v>9.4</v>
      </c>
      <c r="AC9" s="227" t="n">
        <v>20.2</v>
      </c>
      <c r="AD9" s="228" t="n">
        <v>11.4</v>
      </c>
      <c r="AE9" s="227" t="n">
        <v>20.9</v>
      </c>
      <c r="AF9" s="228" t="n">
        <v>12</v>
      </c>
      <c r="AG9" s="227" t="n">
        <v>19</v>
      </c>
      <c r="AH9" s="228" t="n">
        <v>11.2</v>
      </c>
      <c r="AI9" s="227" t="n">
        <v>21.3</v>
      </c>
      <c r="AJ9" s="228" t="n">
        <v>11.8</v>
      </c>
      <c r="AK9" s="227" t="n">
        <v>22</v>
      </c>
      <c r="AL9" s="228" t="n">
        <v>13.1</v>
      </c>
      <c r="AM9" s="227" t="n">
        <v>25.9</v>
      </c>
      <c r="AN9" s="228" t="n">
        <v>10.2</v>
      </c>
      <c r="AO9" s="227" t="n">
        <v>22.1</v>
      </c>
      <c r="AP9" s="228" t="n">
        <v>8.199999999999999</v>
      </c>
      <c r="AQ9" s="227" t="n">
        <v>23.5</v>
      </c>
      <c r="AR9" s="118" t="n">
        <v>6</v>
      </c>
      <c r="AS9" s="296" t="n"/>
      <c r="AT9" s="313" t="inlineStr">
        <is>
          <t>CURITIBA - PARQUE BARIGUI</t>
        </is>
      </c>
      <c r="AU9" s="309">
        <f>L39</f>
        <v/>
      </c>
      <c r="AV9" s="352">
        <f>L36</f>
        <v/>
      </c>
      <c r="AW9" s="310">
        <f>L35</f>
        <v/>
      </c>
      <c r="AX9" s="311">
        <f>M35</f>
        <v/>
      </c>
      <c r="AY9" s="310">
        <f>L37</f>
        <v/>
      </c>
      <c r="AZ9" s="311">
        <f>M38</f>
        <v/>
      </c>
      <c r="BA9" s="312">
        <f>L40</f>
        <v/>
      </c>
    </row>
    <row r="10">
      <c r="A10" s="118" t="n">
        <v>7</v>
      </c>
      <c r="B10" s="226" t="n">
        <v>8.1</v>
      </c>
      <c r="C10" s="227" t="n">
        <v>18.5</v>
      </c>
      <c r="D10" s="228" t="n">
        <v>9.6</v>
      </c>
      <c r="E10" s="227" t="n">
        <v>19.7</v>
      </c>
      <c r="F10" s="228" t="n">
        <v>7.6</v>
      </c>
      <c r="G10" s="227" t="n">
        <v>20.8</v>
      </c>
      <c r="H10" s="229" t="n">
        <v>8.9</v>
      </c>
      <c r="I10" s="227" t="n">
        <v>20.8</v>
      </c>
      <c r="J10" s="226" t="n">
        <v>8.5</v>
      </c>
      <c r="K10" s="227" t="n">
        <v>20.9</v>
      </c>
      <c r="L10" s="228" t="n">
        <v>8.699999999999999</v>
      </c>
      <c r="M10" s="344" t="n">
        <v>20.6</v>
      </c>
      <c r="N10" s="345" t="n">
        <v>9.699999999999999</v>
      </c>
      <c r="O10" s="346" t="n">
        <v>19.3</v>
      </c>
      <c r="P10" s="226" t="n">
        <v>9.6</v>
      </c>
      <c r="Q10" s="227" t="n">
        <v>19.7</v>
      </c>
      <c r="R10" s="228" t="n">
        <v>9.4</v>
      </c>
      <c r="S10" s="227" t="n">
        <v>20.2</v>
      </c>
      <c r="T10" s="229" t="n">
        <v>9.5</v>
      </c>
      <c r="U10" s="227" t="n">
        <v>19.2</v>
      </c>
      <c r="V10" s="229" t="n">
        <v>7.1</v>
      </c>
      <c r="W10" s="227" t="n">
        <v>20.3</v>
      </c>
      <c r="X10" s="228" t="n">
        <v>8.6</v>
      </c>
      <c r="Y10" s="227" t="n">
        <v>17.7</v>
      </c>
      <c r="Z10" s="228" t="n">
        <v>9.4</v>
      </c>
      <c r="AA10" s="227" t="n">
        <v>20</v>
      </c>
      <c r="AB10" s="228" t="n">
        <v>6.9</v>
      </c>
      <c r="AC10" s="227" t="n">
        <v>17.7</v>
      </c>
      <c r="AD10" s="228" t="n">
        <v>9.699999999999999</v>
      </c>
      <c r="AE10" s="227" t="n">
        <v>20</v>
      </c>
      <c r="AF10" s="228" t="n">
        <v>8.5</v>
      </c>
      <c r="AG10" s="227" t="n">
        <v>18.7</v>
      </c>
      <c r="AH10" s="228" t="n">
        <v>9.300000000000001</v>
      </c>
      <c r="AI10" s="227" t="n">
        <v>19.1</v>
      </c>
      <c r="AJ10" s="228" t="n">
        <v>10.2</v>
      </c>
      <c r="AK10" s="227" t="n">
        <v>19.6</v>
      </c>
      <c r="AL10" s="228" t="n">
        <v>8.199999999999999</v>
      </c>
      <c r="AM10" s="227" t="n">
        <v>24.7</v>
      </c>
      <c r="AN10" s="228" t="n">
        <v>10.1</v>
      </c>
      <c r="AO10" s="227" t="n">
        <v>19.3</v>
      </c>
      <c r="AP10" s="228" t="n">
        <v>6.9</v>
      </c>
      <c r="AQ10" s="227" t="n">
        <v>22.2</v>
      </c>
      <c r="AR10" s="118" t="n">
        <v>7</v>
      </c>
      <c r="AS10" s="296" t="n"/>
      <c r="AT10" s="313" t="inlineStr">
        <is>
          <t>CURITIBA - BOA VISTA</t>
        </is>
      </c>
      <c r="AU10" s="309">
        <f>N39</f>
        <v/>
      </c>
      <c r="AV10" s="352">
        <f>N36</f>
        <v/>
      </c>
      <c r="AW10" s="310">
        <f>N35</f>
        <v/>
      </c>
      <c r="AX10" s="311">
        <f>O35</f>
        <v/>
      </c>
      <c r="AY10" s="310">
        <f>N37</f>
        <v/>
      </c>
      <c r="AZ10" s="311">
        <f>O38</f>
        <v/>
      </c>
      <c r="BA10" s="312">
        <f>N40</f>
        <v/>
      </c>
    </row>
    <row r="11">
      <c r="A11" s="118" t="n">
        <v>8</v>
      </c>
      <c r="B11" s="226" t="n">
        <v>6.7</v>
      </c>
      <c r="C11" s="227" t="n">
        <v>18.1</v>
      </c>
      <c r="D11" s="228" t="n">
        <v>9.300000000000001</v>
      </c>
      <c r="E11" s="227" t="n">
        <v>19.8</v>
      </c>
      <c r="F11" s="228" t="n">
        <v>6.1</v>
      </c>
      <c r="G11" s="227" t="n">
        <v>21.3</v>
      </c>
      <c r="H11" s="229" t="n">
        <v>8.5</v>
      </c>
      <c r="I11" s="227" t="n">
        <v>21.1</v>
      </c>
      <c r="J11" s="226" t="n">
        <v>8.199999999999999</v>
      </c>
      <c r="K11" s="227" t="n">
        <v>20.9</v>
      </c>
      <c r="L11" s="228" t="n">
        <v>8.5</v>
      </c>
      <c r="M11" s="344" t="n">
        <v>20.8</v>
      </c>
      <c r="N11" s="229" t="n">
        <v>9.5</v>
      </c>
      <c r="O11" s="227" t="n">
        <v>19.9</v>
      </c>
      <c r="P11" s="226" t="n">
        <v>9.9</v>
      </c>
      <c r="Q11" s="227" t="n">
        <v>20.5</v>
      </c>
      <c r="R11" s="228" t="n">
        <v>9.800000000000001</v>
      </c>
      <c r="S11" s="227" t="n">
        <v>20.6</v>
      </c>
      <c r="T11" s="229" t="n">
        <v>9.300000000000001</v>
      </c>
      <c r="U11" s="227" t="n">
        <v>18.9</v>
      </c>
      <c r="V11" s="229" t="n">
        <v>8.1</v>
      </c>
      <c r="W11" s="227" t="n">
        <v>20.5</v>
      </c>
      <c r="X11" s="228" t="n">
        <v>9.5</v>
      </c>
      <c r="Y11" s="227" t="n">
        <v>17.9</v>
      </c>
      <c r="Z11" s="228" t="n">
        <v>8.800000000000001</v>
      </c>
      <c r="AA11" s="227" t="n">
        <v>20.4</v>
      </c>
      <c r="AB11" s="228" t="n">
        <v>6.5</v>
      </c>
      <c r="AC11" s="227" t="n">
        <v>18.1</v>
      </c>
      <c r="AD11" s="228" t="n">
        <v>8.800000000000001</v>
      </c>
      <c r="AE11" s="227" t="n">
        <v>20.2</v>
      </c>
      <c r="AF11" s="228" t="n">
        <v>8.300000000000001</v>
      </c>
      <c r="AG11" s="227" t="n">
        <v>18.8</v>
      </c>
      <c r="AH11" s="228" t="n">
        <v>9.4</v>
      </c>
      <c r="AI11" s="227" t="n">
        <v>19.7</v>
      </c>
      <c r="AJ11" s="228" t="n">
        <v>9.1</v>
      </c>
      <c r="AK11" s="227" t="n">
        <v>20.4</v>
      </c>
      <c r="AL11" s="228" t="n">
        <v>8.5</v>
      </c>
      <c r="AM11" s="227" t="n">
        <v>24.1</v>
      </c>
      <c r="AN11" s="228" t="n">
        <v>8.9</v>
      </c>
      <c r="AO11" s="227" t="n">
        <v>19.2</v>
      </c>
      <c r="AP11" s="228" t="n">
        <v>4.4</v>
      </c>
      <c r="AQ11" s="227" t="n">
        <v>22.8</v>
      </c>
      <c r="AR11" s="118" t="n">
        <v>8</v>
      </c>
      <c r="AS11" s="296" t="n"/>
      <c r="AT11" s="313" t="inlineStr">
        <is>
          <t>CURITIBA - CAMPO COMPRIDO</t>
        </is>
      </c>
      <c r="AU11" s="309">
        <f>P39</f>
        <v/>
      </c>
      <c r="AV11" s="352">
        <f>P36</f>
        <v/>
      </c>
      <c r="AW11" s="310">
        <f>P35</f>
        <v/>
      </c>
      <c r="AX11" s="311">
        <f>Q35</f>
        <v/>
      </c>
      <c r="AY11" s="310">
        <f>P37</f>
        <v/>
      </c>
      <c r="AZ11" s="311">
        <f>Q38</f>
        <v/>
      </c>
      <c r="BA11" s="312">
        <f>P40</f>
        <v/>
      </c>
    </row>
    <row r="12">
      <c r="A12" s="118" t="n">
        <v>9</v>
      </c>
      <c r="B12" s="226" t="n">
        <v>11.3</v>
      </c>
      <c r="C12" s="227" t="n">
        <v>20.1</v>
      </c>
      <c r="D12" s="228" t="n">
        <v>11.2</v>
      </c>
      <c r="E12" s="227" t="n">
        <v>21.7</v>
      </c>
      <c r="F12" s="228" t="n">
        <v>10.2</v>
      </c>
      <c r="G12" s="227" t="n">
        <v>21.8</v>
      </c>
      <c r="H12" s="229" t="n">
        <v>10.8</v>
      </c>
      <c r="I12" s="227" t="n">
        <v>21.8</v>
      </c>
      <c r="J12" s="226" t="n">
        <v>10.2</v>
      </c>
      <c r="K12" s="227" t="n">
        <v>22.1</v>
      </c>
      <c r="L12" s="228" t="n">
        <v>10.6</v>
      </c>
      <c r="M12" s="344" t="n">
        <v>22.2</v>
      </c>
      <c r="N12" s="229" t="n">
        <v>11.5</v>
      </c>
      <c r="O12" s="227" t="n">
        <v>20.9</v>
      </c>
      <c r="P12" s="226" t="n">
        <v>11.7</v>
      </c>
      <c r="Q12" s="227" t="n">
        <v>21.2</v>
      </c>
      <c r="R12" s="228" t="n">
        <v>10.4</v>
      </c>
      <c r="S12" s="227" t="n">
        <v>22.2</v>
      </c>
      <c r="T12" s="229" t="n">
        <v>11.5</v>
      </c>
      <c r="U12" s="227" t="n">
        <v>20</v>
      </c>
      <c r="V12" s="229" t="n">
        <v>8.300000000000001</v>
      </c>
      <c r="W12" s="227" t="n">
        <v>20.6</v>
      </c>
      <c r="X12" s="228" t="n">
        <v>9.199999999999999</v>
      </c>
      <c r="Y12" s="227" t="n">
        <v>19.2</v>
      </c>
      <c r="Z12" s="152" t="n">
        <v>8.9</v>
      </c>
      <c r="AA12" s="227" t="n">
        <v>22</v>
      </c>
      <c r="AB12" s="228" t="n">
        <v>8.199999999999999</v>
      </c>
      <c r="AC12" s="227" t="n">
        <v>20.8</v>
      </c>
      <c r="AD12" s="228" t="n">
        <v>10.1</v>
      </c>
      <c r="AE12" s="227" t="n">
        <v>20.5</v>
      </c>
      <c r="AF12" s="228" t="n">
        <v>10.6</v>
      </c>
      <c r="AG12" s="227" t="n">
        <v>19.3</v>
      </c>
      <c r="AH12" s="228" t="n">
        <v>10.5</v>
      </c>
      <c r="AI12" s="227" t="n">
        <v>20.8</v>
      </c>
      <c r="AJ12" s="228" t="n">
        <v>11.4</v>
      </c>
      <c r="AK12" s="227" t="n">
        <v>21.6</v>
      </c>
      <c r="AL12" s="228" t="n">
        <v>12.2</v>
      </c>
      <c r="AM12" s="227" t="n">
        <v>26.8</v>
      </c>
      <c r="AN12" s="228" t="n">
        <v>12.7</v>
      </c>
      <c r="AO12" s="227" t="n">
        <v>20.5</v>
      </c>
      <c r="AP12" s="228" t="n">
        <v>6.6</v>
      </c>
      <c r="AQ12" s="227" t="n">
        <v>24.9</v>
      </c>
      <c r="AR12" s="118" t="n">
        <v>9</v>
      </c>
      <c r="AS12" s="296" t="n"/>
      <c r="AT12" s="313" t="inlineStr">
        <is>
          <t>CURITIBA - XAXIM</t>
        </is>
      </c>
      <c r="AU12" s="309">
        <f>R39</f>
        <v/>
      </c>
      <c r="AV12" s="352">
        <f>R36</f>
        <v/>
      </c>
      <c r="AW12" s="310">
        <f>R35</f>
        <v/>
      </c>
      <c r="AX12" s="311">
        <f>S35</f>
        <v/>
      </c>
      <c r="AY12" s="310">
        <f>R37</f>
        <v/>
      </c>
      <c r="AZ12" s="311">
        <f>S38</f>
        <v/>
      </c>
      <c r="BA12" s="312">
        <f>R40</f>
        <v/>
      </c>
    </row>
    <row r="13">
      <c r="A13" s="118" t="n">
        <v>10</v>
      </c>
      <c r="B13" s="226" t="n">
        <v>13.3</v>
      </c>
      <c r="C13" s="227" t="n">
        <v>21</v>
      </c>
      <c r="D13" s="228" t="n">
        <v>13.5</v>
      </c>
      <c r="E13" s="227" t="n">
        <v>21.3</v>
      </c>
      <c r="F13" s="228" t="n">
        <v>12.6</v>
      </c>
      <c r="G13" s="227" t="n">
        <v>21.9</v>
      </c>
      <c r="H13" s="229" t="n">
        <v>12.5</v>
      </c>
      <c r="I13" s="227" t="n">
        <v>21.3</v>
      </c>
      <c r="J13" s="226" t="n">
        <v>12.5</v>
      </c>
      <c r="K13" s="227" t="n">
        <v>21.5</v>
      </c>
      <c r="L13" s="228" t="n">
        <v>12.7</v>
      </c>
      <c r="M13" s="344" t="n">
        <v>21.3</v>
      </c>
      <c r="N13" s="229" t="n">
        <v>13</v>
      </c>
      <c r="O13" s="227" t="n">
        <v>21.3</v>
      </c>
      <c r="P13" s="226" t="n">
        <v>13.7</v>
      </c>
      <c r="Q13" s="227" t="n">
        <v>20.9</v>
      </c>
      <c r="R13" s="228" t="inlineStr">
        <is>
          <t>*</t>
        </is>
      </c>
      <c r="S13" s="227" t="n">
        <v>24.1</v>
      </c>
      <c r="T13" s="229" t="n">
        <v>13.2</v>
      </c>
      <c r="U13" s="227" t="n">
        <v>21.7</v>
      </c>
      <c r="V13" s="229" t="n">
        <v>11.5</v>
      </c>
      <c r="W13" s="227" t="n">
        <v>20.9</v>
      </c>
      <c r="X13" s="228" t="n">
        <v>13.8</v>
      </c>
      <c r="Y13" s="227" t="n">
        <v>20.2</v>
      </c>
      <c r="Z13" s="228" t="n">
        <v>12.8</v>
      </c>
      <c r="AA13" s="227" t="n">
        <v>21.7</v>
      </c>
      <c r="AB13" s="228" t="n">
        <v>12.4</v>
      </c>
      <c r="AC13" s="227" t="n">
        <v>21.2</v>
      </c>
      <c r="AD13" s="228" t="n">
        <v>12.5</v>
      </c>
      <c r="AE13" s="227" t="n">
        <v>19.7</v>
      </c>
      <c r="AF13" s="228" t="n">
        <v>12.2</v>
      </c>
      <c r="AG13" s="227" t="n">
        <v>18</v>
      </c>
      <c r="AH13" s="228" t="n">
        <v>12.7</v>
      </c>
      <c r="AI13" s="227" t="n">
        <v>21.3</v>
      </c>
      <c r="AJ13" s="228" t="n">
        <v>11.9</v>
      </c>
      <c r="AK13" s="227" t="n">
        <v>20.1</v>
      </c>
      <c r="AL13" s="228" t="n">
        <v>13.9</v>
      </c>
      <c r="AM13" s="227" t="n">
        <v>26.6</v>
      </c>
      <c r="AN13" s="228" t="n">
        <v>13.7</v>
      </c>
      <c r="AO13" s="227" t="n">
        <v>20.8</v>
      </c>
      <c r="AP13" s="228" t="n">
        <v>10.6</v>
      </c>
      <c r="AQ13" s="227" t="n">
        <v>22</v>
      </c>
      <c r="AR13" s="118" t="n">
        <v>10</v>
      </c>
      <c r="AS13" s="296" t="n"/>
      <c r="AT13" s="313" t="inlineStr">
        <is>
          <t>CURITIBA - CACHOEIRA</t>
        </is>
      </c>
      <c r="AU13" s="309">
        <f>T39</f>
        <v/>
      </c>
      <c r="AV13" s="352">
        <f>T36</f>
        <v/>
      </c>
      <c r="AW13" s="310">
        <f>T35</f>
        <v/>
      </c>
      <c r="AX13" s="311">
        <f>U35</f>
        <v/>
      </c>
      <c r="AY13" s="310">
        <f>T37</f>
        <v/>
      </c>
      <c r="AZ13" s="311">
        <f>U38</f>
        <v/>
      </c>
      <c r="BA13" s="312">
        <f>T40</f>
        <v/>
      </c>
    </row>
    <row r="14">
      <c r="A14" s="118" t="n">
        <v>11</v>
      </c>
      <c r="B14" s="226" t="n">
        <v>14.2</v>
      </c>
      <c r="C14" s="227" t="n">
        <v>21.8</v>
      </c>
      <c r="D14" s="228" t="n">
        <v>14.9</v>
      </c>
      <c r="E14" s="227" t="n">
        <v>21.6</v>
      </c>
      <c r="F14" s="228" t="n">
        <v>10.1</v>
      </c>
      <c r="G14" s="227" t="n">
        <v>21.7</v>
      </c>
      <c r="H14" s="229" t="n">
        <v>12.1</v>
      </c>
      <c r="I14" s="227" t="n">
        <v>22.1</v>
      </c>
      <c r="J14" s="226" t="n">
        <v>11.5</v>
      </c>
      <c r="K14" s="227" t="n">
        <v>21.4</v>
      </c>
      <c r="L14" s="228" t="n">
        <v>12</v>
      </c>
      <c r="M14" s="344" t="n">
        <v>21.6</v>
      </c>
      <c r="N14" s="229" t="n">
        <v>13.1</v>
      </c>
      <c r="O14" s="227" t="n">
        <v>21.3</v>
      </c>
      <c r="P14" s="226" t="n">
        <v>12.3</v>
      </c>
      <c r="Q14" s="227" t="n">
        <v>21.9</v>
      </c>
      <c r="R14" s="228" t="n">
        <v>12.4</v>
      </c>
      <c r="S14" s="227" t="n">
        <v>21.4</v>
      </c>
      <c r="T14" s="229" t="n">
        <v>12.7</v>
      </c>
      <c r="U14" s="227" t="n">
        <v>21.2</v>
      </c>
      <c r="V14" s="229" t="n">
        <v>10.9</v>
      </c>
      <c r="W14" s="227" t="n">
        <v>19.7</v>
      </c>
      <c r="X14" s="228" t="n">
        <v>14.9</v>
      </c>
      <c r="Y14" s="227" t="n">
        <v>20.1</v>
      </c>
      <c r="Z14" s="228" t="n">
        <v>11.8</v>
      </c>
      <c r="AA14" s="227" t="n">
        <v>20.4</v>
      </c>
      <c r="AB14" s="228" t="n">
        <v>11.5</v>
      </c>
      <c r="AC14" s="227" t="n">
        <v>21.1</v>
      </c>
      <c r="AD14" s="228" t="n">
        <v>13</v>
      </c>
      <c r="AE14" s="227" t="n">
        <v>20.8</v>
      </c>
      <c r="AF14" s="228" t="n">
        <v>11.6</v>
      </c>
      <c r="AG14" s="227" t="n">
        <v>19.9</v>
      </c>
      <c r="AH14" s="228" t="n">
        <v>13</v>
      </c>
      <c r="AI14" s="227" t="n">
        <v>23.2</v>
      </c>
      <c r="AJ14" s="228" t="n">
        <v>11</v>
      </c>
      <c r="AK14" s="227" t="n">
        <v>21.3</v>
      </c>
      <c r="AL14" s="228" t="n">
        <v>14.9</v>
      </c>
      <c r="AM14" s="227" t="n">
        <v>26.8</v>
      </c>
      <c r="AN14" s="228" t="n">
        <v>12.8</v>
      </c>
      <c r="AO14" s="227" t="n">
        <v>21.5</v>
      </c>
      <c r="AP14" s="228" t="n">
        <v>9.6</v>
      </c>
      <c r="AQ14" s="227" t="n">
        <v>24.5</v>
      </c>
      <c r="AR14" s="118" t="n">
        <v>11</v>
      </c>
      <c r="AS14" s="296" t="n"/>
      <c r="AT14" s="351" t="inlineStr">
        <is>
          <t>CURITIBA - GANCHINHO (1)</t>
        </is>
      </c>
      <c r="AU14" s="309">
        <f>V39</f>
        <v/>
      </c>
      <c r="AV14" s="352">
        <f>V36</f>
        <v/>
      </c>
      <c r="AW14" s="310">
        <f>V35</f>
        <v/>
      </c>
      <c r="AX14" s="311">
        <f>W35</f>
        <v/>
      </c>
      <c r="AY14" s="310">
        <f>V37</f>
        <v/>
      </c>
      <c r="AZ14" s="311">
        <f>W38</f>
        <v/>
      </c>
      <c r="BA14" s="312">
        <f>V40</f>
        <v/>
      </c>
    </row>
    <row r="15">
      <c r="A15" s="118" t="n">
        <v>12</v>
      </c>
      <c r="B15" s="226" t="n">
        <v>7.2</v>
      </c>
      <c r="C15" s="227" t="n">
        <v>20.5</v>
      </c>
      <c r="D15" s="228" t="n">
        <v>9.699999999999999</v>
      </c>
      <c r="E15" s="227" t="n">
        <v>22.5</v>
      </c>
      <c r="F15" s="228" t="n">
        <v>6.5</v>
      </c>
      <c r="G15" s="227" t="n">
        <v>22.3</v>
      </c>
      <c r="H15" s="229" t="n">
        <v>8.800000000000001</v>
      </c>
      <c r="I15" s="227" t="n">
        <v>22.4</v>
      </c>
      <c r="J15" s="226" t="n">
        <v>8.6</v>
      </c>
      <c r="K15" s="227" t="n">
        <v>22.6</v>
      </c>
      <c r="L15" s="228" t="n">
        <v>8.4</v>
      </c>
      <c r="M15" s="344" t="n">
        <v>22.6</v>
      </c>
      <c r="N15" s="229" t="n">
        <v>10.9</v>
      </c>
      <c r="O15" s="227" t="n">
        <v>21.9</v>
      </c>
      <c r="P15" s="226" t="n">
        <v>9.4</v>
      </c>
      <c r="Q15" s="227" t="n">
        <v>21.2</v>
      </c>
      <c r="R15" s="228" t="n">
        <v>9.6</v>
      </c>
      <c r="S15" s="227" t="n">
        <v>21.7</v>
      </c>
      <c r="T15" s="229" t="n">
        <v>9.300000000000001</v>
      </c>
      <c r="U15" s="227" t="n">
        <v>21.6</v>
      </c>
      <c r="V15" s="229" t="n">
        <v>7.5</v>
      </c>
      <c r="W15" s="227" t="n">
        <v>21.2</v>
      </c>
      <c r="X15" s="228" t="n">
        <v>9.199999999999999</v>
      </c>
      <c r="Y15" s="227" t="n">
        <v>19.8</v>
      </c>
      <c r="Z15" s="228" t="n">
        <v>7.1</v>
      </c>
      <c r="AA15" s="227" t="n">
        <v>20.6</v>
      </c>
      <c r="AB15" s="228" t="n">
        <v>6.8</v>
      </c>
      <c r="AC15" s="227" t="n">
        <v>20.7</v>
      </c>
      <c r="AD15" s="228" t="n">
        <v>10</v>
      </c>
      <c r="AE15" s="227" t="n">
        <v>21.3</v>
      </c>
      <c r="AF15" s="228" t="n">
        <v>9.4</v>
      </c>
      <c r="AG15" s="227" t="n">
        <v>19.1</v>
      </c>
      <c r="AH15" s="228" t="n">
        <v>8.5</v>
      </c>
      <c r="AI15" s="227" t="n">
        <v>22.2</v>
      </c>
      <c r="AJ15" s="228" t="n">
        <v>6.7</v>
      </c>
      <c r="AK15" s="227" t="n">
        <v>20.9</v>
      </c>
      <c r="AL15" s="228" t="n">
        <v>11.3</v>
      </c>
      <c r="AM15" s="227" t="n">
        <v>25.4</v>
      </c>
      <c r="AN15" s="228" t="n">
        <v>7.4</v>
      </c>
      <c r="AO15" s="227" t="n">
        <v>22.2</v>
      </c>
      <c r="AP15" s="228" t="n">
        <v>7.1</v>
      </c>
      <c r="AQ15" s="227" t="n">
        <v>24.1</v>
      </c>
      <c r="AR15" s="118" t="n">
        <v>12</v>
      </c>
      <c r="AS15" s="296" t="n"/>
      <c r="AT15" s="313" t="inlineStr">
        <is>
          <t xml:space="preserve">SJP - AFONSO PENA	</t>
        </is>
      </c>
      <c r="AU15" s="309">
        <f>X39</f>
        <v/>
      </c>
      <c r="AV15" s="352">
        <f>X36</f>
        <v/>
      </c>
      <c r="AW15" s="310">
        <f>X35</f>
        <v/>
      </c>
      <c r="AX15" s="311">
        <f>Y35</f>
        <v/>
      </c>
      <c r="AY15" s="310">
        <f>X37</f>
        <v/>
      </c>
      <c r="AZ15" s="311">
        <f>Y38</f>
        <v/>
      </c>
      <c r="BA15" s="312">
        <f>X40</f>
        <v/>
      </c>
    </row>
    <row r="16">
      <c r="A16" s="118" t="n">
        <v>13</v>
      </c>
      <c r="B16" s="226" t="n">
        <v>12.7</v>
      </c>
      <c r="C16" s="227" t="n">
        <v>21.4</v>
      </c>
      <c r="D16" s="228" t="n">
        <v>13.3</v>
      </c>
      <c r="E16" s="235" t="n">
        <v>22.4</v>
      </c>
      <c r="F16" s="228" t="n">
        <v>11.8</v>
      </c>
      <c r="G16" s="227" t="n">
        <v>22.3</v>
      </c>
      <c r="H16" s="229" t="n">
        <v>12.3</v>
      </c>
      <c r="I16" s="227" t="n">
        <v>23.6</v>
      </c>
      <c r="J16" s="226" t="n">
        <v>12.6</v>
      </c>
      <c r="K16" s="227" t="n">
        <v>23.5</v>
      </c>
      <c r="L16" s="228" t="n">
        <v>13</v>
      </c>
      <c r="M16" s="344" t="n">
        <v>22.6</v>
      </c>
      <c r="N16" s="229" t="n">
        <v>12.7</v>
      </c>
      <c r="O16" s="227" t="n">
        <v>23.2</v>
      </c>
      <c r="P16" s="226" t="n">
        <v>13.3</v>
      </c>
      <c r="Q16" s="227" t="n">
        <v>22.2</v>
      </c>
      <c r="R16" s="228" t="n">
        <v>13.5</v>
      </c>
      <c r="S16" s="227" t="n">
        <v>23.7</v>
      </c>
      <c r="T16" s="229" t="n">
        <v>12.1</v>
      </c>
      <c r="U16" s="227" t="n">
        <v>21.6</v>
      </c>
      <c r="V16" s="229" t="n">
        <v>12.6</v>
      </c>
      <c r="W16" s="227" t="n">
        <v>21.5</v>
      </c>
      <c r="X16" s="228" t="n">
        <v>12.8</v>
      </c>
      <c r="Y16" s="227" t="n">
        <v>20.8</v>
      </c>
      <c r="Z16" s="228" t="n">
        <v>13.2</v>
      </c>
      <c r="AA16" s="227" t="n">
        <v>22.6</v>
      </c>
      <c r="AB16" s="228" t="n">
        <v>12.9</v>
      </c>
      <c r="AC16" s="227" t="n">
        <v>21.9</v>
      </c>
      <c r="AD16" s="228" t="n">
        <v>11.4</v>
      </c>
      <c r="AE16" s="227" t="n">
        <v>23</v>
      </c>
      <c r="AF16" s="228" t="n">
        <v>12.1</v>
      </c>
      <c r="AG16" s="227" t="n">
        <v>19.1</v>
      </c>
      <c r="AH16" s="228" t="n">
        <v>13</v>
      </c>
      <c r="AI16" s="227" t="n">
        <v>22</v>
      </c>
      <c r="AJ16" s="228" t="n">
        <v>12.6</v>
      </c>
      <c r="AK16" s="227" t="n">
        <v>22.6</v>
      </c>
      <c r="AL16" s="228" t="n">
        <v>12.5</v>
      </c>
      <c r="AM16" s="227" t="n">
        <v>26</v>
      </c>
      <c r="AN16" s="228" t="n">
        <v>12.2</v>
      </c>
      <c r="AO16" s="227" t="n">
        <v>22.5</v>
      </c>
      <c r="AP16" s="228" t="n">
        <v>8.699999999999999</v>
      </c>
      <c r="AQ16" s="227" t="n">
        <v>22.3</v>
      </c>
      <c r="AR16" s="118" t="n">
        <v>13</v>
      </c>
      <c r="AS16" s="241" t="n"/>
      <c r="AT16" s="351">
        <f>Z1</f>
        <v/>
      </c>
      <c r="AU16" s="309">
        <f>Z39</f>
        <v/>
      </c>
      <c r="AV16" s="352">
        <f>Z36</f>
        <v/>
      </c>
      <c r="AW16" s="310">
        <f>Z35</f>
        <v/>
      </c>
      <c r="AX16" s="311">
        <f>AA35</f>
        <v/>
      </c>
      <c r="AY16" s="310">
        <f>Z37</f>
        <v/>
      </c>
      <c r="AZ16" s="311">
        <f>AA38</f>
        <v/>
      </c>
      <c r="BA16" s="312">
        <f>Z40</f>
        <v/>
      </c>
    </row>
    <row r="17">
      <c r="A17" s="118" t="n">
        <v>14</v>
      </c>
      <c r="B17" s="226" t="n">
        <v>11.2</v>
      </c>
      <c r="C17" s="227" t="n">
        <v>18.9</v>
      </c>
      <c r="D17" s="228" t="n">
        <v>11.8</v>
      </c>
      <c r="E17" s="227" t="n">
        <v>20.1</v>
      </c>
      <c r="F17" s="228" t="n">
        <v>8.6</v>
      </c>
      <c r="G17" s="227" t="n">
        <v>20.5</v>
      </c>
      <c r="H17" s="229" t="inlineStr">
        <is>
          <t>*</t>
        </is>
      </c>
      <c r="I17" s="227" t="inlineStr">
        <is>
          <t>*</t>
        </is>
      </c>
      <c r="J17" s="226" t="n">
        <v>10</v>
      </c>
      <c r="K17" s="227" t="n">
        <v>20.9</v>
      </c>
      <c r="L17" s="228" t="n">
        <v>10.5</v>
      </c>
      <c r="M17" s="344" t="n">
        <v>21</v>
      </c>
      <c r="N17" s="229" t="n">
        <v>11.3</v>
      </c>
      <c r="O17" s="227" t="n">
        <v>20.3</v>
      </c>
      <c r="P17" s="226" t="n">
        <v>11.8</v>
      </c>
      <c r="Q17" s="227" t="n">
        <v>19.8</v>
      </c>
      <c r="R17" s="228" t="n">
        <v>11.5</v>
      </c>
      <c r="S17" s="227" t="n">
        <v>19.7</v>
      </c>
      <c r="T17" s="229" t="n">
        <v>11.7</v>
      </c>
      <c r="U17" s="227" t="n">
        <v>19.9</v>
      </c>
      <c r="V17" s="229" t="n">
        <v>9.199999999999999</v>
      </c>
      <c r="W17" s="227" t="n">
        <v>20.2</v>
      </c>
      <c r="X17" s="228" t="n">
        <v>11.4</v>
      </c>
      <c r="Y17" s="227" t="n">
        <v>19.1</v>
      </c>
      <c r="Z17" s="228" t="n">
        <v>11.1</v>
      </c>
      <c r="AA17" s="227" t="n">
        <v>21</v>
      </c>
      <c r="AB17" s="228" t="n">
        <v>9.1</v>
      </c>
      <c r="AC17" s="227" t="n">
        <v>19.5</v>
      </c>
      <c r="AD17" s="228" t="n">
        <v>11.8</v>
      </c>
      <c r="AE17" s="227" t="n">
        <v>18.4</v>
      </c>
      <c r="AF17" s="228" t="n">
        <v>11.2</v>
      </c>
      <c r="AG17" s="227" t="n">
        <v>15.9</v>
      </c>
      <c r="AH17" s="228" t="n">
        <v>10.6</v>
      </c>
      <c r="AI17" s="227" t="n">
        <v>20.2</v>
      </c>
      <c r="AJ17" s="228" t="n">
        <v>12.8</v>
      </c>
      <c r="AK17" s="227" t="n">
        <v>20.4</v>
      </c>
      <c r="AL17" s="228" t="n">
        <v>12.4</v>
      </c>
      <c r="AM17" s="227" t="n">
        <v>23.8</v>
      </c>
      <c r="AN17" s="228" t="n">
        <v>11.7</v>
      </c>
      <c r="AO17" s="227" t="n">
        <v>19.4</v>
      </c>
      <c r="AP17" s="228" t="n">
        <v>8.800000000000001</v>
      </c>
      <c r="AQ17" s="227" t="n">
        <v>22.3</v>
      </c>
      <c r="AR17" s="118" t="n">
        <v>14</v>
      </c>
      <c r="AS17" s="315" t="n"/>
      <c r="AT17" s="313" t="inlineStr">
        <is>
          <t>PIRAQUARA - BORDA DA MATA</t>
        </is>
      </c>
      <c r="AU17" s="309">
        <f>AB39</f>
        <v/>
      </c>
      <c r="AV17" s="352">
        <f>AB36</f>
        <v/>
      </c>
      <c r="AW17" s="310">
        <f>AB35</f>
        <v/>
      </c>
      <c r="AX17" s="311">
        <f>AC35</f>
        <v/>
      </c>
      <c r="AY17" s="310">
        <f>AB37</f>
        <v/>
      </c>
      <c r="AZ17" s="311">
        <f>AC38</f>
        <v/>
      </c>
      <c r="BA17" s="312">
        <f>AB40</f>
        <v/>
      </c>
    </row>
    <row r="18">
      <c r="A18" s="118" t="n">
        <v>15</v>
      </c>
      <c r="B18" s="226" t="n">
        <v>13.7</v>
      </c>
      <c r="C18" s="227" t="n">
        <v>21.1</v>
      </c>
      <c r="D18" s="228" t="n">
        <v>14.1</v>
      </c>
      <c r="E18" s="227" t="n">
        <v>21.9</v>
      </c>
      <c r="F18" s="228" t="n">
        <v>11.8</v>
      </c>
      <c r="G18" s="227" t="n">
        <v>22.2</v>
      </c>
      <c r="H18" s="229" t="inlineStr">
        <is>
          <t>*</t>
        </is>
      </c>
      <c r="I18" s="227" t="inlineStr">
        <is>
          <t>*</t>
        </is>
      </c>
      <c r="J18" s="226" t="n">
        <v>13</v>
      </c>
      <c r="K18" s="227" t="n">
        <v>20.9</v>
      </c>
      <c r="L18" s="228" t="n">
        <v>13.4</v>
      </c>
      <c r="M18" s="344" t="n">
        <v>22.3</v>
      </c>
      <c r="N18" s="229" t="n">
        <v>13.7</v>
      </c>
      <c r="O18" s="227" t="n">
        <v>21.7</v>
      </c>
      <c r="P18" s="226" t="n">
        <v>14.1</v>
      </c>
      <c r="Q18" s="227" t="n">
        <v>23.1</v>
      </c>
      <c r="R18" s="228" t="n">
        <v>14.1</v>
      </c>
      <c r="S18" s="227" t="n">
        <v>21.8</v>
      </c>
      <c r="T18" s="229" t="n">
        <v>13.6</v>
      </c>
      <c r="U18" s="227" t="n">
        <v>21</v>
      </c>
      <c r="V18" s="229" t="n">
        <v>11.8</v>
      </c>
      <c r="W18" s="227" t="n">
        <v>21.9</v>
      </c>
      <c r="X18" s="228" t="n">
        <v>13.8</v>
      </c>
      <c r="Y18" s="227" t="n">
        <v>21</v>
      </c>
      <c r="Z18" s="228" t="n">
        <v>14</v>
      </c>
      <c r="AA18" s="227" t="n">
        <v>21.1</v>
      </c>
      <c r="AB18" s="228" t="n">
        <v>11.7</v>
      </c>
      <c r="AC18" s="227" t="n">
        <v>21.6</v>
      </c>
      <c r="AD18" s="228" t="n">
        <v>12.8</v>
      </c>
      <c r="AE18" s="227" t="n">
        <v>20.4</v>
      </c>
      <c r="AF18" s="228" t="n">
        <v>12.4</v>
      </c>
      <c r="AG18" s="227" t="n">
        <v>19.5</v>
      </c>
      <c r="AH18" s="228" t="n">
        <v>13.7</v>
      </c>
      <c r="AI18" s="227" t="n">
        <v>22.6</v>
      </c>
      <c r="AJ18" s="228" t="n">
        <v>13.2</v>
      </c>
      <c r="AK18" s="227" t="n">
        <v>21</v>
      </c>
      <c r="AL18" s="228" t="n">
        <v>14.7</v>
      </c>
      <c r="AM18" s="227" t="n">
        <v>26.5</v>
      </c>
      <c r="AN18" s="228" t="n">
        <v>12.8</v>
      </c>
      <c r="AO18" s="227" t="n">
        <v>20</v>
      </c>
      <c r="AP18" s="228" t="n">
        <v>10.4</v>
      </c>
      <c r="AQ18" s="227" t="n">
        <v>21.8</v>
      </c>
      <c r="AR18" s="118" t="n">
        <v>15</v>
      </c>
      <c r="AS18" s="316" t="n"/>
      <c r="AT18" s="313" t="inlineStr">
        <is>
          <t xml:space="preserve">BALSA NOVA - SÃO CARLOS	</t>
        </is>
      </c>
      <c r="AU18" s="309">
        <f>AD39</f>
        <v/>
      </c>
      <c r="AV18" s="352">
        <f>AD36</f>
        <v/>
      </c>
      <c r="AW18" s="310">
        <f>AD35</f>
        <v/>
      </c>
      <c r="AX18" s="311">
        <f>AE35</f>
        <v/>
      </c>
      <c r="AY18" s="310">
        <f>AD37</f>
        <v/>
      </c>
      <c r="AZ18" s="311">
        <f>AE38</f>
        <v/>
      </c>
      <c r="BA18" s="312">
        <f>AD40</f>
        <v/>
      </c>
    </row>
    <row r="19">
      <c r="A19" s="118" t="n">
        <v>16</v>
      </c>
      <c r="B19" s="226" t="n">
        <v>10.6</v>
      </c>
      <c r="C19" s="227" t="n">
        <v>19</v>
      </c>
      <c r="D19" s="228" t="n">
        <v>11.5</v>
      </c>
      <c r="E19" s="227" t="n">
        <v>18.8</v>
      </c>
      <c r="F19" s="152" t="n">
        <v>6</v>
      </c>
      <c r="G19" s="227" t="n">
        <v>19.2</v>
      </c>
      <c r="H19" s="229" t="n">
        <v>7.9</v>
      </c>
      <c r="I19" s="227" t="n">
        <v>20.5</v>
      </c>
      <c r="J19" s="226" t="n">
        <v>8.1</v>
      </c>
      <c r="K19" s="227" t="n">
        <v>19.4</v>
      </c>
      <c r="L19" s="228" t="n">
        <v>7.3</v>
      </c>
      <c r="M19" s="344" t="n">
        <v>19.1</v>
      </c>
      <c r="N19" s="229" t="n">
        <v>7.9</v>
      </c>
      <c r="O19" s="227" t="n">
        <v>19.6</v>
      </c>
      <c r="P19" s="226" t="n">
        <v>7.7</v>
      </c>
      <c r="Q19" s="227" t="n">
        <v>19.9</v>
      </c>
      <c r="R19" s="228" t="n">
        <v>7.8</v>
      </c>
      <c r="S19" s="227" t="n">
        <v>18.8</v>
      </c>
      <c r="T19" s="229" t="n">
        <v>6.9</v>
      </c>
      <c r="U19" s="227" t="n">
        <v>18.7</v>
      </c>
      <c r="V19" s="229" t="n">
        <v>6.7</v>
      </c>
      <c r="W19" s="227" t="n">
        <v>18.1</v>
      </c>
      <c r="X19" s="228" t="n">
        <v>12.1</v>
      </c>
      <c r="Y19" s="227" t="n">
        <v>17.6</v>
      </c>
      <c r="Z19" s="228" t="n">
        <v>6.7</v>
      </c>
      <c r="AA19" s="227" t="n">
        <v>18.4</v>
      </c>
      <c r="AB19" s="228" t="n">
        <v>8.300000000000001</v>
      </c>
      <c r="AC19" s="227" t="n">
        <v>19.1</v>
      </c>
      <c r="AD19" s="228" t="n">
        <v>6.5</v>
      </c>
      <c r="AE19" s="227" t="n">
        <v>17.8</v>
      </c>
      <c r="AF19" s="228" t="n">
        <v>4.5</v>
      </c>
      <c r="AG19" s="227" t="n">
        <v>16.9</v>
      </c>
      <c r="AH19" s="228" t="n">
        <v>8.9</v>
      </c>
      <c r="AI19" s="227" t="n">
        <v>20.7</v>
      </c>
      <c r="AJ19" s="228" t="n">
        <v>6.4</v>
      </c>
      <c r="AK19" s="227" t="n">
        <v>17.9</v>
      </c>
      <c r="AL19" s="228" t="n">
        <v>9.300000000000001</v>
      </c>
      <c r="AM19" s="227" t="n">
        <v>24.5</v>
      </c>
      <c r="AN19" s="228" t="n">
        <v>6.3</v>
      </c>
      <c r="AO19" s="227" t="n">
        <v>18.3</v>
      </c>
      <c r="AP19" s="228" t="n">
        <v>2.8</v>
      </c>
      <c r="AQ19" s="227" t="n">
        <v>20.3</v>
      </c>
      <c r="AR19" s="118" t="n">
        <v>16</v>
      </c>
      <c r="AS19" s="316" t="n"/>
      <c r="AT19" s="313" t="inlineStr">
        <is>
          <t>SÃO LUIZ DO PURUNÃ - RED BARN</t>
        </is>
      </c>
      <c r="AU19" s="309">
        <f>AF39</f>
        <v/>
      </c>
      <c r="AV19" s="352">
        <f>AF36</f>
        <v/>
      </c>
      <c r="AW19" s="310">
        <f>AF35</f>
        <v/>
      </c>
      <c r="AX19" s="311">
        <f>AG35</f>
        <v/>
      </c>
      <c r="AY19" s="310">
        <f>AF37</f>
        <v/>
      </c>
      <c r="AZ19" s="311">
        <f>AG38</f>
        <v/>
      </c>
      <c r="BA19" s="312">
        <f>AF40</f>
        <v/>
      </c>
    </row>
    <row r="20">
      <c r="A20" s="118" t="n">
        <v>17</v>
      </c>
      <c r="B20" s="226" t="n">
        <v>2.7</v>
      </c>
      <c r="C20" s="227" t="n">
        <v>13.6</v>
      </c>
      <c r="D20" s="228" t="n">
        <v>4.8</v>
      </c>
      <c r="E20" s="227" t="n">
        <v>13.2</v>
      </c>
      <c r="F20" s="228" t="n">
        <v>1.6</v>
      </c>
      <c r="G20" s="227" t="n">
        <v>14.3</v>
      </c>
      <c r="H20" s="229" t="n">
        <v>3.9</v>
      </c>
      <c r="I20" s="227" t="n">
        <v>14.2</v>
      </c>
      <c r="J20" s="226" t="n">
        <v>3.1</v>
      </c>
      <c r="K20" s="227" t="n">
        <v>13.6</v>
      </c>
      <c r="L20" s="228" t="n">
        <v>3.6</v>
      </c>
      <c r="M20" s="344" t="n">
        <v>13.9</v>
      </c>
      <c r="N20" s="229" t="n">
        <v>4.2</v>
      </c>
      <c r="O20" s="227" t="n">
        <v>13.3</v>
      </c>
      <c r="P20" s="226" t="n">
        <v>4.3</v>
      </c>
      <c r="Q20" s="227" t="n">
        <v>14.5</v>
      </c>
      <c r="R20" s="228" t="n">
        <v>4.8</v>
      </c>
      <c r="S20" s="227" t="n">
        <v>13.3</v>
      </c>
      <c r="T20" s="229" t="n">
        <v>3.1</v>
      </c>
      <c r="U20" s="227" t="n">
        <v>12.3</v>
      </c>
      <c r="V20" s="229" t="n">
        <v>3.4</v>
      </c>
      <c r="W20" s="227" t="n">
        <v>12</v>
      </c>
      <c r="X20" s="228" t="n">
        <v>4.8</v>
      </c>
      <c r="Y20" s="227" t="n">
        <v>12.6</v>
      </c>
      <c r="Z20" s="228" t="n">
        <v>2.9</v>
      </c>
      <c r="AA20" s="227" t="n">
        <v>12.2</v>
      </c>
      <c r="AB20" s="228" t="n">
        <v>4.7</v>
      </c>
      <c r="AC20" s="227" t="n">
        <v>13.5</v>
      </c>
      <c r="AD20" s="228" t="n">
        <v>2.9</v>
      </c>
      <c r="AE20" s="227" t="n">
        <v>11.9</v>
      </c>
      <c r="AF20" s="228" t="n">
        <v>1.7</v>
      </c>
      <c r="AG20" s="227" t="n">
        <v>11.4</v>
      </c>
      <c r="AH20" s="228" t="n">
        <v>3.7</v>
      </c>
      <c r="AI20" s="227" t="n">
        <v>14.4</v>
      </c>
      <c r="AJ20" s="228" t="n">
        <v>2.8</v>
      </c>
      <c r="AK20" s="227" t="n">
        <v>12.7</v>
      </c>
      <c r="AL20" s="228" t="n">
        <v>2.7</v>
      </c>
      <c r="AM20" s="227" t="n">
        <v>17.7</v>
      </c>
      <c r="AN20" s="228" t="n">
        <v>1.8</v>
      </c>
      <c r="AO20" s="227" t="n">
        <v>12.2</v>
      </c>
      <c r="AP20" s="228" t="n">
        <v>-1</v>
      </c>
      <c r="AQ20" s="227" t="n">
        <v>14.4</v>
      </c>
      <c r="AR20" s="118" t="n">
        <v>17</v>
      </c>
      <c r="AS20" s="316" t="n"/>
      <c r="AT20" s="313" t="inlineStr">
        <is>
          <t>PINHAIS - SIMEPAR</t>
        </is>
      </c>
      <c r="AU20" s="309">
        <f>AH39</f>
        <v/>
      </c>
      <c r="AV20" s="352">
        <f>AH36</f>
        <v/>
      </c>
      <c r="AW20" s="310">
        <f>AH35</f>
        <v/>
      </c>
      <c r="AX20" s="311">
        <f>AI35</f>
        <v/>
      </c>
      <c r="AY20" s="310">
        <f>AH37</f>
        <v/>
      </c>
      <c r="AZ20" s="311">
        <f>AI38</f>
        <v/>
      </c>
      <c r="BA20" s="312">
        <f>AH40</f>
        <v/>
      </c>
    </row>
    <row r="21">
      <c r="A21" s="118" t="n">
        <v>18</v>
      </c>
      <c r="B21" s="226" t="n">
        <v>4.9</v>
      </c>
      <c r="C21" s="227" t="n">
        <v>13.3</v>
      </c>
      <c r="D21" s="228" t="n">
        <v>5.7</v>
      </c>
      <c r="E21" s="227" t="n">
        <v>13.4</v>
      </c>
      <c r="F21" s="228" t="n">
        <v>5.1</v>
      </c>
      <c r="G21" s="227" t="n">
        <v>13.6</v>
      </c>
      <c r="H21" s="229" t="n">
        <v>5.2</v>
      </c>
      <c r="I21" s="227" t="n">
        <v>14.2</v>
      </c>
      <c r="J21" s="226" t="n">
        <v>5.3</v>
      </c>
      <c r="K21" s="227" t="n">
        <v>13.4</v>
      </c>
      <c r="L21" s="228" t="n">
        <v>4.8</v>
      </c>
      <c r="M21" s="344" t="n">
        <v>13.4</v>
      </c>
      <c r="N21" s="229" t="n">
        <v>5.2</v>
      </c>
      <c r="O21" s="227" t="n">
        <v>13.6</v>
      </c>
      <c r="P21" s="226" t="n">
        <v>5.6</v>
      </c>
      <c r="Q21" s="227" t="n">
        <v>13.7</v>
      </c>
      <c r="R21" s="228" t="n">
        <v>5.6</v>
      </c>
      <c r="S21" s="227" t="n">
        <v>13.2</v>
      </c>
      <c r="T21" s="228" t="n">
        <v>4.5</v>
      </c>
      <c r="U21" s="227" t="n">
        <v>13.2</v>
      </c>
      <c r="V21" s="228" t="n">
        <v>5.2</v>
      </c>
      <c r="W21" s="227" t="n">
        <v>12.8</v>
      </c>
      <c r="X21" s="228" t="n">
        <v>5.7</v>
      </c>
      <c r="Y21" s="227" t="n">
        <v>13</v>
      </c>
      <c r="Z21" s="228" t="n">
        <v>5.2</v>
      </c>
      <c r="AA21" s="227" t="n">
        <v>13.2</v>
      </c>
      <c r="AB21" s="228" t="n">
        <v>5.8</v>
      </c>
      <c r="AC21" s="227" t="n">
        <v>13.2</v>
      </c>
      <c r="AD21" s="228" t="n">
        <v>3.5</v>
      </c>
      <c r="AE21" s="227" t="n">
        <v>12.2</v>
      </c>
      <c r="AF21" s="228" t="n">
        <v>3.2</v>
      </c>
      <c r="AG21" s="227" t="n">
        <v>12.4</v>
      </c>
      <c r="AH21" s="228" t="n">
        <v>4.9</v>
      </c>
      <c r="AI21" s="227" t="n">
        <v>14</v>
      </c>
      <c r="AJ21" s="228" t="n">
        <v>4.7</v>
      </c>
      <c r="AK21" s="227" t="n">
        <v>14.2</v>
      </c>
      <c r="AL21" s="228" t="n">
        <v>4</v>
      </c>
      <c r="AM21" s="227" t="n">
        <v>18.3</v>
      </c>
      <c r="AN21" s="228" t="n">
        <v>3.7</v>
      </c>
      <c r="AO21" s="227" t="n">
        <v>13.4</v>
      </c>
      <c r="AP21" s="228" t="n">
        <v>5.7</v>
      </c>
      <c r="AQ21" s="227" t="n">
        <v>15.5</v>
      </c>
      <c r="AR21" s="118" t="n">
        <v>18</v>
      </c>
      <c r="AS21" s="316" t="n"/>
      <c r="AT21" s="313" t="inlineStr">
        <is>
          <t xml:space="preserve">LAPA - SIMEPAR	</t>
        </is>
      </c>
      <c r="AU21" s="309">
        <f>AJ39</f>
        <v/>
      </c>
      <c r="AV21" s="352">
        <f>AJ36</f>
        <v/>
      </c>
      <c r="AW21" s="310">
        <f>AJ35</f>
        <v/>
      </c>
      <c r="AX21" s="311">
        <f>AK35</f>
        <v/>
      </c>
      <c r="AY21" s="310">
        <f>AJ37</f>
        <v/>
      </c>
      <c r="AZ21" s="311">
        <f>AK38</f>
        <v/>
      </c>
      <c r="BA21" s="312">
        <f>AJ40</f>
        <v/>
      </c>
    </row>
    <row r="22">
      <c r="A22" s="118" t="n">
        <v>19</v>
      </c>
      <c r="B22" s="226" t="n">
        <v>5.9</v>
      </c>
      <c r="C22" s="227" t="n">
        <v>15.9</v>
      </c>
      <c r="D22" s="228" t="n">
        <v>6.6</v>
      </c>
      <c r="E22" s="227" t="n">
        <v>16.4</v>
      </c>
      <c r="F22" s="228" t="n">
        <v>2.4</v>
      </c>
      <c r="G22" s="227" t="n">
        <v>17.4</v>
      </c>
      <c r="H22" s="229" t="n">
        <v>5.1</v>
      </c>
      <c r="I22" s="227" t="n">
        <v>17.8</v>
      </c>
      <c r="J22" s="226" t="n">
        <v>4.4</v>
      </c>
      <c r="K22" s="227" t="n">
        <v>16.6</v>
      </c>
      <c r="L22" s="228" t="n">
        <v>4.6</v>
      </c>
      <c r="M22" s="344" t="n">
        <v>15.6</v>
      </c>
      <c r="N22" s="229" t="n">
        <v>6.5</v>
      </c>
      <c r="O22" s="227" t="n">
        <v>16.6</v>
      </c>
      <c r="P22" s="226" t="n">
        <v>5.9</v>
      </c>
      <c r="Q22" s="227" t="n">
        <v>15.9</v>
      </c>
      <c r="R22" s="228" t="n">
        <v>6.7</v>
      </c>
      <c r="S22" s="227" t="n">
        <v>16.5</v>
      </c>
      <c r="T22" s="228" t="n">
        <v>5.6</v>
      </c>
      <c r="U22" s="227" t="n">
        <v>15.7</v>
      </c>
      <c r="V22" s="228" t="n">
        <v>3.7</v>
      </c>
      <c r="W22" s="227" t="n">
        <v>15.8</v>
      </c>
      <c r="X22" s="228" t="n">
        <v>6.5</v>
      </c>
      <c r="Y22" s="227" t="n">
        <v>15.4</v>
      </c>
      <c r="Z22" s="228" t="n">
        <v>3.7</v>
      </c>
      <c r="AA22" s="227" t="n">
        <v>15.6</v>
      </c>
      <c r="AB22" s="228" t="n">
        <v>2.8</v>
      </c>
      <c r="AC22" s="227" t="n">
        <v>15.9</v>
      </c>
      <c r="AD22" s="228" t="n">
        <v>5.2</v>
      </c>
      <c r="AE22" s="227" t="n">
        <v>14.4</v>
      </c>
      <c r="AF22" s="228" t="n">
        <v>3.5</v>
      </c>
      <c r="AG22" s="227" t="n">
        <v>13.9</v>
      </c>
      <c r="AH22" s="228" t="n">
        <v>6.1</v>
      </c>
      <c r="AI22" s="227" t="n">
        <v>17.5</v>
      </c>
      <c r="AJ22" s="228" t="n">
        <v>4.3</v>
      </c>
      <c r="AK22" s="227" t="n">
        <v>16.3</v>
      </c>
      <c r="AL22" s="228" t="n">
        <v>5.8</v>
      </c>
      <c r="AM22" s="227" t="n">
        <v>21.8</v>
      </c>
      <c r="AN22" s="228" t="n">
        <v>4.4</v>
      </c>
      <c r="AO22" s="227" t="n">
        <v>15.5</v>
      </c>
      <c r="AP22" s="228" t="n">
        <v>1.9</v>
      </c>
      <c r="AQ22" s="227" t="n">
        <v>19</v>
      </c>
      <c r="AR22" s="118" t="n">
        <v>19</v>
      </c>
      <c r="AS22" s="316" t="n"/>
      <c r="AT22" s="313" t="inlineStr">
        <is>
          <t xml:space="preserve">CERRO AZUL - SIMEPAR        </t>
        </is>
      </c>
      <c r="AU22" s="309">
        <f>AL39</f>
        <v/>
      </c>
      <c r="AV22" s="352">
        <f>AL36</f>
        <v/>
      </c>
      <c r="AW22" s="310">
        <f>AL35</f>
        <v/>
      </c>
      <c r="AX22" s="311">
        <f>AM35</f>
        <v/>
      </c>
      <c r="AY22" s="310">
        <f>AL37</f>
        <v/>
      </c>
      <c r="AZ22" s="311">
        <f>AM38</f>
        <v/>
      </c>
      <c r="BA22" s="312">
        <f>AL40</f>
        <v/>
      </c>
    </row>
    <row r="23">
      <c r="A23" s="118" t="n">
        <v>20</v>
      </c>
      <c r="B23" s="226" t="n">
        <v>0.6</v>
      </c>
      <c r="C23" s="227" t="n">
        <v>16.8</v>
      </c>
      <c r="D23" s="228" t="n">
        <v>3.5</v>
      </c>
      <c r="E23" s="227" t="n">
        <v>18.1</v>
      </c>
      <c r="F23" s="228" t="n">
        <v>-0.7</v>
      </c>
      <c r="G23" s="227" t="n">
        <v>18.2</v>
      </c>
      <c r="H23" s="229" t="n">
        <v>2.3</v>
      </c>
      <c r="I23" s="227" t="n">
        <v>19.1</v>
      </c>
      <c r="J23" s="228" t="n">
        <v>2</v>
      </c>
      <c r="K23" s="227" t="n">
        <v>18.7</v>
      </c>
      <c r="L23" s="228" t="n">
        <v>1.5</v>
      </c>
      <c r="M23" s="344" t="n">
        <v>18.9</v>
      </c>
      <c r="N23" s="229" t="n">
        <v>4.8</v>
      </c>
      <c r="O23" s="227" t="n">
        <v>17.6</v>
      </c>
      <c r="P23" s="226" t="n">
        <v>3.3</v>
      </c>
      <c r="Q23" s="227" t="n">
        <v>18.7</v>
      </c>
      <c r="R23" s="228" t="n">
        <v>3.4</v>
      </c>
      <c r="S23" s="227" t="n">
        <v>19.1</v>
      </c>
      <c r="T23" s="228" t="n">
        <v>3.5</v>
      </c>
      <c r="U23" s="227" t="n">
        <v>17.4</v>
      </c>
      <c r="V23" s="152" t="n">
        <v>0.1</v>
      </c>
      <c r="W23" s="227" t="n">
        <v>17.3</v>
      </c>
      <c r="X23" s="228" t="n">
        <v>2.2</v>
      </c>
      <c r="Y23" s="227" t="n">
        <v>16.9</v>
      </c>
      <c r="Z23" s="228" t="n">
        <v>0.4</v>
      </c>
      <c r="AA23" s="227" t="n">
        <v>17.4</v>
      </c>
      <c r="AB23" s="228" t="n">
        <v>-0.7</v>
      </c>
      <c r="AC23" s="227" t="n">
        <v>17.9</v>
      </c>
      <c r="AD23" s="228" t="n">
        <v>4.6</v>
      </c>
      <c r="AE23" s="227" t="n">
        <v>17.1</v>
      </c>
      <c r="AF23" s="228" t="n">
        <v>3</v>
      </c>
      <c r="AG23" s="227" t="n">
        <v>15.9</v>
      </c>
      <c r="AH23" s="228" t="n">
        <v>3</v>
      </c>
      <c r="AI23" s="227" t="n">
        <v>18.6</v>
      </c>
      <c r="AJ23" s="228" t="n">
        <v>0.3</v>
      </c>
      <c r="AK23" s="227" t="n">
        <v>17.5</v>
      </c>
      <c r="AL23" s="228" t="n">
        <v>3.6</v>
      </c>
      <c r="AM23" s="227" t="n">
        <v>22.7</v>
      </c>
      <c r="AN23" s="228" t="n">
        <v>-0.6</v>
      </c>
      <c r="AO23" s="227" t="n">
        <v>18</v>
      </c>
      <c r="AP23" s="228" t="n">
        <v>-0.1</v>
      </c>
      <c r="AQ23" s="227" t="n">
        <v>20</v>
      </c>
      <c r="AR23" s="118" t="n">
        <v>20</v>
      </c>
      <c r="AS23" s="316" t="n"/>
      <c r="AT23" s="313" t="inlineStr">
        <is>
          <t xml:space="preserve">PONTA GROSSA - SIMEPAR        </t>
        </is>
      </c>
      <c r="AU23" s="309">
        <f>AN39</f>
        <v/>
      </c>
      <c r="AV23" s="352">
        <f>AN36</f>
        <v/>
      </c>
      <c r="AW23" s="310">
        <f>AN35</f>
        <v/>
      </c>
      <c r="AX23" s="311">
        <f>AO35</f>
        <v/>
      </c>
      <c r="AY23" s="310">
        <f>AN37</f>
        <v/>
      </c>
      <c r="AZ23" s="311">
        <f>AO38</f>
        <v/>
      </c>
      <c r="BA23" s="312">
        <f>AN40</f>
        <v/>
      </c>
    </row>
    <row r="24">
      <c r="A24" s="118" t="n">
        <v>21</v>
      </c>
      <c r="B24" s="226" t="n">
        <v>1.4</v>
      </c>
      <c r="C24" s="227" t="n">
        <v>18.9</v>
      </c>
      <c r="D24" s="228" t="n">
        <v>4.7</v>
      </c>
      <c r="E24" s="227" t="n">
        <v>20.1</v>
      </c>
      <c r="F24" s="228" t="n">
        <v>-0.3</v>
      </c>
      <c r="G24" s="227" t="n">
        <v>20.3</v>
      </c>
      <c r="H24" s="229" t="n">
        <v>2.9</v>
      </c>
      <c r="I24" s="227" t="n">
        <v>20.4</v>
      </c>
      <c r="J24" s="226" t="n">
        <v>2.9</v>
      </c>
      <c r="K24" s="227" t="n">
        <v>20.5</v>
      </c>
      <c r="L24" s="252" t="n">
        <v>2.6</v>
      </c>
      <c r="M24" s="344" t="n">
        <v>21.3</v>
      </c>
      <c r="N24" s="229" t="n">
        <v>5.1</v>
      </c>
      <c r="O24" s="227" t="n">
        <v>20.2</v>
      </c>
      <c r="P24" s="226" t="n">
        <v>3.8</v>
      </c>
      <c r="Q24" s="227" t="n">
        <v>19.7</v>
      </c>
      <c r="R24" s="228" t="n">
        <v>4</v>
      </c>
      <c r="S24" s="227" t="n">
        <v>20.7</v>
      </c>
      <c r="T24" s="228" t="n">
        <v>5.6</v>
      </c>
      <c r="U24" s="227" t="n">
        <v>19.2</v>
      </c>
      <c r="V24" s="228" t="n">
        <v>1</v>
      </c>
      <c r="W24" s="227" t="n">
        <v>17.6</v>
      </c>
      <c r="X24" s="228" t="n">
        <v>2.3</v>
      </c>
      <c r="Y24" s="227" t="n">
        <v>19.1</v>
      </c>
      <c r="Z24" s="228" t="n">
        <v>1.1</v>
      </c>
      <c r="AA24" s="227" t="n">
        <v>20.3</v>
      </c>
      <c r="AB24" s="253" t="n">
        <v>-0.2</v>
      </c>
      <c r="AC24" s="227" t="n">
        <v>20.1</v>
      </c>
      <c r="AD24" s="228" t="n">
        <v>8.300000000000001</v>
      </c>
      <c r="AE24" s="227" t="n">
        <v>18.6</v>
      </c>
      <c r="AF24" s="228" t="n">
        <v>5.9</v>
      </c>
      <c r="AG24" s="227" t="n">
        <v>16.1</v>
      </c>
      <c r="AH24" s="228" t="n">
        <v>3.7</v>
      </c>
      <c r="AI24" s="227" t="n">
        <v>20.1</v>
      </c>
      <c r="AJ24" s="228" t="n">
        <v>3.8</v>
      </c>
      <c r="AK24" s="227" t="n">
        <v>20.3</v>
      </c>
      <c r="AL24" s="228" t="n">
        <v>4.8</v>
      </c>
      <c r="AM24" s="227" t="n">
        <v>18.9</v>
      </c>
      <c r="AN24" s="228" t="n">
        <v>1.5</v>
      </c>
      <c r="AO24" s="227" t="n">
        <v>18.9</v>
      </c>
      <c r="AP24" s="228" t="n">
        <v>-0.5</v>
      </c>
      <c r="AQ24" s="227" t="n">
        <v>20.7</v>
      </c>
      <c r="AR24" s="118" t="n">
        <v>21</v>
      </c>
      <c r="AS24" s="316" t="n"/>
      <c r="AT24" s="317" t="inlineStr">
        <is>
          <t>IPIRANGA</t>
        </is>
      </c>
      <c r="AU24" s="362">
        <f>AP39</f>
        <v/>
      </c>
      <c r="AV24" s="353">
        <f>AP36</f>
        <v/>
      </c>
      <c r="AW24" s="363">
        <f>AP35</f>
        <v/>
      </c>
      <c r="AX24" s="364">
        <f>AQ35</f>
        <v/>
      </c>
      <c r="AY24" s="363">
        <f>AP37</f>
        <v/>
      </c>
      <c r="AZ24" s="364">
        <f>AQ38</f>
        <v/>
      </c>
      <c r="BA24" s="365">
        <f>AP40</f>
        <v/>
      </c>
    </row>
    <row r="25">
      <c r="A25" s="118" t="n">
        <v>22</v>
      </c>
      <c r="B25" s="226" t="n">
        <v>1.8</v>
      </c>
      <c r="C25" s="227" t="n">
        <v>18.7</v>
      </c>
      <c r="D25" s="228" t="n">
        <v>6.2</v>
      </c>
      <c r="E25" s="227" t="n">
        <v>20.2</v>
      </c>
      <c r="F25" s="228" t="n">
        <v>0.8</v>
      </c>
      <c r="G25" s="227" t="n">
        <v>20</v>
      </c>
      <c r="H25" s="229" t="n">
        <v>4</v>
      </c>
      <c r="I25" s="227" t="n">
        <v>21</v>
      </c>
      <c r="J25" s="226" t="n">
        <v>3.1</v>
      </c>
      <c r="K25" s="227" t="n">
        <v>20.6</v>
      </c>
      <c r="L25" s="228" t="n">
        <v>3.4</v>
      </c>
      <c r="M25" s="344" t="n">
        <v>20.6</v>
      </c>
      <c r="N25" s="229" t="n">
        <v>4.8</v>
      </c>
      <c r="O25" s="227" t="n">
        <v>19.8</v>
      </c>
      <c r="P25" s="226" t="n">
        <v>5.6</v>
      </c>
      <c r="Q25" s="227" t="n">
        <v>21.2</v>
      </c>
      <c r="R25" s="228" t="n">
        <v>6.7</v>
      </c>
      <c r="S25" s="227" t="n">
        <v>20.8</v>
      </c>
      <c r="T25" s="229" t="n">
        <v>5</v>
      </c>
      <c r="U25" s="227" t="n">
        <v>19.4</v>
      </c>
      <c r="V25" s="229" t="n">
        <v>6.4</v>
      </c>
      <c r="W25" s="227" t="n">
        <v>19.4</v>
      </c>
      <c r="X25" s="228" t="n">
        <v>6.2</v>
      </c>
      <c r="Y25" s="227" t="n">
        <v>19.3</v>
      </c>
      <c r="Z25" s="228" t="n">
        <v>6.2</v>
      </c>
      <c r="AA25" s="227" t="n">
        <v>20.4</v>
      </c>
      <c r="AB25" s="228" t="n">
        <v>4.2</v>
      </c>
      <c r="AC25" s="227" t="n">
        <v>19.9</v>
      </c>
      <c r="AD25" s="228" t="n">
        <v>7.4</v>
      </c>
      <c r="AE25" s="227" t="n">
        <v>18.3</v>
      </c>
      <c r="AF25" s="228" t="n">
        <v>5.9</v>
      </c>
      <c r="AG25" s="227" t="n">
        <v>15.3</v>
      </c>
      <c r="AH25" s="228" t="n">
        <v>3.7</v>
      </c>
      <c r="AI25" s="227" t="n">
        <v>20.3</v>
      </c>
      <c r="AJ25" s="228" t="n">
        <v>3.4</v>
      </c>
      <c r="AK25" s="227" t="n">
        <v>20.4</v>
      </c>
      <c r="AL25" s="228" t="n">
        <v>5.8</v>
      </c>
      <c r="AM25" s="227" t="n">
        <v>20.6</v>
      </c>
      <c r="AN25" s="228" t="n">
        <v>4.7</v>
      </c>
      <c r="AO25" s="227" t="n">
        <v>23.2</v>
      </c>
      <c r="AP25" s="228" t="n">
        <v>1.9</v>
      </c>
      <c r="AQ25" s="227" t="n">
        <v>22.5</v>
      </c>
      <c r="AR25" s="118" t="n">
        <v>22</v>
      </c>
      <c r="AS25" s="158" t="n"/>
      <c r="AT25" s="59" t="n"/>
      <c r="AU25" s="59" t="n"/>
      <c r="AV25" s="59" t="n"/>
      <c r="AW25" s="59" t="n"/>
      <c r="AX25" s="59" t="n"/>
      <c r="AY25" s="59" t="n"/>
      <c r="AZ25" s="59" t="n"/>
      <c r="BA25" s="272" t="n"/>
    </row>
    <row r="26">
      <c r="A26" s="118" t="n">
        <v>23</v>
      </c>
      <c r="B26" s="226" t="n">
        <v>10.4</v>
      </c>
      <c r="C26" s="227" t="n">
        <v>21.4</v>
      </c>
      <c r="D26" s="228" t="n">
        <v>10.9</v>
      </c>
      <c r="E26" s="227" t="n">
        <v>22.1</v>
      </c>
      <c r="F26" s="228" t="n">
        <v>7.8</v>
      </c>
      <c r="G26" s="227" t="n">
        <v>21.5</v>
      </c>
      <c r="H26" s="229" t="n">
        <v>10.1</v>
      </c>
      <c r="I26" s="227" t="n">
        <v>22.2</v>
      </c>
      <c r="J26" s="226" t="n">
        <v>10</v>
      </c>
      <c r="K26" s="227" t="n">
        <v>22.5</v>
      </c>
      <c r="L26" s="228" t="n">
        <v>10.2</v>
      </c>
      <c r="M26" s="344" t="n">
        <v>23.3</v>
      </c>
      <c r="N26" s="229" t="n">
        <v>10.5</v>
      </c>
      <c r="O26" s="227" t="n">
        <v>21.8</v>
      </c>
      <c r="P26" s="226" t="n">
        <v>10.7</v>
      </c>
      <c r="Q26" s="227" t="n">
        <v>21</v>
      </c>
      <c r="R26" s="228" t="n">
        <v>10.8</v>
      </c>
      <c r="S26" s="227" t="n">
        <v>23.6</v>
      </c>
      <c r="T26" s="229" t="n">
        <v>10.3</v>
      </c>
      <c r="U26" s="227" t="n">
        <v>22</v>
      </c>
      <c r="V26" s="229" t="n">
        <v>9.6</v>
      </c>
      <c r="W26" s="227" t="n">
        <v>20.8</v>
      </c>
      <c r="X26" s="228" t="n">
        <v>8.800000000000001</v>
      </c>
      <c r="Y26" s="227" t="n">
        <v>20.1</v>
      </c>
      <c r="Z26" s="228" t="n">
        <v>10.9</v>
      </c>
      <c r="AA26" s="227" t="n">
        <v>22.7</v>
      </c>
      <c r="AB26" s="228" t="n">
        <v>7.4</v>
      </c>
      <c r="AC26" s="227" t="n">
        <v>21</v>
      </c>
      <c r="AD26" s="228" t="n">
        <v>7.9</v>
      </c>
      <c r="AE26" s="227" t="n">
        <v>20.6</v>
      </c>
      <c r="AF26" s="228" t="n">
        <v>9.300000000000001</v>
      </c>
      <c r="AG26" s="227" t="n">
        <v>18.6</v>
      </c>
      <c r="AH26" s="228" t="n">
        <v>10.2</v>
      </c>
      <c r="AI26" s="227" t="n">
        <v>22</v>
      </c>
      <c r="AJ26" s="228" t="n">
        <v>8.4</v>
      </c>
      <c r="AK26" s="227" t="n">
        <v>21.8</v>
      </c>
      <c r="AL26" s="228" t="n">
        <v>8</v>
      </c>
      <c r="AM26" s="227" t="n">
        <v>26</v>
      </c>
      <c r="AN26" s="228" t="n">
        <v>9.300000000000001</v>
      </c>
      <c r="AO26" s="227" t="n">
        <v>22.3</v>
      </c>
      <c r="AP26" s="228" t="n">
        <v>3.4</v>
      </c>
      <c r="AQ26" s="227" t="n">
        <v>23.4</v>
      </c>
      <c r="AR26" s="118" t="n">
        <v>23</v>
      </c>
      <c r="AS26" s="158" t="n"/>
      <c r="AT26" s="59" t="n"/>
      <c r="AU26" s="59" t="n"/>
      <c r="AV26" s="59" t="n"/>
      <c r="AW26" s="59" t="n"/>
      <c r="AX26" s="59" t="n"/>
      <c r="AY26" s="59" t="n"/>
      <c r="AZ26" s="59" t="n"/>
      <c r="BA26" s="272" t="n"/>
    </row>
    <row r="27">
      <c r="A27" s="118" t="n">
        <v>24</v>
      </c>
      <c r="B27" s="226" t="n">
        <v>7.6</v>
      </c>
      <c r="C27" s="227" t="n">
        <v>22.9</v>
      </c>
      <c r="D27" s="228" t="n">
        <v>9.6</v>
      </c>
      <c r="E27" s="227" t="n">
        <v>23.6</v>
      </c>
      <c r="F27" s="228" t="n">
        <v>7.2</v>
      </c>
      <c r="G27" s="227" t="n">
        <v>23.4</v>
      </c>
      <c r="H27" s="229" t="n">
        <v>8.9</v>
      </c>
      <c r="I27" s="227" t="n">
        <v>24.2</v>
      </c>
      <c r="J27" s="226" t="n">
        <v>8.699999999999999</v>
      </c>
      <c r="K27" s="227" t="n">
        <v>23.6</v>
      </c>
      <c r="L27" s="228" t="n">
        <v>8</v>
      </c>
      <c r="M27" s="344" t="n">
        <v>24.6</v>
      </c>
      <c r="N27" s="229" t="n">
        <v>9.1</v>
      </c>
      <c r="O27" s="227" t="n">
        <v>23.5</v>
      </c>
      <c r="P27" s="226" t="n">
        <v>8.5</v>
      </c>
      <c r="Q27" s="227" t="n">
        <v>23.7</v>
      </c>
      <c r="R27" s="228" t="n">
        <v>9.9</v>
      </c>
      <c r="S27" s="227" t="n">
        <v>24.5</v>
      </c>
      <c r="T27" s="229" t="n">
        <v>8.4</v>
      </c>
      <c r="U27" s="227" t="n">
        <v>23</v>
      </c>
      <c r="V27" s="229" t="n">
        <v>9.5</v>
      </c>
      <c r="W27" s="227" t="n">
        <v>23.5</v>
      </c>
      <c r="X27" s="228" t="n">
        <v>9.199999999999999</v>
      </c>
      <c r="Y27" s="227" t="n">
        <v>22.9</v>
      </c>
      <c r="Z27" s="228" t="n">
        <v>9.699999999999999</v>
      </c>
      <c r="AA27" s="227" t="n">
        <v>24.1</v>
      </c>
      <c r="AB27" s="228" t="n">
        <v>9.199999999999999</v>
      </c>
      <c r="AC27" s="227" t="n">
        <v>24</v>
      </c>
      <c r="AD27" s="228" t="n">
        <v>8.800000000000001</v>
      </c>
      <c r="AE27" s="227" t="n">
        <v>21.5</v>
      </c>
      <c r="AF27" s="228" t="n">
        <v>10.7</v>
      </c>
      <c r="AG27" s="227" t="n">
        <v>20</v>
      </c>
      <c r="AH27" s="228" t="n">
        <v>7.7</v>
      </c>
      <c r="AI27" s="227" t="n">
        <v>24.4</v>
      </c>
      <c r="AJ27" s="228" t="n">
        <v>8.1</v>
      </c>
      <c r="AK27" s="227" t="n">
        <v>23.3</v>
      </c>
      <c r="AL27" s="228" t="n">
        <v>9.1</v>
      </c>
      <c r="AM27" s="227" t="n">
        <v>26.5</v>
      </c>
      <c r="AN27" s="228" t="n">
        <v>10.2</v>
      </c>
      <c r="AO27" s="227" t="n">
        <v>24.2</v>
      </c>
      <c r="AP27" s="228" t="n">
        <v>3.8</v>
      </c>
      <c r="AQ27" s="227" t="n">
        <v>25.9</v>
      </c>
      <c r="AR27" s="118" t="n">
        <v>24</v>
      </c>
      <c r="AS27" s="158" t="n"/>
      <c r="AT27" s="59" t="n"/>
      <c r="AU27" s="59" t="n"/>
      <c r="AV27" s="59" t="n"/>
      <c r="AW27" s="59" t="n"/>
      <c r="AX27" s="59" t="n"/>
      <c r="AY27" s="59" t="n"/>
      <c r="AZ27" s="59" t="n"/>
      <c r="BA27" s="272" t="n"/>
    </row>
    <row r="28">
      <c r="A28" s="118" t="n">
        <v>25</v>
      </c>
      <c r="B28" s="226" t="n">
        <v>6.8</v>
      </c>
      <c r="C28" s="227" t="n">
        <v>23.4</v>
      </c>
      <c r="D28" s="228" t="n">
        <v>10.4</v>
      </c>
      <c r="E28" s="227" t="n">
        <v>23.9</v>
      </c>
      <c r="F28" s="228" t="n">
        <v>6.4</v>
      </c>
      <c r="G28" s="227" t="n">
        <v>24</v>
      </c>
      <c r="H28" s="229" t="n">
        <v>8.300000000000001</v>
      </c>
      <c r="I28" s="227" t="n">
        <v>24.8</v>
      </c>
      <c r="J28" s="226" t="n">
        <v>8.4</v>
      </c>
      <c r="K28" s="227" t="n">
        <v>23.6</v>
      </c>
      <c r="L28" s="228" t="n">
        <v>8.199999999999999</v>
      </c>
      <c r="M28" s="344" t="n">
        <v>24.7</v>
      </c>
      <c r="N28" s="229" t="n">
        <v>9.4</v>
      </c>
      <c r="O28" s="227" t="n">
        <v>23.8</v>
      </c>
      <c r="P28" s="226" t="n">
        <v>9.4</v>
      </c>
      <c r="Q28" s="227" t="n">
        <v>24</v>
      </c>
      <c r="R28" s="228" t="n">
        <v>10.5</v>
      </c>
      <c r="S28" s="227" t="n">
        <v>24.6</v>
      </c>
      <c r="T28" s="229" t="n">
        <v>9.699999999999999</v>
      </c>
      <c r="U28" s="227" t="n">
        <v>23.9</v>
      </c>
      <c r="V28" s="229" t="n">
        <v>8.1</v>
      </c>
      <c r="W28" s="227" t="n">
        <v>23.8</v>
      </c>
      <c r="X28" s="228" t="n">
        <v>10.5</v>
      </c>
      <c r="Y28" s="227" t="n">
        <v>23.3</v>
      </c>
      <c r="Z28" s="228" t="n">
        <v>7.8</v>
      </c>
      <c r="AA28" s="227" t="n">
        <v>23.7</v>
      </c>
      <c r="AB28" s="228" t="n">
        <v>8.800000000000001</v>
      </c>
      <c r="AC28" s="227" t="n">
        <v>24.1</v>
      </c>
      <c r="AD28" s="228" t="n">
        <v>12.6</v>
      </c>
      <c r="AE28" s="227" t="n">
        <v>22.2</v>
      </c>
      <c r="AF28" s="228" t="n">
        <v>12.1</v>
      </c>
      <c r="AG28" s="227" t="n">
        <v>20.3</v>
      </c>
      <c r="AH28" s="228" t="n">
        <v>8.199999999999999</v>
      </c>
      <c r="AI28" s="227" t="n">
        <v>24.7</v>
      </c>
      <c r="AJ28" s="228" t="n">
        <v>10</v>
      </c>
      <c r="AK28" s="227" t="n">
        <v>24.3</v>
      </c>
      <c r="AL28" s="228" t="n">
        <v>10.2</v>
      </c>
      <c r="AM28" s="227" t="n">
        <v>28.7</v>
      </c>
      <c r="AN28" s="228" t="n">
        <v>11.9</v>
      </c>
      <c r="AO28" s="227" t="n">
        <v>24.8</v>
      </c>
      <c r="AP28" s="228" t="n">
        <v>6</v>
      </c>
      <c r="AQ28" s="227" t="n">
        <v>26.7</v>
      </c>
      <c r="AR28" s="118" t="n">
        <v>25</v>
      </c>
      <c r="AS28" s="158" t="n"/>
      <c r="AT28" s="59" t="n"/>
      <c r="AU28" s="59" t="n"/>
      <c r="AV28" s="59" t="n"/>
      <c r="AW28" s="59" t="n"/>
      <c r="AX28" s="59" t="n"/>
      <c r="AY28" s="59" t="n"/>
      <c r="AZ28" s="59" t="n"/>
      <c r="BA28" s="272" t="n"/>
    </row>
    <row r="29">
      <c r="A29" s="118" t="n">
        <v>26</v>
      </c>
      <c r="B29" s="226" t="n">
        <v>9.4</v>
      </c>
      <c r="C29" s="227" t="n">
        <v>23.3</v>
      </c>
      <c r="D29" s="228" t="n">
        <v>10.2</v>
      </c>
      <c r="E29" s="227" t="n">
        <v>23.6</v>
      </c>
      <c r="F29" s="228" t="n">
        <v>5.2</v>
      </c>
      <c r="G29" s="227" t="n">
        <v>24.2</v>
      </c>
      <c r="H29" s="229" t="n">
        <v>9</v>
      </c>
      <c r="I29" s="227" t="n">
        <v>23.8</v>
      </c>
      <c r="J29" s="226" t="n">
        <v>8.699999999999999</v>
      </c>
      <c r="K29" s="227" t="n">
        <v>23.1</v>
      </c>
      <c r="L29" s="228" t="n">
        <v>8.800000000000001</v>
      </c>
      <c r="M29" s="344" t="n">
        <v>24.5</v>
      </c>
      <c r="N29" s="229" t="n">
        <v>10.9</v>
      </c>
      <c r="O29" s="227" t="n">
        <v>23.4</v>
      </c>
      <c r="P29" s="226" t="n">
        <v>10.4</v>
      </c>
      <c r="Q29" s="227" t="n">
        <v>24.6</v>
      </c>
      <c r="R29" s="228" t="n">
        <v>10</v>
      </c>
      <c r="S29" s="227" t="n">
        <v>24.4</v>
      </c>
      <c r="T29" s="229" t="n">
        <v>13</v>
      </c>
      <c r="U29" s="227" t="n">
        <v>23.5</v>
      </c>
      <c r="V29" s="229" t="n">
        <v>7.5</v>
      </c>
      <c r="W29" s="227" t="n">
        <v>22.7</v>
      </c>
      <c r="X29" s="228" t="n">
        <v>9.300000000000001</v>
      </c>
      <c r="Y29" s="227" t="n">
        <v>22.7</v>
      </c>
      <c r="Z29" s="228" t="n">
        <v>7.6</v>
      </c>
      <c r="AA29" s="227" t="n">
        <v>23.4</v>
      </c>
      <c r="AB29" s="228" t="n">
        <v>5.9</v>
      </c>
      <c r="AC29" s="227" t="n">
        <v>23.7</v>
      </c>
      <c r="AD29" s="228" t="n">
        <v>14.8</v>
      </c>
      <c r="AE29" s="227" t="n">
        <v>22.4</v>
      </c>
      <c r="AF29" s="228" t="n">
        <v>12.2</v>
      </c>
      <c r="AG29" s="227" t="n">
        <v>20.4</v>
      </c>
      <c r="AH29" s="228" t="n">
        <v>10.9</v>
      </c>
      <c r="AI29" s="227" t="n">
        <v>24</v>
      </c>
      <c r="AJ29" s="228" t="n">
        <v>11.6</v>
      </c>
      <c r="AK29" s="227" t="n">
        <v>24.4</v>
      </c>
      <c r="AL29" s="228" t="n">
        <v>9.800000000000001</v>
      </c>
      <c r="AM29" s="227" t="n">
        <v>26.1</v>
      </c>
      <c r="AN29" s="228" t="n">
        <v>8.4</v>
      </c>
      <c r="AO29" s="227" t="n">
        <v>25.3</v>
      </c>
      <c r="AP29" s="228" t="n">
        <v>4.3</v>
      </c>
      <c r="AQ29" s="227" t="n">
        <v>26.4</v>
      </c>
      <c r="AR29" s="118" t="n">
        <v>26</v>
      </c>
      <c r="AS29" s="158" t="n"/>
      <c r="AT29" s="59" t="n"/>
      <c r="AU29" s="59" t="n"/>
      <c r="AV29" s="59" t="n"/>
      <c r="AW29" s="59" t="n"/>
      <c r="AX29" s="59" t="n"/>
      <c r="AY29" s="59" t="n"/>
      <c r="AZ29" s="59" t="n"/>
      <c r="BA29" s="272" t="n"/>
    </row>
    <row r="30">
      <c r="A30" s="118" t="n">
        <v>27</v>
      </c>
      <c r="B30" s="226" t="n">
        <v>9.699999999999999</v>
      </c>
      <c r="C30" s="227" t="n">
        <v>22.7</v>
      </c>
      <c r="D30" s="228" t="n">
        <v>11.3</v>
      </c>
      <c r="E30" s="227" t="n">
        <v>23.6</v>
      </c>
      <c r="F30" s="228" t="n">
        <v>6.2</v>
      </c>
      <c r="G30" s="227" t="n">
        <v>24.3</v>
      </c>
      <c r="H30" s="229" t="n">
        <v>9.699999999999999</v>
      </c>
      <c r="I30" s="227" t="n">
        <v>23.6</v>
      </c>
      <c r="J30" s="233" t="n">
        <v>9.1</v>
      </c>
      <c r="K30" s="227" t="n">
        <v>23.4</v>
      </c>
      <c r="L30" s="228" t="n">
        <v>9.4</v>
      </c>
      <c r="M30" s="344" t="n">
        <v>24.5</v>
      </c>
      <c r="N30" s="229" t="n">
        <v>12</v>
      </c>
      <c r="O30" s="227" t="n">
        <v>23.6</v>
      </c>
      <c r="P30" s="226" t="n">
        <v>12</v>
      </c>
      <c r="Q30" s="227" t="n">
        <v>23.9</v>
      </c>
      <c r="R30" s="228" t="n">
        <v>11.7</v>
      </c>
      <c r="S30" s="227" t="n">
        <v>24.3</v>
      </c>
      <c r="T30" s="229" t="n">
        <v>13.8</v>
      </c>
      <c r="U30" s="227" t="n">
        <v>23.1</v>
      </c>
      <c r="V30" s="229" t="n">
        <v>8.300000000000001</v>
      </c>
      <c r="W30" s="227" t="n">
        <v>23</v>
      </c>
      <c r="X30" s="228" t="n">
        <v>10.1</v>
      </c>
      <c r="Y30" s="227" t="n">
        <v>23</v>
      </c>
      <c r="Z30" s="228" t="n">
        <v>9.5</v>
      </c>
      <c r="AA30" s="227" t="n">
        <v>23.3</v>
      </c>
      <c r="AB30" s="228" t="n">
        <v>7.1</v>
      </c>
      <c r="AC30" s="227" t="n">
        <v>23.7</v>
      </c>
      <c r="AD30" s="228" t="n">
        <v>13.1</v>
      </c>
      <c r="AE30" s="227" t="n">
        <v>23.5</v>
      </c>
      <c r="AF30" s="228" t="n">
        <v>11.7</v>
      </c>
      <c r="AG30" s="227" t="n">
        <v>22.3</v>
      </c>
      <c r="AH30" s="228" t="n">
        <v>11.4</v>
      </c>
      <c r="AI30" s="227" t="n">
        <v>24</v>
      </c>
      <c r="AJ30" s="228" t="n">
        <v>10.8</v>
      </c>
      <c r="AK30" s="227" t="n">
        <v>24.1</v>
      </c>
      <c r="AL30" s="228" t="n">
        <v>10.6</v>
      </c>
      <c r="AM30" s="227" t="n">
        <v>28.9</v>
      </c>
      <c r="AN30" s="228" t="n">
        <v>10.8</v>
      </c>
      <c r="AO30" s="227" t="n">
        <v>23.5</v>
      </c>
      <c r="AP30" s="228" t="inlineStr">
        <is>
          <t>*</t>
        </is>
      </c>
      <c r="AQ30" s="227" t="inlineStr">
        <is>
          <t>*</t>
        </is>
      </c>
      <c r="AR30" s="118" t="n">
        <v>27</v>
      </c>
      <c r="AS30" s="158" t="n"/>
      <c r="AT30" s="59" t="n"/>
      <c r="AU30" s="59" t="n"/>
      <c r="AV30" s="59" t="n"/>
      <c r="AW30" s="59" t="n"/>
      <c r="AX30" s="59" t="n"/>
      <c r="AY30" s="59" t="n"/>
      <c r="AZ30" s="59" t="n"/>
      <c r="BA30" s="272" t="n"/>
    </row>
    <row r="31">
      <c r="A31" s="118" t="n">
        <v>28</v>
      </c>
      <c r="B31" s="226" t="n">
        <v>9.699999999999999</v>
      </c>
      <c r="C31" s="227" t="n">
        <v>23.3</v>
      </c>
      <c r="D31" s="228" t="n">
        <v>13.4</v>
      </c>
      <c r="E31" s="227" t="n">
        <v>23.9</v>
      </c>
      <c r="F31" s="228" t="n">
        <v>8.6</v>
      </c>
      <c r="G31" s="227" t="n">
        <v>24</v>
      </c>
      <c r="H31" s="229" t="n">
        <v>11.3</v>
      </c>
      <c r="I31" s="227" t="n">
        <v>24.2</v>
      </c>
      <c r="J31" s="226" t="n">
        <v>10.9</v>
      </c>
      <c r="K31" s="227" t="n">
        <v>23.9</v>
      </c>
      <c r="L31" s="228" t="n">
        <v>11.3</v>
      </c>
      <c r="M31" s="344" t="n">
        <v>24.8</v>
      </c>
      <c r="N31" s="229" t="n">
        <v>13.4</v>
      </c>
      <c r="O31" s="227" t="n">
        <v>23.8</v>
      </c>
      <c r="P31" s="226" t="n">
        <v>13.3</v>
      </c>
      <c r="Q31" s="227" t="n">
        <v>24.1</v>
      </c>
      <c r="R31" s="228" t="n">
        <v>13.9</v>
      </c>
      <c r="S31" s="227" t="n">
        <v>24</v>
      </c>
      <c r="T31" s="229" t="n">
        <v>12.3</v>
      </c>
      <c r="U31" s="227" t="n">
        <v>23.2</v>
      </c>
      <c r="V31" s="229" t="n">
        <v>10.8</v>
      </c>
      <c r="W31" s="227" t="n">
        <v>22.1</v>
      </c>
      <c r="X31" s="228" t="n">
        <v>12.2</v>
      </c>
      <c r="Y31" s="227" t="n">
        <v>22.3</v>
      </c>
      <c r="Z31" s="228" t="n">
        <v>11.2</v>
      </c>
      <c r="AA31" s="227" t="n">
        <v>21.7</v>
      </c>
      <c r="AB31" s="228" t="n">
        <v>9.199999999999999</v>
      </c>
      <c r="AC31" s="227" t="n">
        <v>24.1</v>
      </c>
      <c r="AD31" s="228" t="n">
        <v>13.3</v>
      </c>
      <c r="AE31" s="227" t="n">
        <v>22.4</v>
      </c>
      <c r="AF31" s="228" t="n">
        <v>12.4</v>
      </c>
      <c r="AG31" s="227" t="n">
        <v>21</v>
      </c>
      <c r="AH31" s="228" t="n">
        <v>11</v>
      </c>
      <c r="AI31" s="227" t="n">
        <v>24.7</v>
      </c>
      <c r="AJ31" s="228" t="n">
        <v>13.6</v>
      </c>
      <c r="AK31" s="227" t="n">
        <v>21.3</v>
      </c>
      <c r="AL31" s="228" t="n">
        <v>9.800000000000001</v>
      </c>
      <c r="AM31" s="227" t="n">
        <v>28.6</v>
      </c>
      <c r="AN31" s="228" t="n">
        <v>10.5</v>
      </c>
      <c r="AO31" s="227" t="n">
        <v>24.1</v>
      </c>
      <c r="AP31" s="228" t="inlineStr">
        <is>
          <t>*</t>
        </is>
      </c>
      <c r="AQ31" s="227" t="inlineStr">
        <is>
          <t>*</t>
        </is>
      </c>
      <c r="AR31" s="118" t="n">
        <v>28</v>
      </c>
      <c r="AS31" s="158" t="n"/>
      <c r="AT31" s="59" t="n"/>
      <c r="AU31" s="59" t="n"/>
      <c r="AV31" s="59" t="n"/>
      <c r="AW31" s="59" t="n"/>
      <c r="AX31" s="59" t="n"/>
      <c r="AY31" s="59" t="n"/>
      <c r="AZ31" s="59" t="n"/>
      <c r="BA31" s="272" t="n"/>
    </row>
    <row r="32">
      <c r="A32" s="118" t="n">
        <v>29</v>
      </c>
      <c r="B32" s="226" t="n">
        <v>11.3</v>
      </c>
      <c r="C32" s="227" t="n">
        <v>23</v>
      </c>
      <c r="D32" s="330" t="n">
        <v>13.3</v>
      </c>
      <c r="E32" s="331" t="n">
        <v>24.8</v>
      </c>
      <c r="F32" s="330" t="n">
        <v>8.1</v>
      </c>
      <c r="G32" s="331" t="n">
        <v>25.3</v>
      </c>
      <c r="H32" s="330" t="n">
        <v>11.6</v>
      </c>
      <c r="I32" s="331" t="n">
        <v>24.7</v>
      </c>
      <c r="J32" s="330" t="n">
        <v>11.1</v>
      </c>
      <c r="K32" s="331" t="n">
        <v>24.7</v>
      </c>
      <c r="L32" s="330" t="n">
        <v>11.3</v>
      </c>
      <c r="M32" s="347" t="n">
        <v>25.4</v>
      </c>
      <c r="N32" s="330" t="n">
        <v>13.6</v>
      </c>
      <c r="O32" s="331" t="n">
        <v>24.7</v>
      </c>
      <c r="P32" s="348" t="n">
        <v>13.3</v>
      </c>
      <c r="Q32" s="331" t="n">
        <v>24.2</v>
      </c>
      <c r="R32" s="330" t="n">
        <v>13.5</v>
      </c>
      <c r="S32" s="331" t="n">
        <v>25</v>
      </c>
      <c r="T32" s="330" t="n">
        <v>13.3</v>
      </c>
      <c r="U32" s="331" t="n">
        <v>24</v>
      </c>
      <c r="V32" s="330" t="n">
        <v>10.5</v>
      </c>
      <c r="W32" s="331" t="n">
        <v>24.2</v>
      </c>
      <c r="X32" s="330" t="n">
        <v>13</v>
      </c>
      <c r="Y32" s="331" t="n">
        <v>24.6</v>
      </c>
      <c r="Z32" s="330" t="n">
        <v>12.8</v>
      </c>
      <c r="AA32" s="331" t="n">
        <v>24</v>
      </c>
      <c r="AB32" s="330" t="n">
        <v>9.699999999999999</v>
      </c>
      <c r="AC32" s="331" t="n">
        <v>25.3</v>
      </c>
      <c r="AD32" s="330" t="n">
        <v>12.5</v>
      </c>
      <c r="AE32" s="331" t="n">
        <v>23.9</v>
      </c>
      <c r="AF32" s="330" t="n">
        <v>12.3</v>
      </c>
      <c r="AG32" s="331" t="n">
        <v>21.9</v>
      </c>
      <c r="AH32" s="330" t="n">
        <v>12.5</v>
      </c>
      <c r="AI32" s="331" t="n">
        <v>24.7</v>
      </c>
      <c r="AJ32" s="330" t="n">
        <v>13</v>
      </c>
      <c r="AK32" s="331" t="n">
        <v>24.8</v>
      </c>
      <c r="AL32" s="330" t="n">
        <v>11.3</v>
      </c>
      <c r="AM32" s="331" t="n">
        <v>29.9</v>
      </c>
      <c r="AN32" s="330" t="n">
        <v>12.5</v>
      </c>
      <c r="AO32" s="331" t="n">
        <v>24.7</v>
      </c>
      <c r="AP32" s="330" t="inlineStr">
        <is>
          <t>*</t>
        </is>
      </c>
      <c r="AQ32" s="331" t="inlineStr">
        <is>
          <t>*</t>
        </is>
      </c>
      <c r="AR32" s="118" t="n">
        <v>29</v>
      </c>
      <c r="AS32" s="158" t="n"/>
      <c r="AT32" s="59" t="n"/>
      <c r="AU32" s="59" t="n"/>
      <c r="AV32" s="59" t="n"/>
      <c r="AW32" s="59" t="n"/>
      <c r="AX32" s="59" t="n"/>
      <c r="AY32" s="59" t="n"/>
      <c r="AZ32" s="59" t="n"/>
      <c r="BA32" s="272" t="n"/>
    </row>
    <row r="33">
      <c r="A33" s="118" t="n">
        <v>30</v>
      </c>
      <c r="B33" s="226" t="n">
        <v>12.8</v>
      </c>
      <c r="C33" s="227" t="n">
        <v>18.1</v>
      </c>
      <c r="D33" s="332" t="n">
        <v>13.1</v>
      </c>
      <c r="E33" s="333" t="n">
        <v>17.8</v>
      </c>
      <c r="F33" s="332" t="n">
        <v>12.8</v>
      </c>
      <c r="G33" s="333" t="n">
        <v>17.9</v>
      </c>
      <c r="H33" s="332" t="n">
        <v>12.4</v>
      </c>
      <c r="I33" s="333" t="n">
        <v>17.1</v>
      </c>
      <c r="J33" s="332" t="n">
        <v>12.5</v>
      </c>
      <c r="K33" s="333" t="n">
        <v>17.4</v>
      </c>
      <c r="L33" s="332" t="n">
        <v>12.4</v>
      </c>
      <c r="M33" s="349" t="n">
        <v>17.3</v>
      </c>
      <c r="N33" s="332" t="n">
        <v>12.9</v>
      </c>
      <c r="O33" s="333" t="n">
        <v>18.3</v>
      </c>
      <c r="P33" s="350" t="n">
        <v>14</v>
      </c>
      <c r="Q33" s="333" t="n">
        <v>18.4</v>
      </c>
      <c r="R33" s="332" t="n">
        <v>13.2</v>
      </c>
      <c r="S33" s="333" t="n">
        <v>17.9</v>
      </c>
      <c r="T33" s="332" t="n">
        <v>12.8</v>
      </c>
      <c r="U33" s="333" t="n">
        <v>17.6</v>
      </c>
      <c r="V33" s="332" t="n">
        <v>12.6</v>
      </c>
      <c r="W33" s="333" t="n">
        <v>16.9</v>
      </c>
      <c r="X33" s="332" t="n">
        <v>12.9</v>
      </c>
      <c r="Y33" s="333" t="n">
        <v>17</v>
      </c>
      <c r="Z33" s="332" t="n">
        <v>13.1</v>
      </c>
      <c r="AA33" s="333" t="n">
        <v>17</v>
      </c>
      <c r="AB33" s="332" t="n">
        <v>13.3</v>
      </c>
      <c r="AC33" s="333" t="n">
        <v>17.4</v>
      </c>
      <c r="AD33" s="332" t="n">
        <v>12.3</v>
      </c>
      <c r="AE33" s="333" t="n">
        <v>16.4</v>
      </c>
      <c r="AF33" s="332" t="n">
        <v>12.5</v>
      </c>
      <c r="AG33" s="333" t="n">
        <v>15.8</v>
      </c>
      <c r="AH33" s="332" t="n">
        <v>12.8</v>
      </c>
      <c r="AI33" s="333" t="n">
        <v>18.1</v>
      </c>
      <c r="AJ33" s="332" t="n">
        <v>12.7</v>
      </c>
      <c r="AK33" s="333" t="n">
        <v>17</v>
      </c>
      <c r="AL33" s="332" t="n">
        <v>15.1</v>
      </c>
      <c r="AM33" s="333" t="n">
        <v>18.1</v>
      </c>
      <c r="AN33" s="332" t="n">
        <v>13.7</v>
      </c>
      <c r="AO33" s="333" t="n">
        <v>17.9</v>
      </c>
      <c r="AP33" s="332" t="inlineStr">
        <is>
          <t>*</t>
        </is>
      </c>
      <c r="AQ33" s="333" t="inlineStr">
        <is>
          <t>*</t>
        </is>
      </c>
      <c r="AR33" s="118" t="n">
        <v>30</v>
      </c>
      <c r="AS33" s="158" t="n"/>
      <c r="AT33" s="59" t="n"/>
      <c r="AU33" s="59" t="n"/>
      <c r="AV33" s="59" t="n"/>
      <c r="AW33" s="59" t="n"/>
      <c r="AX33" s="59" t="n"/>
      <c r="AY33" s="59" t="n"/>
      <c r="AZ33" s="59" t="n"/>
      <c r="BA33" s="272" t="n"/>
    </row>
    <row r="34">
      <c r="A34" s="118" t="n">
        <v>31</v>
      </c>
      <c r="B34" s="236" t="n">
        <v>9.5</v>
      </c>
      <c r="C34" s="237" t="n">
        <v>14.9</v>
      </c>
      <c r="D34" s="236" t="n">
        <v>9.699999999999999</v>
      </c>
      <c r="E34" s="237" t="n">
        <v>13.8</v>
      </c>
      <c r="F34" s="236" t="n">
        <v>10.1</v>
      </c>
      <c r="G34" s="237" t="n">
        <v>14.1</v>
      </c>
      <c r="H34" s="236" t="n">
        <v>9.800000000000001</v>
      </c>
      <c r="I34" s="237" t="n">
        <v>13.5</v>
      </c>
      <c r="J34" s="236" t="n">
        <v>10.1</v>
      </c>
      <c r="K34" s="237" t="n">
        <v>13.7</v>
      </c>
      <c r="L34" s="236" t="n">
        <v>9.699999999999999</v>
      </c>
      <c r="M34" s="237" t="n">
        <v>13.5</v>
      </c>
      <c r="N34" s="236" t="n">
        <v>9.6</v>
      </c>
      <c r="O34" s="237" t="n">
        <v>13.3</v>
      </c>
      <c r="P34" s="236" t="n">
        <v>9.800000000000001</v>
      </c>
      <c r="Q34" s="237" t="n">
        <v>14.5</v>
      </c>
      <c r="R34" s="236" t="n">
        <v>9.9</v>
      </c>
      <c r="S34" s="237" t="n">
        <v>13.3</v>
      </c>
      <c r="T34" s="236" t="n">
        <v>9.300000000000001</v>
      </c>
      <c r="U34" s="237" t="n">
        <v>13.3</v>
      </c>
      <c r="V34" s="236" t="n">
        <v>9.6</v>
      </c>
      <c r="W34" s="237" t="n">
        <v>12.8</v>
      </c>
      <c r="X34" s="236" t="n">
        <v>9.800000000000001</v>
      </c>
      <c r="Y34" s="237" t="n">
        <v>13.6</v>
      </c>
      <c r="Z34" s="236" t="n">
        <v>9.6</v>
      </c>
      <c r="AA34" s="237" t="n">
        <v>13.3</v>
      </c>
      <c r="AB34" s="236" t="n">
        <v>9.9</v>
      </c>
      <c r="AC34" s="237" t="n">
        <v>13.2</v>
      </c>
      <c r="AD34" s="236" t="n">
        <v>9.199999999999999</v>
      </c>
      <c r="AE34" s="237" t="n">
        <v>13.1</v>
      </c>
      <c r="AF34" s="236" t="n">
        <v>9</v>
      </c>
      <c r="AG34" s="237" t="n">
        <v>13.2</v>
      </c>
      <c r="AH34" s="236" t="n">
        <v>9.4</v>
      </c>
      <c r="AI34" s="237" t="n">
        <v>13.7</v>
      </c>
      <c r="AJ34" s="236" t="n">
        <v>9.9</v>
      </c>
      <c r="AK34" s="237" t="n">
        <v>14.1</v>
      </c>
      <c r="AL34" s="236" t="n">
        <v>12.5</v>
      </c>
      <c r="AM34" s="237" t="n">
        <v>18.4</v>
      </c>
      <c r="AN34" s="236" t="n">
        <v>11</v>
      </c>
      <c r="AO34" s="237" t="n">
        <v>15</v>
      </c>
      <c r="AP34" s="236" t="inlineStr">
        <is>
          <t>*</t>
        </is>
      </c>
      <c r="AQ34" s="237" t="inlineStr">
        <is>
          <t>*</t>
        </is>
      </c>
      <c r="AR34" s="118" t="n">
        <v>31</v>
      </c>
      <c r="AS34" s="158" t="n"/>
      <c r="AT34" s="59" t="n"/>
      <c r="AU34" s="59" t="n"/>
      <c r="AV34" s="59" t="n"/>
      <c r="AW34" s="59" t="n"/>
      <c r="AX34" s="59" t="n"/>
      <c r="AY34" s="59" t="n"/>
      <c r="AZ34" s="59" t="n"/>
      <c r="BA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96" t="n"/>
      <c r="AU35" s="96" t="n"/>
      <c r="AV35" s="96" t="n"/>
      <c r="AW35" s="96" t="n"/>
      <c r="AX35" s="96" t="n"/>
      <c r="AY35" s="96" t="n"/>
      <c r="AZ35" s="96" t="n"/>
      <c r="BA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20" t="n"/>
      <c r="AU36" s="120" t="n"/>
      <c r="AV36" s="120" t="n"/>
      <c r="AW36" s="120" t="n"/>
      <c r="AX36" s="120" t="n"/>
      <c r="AY36" s="120" t="n"/>
      <c r="AZ36" s="120" t="n"/>
      <c r="BA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59" t="n"/>
      <c r="AU37" s="59" t="n"/>
      <c r="AV37" s="59" t="n"/>
      <c r="AW37" s="59" t="n"/>
      <c r="AX37" s="59" t="n"/>
      <c r="AY37" s="59" t="n"/>
      <c r="AZ37" s="59" t="n"/>
      <c r="BA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59" t="n"/>
      <c r="AU38" s="59" t="n"/>
      <c r="AV38" s="59" t="n"/>
      <c r="AW38" s="59" t="n"/>
      <c r="AX38" s="59" t="n"/>
      <c r="AY38" s="59" t="n"/>
      <c r="AZ38" s="59" t="n"/>
      <c r="BA38" s="272" t="n"/>
    </row>
    <row r="39">
      <c r="A39" s="259" t="inlineStr">
        <is>
          <t>HORÁRIA</t>
        </is>
      </c>
      <c r="B39" s="210" t="n">
        <v>13.8</v>
      </c>
      <c r="C39" s="376" t="n"/>
      <c r="D39" s="230" t="n">
        <v>14.8</v>
      </c>
      <c r="E39" s="376" t="n"/>
      <c r="F39" s="230" t="n">
        <v>13.6</v>
      </c>
      <c r="G39" s="376" t="n"/>
      <c r="H39" s="230" t="n">
        <v>14.3</v>
      </c>
      <c r="I39" s="376" t="n"/>
      <c r="J39" s="230" t="n">
        <v>14.3</v>
      </c>
      <c r="K39" s="376" t="n"/>
      <c r="L39" s="230" t="n">
        <v>14.4</v>
      </c>
      <c r="M39" s="376" t="n"/>
      <c r="N39" s="434" t="n">
        <v>14.9</v>
      </c>
      <c r="O39" s="435" t="n"/>
      <c r="P39" s="230" t="n">
        <v>14.9</v>
      </c>
      <c r="Q39" s="376" t="n"/>
      <c r="R39" s="210" t="n">
        <v>15</v>
      </c>
      <c r="S39" s="376" t="n"/>
      <c r="T39" s="210" t="n">
        <v>14.5</v>
      </c>
      <c r="U39" s="376" t="n"/>
      <c r="V39" s="210" t="n">
        <v>13.4</v>
      </c>
      <c r="W39" s="376" t="n"/>
      <c r="X39" s="210" t="n">
        <v>14.2</v>
      </c>
      <c r="Y39" s="376" t="n"/>
      <c r="Z39" s="210" t="n">
        <v>14.2</v>
      </c>
      <c r="AA39" s="376" t="n"/>
      <c r="AB39" s="210" t="n">
        <v>13.9</v>
      </c>
      <c r="AC39" s="376" t="n"/>
      <c r="AD39" s="210" t="n">
        <v>14.1</v>
      </c>
      <c r="AE39" s="376" t="n"/>
      <c r="AF39" s="210" t="n">
        <v>13.5</v>
      </c>
      <c r="AG39" s="376" t="n"/>
      <c r="AH39" s="230" t="n">
        <v>14.5</v>
      </c>
      <c r="AI39" s="376" t="n"/>
      <c r="AJ39" s="230" t="n">
        <v>14.1</v>
      </c>
      <c r="AK39" s="376" t="n"/>
      <c r="AL39" s="230" t="n">
        <v>15.9</v>
      </c>
      <c r="AM39" s="376" t="n"/>
      <c r="AN39" s="230" t="n">
        <v>14.4</v>
      </c>
      <c r="AO39" s="376" t="n"/>
      <c r="AP39" s="230" t="n">
        <v>13.6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78" t="n"/>
    </row>
    <row r="40">
      <c r="A40" s="264" t="inlineStr">
        <is>
          <t>PRECIP.</t>
        </is>
      </c>
      <c r="B40" s="426" t="n">
        <v>124</v>
      </c>
      <c r="C40" s="376" t="n"/>
      <c r="D40" s="429" t="n">
        <v>163</v>
      </c>
      <c r="E40" s="428" t="n"/>
      <c r="F40" s="429" t="n">
        <v>170</v>
      </c>
      <c r="G40" s="428" t="n"/>
      <c r="H40" s="429" t="n">
        <v>178</v>
      </c>
      <c r="I40" s="428" t="n"/>
      <c r="J40" s="429" t="n">
        <v>178</v>
      </c>
      <c r="K40" s="428" t="n"/>
      <c r="L40" s="429" t="n">
        <v>200</v>
      </c>
      <c r="M40" s="428" t="n"/>
      <c r="N40" s="429" t="n">
        <v>224.52</v>
      </c>
      <c r="O40" s="428" t="n"/>
      <c r="P40" s="429" t="n">
        <v>142</v>
      </c>
      <c r="Q40" s="428" t="n"/>
      <c r="R40" s="427" t="n">
        <v>212</v>
      </c>
      <c r="S40" s="428" t="n"/>
      <c r="T40" s="246" t="inlineStr">
        <is>
          <t>*</t>
        </is>
      </c>
      <c r="U40" s="376" t="n"/>
      <c r="V40" s="246" t="inlineStr">
        <is>
          <t>*</t>
        </is>
      </c>
      <c r="W40" s="376" t="n"/>
      <c r="X40" s="246" t="n">
        <v>246</v>
      </c>
      <c r="Y40" s="376" t="n"/>
      <c r="Z40" s="246" t="n">
        <v>125</v>
      </c>
      <c r="AA40" s="376" t="n"/>
      <c r="AB40" s="246" t="inlineStr">
        <is>
          <t>*</t>
        </is>
      </c>
      <c r="AC40" s="376" t="n"/>
      <c r="AD40" s="246" t="n">
        <v>104</v>
      </c>
      <c r="AE40" s="376" t="n"/>
      <c r="AF40" s="246" t="n">
        <v>118</v>
      </c>
      <c r="AG40" s="376" t="n"/>
      <c r="AH40" s="246" t="n">
        <v>126</v>
      </c>
      <c r="AI40" s="376" t="n"/>
      <c r="AJ40" s="246" t="n">
        <v>99</v>
      </c>
      <c r="AK40" s="376" t="n"/>
      <c r="AL40" s="246" t="n">
        <v>103</v>
      </c>
      <c r="AM40" s="376" t="n"/>
      <c r="AN40" s="246" t="n">
        <v>57</v>
      </c>
      <c r="AO40" s="376" t="n"/>
      <c r="AP40" s="246" t="inlineStr">
        <is>
          <t>*</t>
        </is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174" t="n"/>
      <c r="AW41" s="174" t="n"/>
      <c r="AX41" s="174" t="n"/>
      <c r="AY41" s="174" t="n"/>
      <c r="AZ41" s="174" t="n"/>
      <c r="BA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U42" s="270" t="n"/>
      <c r="BA42" s="271" t="n"/>
    </row>
    <row r="43">
      <c r="AU43" s="270" t="n"/>
      <c r="BA43" s="271" t="n"/>
    </row>
    <row r="44">
      <c r="AU44" s="270" t="n"/>
      <c r="BA44" s="271" t="n"/>
    </row>
    <row r="45">
      <c r="AU45" s="270" t="n"/>
      <c r="BA45" s="271" t="n"/>
    </row>
    <row r="46">
      <c r="AU46" s="270" t="n"/>
      <c r="BA46" s="271" t="n"/>
    </row>
    <row r="47">
      <c r="AU47" s="270" t="n"/>
      <c r="BA47" s="271" t="n"/>
    </row>
    <row r="48">
      <c r="AU48" s="270" t="n"/>
      <c r="BA48" s="271" t="n"/>
    </row>
    <row r="49">
      <c r="AU49" s="270" t="n"/>
      <c r="BA49" s="271" t="n"/>
    </row>
    <row r="50">
      <c r="AU50" s="270" t="n"/>
      <c r="BA50" s="271" t="n"/>
    </row>
    <row r="51">
      <c r="AU51" s="270" t="n"/>
      <c r="BA51" s="271" t="n"/>
    </row>
    <row r="52">
      <c r="AU52" s="270" t="n"/>
      <c r="BA52" s="271" t="n"/>
    </row>
    <row r="53">
      <c r="AU53" s="270" t="n"/>
      <c r="BA53" s="271" t="n"/>
    </row>
    <row r="54">
      <c r="AU54" s="270" t="n"/>
      <c r="BA54" s="271" t="n"/>
    </row>
    <row r="55">
      <c r="AU55" s="270" t="n"/>
      <c r="BA55" s="271" t="n"/>
    </row>
    <row r="56">
      <c r="AU56" s="270" t="n"/>
      <c r="BA56" s="271" t="n"/>
    </row>
    <row r="57">
      <c r="AU57" s="270" t="n"/>
      <c r="BA57" s="271" t="n"/>
    </row>
    <row r="58">
      <c r="AU58" s="270" t="n"/>
      <c r="BA58" s="271" t="n"/>
    </row>
    <row r="59">
      <c r="AU59" s="270" t="n"/>
      <c r="BA59" s="271" t="n"/>
    </row>
    <row r="60">
      <c r="AU60" s="270" t="n"/>
      <c r="BA60" s="271" t="n"/>
    </row>
    <row r="61">
      <c r="AU61" s="270" t="n"/>
      <c r="BA61" s="271" t="n"/>
    </row>
    <row r="62">
      <c r="AU62" s="270" t="n"/>
      <c r="BA62" s="271" t="n"/>
    </row>
    <row r="63">
      <c r="AU63" s="270" t="n"/>
      <c r="BA63" s="271" t="n"/>
    </row>
    <row r="64">
      <c r="AU64" s="270" t="n"/>
      <c r="BA64" s="271" t="n"/>
    </row>
    <row r="65">
      <c r="AU65" s="270" t="n"/>
      <c r="BA65" s="271" t="n"/>
    </row>
    <row r="66">
      <c r="AU66" s="270" t="n"/>
      <c r="BA66" s="271" t="n"/>
    </row>
    <row r="67">
      <c r="AU67" s="270" t="n"/>
      <c r="BA67" s="271" t="n"/>
    </row>
    <row r="68">
      <c r="AU68" s="270" t="n"/>
      <c r="BA68" s="271" t="n"/>
    </row>
    <row r="69">
      <c r="AU69" s="270" t="n"/>
      <c r="BA69" s="271" t="n"/>
    </row>
    <row r="70">
      <c r="AU70" s="270" t="n"/>
      <c r="BA70" s="271" t="n"/>
    </row>
    <row r="71">
      <c r="AU71" s="270" t="n"/>
      <c r="BA71" s="271" t="n"/>
    </row>
    <row r="72">
      <c r="AU72" s="270" t="n"/>
      <c r="BA72" s="271" t="n"/>
    </row>
    <row r="73">
      <c r="AU73" s="270" t="n"/>
      <c r="BA73" s="271" t="n"/>
    </row>
    <row r="74">
      <c r="AU74" s="270" t="n"/>
      <c r="BA74" s="271" t="n"/>
    </row>
    <row r="75">
      <c r="AU75" s="270" t="n"/>
      <c r="BA75" s="271" t="n"/>
    </row>
    <row r="76">
      <c r="AU76" s="270" t="n"/>
      <c r="BA76" s="271" t="n"/>
    </row>
    <row r="77">
      <c r="AU77" s="270" t="n"/>
      <c r="BA77" s="271" t="n"/>
    </row>
    <row r="78">
      <c r="AU78" s="270" t="n"/>
      <c r="BA78" s="271" t="n"/>
    </row>
    <row r="79">
      <c r="AU79" s="270" t="n"/>
      <c r="BA79" s="271" t="n"/>
    </row>
    <row r="80">
      <c r="AU80" s="270" t="n"/>
      <c r="BA80" s="271" t="n"/>
    </row>
    <row r="81">
      <c r="AU81" s="270" t="n"/>
      <c r="BA81" s="271" t="n"/>
    </row>
    <row r="82">
      <c r="AU82" s="270" t="n"/>
      <c r="BA82" s="271" t="n"/>
    </row>
    <row r="83">
      <c r="AU83" s="270" t="n"/>
      <c r="BA83" s="271" t="n"/>
    </row>
    <row r="84">
      <c r="AU84" s="270" t="n"/>
      <c r="BA84" s="271" t="n"/>
    </row>
    <row r="85">
      <c r="AU85" s="270" t="n"/>
      <c r="BA85" s="271" t="n"/>
    </row>
    <row r="86">
      <c r="AU86" s="270" t="n"/>
      <c r="BA86" s="271" t="n"/>
    </row>
    <row r="87">
      <c r="AU87" s="270" t="n"/>
      <c r="BA87" s="271" t="n"/>
    </row>
    <row r="88">
      <c r="AU88" s="270" t="n"/>
      <c r="BA88" s="271" t="n"/>
    </row>
    <row r="89">
      <c r="AU89" s="270" t="n"/>
      <c r="BA89" s="271" t="n"/>
    </row>
    <row r="90">
      <c r="AU90" s="270" t="n"/>
      <c r="BA90" s="271" t="n"/>
    </row>
    <row r="91">
      <c r="AU91" s="270" t="n"/>
      <c r="BA91" s="271" t="n"/>
    </row>
    <row r="92">
      <c r="AU92" s="270" t="n"/>
      <c r="BA92" s="271" t="n"/>
    </row>
    <row r="93">
      <c r="AU93" s="270" t="n"/>
      <c r="BA93" s="271" t="n"/>
    </row>
    <row r="94">
      <c r="AU94" s="270" t="n"/>
      <c r="BA94" s="271" t="n"/>
    </row>
    <row r="95">
      <c r="AU95" s="270" t="n"/>
      <c r="BA95" s="271" t="n"/>
    </row>
    <row r="96">
      <c r="AU96" s="270" t="n"/>
      <c r="BA96" s="271" t="n"/>
    </row>
    <row r="97">
      <c r="AU97" s="270" t="n"/>
      <c r="BA97" s="271" t="n"/>
    </row>
    <row r="98">
      <c r="AU98" s="270" t="n"/>
      <c r="BA98" s="271" t="n"/>
    </row>
    <row r="99">
      <c r="AU99" s="270" t="n"/>
      <c r="BA99" s="271" t="n"/>
    </row>
    <row r="100">
      <c r="AU100" s="270" t="n"/>
      <c r="BA100" s="271" t="n"/>
    </row>
    <row r="101">
      <c r="AU101" s="270" t="n"/>
      <c r="BA101" s="271" t="n"/>
    </row>
    <row r="102">
      <c r="AU102" s="270" t="n"/>
      <c r="BA102" s="271" t="n"/>
    </row>
    <row r="103">
      <c r="AU103" s="270" t="n"/>
      <c r="BA103" s="271" t="n"/>
    </row>
    <row r="104">
      <c r="AU104" s="270" t="n"/>
      <c r="BA104" s="271" t="n"/>
    </row>
    <row r="105">
      <c r="AU105" s="270" t="n"/>
      <c r="BA105" s="271" t="n"/>
    </row>
    <row r="106">
      <c r="AU106" s="270" t="n"/>
      <c r="BA106" s="271" t="n"/>
    </row>
    <row r="107">
      <c r="AU107" s="270" t="n"/>
      <c r="BA107" s="271" t="n"/>
    </row>
    <row r="108">
      <c r="AU108" s="270" t="n"/>
      <c r="BA108" s="271" t="n"/>
    </row>
    <row r="109">
      <c r="AU109" s="270" t="n"/>
      <c r="BA109" s="271" t="n"/>
    </row>
    <row r="110">
      <c r="AU110" s="270" t="n"/>
      <c r="BA110" s="271" t="n"/>
    </row>
    <row r="111">
      <c r="AU111" s="270" t="n"/>
      <c r="BA111" s="271" t="n"/>
    </row>
    <row r="112">
      <c r="AU112" s="270" t="n"/>
      <c r="BA112" s="271" t="n"/>
    </row>
    <row r="113">
      <c r="AU113" s="270" t="n"/>
      <c r="BA113" s="271" t="n"/>
    </row>
    <row r="114">
      <c r="AU114" s="270" t="n"/>
      <c r="BA114" s="271" t="n"/>
    </row>
    <row r="115">
      <c r="AU115" s="270" t="n"/>
      <c r="BA115" s="271" t="n"/>
    </row>
    <row r="116">
      <c r="AU116" s="270" t="n"/>
      <c r="BA116" s="271" t="n"/>
    </row>
    <row r="117">
      <c r="AU117" s="270" t="n"/>
      <c r="BA117" s="271" t="n"/>
    </row>
    <row r="118">
      <c r="AU118" s="270" t="n"/>
      <c r="BA118" s="271" t="n"/>
    </row>
    <row r="119">
      <c r="AU119" s="270" t="n"/>
      <c r="BA119" s="271" t="n"/>
    </row>
    <row r="120">
      <c r="AU120" s="270" t="n"/>
      <c r="BA120" s="271" t="n"/>
    </row>
    <row r="121">
      <c r="AU121" s="270" t="n"/>
      <c r="BA121" s="271" t="n"/>
    </row>
    <row r="122">
      <c r="AU122" s="270" t="n"/>
      <c r="BA122" s="271" t="n"/>
    </row>
    <row r="123">
      <c r="AU123" s="270" t="n"/>
      <c r="BA123" s="271" t="n"/>
    </row>
    <row r="124">
      <c r="AU124" s="270" t="n"/>
      <c r="BA124" s="271" t="n"/>
    </row>
    <row r="125">
      <c r="AU125" s="270" t="n"/>
      <c r="BA125" s="271" t="n"/>
    </row>
    <row r="126">
      <c r="AU126" s="270" t="n"/>
      <c r="BA126" s="271" t="n"/>
    </row>
    <row r="127">
      <c r="AU127" s="270" t="n"/>
      <c r="BA127" s="271" t="n"/>
    </row>
    <row r="128">
      <c r="AU128" s="270" t="n"/>
      <c r="BA128" s="271" t="n"/>
    </row>
    <row r="129">
      <c r="AU129" s="270" t="n"/>
      <c r="BA129" s="271" t="n"/>
    </row>
    <row r="130">
      <c r="AU130" s="270" t="n"/>
      <c r="BA130" s="271" t="n"/>
    </row>
    <row r="131">
      <c r="AU131" s="270" t="n"/>
      <c r="BA131" s="271" t="n"/>
    </row>
    <row r="132">
      <c r="AU132" s="270" t="n"/>
      <c r="BA132" s="271" t="n"/>
    </row>
    <row r="133">
      <c r="AU133" s="270" t="n"/>
      <c r="BA133" s="271" t="n"/>
    </row>
    <row r="134">
      <c r="AU134" s="270" t="n"/>
      <c r="BA134" s="271" t="n"/>
    </row>
    <row r="135">
      <c r="AU135" s="270" t="n"/>
      <c r="BA135" s="271" t="n"/>
    </row>
    <row r="136">
      <c r="AU136" s="270" t="n"/>
      <c r="BA136" s="271" t="n"/>
    </row>
    <row r="137">
      <c r="AU137" s="270" t="n"/>
      <c r="BA137" s="271" t="n"/>
    </row>
    <row r="138">
      <c r="AU138" s="270" t="n"/>
      <c r="BA138" s="271" t="n"/>
    </row>
    <row r="139">
      <c r="AU139" s="270" t="n"/>
      <c r="BA139" s="271" t="n"/>
    </row>
    <row r="140">
      <c r="AU140" s="270" t="n"/>
      <c r="BA140" s="271" t="n"/>
    </row>
    <row r="141">
      <c r="AU141" s="270" t="n"/>
      <c r="BA141" s="271" t="n"/>
    </row>
    <row r="142">
      <c r="AU142" s="270" t="n"/>
      <c r="BA142" s="271" t="n"/>
    </row>
    <row r="143">
      <c r="AU143" s="270" t="n"/>
      <c r="BA143" s="271" t="n"/>
    </row>
    <row r="144">
      <c r="AU144" s="270" t="n"/>
      <c r="BA144" s="271" t="n"/>
    </row>
    <row r="145">
      <c r="AU145" s="270" t="n"/>
      <c r="BA145" s="271" t="n"/>
    </row>
    <row r="146">
      <c r="AU146" s="270" t="n"/>
      <c r="BA146" s="271" t="n"/>
    </row>
    <row r="147">
      <c r="AU147" s="270" t="n"/>
      <c r="BA147" s="271" t="n"/>
    </row>
    <row r="148">
      <c r="AU148" s="270" t="n"/>
      <c r="BA148" s="271" t="n"/>
    </row>
    <row r="149">
      <c r="AU149" s="270" t="n"/>
      <c r="BA149" s="271" t="n"/>
    </row>
    <row r="150">
      <c r="AU150" s="270" t="n"/>
      <c r="BA150" s="271" t="n"/>
    </row>
    <row r="151">
      <c r="AU151" s="270" t="n"/>
      <c r="BA151" s="271" t="n"/>
    </row>
    <row r="152">
      <c r="AU152" s="270" t="n"/>
      <c r="BA152" s="271" t="n"/>
    </row>
    <row r="153">
      <c r="AU153" s="270" t="n"/>
      <c r="BA153" s="271" t="n"/>
    </row>
    <row r="154">
      <c r="AU154" s="270" t="n"/>
      <c r="BA154" s="271" t="n"/>
    </row>
    <row r="155">
      <c r="AU155" s="270" t="n"/>
      <c r="BA155" s="271" t="n"/>
    </row>
    <row r="156">
      <c r="AU156" s="270" t="n"/>
      <c r="BA156" s="271" t="n"/>
    </row>
    <row r="157">
      <c r="AU157" s="270" t="n"/>
      <c r="BA157" s="271" t="n"/>
    </row>
    <row r="158">
      <c r="AU158" s="270" t="n"/>
      <c r="BA158" s="271" t="n"/>
    </row>
    <row r="159">
      <c r="AU159" s="270" t="n"/>
      <c r="BA159" s="271" t="n"/>
    </row>
    <row r="160">
      <c r="AU160" s="270" t="n"/>
      <c r="BA160" s="271" t="n"/>
    </row>
    <row r="161">
      <c r="AU161" s="270" t="n"/>
      <c r="BA161" s="271" t="n"/>
    </row>
    <row r="162">
      <c r="AU162" s="270" t="n"/>
      <c r="BA162" s="271" t="n"/>
    </row>
    <row r="163">
      <c r="AU163" s="270" t="n"/>
      <c r="BA163" s="271" t="n"/>
    </row>
    <row r="164">
      <c r="AU164" s="270" t="n"/>
      <c r="BA164" s="271" t="n"/>
    </row>
    <row r="165">
      <c r="AU165" s="270" t="n"/>
      <c r="BA165" s="271" t="n"/>
    </row>
    <row r="166">
      <c r="AU166" s="270" t="n"/>
      <c r="BA166" s="271" t="n"/>
    </row>
    <row r="167">
      <c r="AU167" s="270" t="n"/>
      <c r="BA167" s="271" t="n"/>
    </row>
    <row r="168">
      <c r="AU168" s="270" t="n"/>
      <c r="BA168" s="271" t="n"/>
    </row>
    <row r="169">
      <c r="AU169" s="270" t="n"/>
      <c r="BA169" s="271" t="n"/>
    </row>
    <row r="170">
      <c r="AU170" s="270" t="n"/>
      <c r="BA170" s="271" t="n"/>
    </row>
    <row r="171">
      <c r="AU171" s="270" t="n"/>
      <c r="BA171" s="271" t="n"/>
    </row>
    <row r="172">
      <c r="AU172" s="270" t="n"/>
      <c r="BA172" s="271" t="n"/>
    </row>
    <row r="173">
      <c r="AU173" s="270" t="n"/>
      <c r="BA173" s="271" t="n"/>
    </row>
    <row r="174">
      <c r="AU174" s="270" t="n"/>
      <c r="BA174" s="271" t="n"/>
    </row>
    <row r="175">
      <c r="AU175" s="270" t="n"/>
      <c r="BA175" s="271" t="n"/>
    </row>
    <row r="176">
      <c r="AU176" s="270" t="n"/>
      <c r="BA176" s="271" t="n"/>
    </row>
    <row r="177">
      <c r="AU177" s="270" t="n"/>
      <c r="BA177" s="271" t="n"/>
    </row>
    <row r="178">
      <c r="AU178" s="270" t="n"/>
      <c r="BA178" s="271" t="n"/>
    </row>
    <row r="179">
      <c r="AU179" s="270" t="n"/>
      <c r="BA179" s="271" t="n"/>
    </row>
    <row r="180">
      <c r="AU180" s="270" t="n"/>
      <c r="BA180" s="271" t="n"/>
    </row>
    <row r="181">
      <c r="AU181" s="270" t="n"/>
      <c r="BA181" s="271" t="n"/>
    </row>
    <row r="182">
      <c r="AU182" s="270" t="n"/>
      <c r="BA182" s="271" t="n"/>
    </row>
    <row r="183">
      <c r="AU183" s="270" t="n"/>
      <c r="BA183" s="271" t="n"/>
    </row>
    <row r="184">
      <c r="AU184" s="270" t="n"/>
      <c r="BA184" s="271" t="n"/>
    </row>
    <row r="185">
      <c r="AU185" s="270" t="n"/>
      <c r="BA185" s="271" t="n"/>
    </row>
    <row r="186">
      <c r="AU186" s="270" t="n"/>
      <c r="BA186" s="271" t="n"/>
    </row>
    <row r="187">
      <c r="AU187" s="270" t="n"/>
      <c r="BA187" s="271" t="n"/>
    </row>
    <row r="188">
      <c r="AU188" s="270" t="n"/>
      <c r="BA188" s="271" t="n"/>
    </row>
    <row r="189">
      <c r="AU189" s="270" t="n"/>
      <c r="BA189" s="271" t="n"/>
    </row>
    <row r="190">
      <c r="AU190" s="270" t="n"/>
      <c r="BA190" s="271" t="n"/>
    </row>
    <row r="191">
      <c r="AU191" s="270" t="n"/>
      <c r="BA191" s="271" t="n"/>
    </row>
    <row r="192">
      <c r="AU192" s="270" t="n"/>
      <c r="BA192" s="271" t="n"/>
    </row>
    <row r="193">
      <c r="AU193" s="270" t="n"/>
      <c r="BA193" s="271" t="n"/>
    </row>
    <row r="194">
      <c r="AU194" s="270" t="n"/>
      <c r="BA194" s="271" t="n"/>
    </row>
    <row r="195">
      <c r="AU195" s="270" t="n"/>
      <c r="BA195" s="271" t="n"/>
    </row>
    <row r="196">
      <c r="AU196" s="270" t="n"/>
      <c r="BA196" s="271" t="n"/>
    </row>
    <row r="197">
      <c r="AU197" s="270" t="n"/>
      <c r="BA197" s="271" t="n"/>
    </row>
    <row r="198">
      <c r="AU198" s="270" t="n"/>
      <c r="BA198" s="271" t="n"/>
    </row>
    <row r="199">
      <c r="AU199" s="270" t="n"/>
      <c r="BA199" s="271" t="n"/>
    </row>
    <row r="200">
      <c r="AU200" s="270" t="n"/>
      <c r="BA200" s="271" t="n"/>
    </row>
    <row r="201">
      <c r="AU201" s="270" t="n"/>
      <c r="BA201" s="271" t="n"/>
    </row>
    <row r="202">
      <c r="AU202" s="270" t="n"/>
      <c r="BA202" s="271" t="n"/>
    </row>
    <row r="203">
      <c r="AU203" s="270" t="n"/>
      <c r="BA203" s="271" t="n"/>
    </row>
    <row r="204">
      <c r="AU204" s="270" t="n"/>
      <c r="BA204" s="271" t="n"/>
    </row>
    <row r="205">
      <c r="AU205" s="270" t="n"/>
      <c r="BA205" s="271" t="n"/>
    </row>
    <row r="206">
      <c r="AU206" s="270" t="n"/>
      <c r="BA206" s="271" t="n"/>
    </row>
    <row r="207">
      <c r="AU207" s="270" t="n"/>
      <c r="BA207" s="271" t="n"/>
    </row>
    <row r="208">
      <c r="AU208" s="270" t="n"/>
      <c r="BA208" s="271" t="n"/>
    </row>
    <row r="209">
      <c r="AU209" s="270" t="n"/>
      <c r="BA209" s="271" t="n"/>
    </row>
    <row r="210">
      <c r="AU210" s="270" t="n"/>
      <c r="BA210" s="271" t="n"/>
    </row>
    <row r="211">
      <c r="AU211" s="270" t="n"/>
      <c r="BA211" s="271" t="n"/>
    </row>
    <row r="212">
      <c r="AU212" s="270" t="n"/>
      <c r="BA212" s="271" t="n"/>
    </row>
    <row r="213">
      <c r="AU213" s="270" t="n"/>
      <c r="BA213" s="271" t="n"/>
    </row>
    <row r="214">
      <c r="AU214" s="270" t="n"/>
      <c r="BA214" s="271" t="n"/>
    </row>
    <row r="215">
      <c r="AU215" s="270" t="n"/>
      <c r="BA215" s="271" t="n"/>
    </row>
    <row r="216">
      <c r="AU216" s="270" t="n"/>
      <c r="BA216" s="271" t="n"/>
    </row>
    <row r="217">
      <c r="AU217" s="270" t="n"/>
      <c r="BA217" s="271" t="n"/>
    </row>
    <row r="218">
      <c r="AU218" s="270" t="n"/>
      <c r="BA218" s="271" t="n"/>
    </row>
    <row r="219">
      <c r="AU219" s="270" t="n"/>
      <c r="BA219" s="271" t="n"/>
    </row>
    <row r="220">
      <c r="AU220" s="270" t="n"/>
      <c r="BA220" s="271" t="n"/>
    </row>
    <row r="221">
      <c r="AU221" s="270" t="n"/>
      <c r="BA221" s="271" t="n"/>
    </row>
    <row r="222">
      <c r="AU222" s="270" t="n"/>
      <c r="BA222" s="271" t="n"/>
    </row>
    <row r="223">
      <c r="AU223" s="270" t="n"/>
      <c r="BA223" s="271" t="n"/>
    </row>
    <row r="224">
      <c r="AU224" s="270" t="n"/>
      <c r="BA224" s="271" t="n"/>
    </row>
    <row r="225">
      <c r="AU225" s="270" t="n"/>
      <c r="BA225" s="271" t="n"/>
    </row>
    <row r="226">
      <c r="AU226" s="270" t="n"/>
      <c r="BA226" s="271" t="n"/>
    </row>
    <row r="227">
      <c r="AU227" s="270" t="n"/>
      <c r="BA227" s="271" t="n"/>
    </row>
    <row r="228">
      <c r="AU228" s="270" t="n"/>
      <c r="BA228" s="271" t="n"/>
    </row>
    <row r="229">
      <c r="AU229" s="270" t="n"/>
      <c r="BA229" s="271" t="n"/>
    </row>
    <row r="230">
      <c r="AU230" s="270" t="n"/>
      <c r="BA230" s="271" t="n"/>
    </row>
    <row r="231">
      <c r="AU231" s="270" t="n"/>
      <c r="BA231" s="271" t="n"/>
    </row>
    <row r="232">
      <c r="AU232" s="270" t="n"/>
      <c r="BA232" s="271" t="n"/>
    </row>
    <row r="233">
      <c r="AU233" s="270" t="n"/>
      <c r="BA233" s="271" t="n"/>
    </row>
    <row r="234">
      <c r="AU234" s="270" t="n"/>
      <c r="BA234" s="271" t="n"/>
    </row>
    <row r="235">
      <c r="AU235" s="270" t="n"/>
      <c r="BA235" s="271" t="n"/>
    </row>
    <row r="236">
      <c r="AU236" s="270" t="n"/>
      <c r="BA236" s="271" t="n"/>
    </row>
    <row r="237">
      <c r="AU237" s="270" t="n"/>
      <c r="BA237" s="271" t="n"/>
    </row>
    <row r="238">
      <c r="AU238" s="270" t="n"/>
      <c r="BA238" s="271" t="n"/>
    </row>
    <row r="239">
      <c r="AU239" s="270" t="n"/>
      <c r="BA239" s="271" t="n"/>
    </row>
    <row r="240">
      <c r="AU240" s="270" t="n"/>
      <c r="BA240" s="271" t="n"/>
    </row>
    <row r="241">
      <c r="AU241" s="270" t="n"/>
      <c r="BA241" s="271" t="n"/>
    </row>
    <row r="242">
      <c r="AU242" s="270" t="n"/>
      <c r="BA242" s="271" t="n"/>
    </row>
    <row r="243">
      <c r="AU243" s="270" t="n"/>
      <c r="BA243" s="271" t="n"/>
    </row>
    <row r="244">
      <c r="AU244" s="270" t="n"/>
      <c r="BA244" s="271" t="n"/>
    </row>
    <row r="245">
      <c r="AU245" s="270" t="n"/>
      <c r="BA245" s="271" t="n"/>
    </row>
    <row r="246">
      <c r="AU246" s="270" t="n"/>
      <c r="BA246" s="271" t="n"/>
    </row>
    <row r="247">
      <c r="AU247" s="270" t="n"/>
      <c r="BA247" s="271" t="n"/>
    </row>
    <row r="248">
      <c r="AU248" s="270" t="n"/>
      <c r="BA248" s="271" t="n"/>
    </row>
    <row r="249">
      <c r="AU249" s="270" t="n"/>
      <c r="BA249" s="271" t="n"/>
    </row>
    <row r="250">
      <c r="AU250" s="270" t="n"/>
      <c r="BA250" s="271" t="n"/>
    </row>
    <row r="251">
      <c r="AU251" s="270" t="n"/>
      <c r="BA251" s="271" t="n"/>
    </row>
    <row r="252">
      <c r="AU252" s="270" t="n"/>
      <c r="BA252" s="271" t="n"/>
    </row>
    <row r="253">
      <c r="AU253" s="270" t="n"/>
      <c r="BA253" s="271" t="n"/>
    </row>
    <row r="254">
      <c r="AU254" s="270" t="n"/>
      <c r="BA254" s="271" t="n"/>
    </row>
    <row r="255">
      <c r="AU255" s="270" t="n"/>
      <c r="BA255" s="271" t="n"/>
    </row>
    <row r="256">
      <c r="AU256" s="270" t="n"/>
      <c r="BA256" s="271" t="n"/>
    </row>
    <row r="257">
      <c r="AU257" s="270" t="n"/>
      <c r="BA257" s="271" t="n"/>
    </row>
    <row r="258">
      <c r="AU258" s="270" t="n"/>
      <c r="BA258" s="271" t="n"/>
    </row>
    <row r="259">
      <c r="AU259" s="270" t="n"/>
      <c r="BA259" s="271" t="n"/>
    </row>
    <row r="260">
      <c r="AU260" s="270" t="n"/>
      <c r="BA260" s="271" t="n"/>
    </row>
    <row r="261">
      <c r="AU261" s="270" t="n"/>
      <c r="BA261" s="271" t="n"/>
    </row>
    <row r="262">
      <c r="AU262" s="270" t="n"/>
      <c r="BA262" s="271" t="n"/>
    </row>
    <row r="263">
      <c r="AU263" s="270" t="n"/>
      <c r="BA263" s="271" t="n"/>
    </row>
    <row r="264">
      <c r="AU264" s="270" t="n"/>
      <c r="BA264" s="271" t="n"/>
    </row>
    <row r="265">
      <c r="AU265" s="270" t="n"/>
      <c r="BA265" s="271" t="n"/>
    </row>
    <row r="266">
      <c r="AU266" s="270" t="n"/>
      <c r="BA266" s="271" t="n"/>
    </row>
    <row r="267">
      <c r="AU267" s="270" t="n"/>
      <c r="BA267" s="271" t="n"/>
    </row>
    <row r="268">
      <c r="AU268" s="270" t="n"/>
      <c r="BA268" s="271" t="n"/>
    </row>
    <row r="269">
      <c r="AU269" s="270" t="n"/>
      <c r="BA269" s="271" t="n"/>
    </row>
    <row r="270">
      <c r="AU270" s="270" t="n"/>
      <c r="BA270" s="271" t="n"/>
    </row>
    <row r="271">
      <c r="AU271" s="270" t="n"/>
      <c r="BA271" s="271" t="n"/>
    </row>
    <row r="272">
      <c r="AU272" s="270" t="n"/>
      <c r="BA272" s="271" t="n"/>
    </row>
    <row r="273">
      <c r="AU273" s="270" t="n"/>
      <c r="BA273" s="271" t="n"/>
    </row>
    <row r="274">
      <c r="AU274" s="270" t="n"/>
      <c r="BA274" s="271" t="n"/>
    </row>
    <row r="275">
      <c r="AU275" s="270" t="n"/>
      <c r="BA275" s="271" t="n"/>
    </row>
    <row r="276">
      <c r="AU276" s="270" t="n"/>
      <c r="BA276" s="271" t="n"/>
    </row>
    <row r="277">
      <c r="AU277" s="270" t="n"/>
      <c r="BA277" s="271" t="n"/>
    </row>
    <row r="278">
      <c r="AU278" s="270" t="n"/>
      <c r="BA278" s="271" t="n"/>
    </row>
    <row r="279">
      <c r="AU279" s="270" t="n"/>
      <c r="BA279" s="271" t="n"/>
    </row>
    <row r="280">
      <c r="AU280" s="270" t="n"/>
      <c r="BA280" s="271" t="n"/>
    </row>
    <row r="281">
      <c r="AU281" s="270" t="n"/>
      <c r="BA281" s="271" t="n"/>
    </row>
    <row r="282">
      <c r="AU282" s="270" t="n"/>
      <c r="BA282" s="271" t="n"/>
    </row>
    <row r="283">
      <c r="AU283" s="270" t="n"/>
      <c r="BA283" s="271" t="n"/>
    </row>
    <row r="284">
      <c r="AU284" s="270" t="n"/>
      <c r="BA284" s="271" t="n"/>
    </row>
    <row r="285">
      <c r="AU285" s="270" t="n"/>
      <c r="BA285" s="271" t="n"/>
    </row>
    <row r="286">
      <c r="AU286" s="270" t="n"/>
      <c r="BA286" s="271" t="n"/>
    </row>
    <row r="287">
      <c r="AU287" s="270" t="n"/>
      <c r="BA287" s="271" t="n"/>
    </row>
    <row r="288">
      <c r="AU288" s="270" t="n"/>
      <c r="BA288" s="271" t="n"/>
    </row>
    <row r="289">
      <c r="AU289" s="270" t="n"/>
      <c r="BA289" s="271" t="n"/>
    </row>
    <row r="290">
      <c r="AU290" s="270" t="n"/>
      <c r="BA290" s="271" t="n"/>
    </row>
    <row r="291">
      <c r="AU291" s="270" t="n"/>
      <c r="BA291" s="271" t="n"/>
    </row>
    <row r="292">
      <c r="AU292" s="270" t="n"/>
      <c r="BA292" s="271" t="n"/>
    </row>
    <row r="293">
      <c r="AU293" s="270" t="n"/>
      <c r="BA293" s="271" t="n"/>
    </row>
    <row r="294">
      <c r="AU294" s="270" t="n"/>
      <c r="BA294" s="271" t="n"/>
    </row>
    <row r="295">
      <c r="AU295" s="270" t="n"/>
      <c r="BA295" s="271" t="n"/>
    </row>
    <row r="296">
      <c r="AU296" s="270" t="n"/>
      <c r="BA296" s="271" t="n"/>
    </row>
    <row r="297">
      <c r="AU297" s="270" t="n"/>
      <c r="BA297" s="271" t="n"/>
    </row>
    <row r="298">
      <c r="AU298" s="270" t="n"/>
      <c r="BA298" s="271" t="n"/>
    </row>
    <row r="299">
      <c r="AU299" s="270" t="n"/>
      <c r="BA299" s="271" t="n"/>
    </row>
    <row r="300">
      <c r="AU300" s="270" t="n"/>
      <c r="BA300" s="271" t="n"/>
    </row>
    <row r="301">
      <c r="AU301" s="270" t="n"/>
      <c r="BA301" s="271" t="n"/>
    </row>
    <row r="302">
      <c r="AU302" s="270" t="n"/>
      <c r="BA302" s="271" t="n"/>
    </row>
    <row r="303">
      <c r="AU303" s="270" t="n"/>
      <c r="BA303" s="271" t="n"/>
    </row>
    <row r="304">
      <c r="AU304" s="270" t="n"/>
      <c r="BA304" s="271" t="n"/>
    </row>
    <row r="305">
      <c r="AU305" s="270" t="n"/>
      <c r="BA305" s="271" t="n"/>
    </row>
    <row r="306">
      <c r="AU306" s="270" t="n"/>
      <c r="BA306" s="271" t="n"/>
    </row>
    <row r="307">
      <c r="AU307" s="270" t="n"/>
      <c r="BA307" s="271" t="n"/>
    </row>
    <row r="308">
      <c r="AU308" s="270" t="n"/>
      <c r="BA308" s="271" t="n"/>
    </row>
    <row r="309">
      <c r="AU309" s="270" t="n"/>
      <c r="BA309" s="271" t="n"/>
    </row>
    <row r="310">
      <c r="AU310" s="270" t="n"/>
      <c r="BA310" s="271" t="n"/>
    </row>
    <row r="311">
      <c r="AU311" s="270" t="n"/>
      <c r="BA311" s="271" t="n"/>
    </row>
    <row r="312">
      <c r="AU312" s="270" t="n"/>
      <c r="BA312" s="271" t="n"/>
    </row>
    <row r="313">
      <c r="AU313" s="270" t="n"/>
      <c r="BA313" s="271" t="n"/>
    </row>
    <row r="314">
      <c r="AU314" s="270" t="n"/>
      <c r="BA314" s="271" t="n"/>
    </row>
    <row r="315">
      <c r="AU315" s="270" t="n"/>
      <c r="BA315" s="271" t="n"/>
    </row>
    <row r="316">
      <c r="AU316" s="270" t="n"/>
      <c r="BA316" s="271" t="n"/>
    </row>
    <row r="317">
      <c r="AU317" s="270" t="n"/>
      <c r="BA317" s="271" t="n"/>
    </row>
    <row r="318">
      <c r="AU318" s="270" t="n"/>
      <c r="BA318" s="271" t="n"/>
    </row>
    <row r="319">
      <c r="AU319" s="270" t="n"/>
      <c r="BA319" s="271" t="n"/>
    </row>
    <row r="320">
      <c r="AU320" s="270" t="n"/>
      <c r="BA320" s="271" t="n"/>
    </row>
    <row r="321">
      <c r="AU321" s="270" t="n"/>
      <c r="BA321" s="271" t="n"/>
    </row>
    <row r="322">
      <c r="AU322" s="270" t="n"/>
      <c r="BA322" s="271" t="n"/>
    </row>
    <row r="323">
      <c r="AU323" s="270" t="n"/>
      <c r="BA323" s="271" t="n"/>
    </row>
    <row r="324">
      <c r="AU324" s="270" t="n"/>
      <c r="BA324" s="271" t="n"/>
    </row>
    <row r="325">
      <c r="AU325" s="270" t="n"/>
      <c r="BA325" s="271" t="n"/>
    </row>
    <row r="326">
      <c r="AU326" s="270" t="n"/>
      <c r="BA326" s="271" t="n"/>
    </row>
    <row r="327">
      <c r="AU327" s="270" t="n"/>
      <c r="BA327" s="271" t="n"/>
    </row>
    <row r="328">
      <c r="AU328" s="270" t="n"/>
      <c r="BA328" s="271" t="n"/>
    </row>
    <row r="329">
      <c r="AU329" s="270" t="n"/>
      <c r="BA329" s="271" t="n"/>
    </row>
    <row r="330">
      <c r="AU330" s="270" t="n"/>
      <c r="BA330" s="271" t="n"/>
    </row>
    <row r="331">
      <c r="AU331" s="270" t="n"/>
      <c r="BA331" s="271" t="n"/>
    </row>
    <row r="332">
      <c r="AU332" s="270" t="n"/>
      <c r="BA332" s="271" t="n"/>
    </row>
    <row r="333">
      <c r="AU333" s="270" t="n"/>
      <c r="BA333" s="271" t="n"/>
    </row>
    <row r="334">
      <c r="AU334" s="270" t="n"/>
      <c r="BA334" s="271" t="n"/>
    </row>
    <row r="335">
      <c r="AU335" s="270" t="n"/>
      <c r="BA335" s="271" t="n"/>
    </row>
    <row r="336">
      <c r="AU336" s="270" t="n"/>
      <c r="BA336" s="271" t="n"/>
    </row>
    <row r="337">
      <c r="AU337" s="270" t="n"/>
      <c r="BA337" s="271" t="n"/>
    </row>
    <row r="338">
      <c r="AU338" s="270" t="n"/>
      <c r="BA338" s="271" t="n"/>
    </row>
    <row r="339">
      <c r="AU339" s="270" t="n"/>
      <c r="BA339" s="271" t="n"/>
    </row>
    <row r="340">
      <c r="AU340" s="270" t="n"/>
      <c r="BA340" s="271" t="n"/>
    </row>
    <row r="341">
      <c r="AU341" s="270" t="n"/>
      <c r="BA341" s="271" t="n"/>
    </row>
    <row r="342">
      <c r="AU342" s="270" t="n"/>
      <c r="BA342" s="271" t="n"/>
    </row>
    <row r="343">
      <c r="AU343" s="270" t="n"/>
      <c r="BA343" s="271" t="n"/>
    </row>
    <row r="344">
      <c r="AU344" s="270" t="n"/>
      <c r="BA344" s="271" t="n"/>
    </row>
    <row r="345">
      <c r="AU345" s="270" t="n"/>
      <c r="BA345" s="271" t="n"/>
    </row>
    <row r="346">
      <c r="AU346" s="270" t="n"/>
      <c r="BA346" s="271" t="n"/>
    </row>
    <row r="347">
      <c r="AU347" s="270" t="n"/>
      <c r="BA347" s="271" t="n"/>
    </row>
    <row r="348">
      <c r="AU348" s="270" t="n"/>
      <c r="BA348" s="271" t="n"/>
    </row>
    <row r="349">
      <c r="AU349" s="270" t="n"/>
      <c r="BA349" s="271" t="n"/>
    </row>
    <row r="350">
      <c r="AU350" s="270" t="n"/>
      <c r="BA350" s="271" t="n"/>
    </row>
    <row r="351">
      <c r="AU351" s="270" t="n"/>
      <c r="BA351" s="271" t="n"/>
    </row>
    <row r="352">
      <c r="AU352" s="270" t="n"/>
      <c r="BA352" s="271" t="n"/>
    </row>
    <row r="353">
      <c r="AU353" s="270" t="n"/>
      <c r="BA353" s="271" t="n"/>
    </row>
    <row r="354">
      <c r="AU354" s="270" t="n"/>
      <c r="BA354" s="271" t="n"/>
    </row>
    <row r="355">
      <c r="AU355" s="270" t="n"/>
      <c r="BA355" s="271" t="n"/>
    </row>
    <row r="356">
      <c r="AU356" s="270" t="n"/>
      <c r="BA356" s="271" t="n"/>
    </row>
    <row r="357">
      <c r="AU357" s="270" t="n"/>
      <c r="BA357" s="271" t="n"/>
    </row>
    <row r="358">
      <c r="AU358" s="270" t="n"/>
      <c r="BA358" s="271" t="n"/>
    </row>
    <row r="359">
      <c r="AU359" s="270" t="n"/>
      <c r="BA359" s="271" t="n"/>
    </row>
    <row r="360">
      <c r="AU360" s="270" t="n"/>
      <c r="BA360" s="271" t="n"/>
    </row>
    <row r="361">
      <c r="AU361" s="270" t="n"/>
      <c r="BA361" s="271" t="n"/>
    </row>
    <row r="362">
      <c r="AU362" s="270" t="n"/>
      <c r="BA362" s="271" t="n"/>
    </row>
    <row r="363">
      <c r="AU363" s="270" t="n"/>
      <c r="BA363" s="271" t="n"/>
    </row>
    <row r="364">
      <c r="AU364" s="270" t="n"/>
      <c r="BA364" s="271" t="n"/>
    </row>
    <row r="365">
      <c r="AU365" s="270" t="n"/>
      <c r="BA365" s="271" t="n"/>
    </row>
    <row r="366">
      <c r="AU366" s="270" t="n"/>
      <c r="BA366" s="271" t="n"/>
    </row>
    <row r="367">
      <c r="AU367" s="270" t="n"/>
      <c r="BA367" s="271" t="n"/>
    </row>
    <row r="368">
      <c r="AU368" s="270" t="n"/>
      <c r="BA368" s="271" t="n"/>
    </row>
    <row r="369">
      <c r="AU369" s="270" t="n"/>
      <c r="BA369" s="271" t="n"/>
    </row>
    <row r="370">
      <c r="AU370" s="270" t="n"/>
      <c r="BA370" s="271" t="n"/>
    </row>
    <row r="371">
      <c r="AU371" s="270" t="n"/>
      <c r="BA371" s="271" t="n"/>
    </row>
    <row r="372">
      <c r="AU372" s="270" t="n"/>
      <c r="BA372" s="271" t="n"/>
    </row>
    <row r="373">
      <c r="AU373" s="270" t="n"/>
      <c r="BA373" s="271" t="n"/>
    </row>
    <row r="374">
      <c r="AU374" s="270" t="n"/>
      <c r="BA374" s="271" t="n"/>
    </row>
    <row r="375">
      <c r="AU375" s="270" t="n"/>
      <c r="BA375" s="271" t="n"/>
    </row>
    <row r="376">
      <c r="AU376" s="270" t="n"/>
      <c r="BA376" s="271" t="n"/>
    </row>
    <row r="377">
      <c r="AU377" s="270" t="n"/>
      <c r="BA377" s="271" t="n"/>
    </row>
    <row r="378">
      <c r="AU378" s="270" t="n"/>
      <c r="BA378" s="271" t="n"/>
    </row>
    <row r="379">
      <c r="AU379" s="270" t="n"/>
      <c r="BA379" s="271" t="n"/>
    </row>
    <row r="380">
      <c r="AU380" s="270" t="n"/>
      <c r="BA380" s="271" t="n"/>
    </row>
    <row r="381">
      <c r="AU381" s="270" t="n"/>
      <c r="BA381" s="271" t="n"/>
    </row>
    <row r="382">
      <c r="AU382" s="270" t="n"/>
      <c r="BA382" s="271" t="n"/>
    </row>
    <row r="383">
      <c r="AU383" s="270" t="n"/>
      <c r="BA383" s="271" t="n"/>
    </row>
    <row r="384">
      <c r="AU384" s="270" t="n"/>
      <c r="BA384" s="271" t="n"/>
    </row>
    <row r="385">
      <c r="AU385" s="270" t="n"/>
      <c r="BA385" s="271" t="n"/>
    </row>
    <row r="386">
      <c r="AU386" s="270" t="n"/>
      <c r="BA386" s="271" t="n"/>
    </row>
    <row r="387">
      <c r="AU387" s="270" t="n"/>
      <c r="BA387" s="271" t="n"/>
    </row>
    <row r="388">
      <c r="AU388" s="270" t="n"/>
      <c r="BA388" s="271" t="n"/>
    </row>
    <row r="389">
      <c r="AU389" s="270" t="n"/>
      <c r="BA389" s="271" t="n"/>
    </row>
    <row r="390">
      <c r="AU390" s="270" t="n"/>
      <c r="BA390" s="271" t="n"/>
    </row>
    <row r="391">
      <c r="AU391" s="270" t="n"/>
      <c r="BA391" s="271" t="n"/>
    </row>
    <row r="392">
      <c r="AU392" s="270" t="n"/>
      <c r="BA392" s="271" t="n"/>
    </row>
    <row r="393">
      <c r="AU393" s="270" t="n"/>
      <c r="BA393" s="271" t="n"/>
    </row>
    <row r="394">
      <c r="AU394" s="270" t="n"/>
      <c r="BA394" s="271" t="n"/>
    </row>
    <row r="395">
      <c r="AU395" s="270" t="n"/>
      <c r="BA395" s="271" t="n"/>
    </row>
    <row r="396">
      <c r="AU396" s="270" t="n"/>
      <c r="BA396" s="271" t="n"/>
    </row>
    <row r="397">
      <c r="AU397" s="270" t="n"/>
      <c r="BA397" s="271" t="n"/>
    </row>
    <row r="398">
      <c r="AU398" s="270" t="n"/>
      <c r="BA398" s="271" t="n"/>
    </row>
    <row r="399">
      <c r="AU399" s="270" t="n"/>
      <c r="BA399" s="271" t="n"/>
    </row>
    <row r="400">
      <c r="AU400" s="270" t="n"/>
      <c r="BA400" s="271" t="n"/>
    </row>
    <row r="401">
      <c r="AU401" s="270" t="n"/>
      <c r="BA401" s="271" t="n"/>
    </row>
    <row r="402">
      <c r="AU402" s="270" t="n"/>
      <c r="BA402" s="271" t="n"/>
    </row>
    <row r="403">
      <c r="AU403" s="270" t="n"/>
      <c r="BA403" s="271" t="n"/>
    </row>
    <row r="404">
      <c r="AU404" s="270" t="n"/>
      <c r="BA404" s="271" t="n"/>
    </row>
    <row r="405">
      <c r="AU405" s="270" t="n"/>
      <c r="BA405" s="271" t="n"/>
    </row>
    <row r="406">
      <c r="AU406" s="270" t="n"/>
      <c r="BA406" s="271" t="n"/>
    </row>
    <row r="407">
      <c r="AU407" s="270" t="n"/>
      <c r="BA407" s="271" t="n"/>
    </row>
    <row r="408">
      <c r="AU408" s="270" t="n"/>
      <c r="BA408" s="271" t="n"/>
    </row>
    <row r="409">
      <c r="AU409" s="270" t="n"/>
      <c r="BA409" s="271" t="n"/>
    </row>
    <row r="410">
      <c r="AU410" s="270" t="n"/>
      <c r="BA410" s="271" t="n"/>
    </row>
    <row r="411">
      <c r="AU411" s="270" t="n"/>
      <c r="BA411" s="271" t="n"/>
    </row>
    <row r="412">
      <c r="AU412" s="270" t="n"/>
      <c r="BA412" s="271" t="n"/>
    </row>
    <row r="413">
      <c r="AU413" s="270" t="n"/>
      <c r="BA413" s="271" t="n"/>
    </row>
    <row r="414">
      <c r="AU414" s="270" t="n"/>
      <c r="BA414" s="271" t="n"/>
    </row>
    <row r="415">
      <c r="AU415" s="270" t="n"/>
      <c r="BA415" s="271" t="n"/>
    </row>
    <row r="416">
      <c r="AU416" s="270" t="n"/>
      <c r="BA416" s="271" t="n"/>
    </row>
    <row r="417">
      <c r="AU417" s="270" t="n"/>
      <c r="BA417" s="271" t="n"/>
    </row>
    <row r="418">
      <c r="AU418" s="270" t="n"/>
      <c r="BA418" s="271" t="n"/>
    </row>
    <row r="419">
      <c r="AU419" s="270" t="n"/>
      <c r="BA419" s="271" t="n"/>
    </row>
    <row r="420">
      <c r="AU420" s="270" t="n"/>
      <c r="BA420" s="271" t="n"/>
    </row>
    <row r="421">
      <c r="AU421" s="270" t="n"/>
      <c r="BA421" s="271" t="n"/>
    </row>
    <row r="422">
      <c r="AU422" s="270" t="n"/>
      <c r="BA422" s="271" t="n"/>
    </row>
    <row r="423">
      <c r="AU423" s="270" t="n"/>
      <c r="BA423" s="271" t="n"/>
    </row>
    <row r="424">
      <c r="AU424" s="270" t="n"/>
      <c r="BA424" s="271" t="n"/>
    </row>
    <row r="425">
      <c r="AU425" s="270" t="n"/>
      <c r="BA425" s="271" t="n"/>
    </row>
    <row r="426">
      <c r="AU426" s="270" t="n"/>
      <c r="BA426" s="271" t="n"/>
    </row>
    <row r="427">
      <c r="AU427" s="270" t="n"/>
      <c r="BA427" s="271" t="n"/>
    </row>
    <row r="428">
      <c r="AU428" s="270" t="n"/>
      <c r="BA428" s="271" t="n"/>
    </row>
    <row r="429">
      <c r="AU429" s="270" t="n"/>
      <c r="BA429" s="271" t="n"/>
    </row>
    <row r="430">
      <c r="AU430" s="270" t="n"/>
      <c r="BA430" s="271" t="n"/>
    </row>
    <row r="431">
      <c r="AU431" s="270" t="n"/>
      <c r="BA431" s="271" t="n"/>
    </row>
    <row r="432">
      <c r="AU432" s="270" t="n"/>
      <c r="BA432" s="271" t="n"/>
    </row>
    <row r="433">
      <c r="AU433" s="270" t="n"/>
      <c r="BA433" s="271" t="n"/>
    </row>
    <row r="434">
      <c r="AU434" s="270" t="n"/>
      <c r="BA434" s="271" t="n"/>
    </row>
    <row r="435">
      <c r="AU435" s="270" t="n"/>
      <c r="BA435" s="271" t="n"/>
    </row>
    <row r="436">
      <c r="AU436" s="270" t="n"/>
      <c r="BA436" s="271" t="n"/>
    </row>
    <row r="437">
      <c r="AU437" s="270" t="n"/>
      <c r="BA437" s="271" t="n"/>
    </row>
    <row r="438">
      <c r="AU438" s="270" t="n"/>
      <c r="BA438" s="271" t="n"/>
    </row>
    <row r="439">
      <c r="AU439" s="270" t="n"/>
      <c r="BA439" s="271" t="n"/>
    </row>
    <row r="440">
      <c r="AU440" s="270" t="n"/>
      <c r="BA440" s="271" t="n"/>
    </row>
    <row r="441">
      <c r="AU441" s="270" t="n"/>
      <c r="BA441" s="271" t="n"/>
    </row>
    <row r="442">
      <c r="AU442" s="270" t="n"/>
      <c r="BA442" s="271" t="n"/>
    </row>
    <row r="443">
      <c r="AU443" s="270" t="n"/>
      <c r="BA443" s="271" t="n"/>
    </row>
    <row r="444">
      <c r="AU444" s="270" t="n"/>
      <c r="BA444" s="271" t="n"/>
    </row>
    <row r="445">
      <c r="AU445" s="270" t="n"/>
      <c r="BA445" s="271" t="n"/>
    </row>
    <row r="446">
      <c r="AU446" s="270" t="n"/>
      <c r="BA446" s="271" t="n"/>
    </row>
    <row r="447">
      <c r="AU447" s="270" t="n"/>
      <c r="BA447" s="271" t="n"/>
    </row>
    <row r="448">
      <c r="AU448" s="270" t="n"/>
      <c r="BA448" s="271" t="n"/>
    </row>
    <row r="449">
      <c r="AU449" s="270" t="n"/>
      <c r="BA449" s="271" t="n"/>
    </row>
    <row r="450">
      <c r="AU450" s="270" t="n"/>
      <c r="BA450" s="271" t="n"/>
    </row>
    <row r="451">
      <c r="AU451" s="270" t="n"/>
      <c r="BA451" s="271" t="n"/>
    </row>
    <row r="452">
      <c r="AU452" s="270" t="n"/>
      <c r="BA452" s="271" t="n"/>
    </row>
    <row r="453">
      <c r="AU453" s="270" t="n"/>
      <c r="BA453" s="271" t="n"/>
    </row>
    <row r="454">
      <c r="AU454" s="270" t="n"/>
      <c r="BA454" s="271" t="n"/>
    </row>
    <row r="455">
      <c r="AU455" s="270" t="n"/>
      <c r="BA455" s="271" t="n"/>
    </row>
    <row r="456">
      <c r="AU456" s="270" t="n"/>
      <c r="BA456" s="271" t="n"/>
    </row>
    <row r="457">
      <c r="AU457" s="270" t="n"/>
      <c r="BA457" s="271" t="n"/>
    </row>
    <row r="458">
      <c r="AU458" s="270" t="n"/>
      <c r="BA458" s="271" t="n"/>
    </row>
    <row r="459">
      <c r="AU459" s="270" t="n"/>
      <c r="BA459" s="271" t="n"/>
    </row>
    <row r="460">
      <c r="AU460" s="270" t="n"/>
      <c r="BA460" s="271" t="n"/>
    </row>
    <row r="461">
      <c r="AU461" s="270" t="n"/>
      <c r="BA461" s="271" t="n"/>
    </row>
    <row r="462">
      <c r="AU462" s="270" t="n"/>
      <c r="BA462" s="271" t="n"/>
    </row>
    <row r="463">
      <c r="AU463" s="270" t="n"/>
      <c r="BA463" s="271" t="n"/>
    </row>
    <row r="464">
      <c r="AU464" s="270" t="n"/>
      <c r="BA464" s="271" t="n"/>
    </row>
    <row r="465">
      <c r="AU465" s="270" t="n"/>
      <c r="BA465" s="271" t="n"/>
    </row>
    <row r="466">
      <c r="AU466" s="270" t="n"/>
      <c r="BA466" s="271" t="n"/>
    </row>
    <row r="467">
      <c r="AU467" s="270" t="n"/>
      <c r="BA467" s="271" t="n"/>
    </row>
    <row r="468">
      <c r="AU468" s="270" t="n"/>
      <c r="BA468" s="271" t="n"/>
    </row>
    <row r="469">
      <c r="AU469" s="270" t="n"/>
      <c r="BA469" s="271" t="n"/>
    </row>
    <row r="470">
      <c r="AU470" s="270" t="n"/>
      <c r="BA470" s="271" t="n"/>
    </row>
    <row r="471">
      <c r="AU471" s="270" t="n"/>
      <c r="BA471" s="271" t="n"/>
    </row>
    <row r="472">
      <c r="AU472" s="270" t="n"/>
      <c r="BA472" s="271" t="n"/>
    </row>
    <row r="473">
      <c r="AU473" s="270" t="n"/>
      <c r="BA473" s="271" t="n"/>
    </row>
    <row r="474">
      <c r="AU474" s="270" t="n"/>
      <c r="BA474" s="271" t="n"/>
    </row>
    <row r="475">
      <c r="AU475" s="270" t="n"/>
      <c r="BA475" s="271" t="n"/>
    </row>
    <row r="476">
      <c r="AU476" s="270" t="n"/>
      <c r="BA476" s="271" t="n"/>
    </row>
    <row r="477">
      <c r="AU477" s="270" t="n"/>
      <c r="BA477" s="271" t="n"/>
    </row>
    <row r="478">
      <c r="AU478" s="270" t="n"/>
      <c r="BA478" s="271" t="n"/>
    </row>
    <row r="479">
      <c r="AU479" s="270" t="n"/>
      <c r="BA479" s="271" t="n"/>
    </row>
    <row r="480">
      <c r="AU480" s="270" t="n"/>
      <c r="BA480" s="271" t="n"/>
    </row>
    <row r="481">
      <c r="AU481" s="270" t="n"/>
      <c r="BA481" s="271" t="n"/>
    </row>
    <row r="482">
      <c r="AU482" s="270" t="n"/>
      <c r="BA482" s="271" t="n"/>
    </row>
    <row r="483">
      <c r="AU483" s="270" t="n"/>
      <c r="BA483" s="271" t="n"/>
    </row>
    <row r="484">
      <c r="AU484" s="270" t="n"/>
      <c r="BA484" s="271" t="n"/>
    </row>
    <row r="485">
      <c r="AU485" s="270" t="n"/>
      <c r="BA485" s="271" t="n"/>
    </row>
    <row r="486">
      <c r="AU486" s="270" t="n"/>
      <c r="BA486" s="271" t="n"/>
    </row>
    <row r="487">
      <c r="AU487" s="270" t="n"/>
      <c r="BA487" s="271" t="n"/>
    </row>
    <row r="488">
      <c r="AU488" s="270" t="n"/>
      <c r="BA488" s="271" t="n"/>
    </row>
    <row r="489">
      <c r="AU489" s="270" t="n"/>
      <c r="BA489" s="271" t="n"/>
    </row>
    <row r="490">
      <c r="AU490" s="270" t="n"/>
      <c r="BA490" s="271" t="n"/>
    </row>
    <row r="491">
      <c r="AU491" s="270" t="n"/>
      <c r="BA491" s="271" t="n"/>
    </row>
    <row r="492">
      <c r="AU492" s="270" t="n"/>
      <c r="BA492" s="271" t="n"/>
    </row>
    <row r="493">
      <c r="AU493" s="270" t="n"/>
      <c r="BA493" s="271" t="n"/>
    </row>
    <row r="494">
      <c r="AU494" s="270" t="n"/>
      <c r="BA494" s="271" t="n"/>
    </row>
    <row r="495">
      <c r="AU495" s="270" t="n"/>
      <c r="BA495" s="271" t="n"/>
    </row>
    <row r="496">
      <c r="AU496" s="270" t="n"/>
      <c r="BA496" s="271" t="n"/>
    </row>
    <row r="497">
      <c r="AU497" s="270" t="n"/>
      <c r="BA497" s="271" t="n"/>
    </row>
    <row r="498">
      <c r="AU498" s="270" t="n"/>
      <c r="BA498" s="271" t="n"/>
    </row>
    <row r="499">
      <c r="AU499" s="270" t="n"/>
      <c r="BA499" s="271" t="n"/>
    </row>
    <row r="500">
      <c r="AU500" s="270" t="n"/>
      <c r="BA500" s="271" t="n"/>
    </row>
    <row r="501">
      <c r="AU501" s="270" t="n"/>
      <c r="BA501" s="271" t="n"/>
    </row>
    <row r="502">
      <c r="AU502" s="270" t="n"/>
      <c r="BA502" s="271" t="n"/>
    </row>
    <row r="503">
      <c r="AU503" s="270" t="n"/>
      <c r="BA503" s="271" t="n"/>
    </row>
    <row r="504">
      <c r="AU504" s="270" t="n"/>
      <c r="BA504" s="271" t="n"/>
    </row>
    <row r="505">
      <c r="AU505" s="270" t="n"/>
      <c r="BA505" s="271" t="n"/>
    </row>
    <row r="506">
      <c r="AU506" s="270" t="n"/>
      <c r="BA506" s="271" t="n"/>
    </row>
    <row r="507">
      <c r="AU507" s="270" t="n"/>
      <c r="BA507" s="271" t="n"/>
    </row>
    <row r="508">
      <c r="AU508" s="270" t="n"/>
      <c r="BA508" s="271" t="n"/>
    </row>
    <row r="509">
      <c r="AU509" s="270" t="n"/>
      <c r="BA509" s="271" t="n"/>
    </row>
    <row r="510">
      <c r="AU510" s="270" t="n"/>
      <c r="BA510" s="271" t="n"/>
    </row>
    <row r="511">
      <c r="AU511" s="270" t="n"/>
      <c r="BA511" s="271" t="n"/>
    </row>
    <row r="512">
      <c r="AU512" s="270" t="n"/>
      <c r="BA512" s="271" t="n"/>
    </row>
    <row r="513">
      <c r="AU513" s="270" t="n"/>
      <c r="BA513" s="271" t="n"/>
    </row>
    <row r="514">
      <c r="AU514" s="270" t="n"/>
      <c r="BA514" s="271" t="n"/>
    </row>
    <row r="515">
      <c r="AU515" s="270" t="n"/>
      <c r="BA515" s="271" t="n"/>
    </row>
    <row r="516">
      <c r="AU516" s="270" t="n"/>
      <c r="BA516" s="271" t="n"/>
    </row>
    <row r="517">
      <c r="AU517" s="270" t="n"/>
      <c r="BA517" s="271" t="n"/>
    </row>
    <row r="518">
      <c r="AU518" s="270" t="n"/>
      <c r="BA518" s="271" t="n"/>
    </row>
    <row r="519">
      <c r="AU519" s="270" t="n"/>
      <c r="BA519" s="271" t="n"/>
    </row>
    <row r="520">
      <c r="AU520" s="270" t="n"/>
      <c r="BA520" s="271" t="n"/>
    </row>
    <row r="521">
      <c r="AU521" s="270" t="n"/>
      <c r="BA521" s="271" t="n"/>
    </row>
    <row r="522">
      <c r="AU522" s="270" t="n"/>
      <c r="BA522" s="271" t="n"/>
    </row>
    <row r="523">
      <c r="AU523" s="270" t="n"/>
      <c r="BA523" s="271" t="n"/>
    </row>
    <row r="524">
      <c r="AU524" s="270" t="n"/>
      <c r="BA524" s="271" t="n"/>
    </row>
    <row r="525">
      <c r="AU525" s="270" t="n"/>
      <c r="BA525" s="271" t="n"/>
    </row>
    <row r="526">
      <c r="AU526" s="270" t="n"/>
      <c r="BA526" s="271" t="n"/>
    </row>
    <row r="527">
      <c r="AU527" s="270" t="n"/>
      <c r="BA527" s="271" t="n"/>
    </row>
    <row r="528">
      <c r="AU528" s="270" t="n"/>
      <c r="BA528" s="271" t="n"/>
    </row>
    <row r="529">
      <c r="AU529" s="270" t="n"/>
      <c r="BA529" s="271" t="n"/>
    </row>
    <row r="530">
      <c r="AU530" s="270" t="n"/>
      <c r="BA530" s="271" t="n"/>
    </row>
    <row r="531">
      <c r="AU531" s="270" t="n"/>
      <c r="BA531" s="271" t="n"/>
    </row>
    <row r="532">
      <c r="AU532" s="270" t="n"/>
      <c r="BA532" s="271" t="n"/>
    </row>
    <row r="533">
      <c r="AU533" s="270" t="n"/>
      <c r="BA533" s="271" t="n"/>
    </row>
    <row r="534">
      <c r="AU534" s="270" t="n"/>
      <c r="BA534" s="271" t="n"/>
    </row>
    <row r="535">
      <c r="AU535" s="270" t="n"/>
      <c r="BA535" s="271" t="n"/>
    </row>
    <row r="536">
      <c r="AU536" s="270" t="n"/>
      <c r="BA536" s="271" t="n"/>
    </row>
    <row r="537">
      <c r="AU537" s="270" t="n"/>
      <c r="BA537" s="271" t="n"/>
    </row>
    <row r="538">
      <c r="AU538" s="270" t="n"/>
      <c r="BA538" s="271" t="n"/>
    </row>
    <row r="539">
      <c r="AU539" s="270" t="n"/>
      <c r="BA539" s="271" t="n"/>
    </row>
    <row r="540">
      <c r="AU540" s="270" t="n"/>
      <c r="BA540" s="271" t="n"/>
    </row>
    <row r="541">
      <c r="AU541" s="270" t="n"/>
      <c r="BA541" s="271" t="n"/>
    </row>
    <row r="542">
      <c r="AU542" s="270" t="n"/>
      <c r="BA542" s="271" t="n"/>
    </row>
    <row r="543">
      <c r="AU543" s="270" t="n"/>
      <c r="BA543" s="271" t="n"/>
    </row>
    <row r="544">
      <c r="AU544" s="270" t="n"/>
      <c r="BA544" s="271" t="n"/>
    </row>
    <row r="545">
      <c r="AU545" s="270" t="n"/>
      <c r="BA545" s="271" t="n"/>
    </row>
    <row r="546">
      <c r="AU546" s="270" t="n"/>
      <c r="BA546" s="271" t="n"/>
    </row>
    <row r="547">
      <c r="AU547" s="270" t="n"/>
      <c r="BA547" s="271" t="n"/>
    </row>
    <row r="548">
      <c r="AU548" s="270" t="n"/>
      <c r="BA548" s="271" t="n"/>
    </row>
    <row r="549">
      <c r="AU549" s="270" t="n"/>
      <c r="BA549" s="271" t="n"/>
    </row>
    <row r="550">
      <c r="AU550" s="270" t="n"/>
      <c r="BA550" s="271" t="n"/>
    </row>
    <row r="551">
      <c r="AU551" s="270" t="n"/>
      <c r="BA551" s="271" t="n"/>
    </row>
    <row r="552">
      <c r="AU552" s="270" t="n"/>
      <c r="BA552" s="271" t="n"/>
    </row>
    <row r="553">
      <c r="AU553" s="270" t="n"/>
      <c r="BA553" s="271" t="n"/>
    </row>
    <row r="554">
      <c r="AU554" s="270" t="n"/>
      <c r="BA554" s="271" t="n"/>
    </row>
    <row r="555">
      <c r="AU555" s="270" t="n"/>
      <c r="BA555" s="271" t="n"/>
    </row>
    <row r="556">
      <c r="AU556" s="270" t="n"/>
      <c r="BA556" s="271" t="n"/>
    </row>
    <row r="557">
      <c r="AU557" s="270" t="n"/>
      <c r="BA557" s="271" t="n"/>
    </row>
    <row r="558">
      <c r="AU558" s="270" t="n"/>
      <c r="BA558" s="271" t="n"/>
    </row>
    <row r="559">
      <c r="AU559" s="270" t="n"/>
      <c r="BA559" s="271" t="n"/>
    </row>
    <row r="560">
      <c r="AU560" s="270" t="n"/>
      <c r="BA560" s="271" t="n"/>
    </row>
    <row r="561">
      <c r="AU561" s="270" t="n"/>
      <c r="BA561" s="271" t="n"/>
    </row>
    <row r="562">
      <c r="AU562" s="270" t="n"/>
      <c r="BA562" s="271" t="n"/>
    </row>
    <row r="563">
      <c r="AU563" s="270" t="n"/>
      <c r="BA563" s="271" t="n"/>
    </row>
    <row r="564">
      <c r="AU564" s="270" t="n"/>
      <c r="BA564" s="271" t="n"/>
    </row>
    <row r="565">
      <c r="AU565" s="270" t="n"/>
      <c r="BA565" s="271" t="n"/>
    </row>
    <row r="566">
      <c r="AU566" s="270" t="n"/>
      <c r="BA566" s="271" t="n"/>
    </row>
    <row r="567">
      <c r="AU567" s="270" t="n"/>
      <c r="BA567" s="271" t="n"/>
    </row>
    <row r="568">
      <c r="AU568" s="270" t="n"/>
      <c r="BA568" s="271" t="n"/>
    </row>
    <row r="569">
      <c r="AU569" s="270" t="n"/>
      <c r="BA569" s="271" t="n"/>
    </row>
    <row r="570">
      <c r="AU570" s="270" t="n"/>
      <c r="BA570" s="271" t="n"/>
    </row>
    <row r="571">
      <c r="AU571" s="270" t="n"/>
      <c r="BA571" s="271" t="n"/>
    </row>
    <row r="572">
      <c r="AU572" s="270" t="n"/>
      <c r="BA572" s="271" t="n"/>
    </row>
    <row r="573">
      <c r="AU573" s="270" t="n"/>
      <c r="BA573" s="271" t="n"/>
    </row>
    <row r="574">
      <c r="AU574" s="270" t="n"/>
      <c r="BA574" s="271" t="n"/>
    </row>
    <row r="575">
      <c r="AU575" s="270" t="n"/>
      <c r="BA575" s="271" t="n"/>
    </row>
    <row r="576">
      <c r="AU576" s="270" t="n"/>
      <c r="BA576" s="271" t="n"/>
    </row>
    <row r="577">
      <c r="AU577" s="270" t="n"/>
      <c r="BA577" s="271" t="n"/>
    </row>
    <row r="578">
      <c r="AU578" s="270" t="n"/>
      <c r="BA578" s="271" t="n"/>
    </row>
    <row r="579">
      <c r="AU579" s="270" t="n"/>
      <c r="BA579" s="271" t="n"/>
    </row>
    <row r="580">
      <c r="AU580" s="270" t="n"/>
      <c r="BA580" s="271" t="n"/>
    </row>
    <row r="581">
      <c r="AU581" s="270" t="n"/>
      <c r="BA581" s="271" t="n"/>
    </row>
    <row r="582">
      <c r="AU582" s="270" t="n"/>
      <c r="BA582" s="271" t="n"/>
    </row>
    <row r="583">
      <c r="AU583" s="270" t="n"/>
      <c r="BA583" s="271" t="n"/>
    </row>
    <row r="584">
      <c r="AU584" s="270" t="n"/>
      <c r="BA584" s="271" t="n"/>
    </row>
    <row r="585">
      <c r="AU585" s="270" t="n"/>
      <c r="BA585" s="271" t="n"/>
    </row>
    <row r="586">
      <c r="AU586" s="270" t="n"/>
      <c r="BA586" s="271" t="n"/>
    </row>
    <row r="587">
      <c r="AU587" s="270" t="n"/>
      <c r="BA587" s="271" t="n"/>
    </row>
    <row r="588">
      <c r="AU588" s="270" t="n"/>
      <c r="BA588" s="271" t="n"/>
    </row>
    <row r="589">
      <c r="AU589" s="270" t="n"/>
      <c r="BA589" s="271" t="n"/>
    </row>
    <row r="590">
      <c r="AU590" s="270" t="n"/>
      <c r="BA590" s="271" t="n"/>
    </row>
    <row r="591">
      <c r="AU591" s="270" t="n"/>
      <c r="BA591" s="271" t="n"/>
    </row>
    <row r="592">
      <c r="AU592" s="270" t="n"/>
      <c r="BA592" s="271" t="n"/>
    </row>
    <row r="593">
      <c r="AU593" s="270" t="n"/>
      <c r="BA593" s="271" t="n"/>
    </row>
    <row r="594">
      <c r="AU594" s="270" t="n"/>
      <c r="BA594" s="271" t="n"/>
    </row>
    <row r="595">
      <c r="AU595" s="270" t="n"/>
      <c r="BA595" s="271" t="n"/>
    </row>
    <row r="596">
      <c r="AU596" s="270" t="n"/>
      <c r="BA596" s="271" t="n"/>
    </row>
    <row r="597">
      <c r="AU597" s="270" t="n"/>
      <c r="BA597" s="271" t="n"/>
    </row>
    <row r="598">
      <c r="AU598" s="270" t="n"/>
      <c r="BA598" s="271" t="n"/>
    </row>
    <row r="599">
      <c r="AU599" s="270" t="n"/>
      <c r="BA599" s="271" t="n"/>
    </row>
    <row r="600">
      <c r="AU600" s="270" t="n"/>
      <c r="BA600" s="271" t="n"/>
    </row>
    <row r="601">
      <c r="AU601" s="270" t="n"/>
      <c r="BA601" s="271" t="n"/>
    </row>
    <row r="602">
      <c r="AU602" s="270" t="n"/>
      <c r="BA602" s="271" t="n"/>
    </row>
    <row r="603">
      <c r="AU603" s="270" t="n"/>
      <c r="BA603" s="271" t="n"/>
    </row>
    <row r="604">
      <c r="AU604" s="270" t="n"/>
      <c r="BA604" s="271" t="n"/>
    </row>
    <row r="605">
      <c r="AU605" s="270" t="n"/>
      <c r="BA605" s="271" t="n"/>
    </row>
    <row r="606">
      <c r="AU606" s="270" t="n"/>
      <c r="BA606" s="271" t="n"/>
    </row>
    <row r="607">
      <c r="AU607" s="270" t="n"/>
      <c r="BA607" s="271" t="n"/>
    </row>
    <row r="608">
      <c r="AU608" s="270" t="n"/>
      <c r="BA608" s="271" t="n"/>
    </row>
    <row r="609">
      <c r="AU609" s="270" t="n"/>
      <c r="BA609" s="271" t="n"/>
    </row>
    <row r="610">
      <c r="AU610" s="270" t="n"/>
      <c r="BA610" s="271" t="n"/>
    </row>
    <row r="611">
      <c r="AU611" s="270" t="n"/>
      <c r="BA611" s="271" t="n"/>
    </row>
    <row r="612">
      <c r="AU612" s="270" t="n"/>
      <c r="BA612" s="271" t="n"/>
    </row>
    <row r="613">
      <c r="AU613" s="270" t="n"/>
      <c r="BA613" s="271" t="n"/>
    </row>
    <row r="614">
      <c r="AU614" s="270" t="n"/>
      <c r="BA614" s="271" t="n"/>
    </row>
    <row r="615">
      <c r="AU615" s="270" t="n"/>
      <c r="BA615" s="271" t="n"/>
    </row>
    <row r="616">
      <c r="AU616" s="270" t="n"/>
      <c r="BA616" s="271" t="n"/>
    </row>
    <row r="617">
      <c r="AU617" s="270" t="n"/>
      <c r="BA617" s="271" t="n"/>
    </row>
    <row r="618">
      <c r="AU618" s="270" t="n"/>
      <c r="BA618" s="271" t="n"/>
    </row>
    <row r="619">
      <c r="AU619" s="270" t="n"/>
      <c r="BA619" s="271" t="n"/>
    </row>
    <row r="620">
      <c r="AU620" s="270" t="n"/>
      <c r="BA620" s="271" t="n"/>
    </row>
    <row r="621">
      <c r="AU621" s="270" t="n"/>
      <c r="BA621" s="271" t="n"/>
    </row>
    <row r="622">
      <c r="AU622" s="270" t="n"/>
      <c r="BA622" s="271" t="n"/>
    </row>
    <row r="623">
      <c r="AU623" s="270" t="n"/>
      <c r="BA623" s="271" t="n"/>
    </row>
    <row r="624">
      <c r="AU624" s="270" t="n"/>
      <c r="BA624" s="271" t="n"/>
    </row>
    <row r="625">
      <c r="AU625" s="270" t="n"/>
      <c r="BA625" s="271" t="n"/>
    </row>
    <row r="626">
      <c r="AU626" s="270" t="n"/>
      <c r="BA626" s="271" t="n"/>
    </row>
    <row r="627">
      <c r="AU627" s="270" t="n"/>
      <c r="BA627" s="271" t="n"/>
    </row>
    <row r="628">
      <c r="AU628" s="270" t="n"/>
      <c r="BA628" s="271" t="n"/>
    </row>
    <row r="629">
      <c r="AU629" s="270" t="n"/>
      <c r="BA629" s="271" t="n"/>
    </row>
    <row r="630">
      <c r="AU630" s="270" t="n"/>
      <c r="BA630" s="271" t="n"/>
    </row>
    <row r="631">
      <c r="AU631" s="270" t="n"/>
      <c r="BA631" s="271" t="n"/>
    </row>
    <row r="632">
      <c r="AU632" s="270" t="n"/>
      <c r="BA632" s="271" t="n"/>
    </row>
    <row r="633">
      <c r="AU633" s="270" t="n"/>
      <c r="BA633" s="271" t="n"/>
    </row>
    <row r="634">
      <c r="AU634" s="270" t="n"/>
      <c r="BA634" s="271" t="n"/>
    </row>
    <row r="635">
      <c r="AU635" s="270" t="n"/>
      <c r="BA635" s="271" t="n"/>
    </row>
    <row r="636">
      <c r="AU636" s="270" t="n"/>
      <c r="BA636" s="271" t="n"/>
    </row>
    <row r="637">
      <c r="AU637" s="270" t="n"/>
      <c r="BA637" s="271" t="n"/>
    </row>
    <row r="638">
      <c r="AU638" s="270" t="n"/>
      <c r="BA638" s="271" t="n"/>
    </row>
    <row r="639">
      <c r="AU639" s="270" t="n"/>
      <c r="BA639" s="271" t="n"/>
    </row>
    <row r="640">
      <c r="AU640" s="270" t="n"/>
      <c r="BA640" s="271" t="n"/>
    </row>
    <row r="641">
      <c r="AU641" s="270" t="n"/>
      <c r="BA641" s="271" t="n"/>
    </row>
    <row r="642">
      <c r="AU642" s="270" t="n"/>
      <c r="BA642" s="271" t="n"/>
    </row>
    <row r="643">
      <c r="AU643" s="270" t="n"/>
      <c r="BA643" s="271" t="n"/>
    </row>
    <row r="644">
      <c r="AU644" s="270" t="n"/>
      <c r="BA644" s="271" t="n"/>
    </row>
    <row r="645">
      <c r="AU645" s="270" t="n"/>
      <c r="BA645" s="271" t="n"/>
    </row>
    <row r="646">
      <c r="AU646" s="270" t="n"/>
      <c r="BA646" s="271" t="n"/>
    </row>
    <row r="647">
      <c r="AU647" s="270" t="n"/>
      <c r="BA647" s="271" t="n"/>
    </row>
    <row r="648">
      <c r="AU648" s="270" t="n"/>
      <c r="BA648" s="271" t="n"/>
    </row>
    <row r="649">
      <c r="AU649" s="270" t="n"/>
      <c r="BA649" s="271" t="n"/>
    </row>
    <row r="650">
      <c r="AU650" s="270" t="n"/>
      <c r="BA650" s="271" t="n"/>
    </row>
    <row r="651">
      <c r="AU651" s="270" t="n"/>
      <c r="BA651" s="271" t="n"/>
    </row>
    <row r="652">
      <c r="AU652" s="270" t="n"/>
      <c r="BA652" s="271" t="n"/>
    </row>
    <row r="653">
      <c r="AU653" s="270" t="n"/>
      <c r="BA653" s="271" t="n"/>
    </row>
    <row r="654">
      <c r="AU654" s="270" t="n"/>
      <c r="BA654" s="271" t="n"/>
    </row>
    <row r="655">
      <c r="AU655" s="270" t="n"/>
      <c r="BA655" s="271" t="n"/>
    </row>
    <row r="656">
      <c r="AU656" s="270" t="n"/>
      <c r="BA656" s="271" t="n"/>
    </row>
    <row r="657">
      <c r="AU657" s="270" t="n"/>
      <c r="BA657" s="271" t="n"/>
    </row>
    <row r="658">
      <c r="AU658" s="270" t="n"/>
      <c r="BA658" s="271" t="n"/>
    </row>
    <row r="659">
      <c r="AU659" s="270" t="n"/>
      <c r="BA659" s="271" t="n"/>
    </row>
    <row r="660">
      <c r="AU660" s="270" t="n"/>
      <c r="BA660" s="271" t="n"/>
    </row>
    <row r="661">
      <c r="AU661" s="270" t="n"/>
      <c r="BA661" s="271" t="n"/>
    </row>
    <row r="662">
      <c r="AU662" s="270" t="n"/>
      <c r="BA662" s="271" t="n"/>
    </row>
    <row r="663">
      <c r="AU663" s="270" t="n"/>
      <c r="BA663" s="271" t="n"/>
    </row>
    <row r="664">
      <c r="AU664" s="270" t="n"/>
      <c r="BA664" s="271" t="n"/>
    </row>
    <row r="665">
      <c r="AU665" s="270" t="n"/>
      <c r="BA665" s="271" t="n"/>
    </row>
    <row r="666">
      <c r="AU666" s="270" t="n"/>
      <c r="BA666" s="271" t="n"/>
    </row>
    <row r="667">
      <c r="AU667" s="270" t="n"/>
      <c r="BA667" s="271" t="n"/>
    </row>
    <row r="668">
      <c r="AU668" s="270" t="n"/>
      <c r="BA668" s="271" t="n"/>
    </row>
    <row r="669">
      <c r="AU669" s="270" t="n"/>
      <c r="BA669" s="271" t="n"/>
    </row>
    <row r="670">
      <c r="AU670" s="270" t="n"/>
      <c r="BA670" s="271" t="n"/>
    </row>
    <row r="671">
      <c r="AU671" s="270" t="n"/>
      <c r="BA671" s="271" t="n"/>
    </row>
    <row r="672">
      <c r="AU672" s="270" t="n"/>
      <c r="BA672" s="271" t="n"/>
    </row>
    <row r="673">
      <c r="AU673" s="270" t="n"/>
      <c r="BA673" s="271" t="n"/>
    </row>
    <row r="674">
      <c r="AU674" s="270" t="n"/>
      <c r="BA674" s="271" t="n"/>
    </row>
    <row r="675">
      <c r="AU675" s="270" t="n"/>
      <c r="BA675" s="271" t="n"/>
    </row>
    <row r="676">
      <c r="AU676" s="270" t="n"/>
      <c r="BA676" s="271" t="n"/>
    </row>
    <row r="677">
      <c r="AU677" s="270" t="n"/>
      <c r="BA677" s="271" t="n"/>
    </row>
    <row r="678">
      <c r="AU678" s="270" t="n"/>
      <c r="BA678" s="271" t="n"/>
    </row>
    <row r="679">
      <c r="AU679" s="270" t="n"/>
      <c r="BA679" s="271" t="n"/>
    </row>
    <row r="680">
      <c r="AU680" s="270" t="n"/>
      <c r="BA680" s="271" t="n"/>
    </row>
    <row r="681">
      <c r="AU681" s="270" t="n"/>
      <c r="BA681" s="271" t="n"/>
    </row>
    <row r="682">
      <c r="AU682" s="270" t="n"/>
      <c r="BA682" s="271" t="n"/>
    </row>
    <row r="683">
      <c r="AU683" s="270" t="n"/>
      <c r="BA683" s="271" t="n"/>
    </row>
    <row r="684">
      <c r="AU684" s="270" t="n"/>
      <c r="BA684" s="271" t="n"/>
    </row>
    <row r="685">
      <c r="AU685" s="270" t="n"/>
      <c r="BA685" s="271" t="n"/>
    </row>
    <row r="686">
      <c r="AU686" s="270" t="n"/>
      <c r="BA686" s="271" t="n"/>
    </row>
    <row r="687">
      <c r="AU687" s="270" t="n"/>
      <c r="BA687" s="271" t="n"/>
    </row>
    <row r="688">
      <c r="AU688" s="270" t="n"/>
      <c r="BA688" s="271" t="n"/>
    </row>
    <row r="689">
      <c r="AU689" s="270" t="n"/>
      <c r="BA689" s="271" t="n"/>
    </row>
    <row r="690">
      <c r="AU690" s="270" t="n"/>
      <c r="BA690" s="271" t="n"/>
    </row>
    <row r="691">
      <c r="AU691" s="270" t="n"/>
      <c r="BA691" s="271" t="n"/>
    </row>
    <row r="692">
      <c r="AU692" s="270" t="n"/>
      <c r="BA692" s="271" t="n"/>
    </row>
    <row r="693">
      <c r="AU693" s="270" t="n"/>
      <c r="BA693" s="271" t="n"/>
    </row>
    <row r="694">
      <c r="AU694" s="270" t="n"/>
      <c r="BA694" s="271" t="n"/>
    </row>
    <row r="695">
      <c r="AU695" s="270" t="n"/>
      <c r="BA695" s="271" t="n"/>
    </row>
    <row r="696">
      <c r="AU696" s="270" t="n"/>
      <c r="BA696" s="271" t="n"/>
    </row>
    <row r="697">
      <c r="AU697" s="270" t="n"/>
      <c r="BA697" s="271" t="n"/>
    </row>
    <row r="698">
      <c r="AU698" s="270" t="n"/>
      <c r="BA698" s="271" t="n"/>
    </row>
    <row r="699">
      <c r="AU699" s="270" t="n"/>
      <c r="BA699" s="271" t="n"/>
    </row>
    <row r="700">
      <c r="AU700" s="270" t="n"/>
      <c r="BA700" s="271" t="n"/>
    </row>
    <row r="701">
      <c r="AU701" s="270" t="n"/>
      <c r="BA701" s="271" t="n"/>
    </row>
    <row r="702">
      <c r="AU702" s="270" t="n"/>
      <c r="BA702" s="271" t="n"/>
    </row>
    <row r="703">
      <c r="AU703" s="270" t="n"/>
      <c r="BA703" s="271" t="n"/>
    </row>
    <row r="704">
      <c r="AU704" s="270" t="n"/>
      <c r="BA704" s="271" t="n"/>
    </row>
    <row r="705">
      <c r="AU705" s="270" t="n"/>
      <c r="BA705" s="271" t="n"/>
    </row>
    <row r="706">
      <c r="AU706" s="270" t="n"/>
      <c r="BA706" s="271" t="n"/>
    </row>
    <row r="707">
      <c r="AU707" s="270" t="n"/>
      <c r="BA707" s="271" t="n"/>
    </row>
    <row r="708">
      <c r="AU708" s="270" t="n"/>
      <c r="BA708" s="271" t="n"/>
    </row>
    <row r="709">
      <c r="AU709" s="270" t="n"/>
      <c r="BA709" s="271" t="n"/>
    </row>
    <row r="710">
      <c r="AU710" s="270" t="n"/>
      <c r="BA710" s="271" t="n"/>
    </row>
    <row r="711">
      <c r="AU711" s="270" t="n"/>
      <c r="BA711" s="271" t="n"/>
    </row>
    <row r="712">
      <c r="AU712" s="270" t="n"/>
      <c r="BA712" s="271" t="n"/>
    </row>
    <row r="713">
      <c r="AU713" s="270" t="n"/>
      <c r="BA713" s="271" t="n"/>
    </row>
    <row r="714">
      <c r="AU714" s="270" t="n"/>
      <c r="BA714" s="271" t="n"/>
    </row>
    <row r="715">
      <c r="AU715" s="270" t="n"/>
      <c r="BA715" s="271" t="n"/>
    </row>
    <row r="716">
      <c r="AU716" s="270" t="n"/>
      <c r="BA716" s="271" t="n"/>
    </row>
    <row r="717">
      <c r="AU717" s="270" t="n"/>
      <c r="BA717" s="271" t="n"/>
    </row>
    <row r="718">
      <c r="AU718" s="270" t="n"/>
      <c r="BA718" s="271" t="n"/>
    </row>
    <row r="719">
      <c r="AU719" s="270" t="n"/>
      <c r="BA719" s="271" t="n"/>
    </row>
    <row r="720">
      <c r="AU720" s="270" t="n"/>
      <c r="BA720" s="271" t="n"/>
    </row>
    <row r="721">
      <c r="AU721" s="270" t="n"/>
      <c r="BA721" s="271" t="n"/>
    </row>
    <row r="722">
      <c r="AU722" s="270" t="n"/>
      <c r="BA722" s="271" t="n"/>
    </row>
    <row r="723">
      <c r="AU723" s="270" t="n"/>
      <c r="BA723" s="271" t="n"/>
    </row>
    <row r="724">
      <c r="AU724" s="270" t="n"/>
      <c r="BA724" s="271" t="n"/>
    </row>
    <row r="725">
      <c r="AU725" s="270" t="n"/>
      <c r="BA725" s="271" t="n"/>
    </row>
    <row r="726">
      <c r="AU726" s="270" t="n"/>
      <c r="BA726" s="271" t="n"/>
    </row>
    <row r="727">
      <c r="AU727" s="270" t="n"/>
      <c r="BA727" s="271" t="n"/>
    </row>
    <row r="728">
      <c r="AU728" s="270" t="n"/>
      <c r="BA728" s="271" t="n"/>
    </row>
    <row r="729">
      <c r="AU729" s="270" t="n"/>
      <c r="BA729" s="271" t="n"/>
    </row>
    <row r="730">
      <c r="AU730" s="270" t="n"/>
      <c r="BA730" s="271" t="n"/>
    </row>
    <row r="731">
      <c r="AU731" s="270" t="n"/>
      <c r="BA731" s="271" t="n"/>
    </row>
    <row r="732">
      <c r="AU732" s="270" t="n"/>
      <c r="BA732" s="271" t="n"/>
    </row>
    <row r="733">
      <c r="AU733" s="270" t="n"/>
      <c r="BA733" s="271" t="n"/>
    </row>
    <row r="734">
      <c r="AU734" s="270" t="n"/>
      <c r="BA734" s="271" t="n"/>
    </row>
    <row r="735">
      <c r="AU735" s="270" t="n"/>
      <c r="BA735" s="271" t="n"/>
    </row>
    <row r="736">
      <c r="AU736" s="270" t="n"/>
      <c r="BA736" s="271" t="n"/>
    </row>
    <row r="737">
      <c r="AU737" s="270" t="n"/>
      <c r="BA737" s="271" t="n"/>
    </row>
    <row r="738">
      <c r="AU738" s="270" t="n"/>
      <c r="BA738" s="271" t="n"/>
    </row>
    <row r="739">
      <c r="AU739" s="270" t="n"/>
      <c r="BA739" s="271" t="n"/>
    </row>
    <row r="740">
      <c r="AU740" s="270" t="n"/>
      <c r="BA740" s="271" t="n"/>
    </row>
    <row r="741">
      <c r="AU741" s="270" t="n"/>
      <c r="BA741" s="271" t="n"/>
    </row>
    <row r="742">
      <c r="AU742" s="270" t="n"/>
      <c r="BA742" s="271" t="n"/>
    </row>
    <row r="743">
      <c r="AU743" s="270" t="n"/>
      <c r="BA743" s="271" t="n"/>
    </row>
    <row r="744">
      <c r="AU744" s="270" t="n"/>
      <c r="BA744" s="271" t="n"/>
    </row>
    <row r="745">
      <c r="AU745" s="270" t="n"/>
      <c r="BA745" s="271" t="n"/>
    </row>
    <row r="746">
      <c r="AU746" s="270" t="n"/>
      <c r="BA746" s="271" t="n"/>
    </row>
    <row r="747">
      <c r="AU747" s="270" t="n"/>
      <c r="BA747" s="271" t="n"/>
    </row>
    <row r="748">
      <c r="AU748" s="270" t="n"/>
      <c r="BA748" s="271" t="n"/>
    </row>
    <row r="749">
      <c r="AU749" s="270" t="n"/>
      <c r="BA749" s="271" t="n"/>
    </row>
    <row r="750">
      <c r="AU750" s="270" t="n"/>
      <c r="BA750" s="271" t="n"/>
    </row>
    <row r="751">
      <c r="AU751" s="270" t="n"/>
      <c r="BA751" s="271" t="n"/>
    </row>
    <row r="752">
      <c r="AU752" s="270" t="n"/>
      <c r="BA752" s="271" t="n"/>
    </row>
    <row r="753">
      <c r="AU753" s="270" t="n"/>
      <c r="BA753" s="271" t="n"/>
    </row>
    <row r="754">
      <c r="AU754" s="270" t="n"/>
      <c r="BA754" s="271" t="n"/>
    </row>
    <row r="755">
      <c r="AU755" s="270" t="n"/>
      <c r="BA755" s="271" t="n"/>
    </row>
    <row r="756">
      <c r="AU756" s="270" t="n"/>
      <c r="BA756" s="271" t="n"/>
    </row>
    <row r="757">
      <c r="AU757" s="270" t="n"/>
      <c r="BA757" s="271" t="n"/>
    </row>
    <row r="758">
      <c r="AU758" s="270" t="n"/>
      <c r="BA758" s="271" t="n"/>
    </row>
    <row r="759">
      <c r="AU759" s="270" t="n"/>
      <c r="BA759" s="271" t="n"/>
    </row>
    <row r="760">
      <c r="AU760" s="270" t="n"/>
      <c r="BA760" s="271" t="n"/>
    </row>
    <row r="761">
      <c r="AU761" s="270" t="n"/>
      <c r="BA761" s="271" t="n"/>
    </row>
    <row r="762">
      <c r="AU762" s="270" t="n"/>
      <c r="BA762" s="271" t="n"/>
    </row>
    <row r="763">
      <c r="AU763" s="270" t="n"/>
      <c r="BA763" s="271" t="n"/>
    </row>
    <row r="764">
      <c r="AU764" s="270" t="n"/>
      <c r="BA764" s="271" t="n"/>
    </row>
    <row r="765">
      <c r="AU765" s="270" t="n"/>
      <c r="BA765" s="271" t="n"/>
    </row>
    <row r="766">
      <c r="AU766" s="270" t="n"/>
      <c r="BA766" s="271" t="n"/>
    </row>
    <row r="767">
      <c r="AU767" s="270" t="n"/>
      <c r="BA767" s="271" t="n"/>
    </row>
    <row r="768">
      <c r="AU768" s="270" t="n"/>
      <c r="BA768" s="271" t="n"/>
    </row>
    <row r="769">
      <c r="AU769" s="270" t="n"/>
      <c r="BA769" s="271" t="n"/>
    </row>
    <row r="770">
      <c r="AU770" s="270" t="n"/>
      <c r="BA770" s="271" t="n"/>
    </row>
    <row r="771">
      <c r="AU771" s="270" t="n"/>
      <c r="BA771" s="271" t="n"/>
    </row>
    <row r="772">
      <c r="AU772" s="270" t="n"/>
      <c r="BA772" s="271" t="n"/>
    </row>
    <row r="773">
      <c r="AU773" s="270" t="n"/>
      <c r="BA773" s="271" t="n"/>
    </row>
    <row r="774">
      <c r="AU774" s="270" t="n"/>
      <c r="BA774" s="271" t="n"/>
    </row>
    <row r="775">
      <c r="AU775" s="270" t="n"/>
      <c r="BA775" s="271" t="n"/>
    </row>
    <row r="776">
      <c r="AU776" s="270" t="n"/>
      <c r="BA776" s="271" t="n"/>
    </row>
    <row r="777">
      <c r="AU777" s="270" t="n"/>
      <c r="BA777" s="271" t="n"/>
    </row>
    <row r="778">
      <c r="AU778" s="270" t="n"/>
      <c r="BA778" s="271" t="n"/>
    </row>
    <row r="779">
      <c r="AU779" s="270" t="n"/>
      <c r="BA779" s="271" t="n"/>
    </row>
    <row r="780">
      <c r="AU780" s="270" t="n"/>
      <c r="BA780" s="271" t="n"/>
    </row>
    <row r="781">
      <c r="AU781" s="270" t="n"/>
      <c r="BA781" s="271" t="n"/>
    </row>
    <row r="782">
      <c r="AU782" s="270" t="n"/>
      <c r="BA782" s="271" t="n"/>
    </row>
    <row r="783">
      <c r="AU783" s="270" t="n"/>
      <c r="BA783" s="271" t="n"/>
    </row>
    <row r="784">
      <c r="AU784" s="270" t="n"/>
      <c r="BA784" s="271" t="n"/>
    </row>
    <row r="785">
      <c r="AU785" s="270" t="n"/>
      <c r="BA785" s="271" t="n"/>
    </row>
    <row r="786">
      <c r="AU786" s="270" t="n"/>
      <c r="BA786" s="271" t="n"/>
    </row>
    <row r="787">
      <c r="AU787" s="270" t="n"/>
      <c r="BA787" s="271" t="n"/>
    </row>
    <row r="788">
      <c r="AU788" s="270" t="n"/>
      <c r="BA788" s="271" t="n"/>
    </row>
    <row r="789">
      <c r="AU789" s="270" t="n"/>
      <c r="BA789" s="271" t="n"/>
    </row>
    <row r="790">
      <c r="AU790" s="270" t="n"/>
      <c r="BA790" s="271" t="n"/>
    </row>
    <row r="791">
      <c r="AU791" s="270" t="n"/>
      <c r="BA791" s="271" t="n"/>
    </row>
    <row r="792">
      <c r="AU792" s="270" t="n"/>
      <c r="BA792" s="271" t="n"/>
    </row>
    <row r="793">
      <c r="AU793" s="270" t="n"/>
      <c r="BA793" s="271" t="n"/>
    </row>
    <row r="794">
      <c r="AU794" s="270" t="n"/>
      <c r="BA794" s="271" t="n"/>
    </row>
    <row r="795">
      <c r="AU795" s="270" t="n"/>
      <c r="BA795" s="271" t="n"/>
    </row>
    <row r="796">
      <c r="AU796" s="270" t="n"/>
      <c r="BA796" s="271" t="n"/>
    </row>
    <row r="797">
      <c r="AU797" s="270" t="n"/>
      <c r="BA797" s="271" t="n"/>
    </row>
    <row r="798">
      <c r="AU798" s="270" t="n"/>
      <c r="BA798" s="271" t="n"/>
    </row>
    <row r="799">
      <c r="AU799" s="270" t="n"/>
      <c r="BA799" s="271" t="n"/>
    </row>
    <row r="800">
      <c r="AU800" s="270" t="n"/>
      <c r="BA800" s="271" t="n"/>
    </row>
    <row r="801">
      <c r="AU801" s="270" t="n"/>
      <c r="BA801" s="271" t="n"/>
    </row>
    <row r="802">
      <c r="AU802" s="270" t="n"/>
      <c r="BA802" s="271" t="n"/>
    </row>
    <row r="803">
      <c r="AU803" s="270" t="n"/>
      <c r="BA803" s="271" t="n"/>
    </row>
    <row r="804">
      <c r="AU804" s="270" t="n"/>
      <c r="BA804" s="271" t="n"/>
    </row>
    <row r="805">
      <c r="AU805" s="270" t="n"/>
      <c r="BA805" s="271" t="n"/>
    </row>
    <row r="806">
      <c r="AU806" s="270" t="n"/>
      <c r="BA806" s="271" t="n"/>
    </row>
    <row r="807">
      <c r="AU807" s="270" t="n"/>
      <c r="BA807" s="271" t="n"/>
    </row>
    <row r="808">
      <c r="AU808" s="270" t="n"/>
      <c r="BA808" s="271" t="n"/>
    </row>
    <row r="809">
      <c r="AU809" s="270" t="n"/>
      <c r="BA809" s="271" t="n"/>
    </row>
    <row r="810">
      <c r="AU810" s="270" t="n"/>
      <c r="BA810" s="271" t="n"/>
    </row>
    <row r="811">
      <c r="AU811" s="270" t="n"/>
      <c r="BA811" s="271" t="n"/>
    </row>
    <row r="812">
      <c r="AU812" s="270" t="n"/>
      <c r="BA812" s="271" t="n"/>
    </row>
    <row r="813">
      <c r="AU813" s="270" t="n"/>
      <c r="BA813" s="271" t="n"/>
    </row>
    <row r="814">
      <c r="AU814" s="270" t="n"/>
      <c r="BA814" s="271" t="n"/>
    </row>
    <row r="815">
      <c r="AU815" s="270" t="n"/>
      <c r="BA815" s="271" t="n"/>
    </row>
    <row r="816">
      <c r="AU816" s="270" t="n"/>
      <c r="BA816" s="271" t="n"/>
    </row>
    <row r="817">
      <c r="AU817" s="270" t="n"/>
      <c r="BA817" s="271" t="n"/>
    </row>
    <row r="818">
      <c r="AU818" s="270" t="n"/>
      <c r="BA818" s="271" t="n"/>
    </row>
    <row r="819">
      <c r="AU819" s="270" t="n"/>
      <c r="BA819" s="271" t="n"/>
    </row>
    <row r="820">
      <c r="AU820" s="270" t="n"/>
      <c r="BA820" s="271" t="n"/>
    </row>
    <row r="821">
      <c r="AU821" s="270" t="n"/>
      <c r="BA821" s="271" t="n"/>
    </row>
    <row r="822">
      <c r="AU822" s="270" t="n"/>
      <c r="BA822" s="271" t="n"/>
    </row>
    <row r="823">
      <c r="AU823" s="270" t="n"/>
      <c r="BA823" s="271" t="n"/>
    </row>
    <row r="824">
      <c r="AU824" s="270" t="n"/>
      <c r="BA824" s="271" t="n"/>
    </row>
    <row r="825">
      <c r="AU825" s="270" t="n"/>
      <c r="BA825" s="271" t="n"/>
    </row>
    <row r="826">
      <c r="AU826" s="270" t="n"/>
      <c r="BA826" s="271" t="n"/>
    </row>
    <row r="827">
      <c r="AU827" s="270" t="n"/>
      <c r="BA827" s="271" t="n"/>
    </row>
    <row r="828">
      <c r="AU828" s="270" t="n"/>
      <c r="BA828" s="271" t="n"/>
    </row>
    <row r="829">
      <c r="AU829" s="270" t="n"/>
      <c r="BA829" s="271" t="n"/>
    </row>
    <row r="830">
      <c r="AU830" s="270" t="n"/>
      <c r="BA830" s="271" t="n"/>
    </row>
    <row r="831">
      <c r="AU831" s="270" t="n"/>
      <c r="BA831" s="271" t="n"/>
    </row>
    <row r="832">
      <c r="AU832" s="270" t="n"/>
      <c r="BA832" s="271" t="n"/>
    </row>
    <row r="833">
      <c r="AU833" s="270" t="n"/>
      <c r="BA833" s="271" t="n"/>
    </row>
    <row r="834">
      <c r="AU834" s="270" t="n"/>
      <c r="BA834" s="271" t="n"/>
    </row>
    <row r="835">
      <c r="AU835" s="270" t="n"/>
      <c r="BA835" s="271" t="n"/>
    </row>
    <row r="836">
      <c r="AU836" s="270" t="n"/>
      <c r="BA836" s="271" t="n"/>
    </row>
    <row r="837">
      <c r="AU837" s="270" t="n"/>
      <c r="BA837" s="271" t="n"/>
    </row>
    <row r="838">
      <c r="AU838" s="270" t="n"/>
      <c r="BA838" s="271" t="n"/>
    </row>
    <row r="839">
      <c r="AU839" s="270" t="n"/>
      <c r="BA839" s="271" t="n"/>
    </row>
    <row r="840">
      <c r="AU840" s="270" t="n"/>
      <c r="BA840" s="271" t="n"/>
    </row>
    <row r="841">
      <c r="AU841" s="270" t="n"/>
      <c r="BA841" s="271" t="n"/>
    </row>
    <row r="842">
      <c r="AU842" s="270" t="n"/>
      <c r="BA842" s="271" t="n"/>
    </row>
    <row r="843">
      <c r="AU843" s="270" t="n"/>
      <c r="BA843" s="271" t="n"/>
    </row>
    <row r="844">
      <c r="AU844" s="270" t="n"/>
      <c r="BA844" s="271" t="n"/>
    </row>
    <row r="845">
      <c r="AU845" s="270" t="n"/>
      <c r="BA845" s="271" t="n"/>
    </row>
    <row r="846">
      <c r="AU846" s="270" t="n"/>
      <c r="BA846" s="271" t="n"/>
    </row>
    <row r="847">
      <c r="AU847" s="270" t="n"/>
      <c r="BA847" s="271" t="n"/>
    </row>
    <row r="848">
      <c r="AU848" s="270" t="n"/>
      <c r="BA848" s="271" t="n"/>
    </row>
    <row r="849">
      <c r="AU849" s="270" t="n"/>
      <c r="BA849" s="271" t="n"/>
    </row>
    <row r="850">
      <c r="AU850" s="270" t="n"/>
      <c r="BA850" s="271" t="n"/>
    </row>
    <row r="851">
      <c r="AU851" s="270" t="n"/>
      <c r="BA851" s="271" t="n"/>
    </row>
    <row r="852">
      <c r="AU852" s="270" t="n"/>
      <c r="BA852" s="271" t="n"/>
    </row>
    <row r="853">
      <c r="AU853" s="270" t="n"/>
      <c r="BA853" s="271" t="n"/>
    </row>
    <row r="854">
      <c r="AU854" s="270" t="n"/>
      <c r="BA854" s="271" t="n"/>
    </row>
    <row r="855">
      <c r="AU855" s="270" t="n"/>
      <c r="BA855" s="271" t="n"/>
    </row>
    <row r="856">
      <c r="AU856" s="270" t="n"/>
      <c r="BA856" s="271" t="n"/>
    </row>
    <row r="857">
      <c r="AU857" s="270" t="n"/>
      <c r="BA857" s="271" t="n"/>
    </row>
    <row r="858">
      <c r="AU858" s="270" t="n"/>
      <c r="BA858" s="271" t="n"/>
    </row>
    <row r="859">
      <c r="AU859" s="270" t="n"/>
      <c r="BA859" s="271" t="n"/>
    </row>
    <row r="860">
      <c r="AU860" s="270" t="n"/>
      <c r="BA860" s="271" t="n"/>
    </row>
    <row r="861">
      <c r="AU861" s="270" t="n"/>
      <c r="BA861" s="271" t="n"/>
    </row>
    <row r="862">
      <c r="AU862" s="270" t="n"/>
      <c r="BA862" s="271" t="n"/>
    </row>
    <row r="863">
      <c r="AU863" s="270" t="n"/>
      <c r="BA863" s="271" t="n"/>
    </row>
    <row r="864">
      <c r="AU864" s="270" t="n"/>
      <c r="BA864" s="271" t="n"/>
    </row>
    <row r="865">
      <c r="AU865" s="270" t="n"/>
      <c r="BA865" s="271" t="n"/>
    </row>
    <row r="866">
      <c r="AU866" s="270" t="n"/>
      <c r="BA866" s="271" t="n"/>
    </row>
    <row r="867">
      <c r="AU867" s="270" t="n"/>
      <c r="BA867" s="271" t="n"/>
    </row>
    <row r="868">
      <c r="AU868" s="270" t="n"/>
      <c r="BA868" s="271" t="n"/>
    </row>
    <row r="869">
      <c r="AU869" s="270" t="n"/>
      <c r="BA869" s="271" t="n"/>
    </row>
    <row r="870">
      <c r="AU870" s="270" t="n"/>
      <c r="BA870" s="271" t="n"/>
    </row>
    <row r="871">
      <c r="AU871" s="270" t="n"/>
      <c r="BA871" s="271" t="n"/>
    </row>
    <row r="872">
      <c r="AU872" s="270" t="n"/>
      <c r="BA872" s="271" t="n"/>
    </row>
    <row r="873">
      <c r="AU873" s="270" t="n"/>
      <c r="BA873" s="271" t="n"/>
    </row>
    <row r="874">
      <c r="AU874" s="270" t="n"/>
      <c r="BA874" s="271" t="n"/>
    </row>
    <row r="875">
      <c r="AU875" s="270" t="n"/>
      <c r="BA875" s="271" t="n"/>
    </row>
    <row r="876">
      <c r="AU876" s="270" t="n"/>
      <c r="BA876" s="271" t="n"/>
    </row>
    <row r="877">
      <c r="AU877" s="270" t="n"/>
      <c r="BA877" s="271" t="n"/>
    </row>
    <row r="878">
      <c r="AU878" s="270" t="n"/>
      <c r="BA878" s="271" t="n"/>
    </row>
    <row r="879">
      <c r="AU879" s="270" t="n"/>
      <c r="BA879" s="271" t="n"/>
    </row>
    <row r="880">
      <c r="AU880" s="270" t="n"/>
      <c r="BA880" s="271" t="n"/>
    </row>
    <row r="881">
      <c r="AU881" s="270" t="n"/>
      <c r="BA881" s="271" t="n"/>
    </row>
    <row r="882">
      <c r="AU882" s="270" t="n"/>
      <c r="BA882" s="271" t="n"/>
    </row>
    <row r="883">
      <c r="AU883" s="270" t="n"/>
      <c r="BA883" s="271" t="n"/>
    </row>
    <row r="884">
      <c r="AU884" s="270" t="n"/>
      <c r="BA884" s="271" t="n"/>
    </row>
    <row r="885">
      <c r="AU885" s="270" t="n"/>
      <c r="BA885" s="271" t="n"/>
    </row>
    <row r="886">
      <c r="AU886" s="270" t="n"/>
      <c r="BA886" s="271" t="n"/>
    </row>
    <row r="887">
      <c r="AU887" s="270" t="n"/>
      <c r="BA887" s="271" t="n"/>
    </row>
    <row r="888">
      <c r="AU888" s="270" t="n"/>
      <c r="BA888" s="271" t="n"/>
    </row>
    <row r="889">
      <c r="AU889" s="270" t="n"/>
      <c r="BA889" s="271" t="n"/>
    </row>
    <row r="890">
      <c r="AU890" s="270" t="n"/>
      <c r="BA890" s="271" t="n"/>
    </row>
    <row r="891">
      <c r="AU891" s="270" t="n"/>
      <c r="BA891" s="271" t="n"/>
    </row>
    <row r="892">
      <c r="AU892" s="270" t="n"/>
      <c r="BA892" s="271" t="n"/>
    </row>
    <row r="893">
      <c r="AU893" s="270" t="n"/>
      <c r="BA893" s="271" t="n"/>
    </row>
    <row r="894">
      <c r="AU894" s="270" t="n"/>
      <c r="BA894" s="271" t="n"/>
    </row>
    <row r="895">
      <c r="AU895" s="270" t="n"/>
      <c r="BA895" s="271" t="n"/>
    </row>
    <row r="896">
      <c r="AU896" s="270" t="n"/>
      <c r="BA896" s="271" t="n"/>
    </row>
    <row r="897">
      <c r="AU897" s="270" t="n"/>
      <c r="BA897" s="271" t="n"/>
    </row>
    <row r="898">
      <c r="AU898" s="270" t="n"/>
      <c r="BA898" s="271" t="n"/>
    </row>
    <row r="899">
      <c r="AU899" s="270" t="n"/>
      <c r="BA899" s="271" t="n"/>
    </row>
    <row r="900">
      <c r="AU900" s="270" t="n"/>
      <c r="BA900" s="271" t="n"/>
    </row>
    <row r="901">
      <c r="AU901" s="270" t="n"/>
      <c r="BA901" s="271" t="n"/>
    </row>
    <row r="902">
      <c r="AU902" s="270" t="n"/>
      <c r="BA902" s="271" t="n"/>
    </row>
    <row r="903">
      <c r="AU903" s="270" t="n"/>
      <c r="BA903" s="271" t="n"/>
    </row>
    <row r="904">
      <c r="AU904" s="270" t="n"/>
      <c r="BA904" s="271" t="n"/>
    </row>
    <row r="905">
      <c r="AU905" s="270" t="n"/>
      <c r="BA905" s="271" t="n"/>
    </row>
    <row r="906">
      <c r="AU906" s="270" t="n"/>
      <c r="BA906" s="271" t="n"/>
    </row>
    <row r="907">
      <c r="AU907" s="270" t="n"/>
      <c r="BA907" s="271" t="n"/>
    </row>
    <row r="908">
      <c r="AU908" s="270" t="n"/>
      <c r="BA908" s="271" t="n"/>
    </row>
    <row r="909">
      <c r="AU909" s="270" t="n"/>
      <c r="BA909" s="271" t="n"/>
    </row>
    <row r="910">
      <c r="AU910" s="270" t="n"/>
      <c r="BA910" s="271" t="n"/>
    </row>
    <row r="911">
      <c r="AU911" s="270" t="n"/>
      <c r="BA911" s="271" t="n"/>
    </row>
    <row r="912">
      <c r="AU912" s="270" t="n"/>
      <c r="BA912" s="271" t="n"/>
    </row>
    <row r="913">
      <c r="AU913" s="270" t="n"/>
      <c r="BA913" s="271" t="n"/>
    </row>
    <row r="914">
      <c r="AU914" s="270" t="n"/>
      <c r="BA914" s="271" t="n"/>
    </row>
    <row r="915">
      <c r="AU915" s="270" t="n"/>
      <c r="BA915" s="271" t="n"/>
    </row>
    <row r="916">
      <c r="AU916" s="270" t="n"/>
      <c r="BA916" s="271" t="n"/>
    </row>
    <row r="917">
      <c r="AU917" s="270" t="n"/>
      <c r="BA917" s="271" t="n"/>
    </row>
    <row r="918">
      <c r="AU918" s="270" t="n"/>
      <c r="BA918" s="271" t="n"/>
    </row>
    <row r="919">
      <c r="AU919" s="270" t="n"/>
      <c r="BA919" s="271" t="n"/>
    </row>
    <row r="920">
      <c r="AU920" s="270" t="n"/>
      <c r="BA920" s="271" t="n"/>
    </row>
    <row r="921">
      <c r="AU921" s="270" t="n"/>
      <c r="BA921" s="271" t="n"/>
    </row>
    <row r="922">
      <c r="AU922" s="270" t="n"/>
      <c r="BA922" s="271" t="n"/>
    </row>
    <row r="923">
      <c r="AU923" s="270" t="n"/>
      <c r="BA923" s="271" t="n"/>
    </row>
    <row r="924">
      <c r="AU924" s="270" t="n"/>
      <c r="BA924" s="271" t="n"/>
    </row>
    <row r="925">
      <c r="AU925" s="270" t="n"/>
      <c r="BA925" s="271" t="n"/>
    </row>
    <row r="926">
      <c r="AU926" s="270" t="n"/>
      <c r="BA926" s="271" t="n"/>
    </row>
    <row r="927">
      <c r="AU927" s="270" t="n"/>
      <c r="BA927" s="271" t="n"/>
    </row>
    <row r="928">
      <c r="AU928" s="270" t="n"/>
      <c r="BA928" s="271" t="n"/>
    </row>
    <row r="929">
      <c r="AU929" s="270" t="n"/>
      <c r="BA929" s="271" t="n"/>
    </row>
    <row r="930">
      <c r="AU930" s="270" t="n"/>
      <c r="BA930" s="271" t="n"/>
    </row>
    <row r="931">
      <c r="AU931" s="270" t="n"/>
      <c r="BA931" s="271" t="n"/>
    </row>
    <row r="932">
      <c r="AU932" s="270" t="n"/>
      <c r="BA932" s="271" t="n"/>
    </row>
    <row r="933">
      <c r="AU933" s="270" t="n"/>
      <c r="BA933" s="271" t="n"/>
    </row>
    <row r="934">
      <c r="AU934" s="270" t="n"/>
      <c r="BA934" s="271" t="n"/>
    </row>
    <row r="935">
      <c r="AU935" s="270" t="n"/>
      <c r="BA935" s="271" t="n"/>
    </row>
    <row r="936">
      <c r="AU936" s="270" t="n"/>
      <c r="BA936" s="271" t="n"/>
    </row>
    <row r="937">
      <c r="AU937" s="270" t="n"/>
      <c r="BA937" s="271" t="n"/>
    </row>
    <row r="938">
      <c r="AU938" s="270" t="n"/>
      <c r="BA938" s="271" t="n"/>
    </row>
    <row r="939">
      <c r="AU939" s="270" t="n"/>
      <c r="BA939" s="271" t="n"/>
    </row>
    <row r="940">
      <c r="AU940" s="270" t="n"/>
      <c r="BA940" s="271" t="n"/>
    </row>
    <row r="941">
      <c r="AU941" s="270" t="n"/>
      <c r="BA941" s="271" t="n"/>
    </row>
    <row r="942">
      <c r="AU942" s="270" t="n"/>
      <c r="BA942" s="271" t="n"/>
    </row>
    <row r="943">
      <c r="AU943" s="270" t="n"/>
      <c r="BA943" s="271" t="n"/>
    </row>
    <row r="944">
      <c r="AU944" s="270" t="n"/>
      <c r="BA944" s="271" t="n"/>
    </row>
    <row r="945">
      <c r="AU945" s="270" t="n"/>
      <c r="BA945" s="271" t="n"/>
    </row>
    <row r="946">
      <c r="AU946" s="270" t="n"/>
      <c r="BA946" s="271" t="n"/>
    </row>
    <row r="947">
      <c r="AU947" s="270" t="n"/>
      <c r="BA947" s="271" t="n"/>
    </row>
    <row r="948">
      <c r="AU948" s="270" t="n"/>
      <c r="BA948" s="271" t="n"/>
    </row>
    <row r="949">
      <c r="AU949" s="270" t="n"/>
      <c r="BA949" s="271" t="n"/>
    </row>
    <row r="950">
      <c r="AU950" s="270" t="n"/>
      <c r="BA950" s="271" t="n"/>
    </row>
    <row r="951">
      <c r="AU951" s="270" t="n"/>
      <c r="BA951" s="271" t="n"/>
    </row>
    <row r="952">
      <c r="AU952" s="270" t="n"/>
      <c r="BA952" s="271" t="n"/>
    </row>
    <row r="953">
      <c r="AU953" s="270" t="n"/>
      <c r="BA953" s="271" t="n"/>
    </row>
    <row r="954">
      <c r="AU954" s="270" t="n"/>
      <c r="BA954" s="271" t="n"/>
    </row>
    <row r="955">
      <c r="AU955" s="270" t="n"/>
      <c r="BA955" s="271" t="n"/>
    </row>
    <row r="956">
      <c r="AU956" s="270" t="n"/>
      <c r="BA956" s="271" t="n"/>
    </row>
    <row r="957">
      <c r="AU957" s="270" t="n"/>
      <c r="BA957" s="271" t="n"/>
    </row>
    <row r="958">
      <c r="AU958" s="270" t="n"/>
      <c r="BA958" s="271" t="n"/>
    </row>
    <row r="959">
      <c r="AU959" s="270" t="n"/>
      <c r="BA959" s="271" t="n"/>
    </row>
    <row r="960">
      <c r="AU960" s="270" t="n"/>
      <c r="BA960" s="271" t="n"/>
    </row>
    <row r="961">
      <c r="AU961" s="270" t="n"/>
      <c r="BA961" s="271" t="n"/>
    </row>
    <row r="962">
      <c r="AU962" s="270" t="n"/>
      <c r="BA962" s="271" t="n"/>
    </row>
    <row r="963">
      <c r="AU963" s="270" t="n"/>
      <c r="BA963" s="271" t="n"/>
    </row>
    <row r="964">
      <c r="AU964" s="270" t="n"/>
      <c r="BA964" s="271" t="n"/>
    </row>
    <row r="965">
      <c r="AU965" s="270" t="n"/>
      <c r="BA965" s="271" t="n"/>
    </row>
    <row r="966">
      <c r="AU966" s="270" t="n"/>
      <c r="BA966" s="271" t="n"/>
    </row>
    <row r="967">
      <c r="AU967" s="270" t="n"/>
      <c r="BA967" s="271" t="n"/>
    </row>
    <row r="968">
      <c r="AU968" s="270" t="n"/>
      <c r="BA968" s="271" t="n"/>
    </row>
    <row r="969">
      <c r="AU969" s="270" t="n"/>
      <c r="BA969" s="271" t="n"/>
    </row>
    <row r="970">
      <c r="AU970" s="270" t="n"/>
      <c r="BA970" s="271" t="n"/>
    </row>
    <row r="971">
      <c r="AU971" s="270" t="n"/>
      <c r="BA971" s="271" t="n"/>
    </row>
    <row r="972">
      <c r="AU972" s="270" t="n"/>
      <c r="BA972" s="271" t="n"/>
    </row>
    <row r="973">
      <c r="AU973" s="270" t="n"/>
      <c r="BA973" s="271" t="n"/>
    </row>
    <row r="974">
      <c r="AU974" s="270" t="n"/>
      <c r="BA974" s="271" t="n"/>
    </row>
    <row r="975">
      <c r="AU975" s="270" t="n"/>
      <c r="BA975" s="271" t="n"/>
    </row>
    <row r="976">
      <c r="AU976" s="270" t="n"/>
      <c r="BA976" s="271" t="n"/>
    </row>
    <row r="977">
      <c r="AU977" s="270" t="n"/>
      <c r="BA977" s="271" t="n"/>
    </row>
    <row r="978">
      <c r="AU978" s="270" t="n"/>
      <c r="BA978" s="271" t="n"/>
    </row>
    <row r="979">
      <c r="AU979" s="270" t="n"/>
      <c r="BA979" s="271" t="n"/>
    </row>
    <row r="980">
      <c r="AU980" s="270" t="n"/>
      <c r="BA980" s="271" t="n"/>
    </row>
    <row r="981">
      <c r="AU981" s="270" t="n"/>
      <c r="BA981" s="271" t="n"/>
    </row>
    <row r="982">
      <c r="AU982" s="270" t="n"/>
      <c r="BA982" s="271" t="n"/>
    </row>
    <row r="983">
      <c r="AU983" s="270" t="n"/>
      <c r="BA983" s="271" t="n"/>
    </row>
    <row r="984">
      <c r="AU984" s="270" t="n"/>
      <c r="BA984" s="271" t="n"/>
    </row>
    <row r="985">
      <c r="AU985" s="270" t="n"/>
      <c r="BA985" s="271" t="n"/>
    </row>
    <row r="986">
      <c r="AU986" s="270" t="n"/>
      <c r="BA986" s="271" t="n"/>
    </row>
    <row r="987">
      <c r="AU987" s="270" t="n"/>
      <c r="BA987" s="271" t="n"/>
    </row>
    <row r="988">
      <c r="AU988" s="270" t="n"/>
      <c r="BA988" s="271" t="n"/>
    </row>
    <row r="989">
      <c r="AU989" s="270" t="n"/>
      <c r="BA989" s="271" t="n"/>
    </row>
    <row r="990">
      <c r="AU990" s="270" t="n"/>
      <c r="BA990" s="271" t="n"/>
    </row>
    <row r="991">
      <c r="AU991" s="270" t="n"/>
      <c r="BA991" s="271" t="n"/>
    </row>
    <row r="992">
      <c r="AU992" s="270" t="n"/>
      <c r="BA992" s="271" t="n"/>
    </row>
    <row r="993">
      <c r="AU993" s="270" t="n"/>
      <c r="BA993" s="271" t="n"/>
    </row>
    <row r="994">
      <c r="AU994" s="270" t="n"/>
      <c r="BA994" s="271" t="n"/>
    </row>
    <row r="995">
      <c r="AU995" s="270" t="n"/>
      <c r="BA995" s="271" t="n"/>
    </row>
    <row r="996">
      <c r="AU996" s="270" t="n"/>
      <c r="BA996" s="271" t="n"/>
    </row>
    <row r="997">
      <c r="AU997" s="270" t="n"/>
      <c r="BA997" s="271" t="n"/>
    </row>
    <row r="998">
      <c r="AU998" s="270" t="n"/>
      <c r="BA998" s="271" t="n"/>
    </row>
    <row r="999">
      <c r="AU999" s="270" t="n"/>
      <c r="BA999" s="271" t="n"/>
    </row>
    <row r="1000">
      <c r="AU1000" s="270" t="n"/>
      <c r="BA1000" s="271" t="n"/>
    </row>
    <row r="1001">
      <c r="AU1001" s="270" t="n"/>
      <c r="BA1001" s="271" t="n"/>
    </row>
    <row r="1002">
      <c r="AU1002" s="270" t="n"/>
      <c r="BA1002" s="271" t="n"/>
    </row>
  </sheetData>
  <mergeCells count="110">
    <mergeCell ref="AL36:AM36"/>
    <mergeCell ref="D36:E36"/>
    <mergeCell ref="AN36:AO36"/>
    <mergeCell ref="H39:I39"/>
    <mergeCell ref="AP39:AQ39"/>
    <mergeCell ref="AT1:BA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T41:AV41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A32 AS34:BA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D36 R39:AD40 AF36:AH36 AF39:AH40 AJ36 AJ39:AJ40 AL36 AL39:AL40 AN36 AN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W4:BA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U4:AV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T3:BA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BA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width="36.29" customWidth="1" style="367" min="46" max="46"/>
    <col width="11.29" customWidth="1" style="367" min="47" max="53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REBOUÇAS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PILARZINHO</t>
        </is>
      </c>
      <c r="N1" s="400" t="inlineStr">
        <is>
          <t>CURITIBA - PARQUE BARIGUI</t>
        </is>
      </c>
      <c r="P1" s="400" t="inlineStr">
        <is>
          <t>CURITIBA - BOA VISTA</t>
        </is>
      </c>
      <c r="R1" s="400" t="inlineStr">
        <is>
          <t>CURITIBA - CAMPO COMPRIDO</t>
        </is>
      </c>
      <c r="T1" s="400" t="inlineStr">
        <is>
          <t>CURITIBA - XAXIM</t>
        </is>
      </c>
      <c r="V1" s="400" t="inlineStr">
        <is>
          <t>CURITIBA - CACHOEIRA</t>
        </is>
      </c>
      <c r="X1" s="400" t="inlineStr">
        <is>
          <t>CURITIBA - GANCHINHO (1)</t>
        </is>
      </c>
      <c r="Z1" s="400" t="inlineStr">
        <is>
          <t>SJP - AFONSO PENA</t>
        </is>
      </c>
      <c r="AB1" s="400" t="inlineStr">
        <is>
          <t>FAZENDA RIO GRANDE</t>
        </is>
      </c>
      <c r="AD1" s="400" t="inlineStr">
        <is>
          <t>PIRAQUARA - BORDA DA MATA</t>
        </is>
      </c>
      <c r="AF1" s="400" t="inlineStr">
        <is>
          <t>BALSA NOVA - SÃO CARLOS</t>
        </is>
      </c>
      <c r="AH1" s="400" t="inlineStr">
        <is>
          <t>SÃO LUIZ DO PURUNÃ - RED BARN</t>
        </is>
      </c>
      <c r="AJ1" s="400" t="inlineStr">
        <is>
          <t>PINHAIS - SIMEPAR</t>
        </is>
      </c>
      <c r="AL1" s="400" t="inlineStr">
        <is>
          <t>LAPA - SIMEPAR</t>
        </is>
      </c>
      <c r="AN1" s="400" t="inlineStr">
        <is>
          <t>CERRO AZUL - SIMEPAR</t>
        </is>
      </c>
      <c r="AP1" s="400" t="inlineStr">
        <is>
          <t>PONTA GROSSA - SIMEPAR</t>
        </is>
      </c>
      <c r="AR1" s="410" t="inlineStr">
        <is>
          <t>DIA</t>
        </is>
      </c>
      <c r="AS1" s="54" t="n"/>
      <c r="AT1" s="415" t="inlineStr">
        <is>
          <t>ESTAÇÕES CURITIBA E REGIÃO - JUNHO/2022</t>
        </is>
      </c>
      <c r="AU1" s="371" t="n"/>
      <c r="AV1" s="371" t="n"/>
      <c r="AW1" s="371" t="n"/>
      <c r="AX1" s="371" t="n"/>
      <c r="AY1" s="371" t="n"/>
      <c r="AZ1" s="371" t="n"/>
      <c r="BA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416" t="n"/>
      <c r="BA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341" t="inlineStr">
        <is>
          <t>MIN</t>
        </is>
      </c>
      <c r="Q3" s="342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292" t="inlineStr">
        <is>
          <t>ESTAÇÃO</t>
        </is>
      </c>
      <c r="AU3" s="293" t="inlineStr">
        <is>
          <t>HORÁRIA</t>
        </is>
      </c>
      <c r="AV3" s="292" t="inlineStr">
        <is>
          <t>MED</t>
        </is>
      </c>
      <c r="AW3" s="294" t="inlineStr">
        <is>
          <t>MIN</t>
        </is>
      </c>
      <c r="AX3" s="292" t="inlineStr">
        <is>
          <t>MAX</t>
        </is>
      </c>
      <c r="AY3" s="294" t="inlineStr">
        <is>
          <t>REC MIN</t>
        </is>
      </c>
      <c r="AZ3" s="292" t="inlineStr">
        <is>
          <t>REC MAX</t>
        </is>
      </c>
      <c r="BA3" s="295" t="inlineStr">
        <is>
          <t>PRECIP</t>
        </is>
      </c>
    </row>
    <row r="4">
      <c r="A4" s="118" t="n">
        <v>1</v>
      </c>
      <c r="B4" s="220" t="n">
        <v>9.6</v>
      </c>
      <c r="C4" s="221" t="n">
        <v>12.5</v>
      </c>
      <c r="D4" s="222" t="n">
        <v>10</v>
      </c>
      <c r="E4" s="221" t="n">
        <v>13.1</v>
      </c>
      <c r="F4" s="223" t="n">
        <v>10.4</v>
      </c>
      <c r="G4" s="221" t="n">
        <v>13.6</v>
      </c>
      <c r="H4" s="222" t="n">
        <v>10.4</v>
      </c>
      <c r="I4" s="221" t="n">
        <v>13.2</v>
      </c>
      <c r="J4" s="223" t="n">
        <v>10.1</v>
      </c>
      <c r="K4" s="221" t="n">
        <v>13</v>
      </c>
      <c r="L4" s="220" t="n">
        <v>10.3</v>
      </c>
      <c r="M4" s="221" t="n">
        <v>13.3</v>
      </c>
      <c r="N4" s="222" t="n">
        <v>10</v>
      </c>
      <c r="O4" s="343" t="n">
        <v>13.1</v>
      </c>
      <c r="P4" s="223" t="n">
        <v>10</v>
      </c>
      <c r="Q4" s="221" t="n">
        <v>12.7</v>
      </c>
      <c r="R4" s="220" t="n">
        <v>10.1</v>
      </c>
      <c r="S4" s="221" t="inlineStr">
        <is>
          <t>*</t>
        </is>
      </c>
      <c r="T4" s="222" t="n">
        <v>10.2</v>
      </c>
      <c r="U4" s="221" t="n">
        <v>13.2</v>
      </c>
      <c r="V4" s="223" t="n">
        <v>9.699999999999999</v>
      </c>
      <c r="W4" s="221" t="n">
        <v>14.1</v>
      </c>
      <c r="X4" s="223" t="n">
        <v>9.9</v>
      </c>
      <c r="Y4" s="221" t="inlineStr">
        <is>
          <t>*</t>
        </is>
      </c>
      <c r="Z4" s="222" t="n">
        <v>9.6</v>
      </c>
      <c r="AA4" s="221" t="n">
        <v>12.8</v>
      </c>
      <c r="AB4" s="222" t="n">
        <v>9.699999999999999</v>
      </c>
      <c r="AC4" s="221" t="n">
        <v>13.3</v>
      </c>
      <c r="AD4" s="222" t="n">
        <v>10.4</v>
      </c>
      <c r="AE4" s="221" t="inlineStr">
        <is>
          <t>*</t>
        </is>
      </c>
      <c r="AF4" s="222" t="n">
        <v>9.300000000000001</v>
      </c>
      <c r="AG4" s="221" t="n">
        <v>13.3</v>
      </c>
      <c r="AH4" s="222" t="n">
        <v>9.1</v>
      </c>
      <c r="AI4" s="221" t="n">
        <v>12.5</v>
      </c>
      <c r="AJ4" s="222" t="n">
        <v>10</v>
      </c>
      <c r="AK4" s="221" t="n">
        <v>13.3</v>
      </c>
      <c r="AL4" s="222" t="n">
        <v>9.9</v>
      </c>
      <c r="AM4" s="221" t="n">
        <v>13.4</v>
      </c>
      <c r="AN4" s="222" t="n">
        <v>12.3</v>
      </c>
      <c r="AO4" s="221" t="n">
        <v>14.6</v>
      </c>
      <c r="AP4" s="222" t="n">
        <v>11</v>
      </c>
      <c r="AQ4" s="221" t="n">
        <v>14</v>
      </c>
      <c r="AR4" s="118" t="n">
        <v>1</v>
      </c>
      <c r="AS4" s="296" t="n"/>
      <c r="AT4" s="297" t="inlineStr">
        <is>
          <t>COLOMBO - INMET</t>
        </is>
      </c>
      <c r="AU4" s="298">
        <f>B39</f>
        <v/>
      </c>
      <c r="AV4" s="354">
        <f>B36</f>
        <v/>
      </c>
      <c r="AW4" s="355">
        <f>B35</f>
        <v/>
      </c>
      <c r="AX4" s="356">
        <f>C35</f>
        <v/>
      </c>
      <c r="AY4" s="355">
        <f>B37</f>
        <v/>
      </c>
      <c r="AZ4" s="356">
        <f>C38</f>
        <v/>
      </c>
      <c r="BA4" s="302">
        <f>B40</f>
        <v/>
      </c>
    </row>
    <row r="5">
      <c r="A5" s="118" t="n">
        <v>2</v>
      </c>
      <c r="B5" s="226" t="n">
        <v>12.4</v>
      </c>
      <c r="C5" s="227" t="n">
        <v>14.6</v>
      </c>
      <c r="D5" s="228" t="n">
        <v>12.4</v>
      </c>
      <c r="E5" s="227" t="n">
        <v>14.5</v>
      </c>
      <c r="F5" s="229" t="n">
        <v>12.1</v>
      </c>
      <c r="G5" s="227" t="n">
        <v>14.8</v>
      </c>
      <c r="H5" s="228" t="n">
        <v>12.4</v>
      </c>
      <c r="I5" s="227" t="n">
        <v>14.4</v>
      </c>
      <c r="J5" s="229" t="n">
        <v>11.9</v>
      </c>
      <c r="K5" s="227" t="n">
        <v>14.1</v>
      </c>
      <c r="L5" s="226" t="n">
        <v>12.2</v>
      </c>
      <c r="M5" s="227" t="n">
        <v>14.4</v>
      </c>
      <c r="N5" s="228" t="n">
        <v>11.8</v>
      </c>
      <c r="O5" s="344" t="n">
        <v>14.1</v>
      </c>
      <c r="P5" s="229" t="n">
        <v>11.6</v>
      </c>
      <c r="Q5" s="227" t="n">
        <v>13.9</v>
      </c>
      <c r="R5" s="226" t="inlineStr">
        <is>
          <t>*</t>
        </is>
      </c>
      <c r="S5" s="227" t="inlineStr">
        <is>
          <t>*</t>
        </is>
      </c>
      <c r="T5" s="228" t="n">
        <v>11.4</v>
      </c>
      <c r="U5" s="227" t="n">
        <v>14.6</v>
      </c>
      <c r="V5" s="229" t="n">
        <v>11.5</v>
      </c>
      <c r="W5" s="227" t="n">
        <v>14.9</v>
      </c>
      <c r="X5" s="229" t="inlineStr">
        <is>
          <t>*</t>
        </is>
      </c>
      <c r="Y5" s="227" t="inlineStr">
        <is>
          <t>*</t>
        </is>
      </c>
      <c r="Z5" s="228" t="n">
        <v>12.7</v>
      </c>
      <c r="AA5" s="227" t="n">
        <v>14.7</v>
      </c>
      <c r="AB5" s="228" t="n">
        <v>11.3</v>
      </c>
      <c r="AC5" s="227" t="n">
        <v>14.3</v>
      </c>
      <c r="AD5" s="228" t="inlineStr">
        <is>
          <t>*</t>
        </is>
      </c>
      <c r="AE5" s="227" t="inlineStr">
        <is>
          <t>*</t>
        </is>
      </c>
      <c r="AF5" s="228" t="n">
        <v>11.9</v>
      </c>
      <c r="AG5" s="227" t="n">
        <v>14</v>
      </c>
      <c r="AH5" s="228" t="n">
        <v>11.7</v>
      </c>
      <c r="AI5" s="227" t="n">
        <v>13.8</v>
      </c>
      <c r="AJ5" s="228" t="n">
        <v>11.9</v>
      </c>
      <c r="AK5" s="227" t="n">
        <v>15</v>
      </c>
      <c r="AL5" s="228" t="n">
        <v>11.9</v>
      </c>
      <c r="AM5" s="227" t="n">
        <v>14.4</v>
      </c>
      <c r="AN5" s="228" t="n">
        <v>13.8</v>
      </c>
      <c r="AO5" s="227" t="n">
        <v>17.8</v>
      </c>
      <c r="AP5" s="228" t="n">
        <v>13.2</v>
      </c>
      <c r="AQ5" s="227" t="n">
        <v>15.2</v>
      </c>
      <c r="AR5" s="118" t="n">
        <v>2</v>
      </c>
      <c r="AS5" s="296" t="n"/>
      <c r="AT5" s="313" t="inlineStr">
        <is>
          <t>CURITIBA - INMET AUTO</t>
        </is>
      </c>
      <c r="AU5" s="309">
        <f>D39</f>
        <v/>
      </c>
      <c r="AV5" s="352">
        <f>D36</f>
        <v/>
      </c>
      <c r="AW5" s="310">
        <f>D35</f>
        <v/>
      </c>
      <c r="AX5" s="311">
        <f>E35</f>
        <v/>
      </c>
      <c r="AY5" s="310">
        <f>D37</f>
        <v/>
      </c>
      <c r="AZ5" s="311">
        <f>E38</f>
        <v/>
      </c>
      <c r="BA5" s="312">
        <f>D40</f>
        <v/>
      </c>
    </row>
    <row r="6">
      <c r="A6" s="118" t="n">
        <v>3</v>
      </c>
      <c r="B6" s="226" t="n">
        <v>10.3</v>
      </c>
      <c r="C6" s="227" t="n">
        <v>13.7</v>
      </c>
      <c r="D6" s="228" t="n">
        <v>10.5</v>
      </c>
      <c r="E6" s="227" t="n">
        <v>14.7</v>
      </c>
      <c r="F6" s="229" t="n">
        <v>10.9</v>
      </c>
      <c r="G6" s="227" t="n">
        <v>14.3</v>
      </c>
      <c r="H6" s="228" t="n">
        <v>10.6</v>
      </c>
      <c r="I6" s="227" t="n">
        <v>15.8</v>
      </c>
      <c r="J6" s="229" t="n">
        <v>10.2</v>
      </c>
      <c r="K6" s="227" t="n">
        <v>14.4</v>
      </c>
      <c r="L6" s="226" t="n">
        <v>10.5</v>
      </c>
      <c r="M6" s="227" t="n">
        <v>15</v>
      </c>
      <c r="N6" s="228" t="n">
        <v>10.3</v>
      </c>
      <c r="O6" s="344" t="n">
        <v>15.1</v>
      </c>
      <c r="P6" s="229" t="n">
        <v>9.800000000000001</v>
      </c>
      <c r="Q6" s="227" t="n">
        <v>14</v>
      </c>
      <c r="R6" s="226" t="n">
        <v>10.5</v>
      </c>
      <c r="S6" s="227" t="n">
        <v>14.1</v>
      </c>
      <c r="T6" s="228" t="n">
        <v>10.4</v>
      </c>
      <c r="U6" s="227" t="n">
        <v>14.5</v>
      </c>
      <c r="V6" s="229" t="n">
        <v>9.6</v>
      </c>
      <c r="W6" s="227" t="n">
        <v>14.2</v>
      </c>
      <c r="X6" s="229" t="n">
        <v>9.800000000000001</v>
      </c>
      <c r="Y6" s="227" t="n">
        <v>13.9</v>
      </c>
      <c r="Z6" s="228" t="n">
        <v>10.5</v>
      </c>
      <c r="AA6" s="227" t="n">
        <v>13.8</v>
      </c>
      <c r="AB6" s="228" t="n">
        <v>10.1</v>
      </c>
      <c r="AC6" s="227" t="n">
        <v>14.6</v>
      </c>
      <c r="AD6" s="228" t="n">
        <v>10.6</v>
      </c>
      <c r="AE6" s="227" t="n">
        <v>14.3</v>
      </c>
      <c r="AF6" s="228" t="n">
        <v>9.5</v>
      </c>
      <c r="AG6" s="227" t="n">
        <v>14.9</v>
      </c>
      <c r="AH6" s="228" t="n">
        <v>8.6</v>
      </c>
      <c r="AI6" s="227" t="n">
        <v>15.3</v>
      </c>
      <c r="AJ6" s="228" t="n">
        <v>9.9</v>
      </c>
      <c r="AK6" s="227" t="n">
        <v>14.4</v>
      </c>
      <c r="AL6" s="228" t="n">
        <v>10.4</v>
      </c>
      <c r="AM6" s="227" t="n">
        <v>14.5</v>
      </c>
      <c r="AN6" s="228" t="n">
        <v>10.9</v>
      </c>
      <c r="AO6" s="227" t="n">
        <v>20.4</v>
      </c>
      <c r="AP6" s="228" t="n">
        <v>11.6</v>
      </c>
      <c r="AQ6" s="227" t="n">
        <v>18</v>
      </c>
      <c r="AR6" s="118" t="n">
        <v>3</v>
      </c>
      <c r="AS6" s="296" t="n"/>
      <c r="AT6" s="313" t="inlineStr">
        <is>
          <t>CURITIBA - REBOUÇAS</t>
        </is>
      </c>
      <c r="AU6" s="309">
        <f>F39</f>
        <v/>
      </c>
      <c r="AV6" s="352">
        <f>F36</f>
        <v/>
      </c>
      <c r="AW6" s="310">
        <f>F35</f>
        <v/>
      </c>
      <c r="AX6" s="311">
        <f>G35</f>
        <v/>
      </c>
      <c r="AY6" s="310">
        <f>F37</f>
        <v/>
      </c>
      <c r="AZ6" s="311">
        <f>G38</f>
        <v/>
      </c>
      <c r="BA6" s="312">
        <f>F40</f>
        <v/>
      </c>
    </row>
    <row r="7">
      <c r="A7" s="118" t="n">
        <v>4</v>
      </c>
      <c r="B7" s="226" t="n">
        <v>9.699999999999999</v>
      </c>
      <c r="C7" s="227" t="n">
        <v>15.4</v>
      </c>
      <c r="D7" s="228" t="n">
        <v>9.1</v>
      </c>
      <c r="E7" s="227" t="n">
        <v>16.4</v>
      </c>
      <c r="F7" s="229" t="n">
        <v>9.4</v>
      </c>
      <c r="G7" s="227" t="n">
        <v>16.2</v>
      </c>
      <c r="H7" s="228" t="n">
        <v>9.800000000000001</v>
      </c>
      <c r="I7" s="227" t="n">
        <v>16.7</v>
      </c>
      <c r="J7" s="229" t="n">
        <v>9.6</v>
      </c>
      <c r="K7" s="227" t="n">
        <v>16.2</v>
      </c>
      <c r="L7" s="226" t="n">
        <v>9.9</v>
      </c>
      <c r="M7" s="227" t="n">
        <v>17</v>
      </c>
      <c r="N7" s="228" t="n">
        <v>9.300000000000001</v>
      </c>
      <c r="O7" s="344" t="n">
        <v>16.5</v>
      </c>
      <c r="P7" s="229" t="n">
        <v>9.199999999999999</v>
      </c>
      <c r="Q7" s="227" t="n">
        <v>15.4</v>
      </c>
      <c r="R7" s="226" t="n">
        <v>9.199999999999999</v>
      </c>
      <c r="S7" s="227" t="n">
        <v>15.8</v>
      </c>
      <c r="T7" s="228" t="n">
        <v>9.1</v>
      </c>
      <c r="U7" s="227" t="n">
        <v>16.3</v>
      </c>
      <c r="V7" s="229" t="n">
        <v>9.4</v>
      </c>
      <c r="W7" s="227" t="n">
        <v>15.6</v>
      </c>
      <c r="X7" s="229" t="n">
        <v>8.800000000000001</v>
      </c>
      <c r="Y7" s="227" t="n">
        <v>15.6</v>
      </c>
      <c r="Z7" s="228" t="n">
        <v>8.800000000000001</v>
      </c>
      <c r="AA7" s="227" t="n">
        <v>15.4</v>
      </c>
      <c r="AB7" s="228" t="n">
        <v>8.9</v>
      </c>
      <c r="AC7" s="227" t="n">
        <v>17.1</v>
      </c>
      <c r="AD7" s="228" t="n">
        <v>9.300000000000001</v>
      </c>
      <c r="AE7" s="227" t="n">
        <v>15.6</v>
      </c>
      <c r="AF7" s="228" t="n">
        <v>8.699999999999999</v>
      </c>
      <c r="AG7" s="227" t="n">
        <v>15.7</v>
      </c>
      <c r="AH7" s="228" t="n">
        <v>8.5</v>
      </c>
      <c r="AI7" s="227" t="n">
        <v>14.4</v>
      </c>
      <c r="AJ7" s="228" t="n">
        <v>9.6</v>
      </c>
      <c r="AK7" s="227" t="n">
        <v>16</v>
      </c>
      <c r="AL7" s="228" t="n">
        <v>8.9</v>
      </c>
      <c r="AM7" s="227" t="n">
        <v>16.1</v>
      </c>
      <c r="AN7" s="228" t="n">
        <v>9.800000000000001</v>
      </c>
      <c r="AO7" s="227" t="n">
        <v>20.7</v>
      </c>
      <c r="AP7" s="228" t="n">
        <v>10.3</v>
      </c>
      <c r="AQ7" s="227" t="n">
        <v>16.8</v>
      </c>
      <c r="AR7" s="118" t="n">
        <v>4</v>
      </c>
      <c r="AS7" s="296" t="n"/>
      <c r="AT7" s="313" t="inlineStr">
        <is>
          <t>CURITIBA - ORLEANS</t>
        </is>
      </c>
      <c r="AU7" s="309">
        <f>H39</f>
        <v/>
      </c>
      <c r="AV7" s="352">
        <f>H36</f>
        <v/>
      </c>
      <c r="AW7" s="310">
        <f>H35</f>
        <v/>
      </c>
      <c r="AX7" s="311">
        <f>I35</f>
        <v/>
      </c>
      <c r="AY7" s="310">
        <f>H37</f>
        <v/>
      </c>
      <c r="AZ7" s="311">
        <f>I38</f>
        <v/>
      </c>
      <c r="BA7" s="312">
        <f>H40</f>
        <v/>
      </c>
    </row>
    <row r="8">
      <c r="A8" s="118" t="n">
        <v>5</v>
      </c>
      <c r="B8" s="226" t="n">
        <v>11.4</v>
      </c>
      <c r="C8" s="227" t="n">
        <v>19</v>
      </c>
      <c r="D8" s="228" t="n">
        <v>11.5</v>
      </c>
      <c r="E8" s="227" t="n">
        <v>20.2</v>
      </c>
      <c r="F8" s="229" t="n">
        <v>11.8</v>
      </c>
      <c r="G8" s="227" t="n">
        <v>20.7</v>
      </c>
      <c r="H8" s="228" t="n">
        <v>12.1</v>
      </c>
      <c r="I8" s="227" t="n">
        <v>20.1</v>
      </c>
      <c r="J8" s="229" t="n">
        <v>11.5</v>
      </c>
      <c r="K8" s="227" t="n">
        <v>19.7</v>
      </c>
      <c r="L8" s="226" t="n">
        <v>11.8</v>
      </c>
      <c r="M8" s="227" t="inlineStr">
        <is>
          <t>*</t>
        </is>
      </c>
      <c r="N8" s="228" t="n">
        <v>11.5</v>
      </c>
      <c r="O8" s="344" t="n">
        <v>20.8</v>
      </c>
      <c r="P8" s="229" t="n">
        <v>11.1</v>
      </c>
      <c r="Q8" s="227" t="n">
        <v>19.1</v>
      </c>
      <c r="R8" s="226" t="n">
        <v>11.6</v>
      </c>
      <c r="S8" s="227" t="n">
        <v>18.9</v>
      </c>
      <c r="T8" s="228" t="n">
        <v>11.7</v>
      </c>
      <c r="U8" s="227" t="n">
        <v>21.1</v>
      </c>
      <c r="V8" s="229" t="n">
        <v>11.3</v>
      </c>
      <c r="W8" s="227" t="n">
        <v>19.9</v>
      </c>
      <c r="X8" s="229" t="n">
        <v>10.3</v>
      </c>
      <c r="Y8" s="227" t="n">
        <v>20.5</v>
      </c>
      <c r="Z8" s="228" t="n">
        <v>11.2</v>
      </c>
      <c r="AA8" s="227" t="n">
        <v>19.4</v>
      </c>
      <c r="AB8" s="228" t="n">
        <v>11.7</v>
      </c>
      <c r="AC8" s="227" t="n">
        <v>20.7</v>
      </c>
      <c r="AD8" s="228" t="n">
        <v>11.1</v>
      </c>
      <c r="AE8" s="227" t="n">
        <v>20</v>
      </c>
      <c r="AF8" s="228" t="n">
        <v>10.9</v>
      </c>
      <c r="AG8" s="227" t="n">
        <v>18.8</v>
      </c>
      <c r="AH8" s="228" t="n">
        <v>10.6</v>
      </c>
      <c r="AI8" s="227" t="n">
        <v>15.4</v>
      </c>
      <c r="AJ8" s="228" t="n">
        <v>11.4</v>
      </c>
      <c r="AK8" s="227" t="n">
        <v>20.4</v>
      </c>
      <c r="AL8" s="228" t="n">
        <v>11.9</v>
      </c>
      <c r="AM8" s="227" t="n">
        <v>19.6</v>
      </c>
      <c r="AN8" s="228" t="n">
        <v>13</v>
      </c>
      <c r="AO8" s="227" t="n">
        <v>24.1</v>
      </c>
      <c r="AP8" s="228" t="n">
        <v>11.6</v>
      </c>
      <c r="AQ8" s="227" t="n">
        <v>23.1</v>
      </c>
      <c r="AR8" s="118" t="n">
        <v>5</v>
      </c>
      <c r="AS8" s="296" t="n"/>
      <c r="AT8" s="313" t="inlineStr">
        <is>
          <t>CURITIBA - AHÚ</t>
        </is>
      </c>
      <c r="AU8" s="309">
        <f>J39</f>
        <v/>
      </c>
      <c r="AV8" s="352">
        <f>J36</f>
        <v/>
      </c>
      <c r="AW8" s="310">
        <f>J35</f>
        <v/>
      </c>
      <c r="AX8" s="311">
        <f>K35</f>
        <v/>
      </c>
      <c r="AY8" s="310">
        <f>J37</f>
        <v/>
      </c>
      <c r="AZ8" s="311">
        <f>K38</f>
        <v/>
      </c>
      <c r="BA8" s="312">
        <f>J40</f>
        <v/>
      </c>
    </row>
    <row r="9">
      <c r="A9" s="118" t="n">
        <v>6</v>
      </c>
      <c r="B9" s="226" t="n">
        <v>12.5</v>
      </c>
      <c r="C9" s="227" t="n">
        <v>21.9</v>
      </c>
      <c r="D9" s="228" t="n">
        <v>13</v>
      </c>
      <c r="E9" s="227" t="n">
        <v>22.4</v>
      </c>
      <c r="F9" s="229" t="n">
        <v>13.3</v>
      </c>
      <c r="G9" s="227" t="n">
        <v>22.9</v>
      </c>
      <c r="H9" s="228" t="n">
        <v>12.9</v>
      </c>
      <c r="I9" s="227" t="n">
        <v>21.7</v>
      </c>
      <c r="J9" s="229" t="n">
        <v>12.7</v>
      </c>
      <c r="K9" s="227" t="n">
        <v>22.4</v>
      </c>
      <c r="L9" s="226" t="n">
        <v>12.9</v>
      </c>
      <c r="M9" s="227" t="n">
        <v>22.1</v>
      </c>
      <c r="N9" s="228" t="n">
        <v>12.6</v>
      </c>
      <c r="O9" s="344" t="n">
        <v>23</v>
      </c>
      <c r="P9" s="229" t="n">
        <v>12.2</v>
      </c>
      <c r="Q9" s="227" t="n">
        <v>21.9</v>
      </c>
      <c r="R9" s="226" t="n">
        <v>12.7</v>
      </c>
      <c r="S9" s="227" t="n">
        <v>21.8</v>
      </c>
      <c r="T9" s="228" t="n">
        <v>13.1</v>
      </c>
      <c r="U9" s="227" t="n">
        <v>22.8</v>
      </c>
      <c r="V9" s="229" t="n">
        <v>12.4</v>
      </c>
      <c r="W9" s="227" t="n">
        <v>21.9</v>
      </c>
      <c r="X9" s="229" t="n">
        <v>13</v>
      </c>
      <c r="Y9" s="227" t="n">
        <v>22</v>
      </c>
      <c r="Z9" s="228" t="n">
        <v>12.9</v>
      </c>
      <c r="AA9" s="227" t="n">
        <v>22.2</v>
      </c>
      <c r="AB9" s="228" t="n">
        <v>13.1</v>
      </c>
      <c r="AC9" s="227" t="n">
        <v>22.1</v>
      </c>
      <c r="AD9" s="228" t="n">
        <v>13.1</v>
      </c>
      <c r="AE9" s="227" t="n">
        <v>23.1</v>
      </c>
      <c r="AF9" s="228" t="n">
        <v>11.5</v>
      </c>
      <c r="AG9" s="227" t="n">
        <v>22.1</v>
      </c>
      <c r="AH9" s="228" t="n">
        <v>11.9</v>
      </c>
      <c r="AI9" s="227" t="n">
        <v>20.6</v>
      </c>
      <c r="AJ9" s="228" t="n">
        <v>12.6</v>
      </c>
      <c r="AK9" s="227" t="n">
        <v>23.1</v>
      </c>
      <c r="AL9" s="228" t="n">
        <v>12.5</v>
      </c>
      <c r="AM9" s="227" t="n">
        <v>22.9</v>
      </c>
      <c r="AN9" s="228" t="n">
        <v>13.8</v>
      </c>
      <c r="AO9" s="227" t="n">
        <v>23.1</v>
      </c>
      <c r="AP9" s="228" t="n">
        <v>11</v>
      </c>
      <c r="AQ9" s="227" t="n">
        <v>22.8</v>
      </c>
      <c r="AR9" s="118" t="n">
        <v>6</v>
      </c>
      <c r="AS9" s="296" t="n"/>
      <c r="AT9" s="313" t="inlineStr">
        <is>
          <t>CURITIBA - PILARZINHO</t>
        </is>
      </c>
      <c r="AU9" s="309" t="inlineStr">
        <is>
          <t>*</t>
        </is>
      </c>
      <c r="AV9" s="352" t="inlineStr">
        <is>
          <t>*</t>
        </is>
      </c>
      <c r="AW9" s="310" t="inlineStr">
        <is>
          <t>*</t>
        </is>
      </c>
      <c r="AX9" s="311" t="inlineStr">
        <is>
          <t>*</t>
        </is>
      </c>
      <c r="AY9" s="310" t="inlineStr">
        <is>
          <t>*</t>
        </is>
      </c>
      <c r="AZ9" s="311" t="inlineStr">
        <is>
          <t>*</t>
        </is>
      </c>
      <c r="BA9" s="312" t="inlineStr">
        <is>
          <t>*</t>
        </is>
      </c>
    </row>
    <row r="10">
      <c r="A10" s="118" t="n">
        <v>7</v>
      </c>
      <c r="B10" s="226" t="n">
        <v>13.7</v>
      </c>
      <c r="C10" s="227" t="n">
        <v>18.5</v>
      </c>
      <c r="D10" s="228" t="n">
        <v>14.1</v>
      </c>
      <c r="E10" s="227" t="n">
        <v>16.8</v>
      </c>
      <c r="F10" s="229" t="n">
        <v>14.4</v>
      </c>
      <c r="G10" s="227" t="n">
        <v>17.2</v>
      </c>
      <c r="H10" s="228" t="n">
        <v>12.8</v>
      </c>
      <c r="I10" s="227" t="n">
        <v>16.6</v>
      </c>
      <c r="J10" s="229" t="n">
        <v>13.4</v>
      </c>
      <c r="K10" s="227" t="n">
        <v>16.5</v>
      </c>
      <c r="L10" s="226" t="n">
        <v>13.3</v>
      </c>
      <c r="M10" s="227" t="n">
        <v>16.3</v>
      </c>
      <c r="N10" s="228" t="n">
        <v>13.6</v>
      </c>
      <c r="O10" s="344" t="n">
        <v>17</v>
      </c>
      <c r="P10" s="345" t="n">
        <v>13.7</v>
      </c>
      <c r="Q10" s="346" t="n">
        <v>16.4</v>
      </c>
      <c r="R10" s="226" t="n">
        <v>13.7</v>
      </c>
      <c r="S10" s="227" t="n">
        <v>16.7</v>
      </c>
      <c r="T10" s="228" t="n">
        <v>13.7</v>
      </c>
      <c r="U10" s="227" t="n">
        <v>16.9</v>
      </c>
      <c r="V10" s="229" t="n">
        <v>13.6</v>
      </c>
      <c r="W10" s="227" t="n">
        <v>16</v>
      </c>
      <c r="X10" s="229" t="n">
        <v>13.2</v>
      </c>
      <c r="Y10" s="227" t="n">
        <v>16.3</v>
      </c>
      <c r="Z10" s="228" t="n">
        <v>13.9</v>
      </c>
      <c r="AA10" s="227" t="n">
        <v>16.4</v>
      </c>
      <c r="AB10" s="228" t="n">
        <v>13.4</v>
      </c>
      <c r="AC10" s="227" t="n">
        <v>16</v>
      </c>
      <c r="AD10" s="228" t="n">
        <v>13.6</v>
      </c>
      <c r="AE10" s="227" t="n">
        <v>16.6</v>
      </c>
      <c r="AF10" s="228" t="n">
        <v>12.9</v>
      </c>
      <c r="AG10" s="227" t="n">
        <v>16.7</v>
      </c>
      <c r="AH10" s="228" t="n">
        <v>12.9</v>
      </c>
      <c r="AI10" s="227" t="n">
        <v>15</v>
      </c>
      <c r="AJ10" s="228" t="n">
        <v>13.5</v>
      </c>
      <c r="AK10" s="227" t="n">
        <v>16.7</v>
      </c>
      <c r="AL10" s="228" t="n">
        <v>13.4</v>
      </c>
      <c r="AM10" s="227" t="n">
        <v>17.2</v>
      </c>
      <c r="AN10" s="228" t="n">
        <v>14.9</v>
      </c>
      <c r="AO10" s="227" t="n">
        <v>20</v>
      </c>
      <c r="AP10" s="228" t="n">
        <v>13.3</v>
      </c>
      <c r="AQ10" s="227" t="n">
        <v>17.8</v>
      </c>
      <c r="AR10" s="118" t="n">
        <v>7</v>
      </c>
      <c r="AS10" s="296" t="n"/>
      <c r="AT10" s="313" t="inlineStr">
        <is>
          <t>CURITIBA - PARQUE BARIGUI</t>
        </is>
      </c>
      <c r="AU10" s="309">
        <f>N39</f>
        <v/>
      </c>
      <c r="AV10" s="352">
        <f>N36</f>
        <v/>
      </c>
      <c r="AW10" s="310">
        <f>N35</f>
        <v/>
      </c>
      <c r="AX10" s="311">
        <f>O35</f>
        <v/>
      </c>
      <c r="AY10" s="310">
        <f>N37</f>
        <v/>
      </c>
      <c r="AZ10" s="311">
        <f>O38</f>
        <v/>
      </c>
      <c r="BA10" s="312">
        <f>N40</f>
        <v/>
      </c>
    </row>
    <row r="11">
      <c r="A11" s="118" t="n">
        <v>8</v>
      </c>
      <c r="B11" s="226" t="n">
        <v>12.9</v>
      </c>
      <c r="C11" s="227" t="n">
        <v>19.1</v>
      </c>
      <c r="D11" s="228" t="n">
        <v>13.1</v>
      </c>
      <c r="E11" s="227" t="n">
        <v>18.3</v>
      </c>
      <c r="F11" s="229" t="n">
        <v>13.4</v>
      </c>
      <c r="G11" s="227" t="n">
        <v>18.5</v>
      </c>
      <c r="H11" s="228" t="n">
        <v>12.6</v>
      </c>
      <c r="I11" s="227" t="n">
        <v>20.9</v>
      </c>
      <c r="J11" s="229" t="n">
        <v>13.1</v>
      </c>
      <c r="K11" s="227" t="n">
        <v>19.6</v>
      </c>
      <c r="L11" s="226" t="n">
        <v>13.4</v>
      </c>
      <c r="M11" s="227" t="n">
        <v>19.5</v>
      </c>
      <c r="N11" s="228" t="n">
        <v>13</v>
      </c>
      <c r="O11" s="344" t="n">
        <v>19.5</v>
      </c>
      <c r="P11" s="229" t="n">
        <v>12.7</v>
      </c>
      <c r="Q11" s="227" t="n">
        <v>19.1</v>
      </c>
      <c r="R11" s="226" t="n">
        <v>13</v>
      </c>
      <c r="S11" s="227" t="n">
        <v>19.7</v>
      </c>
      <c r="T11" s="228" t="n">
        <v>12.9</v>
      </c>
      <c r="U11" s="227" t="n">
        <v>18.1</v>
      </c>
      <c r="V11" s="229" t="n">
        <v>12.7</v>
      </c>
      <c r="W11" s="227" t="n">
        <v>18.8</v>
      </c>
      <c r="X11" s="229" t="n">
        <v>11.5</v>
      </c>
      <c r="Y11" s="227" t="n">
        <v>17.1</v>
      </c>
      <c r="Z11" s="228" t="n">
        <v>13.2</v>
      </c>
      <c r="AA11" s="227" t="n">
        <v>17.6</v>
      </c>
      <c r="AB11" s="228" t="n">
        <v>12.5</v>
      </c>
      <c r="AC11" s="227" t="n">
        <v>17.5</v>
      </c>
      <c r="AD11" s="228" t="n">
        <v>12.7</v>
      </c>
      <c r="AE11" s="227" t="n">
        <v>17.6</v>
      </c>
      <c r="AF11" s="228" t="n">
        <v>12.3</v>
      </c>
      <c r="AG11" s="227" t="n">
        <v>16.7</v>
      </c>
      <c r="AH11" s="228" t="n">
        <v>12.2</v>
      </c>
      <c r="AI11" s="227" t="n">
        <v>17.4</v>
      </c>
      <c r="AJ11" s="228" t="n">
        <v>12.6</v>
      </c>
      <c r="AK11" s="227" t="n">
        <v>18.6</v>
      </c>
      <c r="AL11" s="228" t="n">
        <v>13</v>
      </c>
      <c r="AM11" s="227" t="n">
        <v>19.2</v>
      </c>
      <c r="AN11" s="228" t="n">
        <v>12.8</v>
      </c>
      <c r="AO11" s="227" t="n">
        <v>24.7</v>
      </c>
      <c r="AP11" s="228" t="n">
        <v>13.6</v>
      </c>
      <c r="AQ11" s="227" t="n">
        <v>22.4</v>
      </c>
      <c r="AR11" s="118" t="n">
        <v>8</v>
      </c>
      <c r="AS11" s="296" t="n"/>
      <c r="AT11" s="313" t="inlineStr">
        <is>
          <t>CURITIBA - BOA VISTA</t>
        </is>
      </c>
      <c r="AU11" s="309">
        <f>P39</f>
        <v/>
      </c>
      <c r="AV11" s="352">
        <f>P36</f>
        <v/>
      </c>
      <c r="AW11" s="310">
        <f>P35</f>
        <v/>
      </c>
      <c r="AX11" s="311">
        <f>Q35</f>
        <v/>
      </c>
      <c r="AY11" s="310">
        <f>P37</f>
        <v/>
      </c>
      <c r="AZ11" s="311">
        <f>Q38</f>
        <v/>
      </c>
      <c r="BA11" s="312">
        <f>P40</f>
        <v/>
      </c>
    </row>
    <row r="12">
      <c r="A12" s="118" t="n">
        <v>9</v>
      </c>
      <c r="B12" s="226" t="n">
        <v>12.7</v>
      </c>
      <c r="C12" s="227" t="n">
        <v>18.9</v>
      </c>
      <c r="D12" s="228" t="n">
        <v>12.1</v>
      </c>
      <c r="E12" s="227" t="n">
        <v>19</v>
      </c>
      <c r="F12" s="229" t="n">
        <v>12.9</v>
      </c>
      <c r="G12" s="227" t="n">
        <v>18.9</v>
      </c>
      <c r="H12" s="228" t="n">
        <v>12.6</v>
      </c>
      <c r="I12" s="227" t="n">
        <v>19.5</v>
      </c>
      <c r="J12" s="229" t="n">
        <v>12.7</v>
      </c>
      <c r="K12" s="227" t="n">
        <v>19.6</v>
      </c>
      <c r="L12" s="226" t="n">
        <v>13.1</v>
      </c>
      <c r="M12" s="227" t="n">
        <v>20</v>
      </c>
      <c r="N12" s="228" t="n">
        <v>12.5</v>
      </c>
      <c r="O12" s="344" t="n">
        <v>19.4</v>
      </c>
      <c r="P12" s="229" t="n">
        <v>12.4</v>
      </c>
      <c r="Q12" s="227" t="n">
        <v>18.1</v>
      </c>
      <c r="R12" s="226" t="n">
        <v>12.6</v>
      </c>
      <c r="S12" s="227" t="n">
        <v>19.1</v>
      </c>
      <c r="T12" s="228" t="n">
        <v>12.3</v>
      </c>
      <c r="U12" s="227" t="n">
        <v>18.7</v>
      </c>
      <c r="V12" s="229" t="n">
        <v>12.4</v>
      </c>
      <c r="W12" s="227" t="n">
        <v>19.6</v>
      </c>
      <c r="X12" s="229" t="n">
        <v>11.2</v>
      </c>
      <c r="Y12" s="227" t="n">
        <v>18.3</v>
      </c>
      <c r="Z12" s="228" t="n">
        <v>11.3</v>
      </c>
      <c r="AA12" s="227" t="n">
        <v>18.5</v>
      </c>
      <c r="AB12" s="152" t="n">
        <v>12.1</v>
      </c>
      <c r="AC12" s="227" t="n">
        <v>18.7</v>
      </c>
      <c r="AD12" s="228" t="n">
        <v>12.3</v>
      </c>
      <c r="AE12" s="227" t="n">
        <v>18.2</v>
      </c>
      <c r="AF12" s="228" t="n">
        <v>11.7</v>
      </c>
      <c r="AG12" s="227" t="n">
        <v>17.2</v>
      </c>
      <c r="AH12" s="228" t="n">
        <v>11.7</v>
      </c>
      <c r="AI12" s="227" t="n">
        <v>16.5</v>
      </c>
      <c r="AJ12" s="228" t="n">
        <v>12.5</v>
      </c>
      <c r="AK12" s="227" t="n">
        <v>20</v>
      </c>
      <c r="AL12" s="228" t="n">
        <v>11.9</v>
      </c>
      <c r="AM12" s="227" t="n">
        <v>17.3</v>
      </c>
      <c r="AN12" s="228" t="n">
        <v>11.7</v>
      </c>
      <c r="AO12" s="227" t="n">
        <v>22.7</v>
      </c>
      <c r="AP12" s="228" t="n">
        <v>12.4</v>
      </c>
      <c r="AQ12" s="227" t="n">
        <v>18</v>
      </c>
      <c r="AR12" s="118" t="n">
        <v>9</v>
      </c>
      <c r="AS12" s="296" t="n"/>
      <c r="AT12" s="313" t="inlineStr">
        <is>
          <t>CURITIBA - CAMPO COMPRIDO</t>
        </is>
      </c>
      <c r="AU12" s="309">
        <f>R39</f>
        <v/>
      </c>
      <c r="AV12" s="352">
        <f>R36</f>
        <v/>
      </c>
      <c r="AW12" s="310">
        <f>R35</f>
        <v/>
      </c>
      <c r="AX12" s="311">
        <f>S35</f>
        <v/>
      </c>
      <c r="AY12" s="310">
        <f>R37</f>
        <v/>
      </c>
      <c r="AZ12" s="311">
        <f>S38</f>
        <v/>
      </c>
      <c r="BA12" s="312">
        <f>R40</f>
        <v/>
      </c>
    </row>
    <row r="13">
      <c r="A13" s="118" t="n">
        <v>10</v>
      </c>
      <c r="B13" s="226" t="n">
        <v>10.8</v>
      </c>
      <c r="C13" s="227" t="n">
        <v>16.3</v>
      </c>
      <c r="D13" s="228" t="n">
        <v>11.2</v>
      </c>
      <c r="E13" s="227" t="n">
        <v>16.3</v>
      </c>
      <c r="F13" s="229" t="n">
        <v>11.4</v>
      </c>
      <c r="G13" s="227" t="n">
        <v>16.9</v>
      </c>
      <c r="H13" s="228" t="n">
        <v>7.2</v>
      </c>
      <c r="I13" s="227" t="n">
        <v>16.7</v>
      </c>
      <c r="J13" s="229" t="n">
        <v>8.199999999999999</v>
      </c>
      <c r="K13" s="227" t="n">
        <v>16.3</v>
      </c>
      <c r="L13" s="226" t="inlineStr">
        <is>
          <t>*</t>
        </is>
      </c>
      <c r="M13" s="227" t="inlineStr">
        <is>
          <t>*</t>
        </is>
      </c>
      <c r="N13" s="228" t="n">
        <v>8.5</v>
      </c>
      <c r="O13" s="344" t="n">
        <v>15.9</v>
      </c>
      <c r="P13" s="229" t="n">
        <v>9.800000000000001</v>
      </c>
      <c r="Q13" s="227" t="n">
        <v>15.9</v>
      </c>
      <c r="R13" s="226" t="n">
        <v>9.699999999999999</v>
      </c>
      <c r="S13" s="227" t="n">
        <v>16.5</v>
      </c>
      <c r="T13" s="228" t="n">
        <v>10.5</v>
      </c>
      <c r="U13" s="227" t="n">
        <v>16.3</v>
      </c>
      <c r="V13" s="229" t="n">
        <v>9.4</v>
      </c>
      <c r="W13" s="227" t="n">
        <v>15.6</v>
      </c>
      <c r="X13" s="229" t="n">
        <v>8.199999999999999</v>
      </c>
      <c r="Y13" s="227" t="n">
        <v>15.5</v>
      </c>
      <c r="Z13" s="228" t="n">
        <v>12.1</v>
      </c>
      <c r="AA13" s="227" t="n">
        <v>16.3</v>
      </c>
      <c r="AB13" s="228" t="n">
        <v>9.199999999999999</v>
      </c>
      <c r="AC13" s="227" t="n">
        <v>15.8</v>
      </c>
      <c r="AD13" s="228" t="n">
        <v>7.8</v>
      </c>
      <c r="AE13" s="227" t="n">
        <v>16.6</v>
      </c>
      <c r="AF13" s="228" t="n">
        <v>10.4</v>
      </c>
      <c r="AG13" s="227" t="n">
        <v>14.8</v>
      </c>
      <c r="AH13" s="228" t="n">
        <v>7.4</v>
      </c>
      <c r="AI13" s="227" t="n">
        <v>14.7</v>
      </c>
      <c r="AJ13" s="228" t="n">
        <v>9.6</v>
      </c>
      <c r="AK13" s="227" t="n">
        <v>16.6</v>
      </c>
      <c r="AL13" s="228" t="n">
        <v>9.300000000000001</v>
      </c>
      <c r="AM13" s="227" t="n">
        <v>16.1</v>
      </c>
      <c r="AN13" s="228" t="n">
        <v>13</v>
      </c>
      <c r="AO13" s="227" t="n">
        <v>20.4</v>
      </c>
      <c r="AP13" s="228" t="n">
        <v>9.699999999999999</v>
      </c>
      <c r="AQ13" s="227" t="n">
        <v>15.2</v>
      </c>
      <c r="AR13" s="118" t="n">
        <v>10</v>
      </c>
      <c r="AS13" s="296" t="n"/>
      <c r="AT13" s="313" t="inlineStr">
        <is>
          <t>CURITIBA - XAXIM</t>
        </is>
      </c>
      <c r="AU13" s="309">
        <f>T39</f>
        <v/>
      </c>
      <c r="AV13" s="352">
        <f>T36</f>
        <v/>
      </c>
      <c r="AW13" s="310">
        <f>T35</f>
        <v/>
      </c>
      <c r="AX13" s="311">
        <f>U35</f>
        <v/>
      </c>
      <c r="AY13" s="310">
        <f>T37</f>
        <v/>
      </c>
      <c r="AZ13" s="311">
        <f>U38</f>
        <v/>
      </c>
      <c r="BA13" s="312">
        <f>T40</f>
        <v/>
      </c>
    </row>
    <row r="14">
      <c r="A14" s="118" t="n">
        <v>11</v>
      </c>
      <c r="B14" s="226" t="n">
        <v>3.4</v>
      </c>
      <c r="C14" s="227" t="n">
        <v>14.3</v>
      </c>
      <c r="D14" s="228" t="n">
        <v>5.2</v>
      </c>
      <c r="E14" s="227" t="n">
        <v>13.3</v>
      </c>
      <c r="F14" s="229" t="n">
        <v>6.8</v>
      </c>
      <c r="G14" s="227" t="n">
        <v>13.7</v>
      </c>
      <c r="H14" s="228" t="n">
        <v>1.7</v>
      </c>
      <c r="I14" s="227" t="n">
        <v>13.9</v>
      </c>
      <c r="J14" s="229" t="n">
        <v>3.8</v>
      </c>
      <c r="K14" s="227" t="n">
        <v>14.9</v>
      </c>
      <c r="L14" s="226" t="inlineStr">
        <is>
          <t>*</t>
        </is>
      </c>
      <c r="M14" s="227" t="inlineStr">
        <is>
          <t>*</t>
        </is>
      </c>
      <c r="N14" s="228" t="n">
        <v>3.5</v>
      </c>
      <c r="O14" s="344" t="n">
        <v>13.1</v>
      </c>
      <c r="P14" s="229" t="n">
        <v>5.5</v>
      </c>
      <c r="Q14" s="227" t="n">
        <v>13.6</v>
      </c>
      <c r="R14" s="226" t="n">
        <v>4.6</v>
      </c>
      <c r="S14" s="227" t="n">
        <v>13.3</v>
      </c>
      <c r="T14" s="228" t="n">
        <v>5.8</v>
      </c>
      <c r="U14" s="227" t="n">
        <v>13.2</v>
      </c>
      <c r="V14" s="229" t="n">
        <v>4.7</v>
      </c>
      <c r="W14" s="227" t="n">
        <v>13.5</v>
      </c>
      <c r="X14" s="229" t="n">
        <v>2.4</v>
      </c>
      <c r="Y14" s="227" t="n">
        <v>11.9</v>
      </c>
      <c r="Z14" s="228" t="n">
        <v>6.4</v>
      </c>
      <c r="AA14" s="227" t="n">
        <v>12.8</v>
      </c>
      <c r="AB14" s="228" t="n">
        <v>3.4</v>
      </c>
      <c r="AC14" s="227" t="n">
        <v>12.4</v>
      </c>
      <c r="AD14" s="228" t="n">
        <v>2.7</v>
      </c>
      <c r="AE14" s="227" t="n">
        <v>13.6</v>
      </c>
      <c r="AF14" s="228" t="n">
        <v>3.6</v>
      </c>
      <c r="AG14" s="227" t="n">
        <v>10.3</v>
      </c>
      <c r="AH14" s="228" t="n">
        <v>2.9</v>
      </c>
      <c r="AI14" s="227" t="n">
        <v>11.2</v>
      </c>
      <c r="AJ14" s="228" t="n">
        <v>5</v>
      </c>
      <c r="AK14" s="227" t="n">
        <v>15.6</v>
      </c>
      <c r="AL14" s="228" t="n">
        <v>2.6</v>
      </c>
      <c r="AM14" s="227" t="n">
        <v>11.8</v>
      </c>
      <c r="AN14" s="228" t="n">
        <v>5.8</v>
      </c>
      <c r="AO14" s="227" t="n">
        <v>18.6</v>
      </c>
      <c r="AP14" s="228" t="n">
        <v>3.6</v>
      </c>
      <c r="AQ14" s="227" t="n">
        <v>13.6</v>
      </c>
      <c r="AR14" s="118" t="n">
        <v>11</v>
      </c>
      <c r="AS14" s="296" t="n"/>
      <c r="AT14" s="313" t="inlineStr">
        <is>
          <t>CURITIBA - CACHOEIRA</t>
        </is>
      </c>
      <c r="AU14" s="309">
        <f>V39</f>
        <v/>
      </c>
      <c r="AV14" s="352">
        <f>V36</f>
        <v/>
      </c>
      <c r="AW14" s="310">
        <f>V35</f>
        <v/>
      </c>
      <c r="AX14" s="311">
        <f>W35</f>
        <v/>
      </c>
      <c r="AY14" s="310">
        <f>V37</f>
        <v/>
      </c>
      <c r="AZ14" s="311">
        <f>W38</f>
        <v/>
      </c>
      <c r="BA14" s="312">
        <f>V40</f>
        <v/>
      </c>
    </row>
    <row r="15">
      <c r="A15" s="118" t="n">
        <v>12</v>
      </c>
      <c r="B15" s="226" t="n">
        <v>0.4</v>
      </c>
      <c r="C15" s="227" t="n">
        <v>15.1</v>
      </c>
      <c r="D15" s="228" t="n">
        <v>2.8</v>
      </c>
      <c r="E15" s="227" t="n">
        <v>14.8</v>
      </c>
      <c r="F15" s="229" t="n">
        <v>3.7</v>
      </c>
      <c r="G15" s="227" t="n">
        <v>15.6</v>
      </c>
      <c r="H15" s="228" t="n">
        <v>-0.2</v>
      </c>
      <c r="I15" s="227" t="n">
        <v>15.3</v>
      </c>
      <c r="J15" s="229" t="n">
        <v>1.2</v>
      </c>
      <c r="K15" s="227" t="n">
        <v>15.8</v>
      </c>
      <c r="L15" s="226" t="inlineStr">
        <is>
          <t>*</t>
        </is>
      </c>
      <c r="M15" s="227" t="inlineStr">
        <is>
          <t>*</t>
        </is>
      </c>
      <c r="N15" s="228" t="n">
        <v>1.8</v>
      </c>
      <c r="O15" s="344" t="n">
        <v>14</v>
      </c>
      <c r="P15" s="229" t="n">
        <v>2.6</v>
      </c>
      <c r="Q15" s="227" t="n">
        <v>14.8</v>
      </c>
      <c r="R15" s="226" t="n">
        <v>2.4</v>
      </c>
      <c r="S15" s="227" t="n">
        <v>14.3</v>
      </c>
      <c r="T15" s="228" t="n">
        <v>2.6</v>
      </c>
      <c r="U15" s="227" t="n">
        <v>14.8</v>
      </c>
      <c r="V15" s="229" t="n">
        <v>1.7</v>
      </c>
      <c r="W15" s="227" t="n">
        <v>14.3</v>
      </c>
      <c r="X15" s="229" t="n">
        <v>0.2</v>
      </c>
      <c r="Y15" s="227" t="n">
        <v>14</v>
      </c>
      <c r="Z15" s="228" t="n">
        <v>2.7</v>
      </c>
      <c r="AA15" s="227" t="n">
        <v>14.1</v>
      </c>
      <c r="AB15" s="228" t="n">
        <v>0.7</v>
      </c>
      <c r="AC15" s="227" t="n">
        <v>13.8</v>
      </c>
      <c r="AD15" s="228" t="n">
        <v>-0.1</v>
      </c>
      <c r="AE15" s="227" t="n">
        <v>14.4</v>
      </c>
      <c r="AF15" s="228" t="n">
        <v>1.2</v>
      </c>
      <c r="AG15" s="227" t="n">
        <v>12.5</v>
      </c>
      <c r="AH15" s="228" t="n">
        <v>0.3</v>
      </c>
      <c r="AI15" s="227" t="n">
        <v>12.4</v>
      </c>
      <c r="AJ15" s="228" t="n">
        <v>1.2</v>
      </c>
      <c r="AK15" s="227" t="n">
        <v>15.3</v>
      </c>
      <c r="AL15" s="228" t="n">
        <v>-0.2</v>
      </c>
      <c r="AM15" s="227" t="n">
        <v>14.5</v>
      </c>
      <c r="AN15" s="228" t="n">
        <v>2.5</v>
      </c>
      <c r="AO15" s="227" t="n">
        <v>18.8</v>
      </c>
      <c r="AP15" s="228" t="n">
        <v>-0.9</v>
      </c>
      <c r="AQ15" s="227" t="n">
        <v>13.9</v>
      </c>
      <c r="AR15" s="118" t="n">
        <v>12</v>
      </c>
      <c r="AS15" s="296" t="n"/>
      <c r="AT15" s="351" t="inlineStr">
        <is>
          <t>CURITIBA - GANCHINHO (1)</t>
        </is>
      </c>
      <c r="AU15" s="309">
        <f>X39</f>
        <v/>
      </c>
      <c r="AV15" s="352">
        <f>X36</f>
        <v/>
      </c>
      <c r="AW15" s="310">
        <f>X35</f>
        <v/>
      </c>
      <c r="AX15" s="311">
        <f>Y35</f>
        <v/>
      </c>
      <c r="AY15" s="310">
        <f>X37</f>
        <v/>
      </c>
      <c r="AZ15" s="311">
        <f>Y38</f>
        <v/>
      </c>
      <c r="BA15" s="312">
        <f>X40</f>
        <v/>
      </c>
    </row>
    <row r="16">
      <c r="A16" s="118" t="n">
        <v>13</v>
      </c>
      <c r="B16" s="226" t="n">
        <v>-0.3</v>
      </c>
      <c r="C16" s="227" t="n">
        <v>18.4</v>
      </c>
      <c r="D16" s="228" t="n">
        <v>1.7</v>
      </c>
      <c r="E16" s="235" t="n">
        <v>18.9</v>
      </c>
      <c r="F16" s="229" t="n">
        <v>4.6</v>
      </c>
      <c r="G16" s="227" t="n">
        <v>19.6</v>
      </c>
      <c r="H16" s="228" t="n">
        <v>-1.4</v>
      </c>
      <c r="I16" s="227" t="n">
        <v>18</v>
      </c>
      <c r="J16" s="229" t="n">
        <v>0.6</v>
      </c>
      <c r="K16" s="227" t="n">
        <v>19.1</v>
      </c>
      <c r="L16" s="226" t="inlineStr">
        <is>
          <t>*</t>
        </is>
      </c>
      <c r="M16" s="227" t="inlineStr">
        <is>
          <t>*</t>
        </is>
      </c>
      <c r="N16" s="228" t="n">
        <v>0.3</v>
      </c>
      <c r="O16" s="344" t="n">
        <v>19.3</v>
      </c>
      <c r="P16" s="229" t="n">
        <v>2.6</v>
      </c>
      <c r="Q16" s="227" t="n">
        <v>18.5</v>
      </c>
      <c r="R16" s="226" t="n">
        <v>1.4</v>
      </c>
      <c r="S16" s="227" t="n">
        <v>17.9</v>
      </c>
      <c r="T16" s="228" t="n">
        <v>2</v>
      </c>
      <c r="U16" s="227" t="n">
        <v>19.1</v>
      </c>
      <c r="V16" s="229" t="n">
        <v>2.2</v>
      </c>
      <c r="W16" s="227" t="n">
        <v>18.2</v>
      </c>
      <c r="X16" s="229" t="n">
        <v>-0.7</v>
      </c>
      <c r="Y16" s="227" t="n">
        <v>18.5</v>
      </c>
      <c r="Z16" s="228" t="n">
        <v>1.1</v>
      </c>
      <c r="AA16" s="227" t="n">
        <v>17.5</v>
      </c>
      <c r="AB16" s="228" t="n">
        <v>-0.3</v>
      </c>
      <c r="AC16" s="227" t="n">
        <v>19</v>
      </c>
      <c r="AD16" s="228" t="n">
        <v>-1.2</v>
      </c>
      <c r="AE16" s="227" t="n">
        <v>18.2</v>
      </c>
      <c r="AF16" s="228" t="n">
        <v>3.1</v>
      </c>
      <c r="AG16" s="227" t="n">
        <v>17.5</v>
      </c>
      <c r="AH16" s="228" t="n">
        <v>2</v>
      </c>
      <c r="AI16" s="227" t="n">
        <v>16.9</v>
      </c>
      <c r="AJ16" s="228" t="n">
        <v>1.5</v>
      </c>
      <c r="AK16" s="227" t="n">
        <v>19.2</v>
      </c>
      <c r="AL16" s="228" t="n">
        <v>-0.6</v>
      </c>
      <c r="AM16" s="227" t="n">
        <v>18.2</v>
      </c>
      <c r="AN16" s="228" t="n">
        <v>2.2</v>
      </c>
      <c r="AO16" s="227" t="n">
        <v>20.4</v>
      </c>
      <c r="AP16" s="228" t="n">
        <v>-0.6</v>
      </c>
      <c r="AQ16" s="227" t="n">
        <v>18.1</v>
      </c>
      <c r="AR16" s="118" t="n">
        <v>13</v>
      </c>
      <c r="AS16" s="241" t="n"/>
      <c r="AT16" s="313" t="inlineStr">
        <is>
          <t xml:space="preserve">SJP - AFONSO PENA	</t>
        </is>
      </c>
      <c r="AU16" s="309">
        <f>Z39</f>
        <v/>
      </c>
      <c r="AV16" s="352">
        <f>Z36</f>
        <v/>
      </c>
      <c r="AW16" s="310">
        <f>Z35</f>
        <v/>
      </c>
      <c r="AX16" s="311">
        <f>AA35</f>
        <v/>
      </c>
      <c r="AY16" s="310">
        <f>Z37</f>
        <v/>
      </c>
      <c r="AZ16" s="311">
        <f>AA38</f>
        <v/>
      </c>
      <c r="BA16" s="312">
        <f>Z40</f>
        <v/>
      </c>
    </row>
    <row r="17">
      <c r="A17" s="118" t="n">
        <v>14</v>
      </c>
      <c r="B17" s="226" t="n">
        <v>4.2</v>
      </c>
      <c r="C17" s="227" t="n">
        <v>15.3</v>
      </c>
      <c r="D17" s="228" t="n">
        <v>6.8</v>
      </c>
      <c r="E17" s="227" t="n">
        <v>16.3</v>
      </c>
      <c r="F17" s="229" t="n">
        <v>7.8</v>
      </c>
      <c r="G17" s="227" t="n">
        <v>16.4</v>
      </c>
      <c r="H17" s="228" t="n">
        <v>2.7</v>
      </c>
      <c r="I17" s="227" t="n">
        <v>17.7</v>
      </c>
      <c r="J17" s="229" t="n">
        <v>5.3</v>
      </c>
      <c r="K17" s="227" t="n">
        <v>17.3</v>
      </c>
      <c r="L17" s="226" t="inlineStr">
        <is>
          <t>*</t>
        </is>
      </c>
      <c r="M17" s="227" t="inlineStr">
        <is>
          <t>*</t>
        </is>
      </c>
      <c r="N17" s="228" t="n">
        <v>6.2</v>
      </c>
      <c r="O17" s="344" t="n">
        <v>17.9</v>
      </c>
      <c r="P17" s="229" t="n">
        <v>6.1</v>
      </c>
      <c r="Q17" s="227" t="n">
        <v>16</v>
      </c>
      <c r="R17" s="226" t="n">
        <v>7.3</v>
      </c>
      <c r="S17" s="227" t="n">
        <v>16.9</v>
      </c>
      <c r="T17" s="228" t="n">
        <v>5.9</v>
      </c>
      <c r="U17" s="227" t="n">
        <v>15.9</v>
      </c>
      <c r="V17" s="229" t="n">
        <v>7</v>
      </c>
      <c r="W17" s="227" t="n">
        <v>16.7</v>
      </c>
      <c r="X17" s="229" t="n">
        <v>6.5</v>
      </c>
      <c r="Y17" s="227" t="n">
        <v>16.5</v>
      </c>
      <c r="Z17" s="228" t="n">
        <v>6.7</v>
      </c>
      <c r="AA17" s="227" t="n">
        <v>15.5</v>
      </c>
      <c r="AB17" s="228" t="n">
        <v>7.1</v>
      </c>
      <c r="AC17" s="227" t="n">
        <v>18.2</v>
      </c>
      <c r="AD17" s="228" t="n">
        <v>2.7</v>
      </c>
      <c r="AE17" s="227" t="n">
        <v>16.3</v>
      </c>
      <c r="AF17" s="228" t="n">
        <v>7.1</v>
      </c>
      <c r="AG17" s="227" t="n">
        <v>16.4</v>
      </c>
      <c r="AH17" s="228" t="n">
        <v>6.5</v>
      </c>
      <c r="AI17" s="227" t="n">
        <v>16.1</v>
      </c>
      <c r="AJ17" s="228" t="n">
        <v>7.3</v>
      </c>
      <c r="AK17" s="227" t="n">
        <v>17.2</v>
      </c>
      <c r="AL17" s="228" t="n">
        <v>7.1</v>
      </c>
      <c r="AM17" s="227" t="n">
        <v>16.9</v>
      </c>
      <c r="AN17" s="228" t="n">
        <v>4.3</v>
      </c>
      <c r="AO17" s="227" t="n">
        <v>20.8</v>
      </c>
      <c r="AP17" s="228" t="n">
        <v>6.6</v>
      </c>
      <c r="AQ17" s="227" t="n">
        <v>16.6</v>
      </c>
      <c r="AR17" s="118" t="n">
        <v>14</v>
      </c>
      <c r="AS17" s="315" t="n"/>
      <c r="AT17" s="351">
        <f>AB1</f>
        <v/>
      </c>
      <c r="AU17" s="309">
        <f>AB39</f>
        <v/>
      </c>
      <c r="AV17" s="352">
        <f>AB36</f>
        <v/>
      </c>
      <c r="AW17" s="310">
        <f>AB35</f>
        <v/>
      </c>
      <c r="AX17" s="311">
        <f>AC35</f>
        <v/>
      </c>
      <c r="AY17" s="310">
        <f>AB37</f>
        <v/>
      </c>
      <c r="AZ17" s="311">
        <f>AC38</f>
        <v/>
      </c>
      <c r="BA17" s="312">
        <f>AB40</f>
        <v/>
      </c>
    </row>
    <row r="18">
      <c r="A18" s="118" t="n">
        <v>15</v>
      </c>
      <c r="B18" s="226" t="n">
        <v>8.1</v>
      </c>
      <c r="C18" s="227" t="n">
        <v>19.7</v>
      </c>
      <c r="D18" s="228" t="n">
        <v>8.699999999999999</v>
      </c>
      <c r="E18" s="227" t="n">
        <v>21.4</v>
      </c>
      <c r="F18" s="229" t="n">
        <v>9.800000000000001</v>
      </c>
      <c r="G18" s="227" t="n">
        <v>21.8</v>
      </c>
      <c r="H18" s="228" t="n">
        <v>7.5</v>
      </c>
      <c r="I18" s="227" t="n">
        <v>18.1</v>
      </c>
      <c r="J18" s="229" t="n">
        <v>8.1</v>
      </c>
      <c r="K18" s="227" t="n">
        <v>19.8</v>
      </c>
      <c r="L18" s="226" t="inlineStr">
        <is>
          <t>*</t>
        </is>
      </c>
      <c r="M18" s="227" t="inlineStr">
        <is>
          <t>*</t>
        </is>
      </c>
      <c r="N18" s="228" t="n">
        <v>8.5</v>
      </c>
      <c r="O18" s="344" t="n">
        <v>20.6</v>
      </c>
      <c r="P18" s="229" t="n">
        <v>8.5</v>
      </c>
      <c r="Q18" s="227" t="n">
        <v>20.9</v>
      </c>
      <c r="R18" s="226" t="n">
        <v>9</v>
      </c>
      <c r="S18" s="227" t="n">
        <v>19.7</v>
      </c>
      <c r="T18" s="228" t="n">
        <v>9.4</v>
      </c>
      <c r="U18" s="227" t="n">
        <v>22.7</v>
      </c>
      <c r="V18" s="229" t="n">
        <v>8.199999999999999</v>
      </c>
      <c r="W18" s="227" t="n">
        <v>19.9</v>
      </c>
      <c r="X18" s="229" t="n">
        <v>7.6</v>
      </c>
      <c r="Y18" s="227" t="n">
        <v>19.6</v>
      </c>
      <c r="Z18" s="228" t="n">
        <v>8.6</v>
      </c>
      <c r="AA18" s="227" t="n">
        <v>20.3</v>
      </c>
      <c r="AB18" s="228" t="n">
        <v>8.1</v>
      </c>
      <c r="AC18" s="227" t="n">
        <v>20.3</v>
      </c>
      <c r="AD18" s="228" t="n">
        <v>7.1</v>
      </c>
      <c r="AE18" s="227" t="n">
        <v>20.4</v>
      </c>
      <c r="AF18" s="228" t="n">
        <v>7.4</v>
      </c>
      <c r="AG18" s="227" t="n">
        <v>18.8</v>
      </c>
      <c r="AH18" s="228" t="n">
        <v>7.3</v>
      </c>
      <c r="AI18" s="227" t="n">
        <v>17.5</v>
      </c>
      <c r="AJ18" s="228" t="n">
        <v>7.5</v>
      </c>
      <c r="AK18" s="227" t="n">
        <v>20</v>
      </c>
      <c r="AL18" s="228" t="n">
        <v>6.1</v>
      </c>
      <c r="AM18" s="227" t="n">
        <v>20.5</v>
      </c>
      <c r="AN18" s="228" t="n">
        <v>7.7</v>
      </c>
      <c r="AO18" s="227" t="n">
        <v>20.1</v>
      </c>
      <c r="AP18" s="228" t="n">
        <v>8.5</v>
      </c>
      <c r="AQ18" s="227" t="n">
        <v>21.6</v>
      </c>
      <c r="AR18" s="118" t="n">
        <v>15</v>
      </c>
      <c r="AS18" s="316" t="n"/>
      <c r="AT18" s="313" t="inlineStr">
        <is>
          <t>PIRAQUARA - BORDA DA MATA</t>
        </is>
      </c>
      <c r="AU18" s="309">
        <f>AD39</f>
        <v/>
      </c>
      <c r="AV18" s="352">
        <f>AD36</f>
        <v/>
      </c>
      <c r="AW18" s="310">
        <f>AD35</f>
        <v/>
      </c>
      <c r="AX18" s="311">
        <f>AE35</f>
        <v/>
      </c>
      <c r="AY18" s="310">
        <f>AD37</f>
        <v/>
      </c>
      <c r="AZ18" s="311">
        <f>AE38</f>
        <v/>
      </c>
      <c r="BA18" s="312">
        <f>AD40</f>
        <v/>
      </c>
    </row>
    <row r="19">
      <c r="A19" s="118" t="n">
        <v>16</v>
      </c>
      <c r="B19" s="226" t="n">
        <v>5.5</v>
      </c>
      <c r="C19" s="227" t="n">
        <v>24.6</v>
      </c>
      <c r="D19" s="228" t="n">
        <v>8.6</v>
      </c>
      <c r="E19" s="227" t="n">
        <v>25.1</v>
      </c>
      <c r="F19" s="229" t="n">
        <v>9.699999999999999</v>
      </c>
      <c r="G19" s="227" t="n">
        <v>25.7</v>
      </c>
      <c r="H19" s="152" t="n">
        <v>4.4</v>
      </c>
      <c r="I19" s="227" t="n">
        <v>23.9</v>
      </c>
      <c r="J19" s="229" t="n">
        <v>6.6</v>
      </c>
      <c r="K19" s="227" t="n">
        <v>25.1</v>
      </c>
      <c r="L19" s="226" t="inlineStr">
        <is>
          <t>*</t>
        </is>
      </c>
      <c r="M19" s="227" t="inlineStr">
        <is>
          <t>*</t>
        </is>
      </c>
      <c r="N19" s="228" t="n">
        <v>6.7</v>
      </c>
      <c r="O19" s="344" t="n">
        <v>25.2</v>
      </c>
      <c r="P19" s="229" t="n">
        <v>8.4</v>
      </c>
      <c r="Q19" s="227" t="n">
        <v>24.7</v>
      </c>
      <c r="R19" s="226" t="n">
        <v>7.6</v>
      </c>
      <c r="S19" s="227" t="n">
        <v>25.7</v>
      </c>
      <c r="T19" s="228" t="n">
        <v>8.199999999999999</v>
      </c>
      <c r="U19" s="227" t="n">
        <v>25.8</v>
      </c>
      <c r="V19" s="229" t="n">
        <v>9.5</v>
      </c>
      <c r="W19" s="227" t="n">
        <v>24.1</v>
      </c>
      <c r="X19" s="229" t="n">
        <v>6.7</v>
      </c>
      <c r="Y19" s="227" t="n">
        <v>24</v>
      </c>
      <c r="Z19" s="228" t="n">
        <v>7.6</v>
      </c>
      <c r="AA19" s="227" t="n">
        <v>24.3</v>
      </c>
      <c r="AB19" s="228" t="n">
        <v>6.7</v>
      </c>
      <c r="AC19" s="227" t="n">
        <v>25.5</v>
      </c>
      <c r="AD19" s="228" t="n">
        <v>5.3</v>
      </c>
      <c r="AE19" s="227" t="n">
        <v>25.4</v>
      </c>
      <c r="AF19" s="228" t="n">
        <v>12.9</v>
      </c>
      <c r="AG19" s="227" t="n">
        <v>23.6</v>
      </c>
      <c r="AH19" s="228" t="n">
        <v>11.5</v>
      </c>
      <c r="AI19" s="227" t="n">
        <v>23.6</v>
      </c>
      <c r="AJ19" s="228" t="n">
        <v>7.2</v>
      </c>
      <c r="AK19" s="227" t="n">
        <v>25.8</v>
      </c>
      <c r="AL19" s="228" t="n">
        <v>7</v>
      </c>
      <c r="AM19" s="227" t="n">
        <v>24.7</v>
      </c>
      <c r="AN19" s="228" t="n">
        <v>8.699999999999999</v>
      </c>
      <c r="AO19" s="227" t="n">
        <v>20.7</v>
      </c>
      <c r="AP19" s="228" t="n">
        <v>6.7</v>
      </c>
      <c r="AQ19" s="227" t="n">
        <v>23.6</v>
      </c>
      <c r="AR19" s="118" t="n">
        <v>16</v>
      </c>
      <c r="AS19" s="316" t="n"/>
      <c r="AT19" s="313" t="inlineStr">
        <is>
          <t xml:space="preserve">BALSA NOVA - SÃO CARLOS	</t>
        </is>
      </c>
      <c r="AU19" s="309">
        <f>AF39</f>
        <v/>
      </c>
      <c r="AV19" s="352">
        <f>AF36</f>
        <v/>
      </c>
      <c r="AW19" s="310">
        <f>AF35</f>
        <v/>
      </c>
      <c r="AX19" s="311">
        <f>AG35</f>
        <v/>
      </c>
      <c r="AY19" s="310">
        <f>AF37</f>
        <v/>
      </c>
      <c r="AZ19" s="311">
        <f>AG38</f>
        <v/>
      </c>
      <c r="BA19" s="312">
        <f>AF40</f>
        <v/>
      </c>
    </row>
    <row r="20">
      <c r="A20" s="118" t="n">
        <v>17</v>
      </c>
      <c r="B20" s="226" t="n">
        <v>11.4</v>
      </c>
      <c r="C20" s="227" t="n">
        <v>23.4</v>
      </c>
      <c r="D20" s="228" t="n">
        <v>11.8</v>
      </c>
      <c r="E20" s="227" t="n">
        <v>24.5</v>
      </c>
      <c r="F20" s="229" t="n">
        <v>12.4</v>
      </c>
      <c r="G20" s="227" t="n">
        <v>24.4</v>
      </c>
      <c r="H20" s="228" t="n">
        <v>6.8</v>
      </c>
      <c r="I20" s="227" t="n">
        <v>24.4</v>
      </c>
      <c r="J20" s="229" t="n">
        <v>10.2</v>
      </c>
      <c r="K20" s="227" t="n">
        <v>24.4</v>
      </c>
      <c r="L20" s="226" t="inlineStr">
        <is>
          <t>*</t>
        </is>
      </c>
      <c r="M20" s="227" t="inlineStr">
        <is>
          <t>*</t>
        </is>
      </c>
      <c r="N20" s="228" t="n">
        <v>10.7</v>
      </c>
      <c r="O20" s="344" t="n">
        <v>25.1</v>
      </c>
      <c r="P20" s="229" t="n">
        <v>12.1</v>
      </c>
      <c r="Q20" s="227" t="n">
        <v>24.1</v>
      </c>
      <c r="R20" s="226" t="n">
        <v>12.9</v>
      </c>
      <c r="S20" s="227" t="n">
        <v>24.5</v>
      </c>
      <c r="T20" s="228" t="n">
        <v>11.5</v>
      </c>
      <c r="U20" s="227" t="n">
        <v>24.4</v>
      </c>
      <c r="V20" s="229" t="n">
        <v>14.7</v>
      </c>
      <c r="W20" s="227" t="n">
        <v>23.5</v>
      </c>
      <c r="X20" s="229" t="n">
        <v>9.300000000000001</v>
      </c>
      <c r="Y20" s="227" t="n">
        <v>23.9</v>
      </c>
      <c r="Z20" s="228" t="n">
        <v>11.9</v>
      </c>
      <c r="AA20" s="227" t="n">
        <v>24.9</v>
      </c>
      <c r="AB20" s="228" t="n">
        <v>9.1</v>
      </c>
      <c r="AC20" s="227" t="n">
        <v>23.9</v>
      </c>
      <c r="AD20" s="228" t="n">
        <v>8.9</v>
      </c>
      <c r="AE20" s="227" t="n">
        <v>24.6</v>
      </c>
      <c r="AF20" s="228" t="n">
        <v>13.7</v>
      </c>
      <c r="AG20" s="227" t="n">
        <v>22</v>
      </c>
      <c r="AH20" s="228" t="n">
        <v>12.2</v>
      </c>
      <c r="AI20" s="227" t="n">
        <v>20.2</v>
      </c>
      <c r="AJ20" s="228" t="n">
        <v>11.4</v>
      </c>
      <c r="AK20" s="227" t="n">
        <v>24.2</v>
      </c>
      <c r="AL20" s="228" t="n">
        <v>12.6</v>
      </c>
      <c r="AM20" s="227" t="n">
        <v>24.4</v>
      </c>
      <c r="AN20" s="228" t="n">
        <v>10.9</v>
      </c>
      <c r="AO20" s="227" t="n">
        <v>22.3</v>
      </c>
      <c r="AP20" s="228" t="n">
        <v>10.3</v>
      </c>
      <c r="AQ20" s="227" t="n">
        <v>23.3</v>
      </c>
      <c r="AR20" s="118" t="n">
        <v>17</v>
      </c>
      <c r="AS20" s="316" t="n"/>
      <c r="AT20" s="313" t="inlineStr">
        <is>
          <t>SÃO LUIZ DO PURUNÃ - RED BARN</t>
        </is>
      </c>
      <c r="AU20" s="309">
        <f>AH39</f>
        <v/>
      </c>
      <c r="AV20" s="352">
        <f>AH36</f>
        <v/>
      </c>
      <c r="AW20" s="310">
        <f>AH35</f>
        <v/>
      </c>
      <c r="AX20" s="311">
        <f>AI35</f>
        <v/>
      </c>
      <c r="AY20" s="310">
        <f>AH37</f>
        <v/>
      </c>
      <c r="AZ20" s="311">
        <f>AI38</f>
        <v/>
      </c>
      <c r="BA20" s="312">
        <f>AH40</f>
        <v/>
      </c>
    </row>
    <row r="21">
      <c r="A21" s="118" t="n">
        <v>18</v>
      </c>
      <c r="B21" s="226" t="n">
        <v>9.699999999999999</v>
      </c>
      <c r="C21" s="227" t="n">
        <v>18.3</v>
      </c>
      <c r="D21" s="228" t="n">
        <v>9.9</v>
      </c>
      <c r="E21" s="227" t="n">
        <v>18.2</v>
      </c>
      <c r="F21" s="229" t="n">
        <v>10.3</v>
      </c>
      <c r="G21" s="227" t="n">
        <v>19.3</v>
      </c>
      <c r="H21" s="228" t="n">
        <v>5.7</v>
      </c>
      <c r="I21" s="227" t="n">
        <v>17.6</v>
      </c>
      <c r="J21" s="229" t="n">
        <v>9.4</v>
      </c>
      <c r="K21" s="227" t="n">
        <v>18.9</v>
      </c>
      <c r="L21" s="226" t="inlineStr">
        <is>
          <t>*</t>
        </is>
      </c>
      <c r="M21" s="227" t="inlineStr">
        <is>
          <t>*</t>
        </is>
      </c>
      <c r="N21" s="228" t="n">
        <v>9.800000000000001</v>
      </c>
      <c r="O21" s="344" t="n">
        <v>17.2</v>
      </c>
      <c r="P21" s="229" t="n">
        <v>10</v>
      </c>
      <c r="Q21" s="227" t="n">
        <v>18.3</v>
      </c>
      <c r="R21" s="226" t="n">
        <v>10.2</v>
      </c>
      <c r="S21" s="227" t="n">
        <v>17.7</v>
      </c>
      <c r="T21" s="228" t="n">
        <v>9.699999999999999</v>
      </c>
      <c r="U21" s="227" t="n">
        <v>18.6</v>
      </c>
      <c r="V21" s="228" t="n">
        <v>9.699999999999999</v>
      </c>
      <c r="W21" s="227" t="n">
        <v>17.6</v>
      </c>
      <c r="X21" s="228" t="n">
        <v>7.3</v>
      </c>
      <c r="Y21" s="227" t="n">
        <v>17.1</v>
      </c>
      <c r="Z21" s="228" t="n">
        <v>12.7</v>
      </c>
      <c r="AA21" s="227" t="n">
        <v>16.9</v>
      </c>
      <c r="AB21" s="228" t="n">
        <v>8.6</v>
      </c>
      <c r="AC21" s="227" t="n">
        <v>16.8</v>
      </c>
      <c r="AD21" s="228" t="n">
        <v>7.7</v>
      </c>
      <c r="AE21" s="227" t="n">
        <v>18.1</v>
      </c>
      <c r="AF21" s="228" t="n">
        <v>7.5</v>
      </c>
      <c r="AG21" s="227" t="n">
        <v>15.2</v>
      </c>
      <c r="AH21" s="228" t="n">
        <v>6.1</v>
      </c>
      <c r="AI21" s="227" t="n">
        <v>15.1</v>
      </c>
      <c r="AJ21" s="228" t="n">
        <v>8.4</v>
      </c>
      <c r="AK21" s="227" t="n">
        <v>19.5</v>
      </c>
      <c r="AL21" s="228" t="n">
        <v>5.1</v>
      </c>
      <c r="AM21" s="227" t="n">
        <v>17.1</v>
      </c>
      <c r="AN21" s="228" t="n">
        <v>8.6</v>
      </c>
      <c r="AO21" s="227" t="n">
        <v>21.4</v>
      </c>
      <c r="AP21" s="228" t="n">
        <v>4.9</v>
      </c>
      <c r="AQ21" s="227" t="n">
        <v>17.3</v>
      </c>
      <c r="AR21" s="118" t="n">
        <v>18</v>
      </c>
      <c r="AS21" s="316" t="n"/>
      <c r="AT21" s="313" t="inlineStr">
        <is>
          <t>PINHAIS - SIMEPAR</t>
        </is>
      </c>
      <c r="AU21" s="309">
        <f>AJ39</f>
        <v/>
      </c>
      <c r="AV21" s="352">
        <f>AJ36</f>
        <v/>
      </c>
      <c r="AW21" s="310">
        <f>AJ35</f>
        <v/>
      </c>
      <c r="AX21" s="311">
        <f>AK35</f>
        <v/>
      </c>
      <c r="AY21" s="310">
        <f>AJ37</f>
        <v/>
      </c>
      <c r="AZ21" s="311">
        <f>AK38</f>
        <v/>
      </c>
      <c r="BA21" s="312">
        <f>AJ40</f>
        <v/>
      </c>
    </row>
    <row r="22">
      <c r="A22" s="118" t="n">
        <v>19</v>
      </c>
      <c r="B22" s="226" t="n">
        <v>9.5</v>
      </c>
      <c r="C22" s="227" t="n">
        <v>14.6</v>
      </c>
      <c r="D22" s="228" t="n">
        <v>9.6</v>
      </c>
      <c r="E22" s="227" t="n">
        <v>16.2</v>
      </c>
      <c r="F22" s="229" t="n">
        <v>10.4</v>
      </c>
      <c r="G22" s="227" t="n">
        <v>16.7</v>
      </c>
      <c r="H22" s="228" t="n">
        <v>8.1</v>
      </c>
      <c r="I22" s="227" t="n">
        <v>16.5</v>
      </c>
      <c r="J22" s="229" t="n">
        <v>9.6</v>
      </c>
      <c r="K22" s="227" t="n">
        <v>17</v>
      </c>
      <c r="L22" s="226" t="inlineStr">
        <is>
          <t>*</t>
        </is>
      </c>
      <c r="M22" s="227" t="inlineStr">
        <is>
          <t>*</t>
        </is>
      </c>
      <c r="N22" s="228" t="n">
        <v>9.800000000000001</v>
      </c>
      <c r="O22" s="344" t="n">
        <v>18</v>
      </c>
      <c r="P22" s="229" t="n">
        <v>9.6</v>
      </c>
      <c r="Q22" s="227" t="n">
        <v>16.8</v>
      </c>
      <c r="R22" s="226" t="n">
        <v>9.9</v>
      </c>
      <c r="S22" s="227" t="n">
        <v>16.4</v>
      </c>
      <c r="T22" s="228" t="n">
        <v>10</v>
      </c>
      <c r="U22" s="227" t="n">
        <v>17.2</v>
      </c>
      <c r="V22" s="228" t="n">
        <v>9.300000000000001</v>
      </c>
      <c r="W22" s="227" t="n">
        <v>15.7</v>
      </c>
      <c r="X22" s="228" t="n">
        <v>8.9</v>
      </c>
      <c r="Y22" s="227" t="n">
        <v>16.7</v>
      </c>
      <c r="Z22" s="228" t="n">
        <v>8.9</v>
      </c>
      <c r="AA22" s="227" t="n">
        <v>15.2</v>
      </c>
      <c r="AB22" s="228" t="n">
        <v>9.4</v>
      </c>
      <c r="AC22" s="227" t="n">
        <v>17.4</v>
      </c>
      <c r="AD22" s="228" t="n">
        <v>9.300000000000001</v>
      </c>
      <c r="AE22" s="227" t="n">
        <v>15.4</v>
      </c>
      <c r="AF22" s="228" t="n">
        <v>7.3</v>
      </c>
      <c r="AG22" s="227" t="n">
        <v>15.5</v>
      </c>
      <c r="AH22" s="228" t="n">
        <v>7.6</v>
      </c>
      <c r="AI22" s="227" t="n">
        <v>12.1</v>
      </c>
      <c r="AJ22" s="228" t="n">
        <v>8.800000000000001</v>
      </c>
      <c r="AK22" s="227" t="n">
        <v>15.3</v>
      </c>
      <c r="AL22" s="228" t="n">
        <v>6.2</v>
      </c>
      <c r="AM22" s="227" t="n">
        <v>16.1</v>
      </c>
      <c r="AN22" s="228" t="n">
        <v>9.300000000000001</v>
      </c>
      <c r="AO22" s="227" t="n">
        <v>17.2</v>
      </c>
      <c r="AP22" s="228" t="n">
        <v>4.2</v>
      </c>
      <c r="AQ22" s="227" t="n">
        <v>16.4</v>
      </c>
      <c r="AR22" s="118" t="n">
        <v>19</v>
      </c>
      <c r="AS22" s="316" t="n"/>
      <c r="AT22" s="313" t="inlineStr">
        <is>
          <t xml:space="preserve">LAPA - SIMEPAR	</t>
        </is>
      </c>
      <c r="AU22" s="309">
        <f>AL39</f>
        <v/>
      </c>
      <c r="AV22" s="352">
        <f>AL36</f>
        <v/>
      </c>
      <c r="AW22" s="310">
        <f>AL35</f>
        <v/>
      </c>
      <c r="AX22" s="311">
        <f>AM35</f>
        <v/>
      </c>
      <c r="AY22" s="310">
        <f>AL37</f>
        <v/>
      </c>
      <c r="AZ22" s="311">
        <f>AM38</f>
        <v/>
      </c>
      <c r="BA22" s="312">
        <f>AL40</f>
        <v/>
      </c>
    </row>
    <row r="23">
      <c r="A23" s="118" t="n">
        <v>20</v>
      </c>
      <c r="B23" s="226" t="n">
        <v>9.5</v>
      </c>
      <c r="C23" s="227" t="n">
        <v>17.5</v>
      </c>
      <c r="D23" s="228" t="n">
        <v>11.1</v>
      </c>
      <c r="E23" s="227" t="n">
        <v>18.2</v>
      </c>
      <c r="F23" s="229" t="n">
        <v>11.4</v>
      </c>
      <c r="G23" s="227" t="n">
        <v>19.1</v>
      </c>
      <c r="H23" s="228" t="n">
        <v>8.699999999999999</v>
      </c>
      <c r="I23" s="227" t="n">
        <v>17.4</v>
      </c>
      <c r="J23" s="229" t="n">
        <v>10.2</v>
      </c>
      <c r="K23" s="227" t="n">
        <v>17.5</v>
      </c>
      <c r="L23" s="226" t="inlineStr">
        <is>
          <t>*</t>
        </is>
      </c>
      <c r="M23" s="227" t="inlineStr">
        <is>
          <t>*</t>
        </is>
      </c>
      <c r="N23" s="228" t="n">
        <v>10.7</v>
      </c>
      <c r="O23" s="344" t="n">
        <v>17.8</v>
      </c>
      <c r="P23" s="229" t="n">
        <v>10.8</v>
      </c>
      <c r="Q23" s="227" t="n">
        <v>18.2</v>
      </c>
      <c r="R23" s="226" t="n">
        <v>10.9</v>
      </c>
      <c r="S23" s="227" t="n">
        <v>17.1</v>
      </c>
      <c r="T23" s="228" t="n">
        <v>11.3</v>
      </c>
      <c r="U23" s="227" t="n">
        <v>19.4</v>
      </c>
      <c r="V23" s="228" t="n">
        <v>10.4</v>
      </c>
      <c r="W23" s="227" t="n">
        <v>17</v>
      </c>
      <c r="X23" s="152" t="n">
        <v>10.6</v>
      </c>
      <c r="Y23" s="227" t="n">
        <v>18.6</v>
      </c>
      <c r="Z23" s="228" t="n">
        <v>10.2</v>
      </c>
      <c r="AA23" s="227" t="n">
        <v>18</v>
      </c>
      <c r="AB23" s="228" t="n">
        <v>9.800000000000001</v>
      </c>
      <c r="AC23" s="227" t="n">
        <v>19.5</v>
      </c>
      <c r="AD23" s="228" t="n">
        <v>9.199999999999999</v>
      </c>
      <c r="AE23" s="227" t="n">
        <v>18.8</v>
      </c>
      <c r="AF23" s="228" t="n">
        <v>8.9</v>
      </c>
      <c r="AG23" s="227" t="n">
        <v>18.1</v>
      </c>
      <c r="AH23" s="228" t="n">
        <v>9.4</v>
      </c>
      <c r="AI23" s="227" t="n">
        <v>14.2</v>
      </c>
      <c r="AJ23" s="228" t="n">
        <v>10.7</v>
      </c>
      <c r="AK23" s="227" t="n">
        <v>19.5</v>
      </c>
      <c r="AL23" s="228" t="n">
        <v>8.1</v>
      </c>
      <c r="AM23" s="227" t="n">
        <v>18.9</v>
      </c>
      <c r="AN23" s="228" t="n">
        <v>11.1</v>
      </c>
      <c r="AO23" s="227" t="n">
        <v>22</v>
      </c>
      <c r="AP23" s="228" t="n">
        <v>10</v>
      </c>
      <c r="AQ23" s="227" t="n">
        <v>21.5</v>
      </c>
      <c r="AR23" s="118" t="n">
        <v>20</v>
      </c>
      <c r="AS23" s="316" t="n"/>
      <c r="AT23" s="313" t="inlineStr">
        <is>
          <t xml:space="preserve">CERRO AZUL - SIMEPAR        </t>
        </is>
      </c>
      <c r="AU23" s="309">
        <f>AN39</f>
        <v/>
      </c>
      <c r="AV23" s="352">
        <f>AN36</f>
        <v/>
      </c>
      <c r="AW23" s="310">
        <f>AN35</f>
        <v/>
      </c>
      <c r="AX23" s="311">
        <f>AO35</f>
        <v/>
      </c>
      <c r="AY23" s="310">
        <f>AN37</f>
        <v/>
      </c>
      <c r="AZ23" s="311">
        <f>AO38</f>
        <v/>
      </c>
      <c r="BA23" s="312">
        <f>AN40</f>
        <v/>
      </c>
    </row>
    <row r="24">
      <c r="A24" s="118" t="n">
        <v>21</v>
      </c>
      <c r="B24" s="226" t="n">
        <v>9.4</v>
      </c>
      <c r="C24" s="227" t="n">
        <v>23.2</v>
      </c>
      <c r="D24" s="228" t="n">
        <v>11.1</v>
      </c>
      <c r="E24" s="227" t="n">
        <v>24.6</v>
      </c>
      <c r="F24" s="229" t="n">
        <v>11.9</v>
      </c>
      <c r="G24" s="227" t="n">
        <v>24.4</v>
      </c>
      <c r="H24" s="228" t="inlineStr">
        <is>
          <t>*</t>
        </is>
      </c>
      <c r="I24" s="227" t="inlineStr">
        <is>
          <t>*</t>
        </is>
      </c>
      <c r="J24" s="229" t="n">
        <v>9.5</v>
      </c>
      <c r="K24" s="227" t="n">
        <v>23.6</v>
      </c>
      <c r="L24" s="226" t="inlineStr">
        <is>
          <t>*</t>
        </is>
      </c>
      <c r="M24" s="227" t="inlineStr">
        <is>
          <t>*</t>
        </is>
      </c>
      <c r="N24" s="252" t="n">
        <v>9.800000000000001</v>
      </c>
      <c r="O24" s="344" t="n">
        <v>24.7</v>
      </c>
      <c r="P24" s="229" t="n">
        <v>10.9</v>
      </c>
      <c r="Q24" s="227" t="n">
        <v>23.6</v>
      </c>
      <c r="R24" s="226" t="n">
        <v>10.5</v>
      </c>
      <c r="S24" s="227" t="n">
        <v>24.3</v>
      </c>
      <c r="T24" s="228" t="n">
        <v>11.3</v>
      </c>
      <c r="U24" s="227" t="n">
        <v>24.4</v>
      </c>
      <c r="V24" s="228" t="n">
        <v>11.3</v>
      </c>
      <c r="W24" s="227" t="n">
        <v>23.1</v>
      </c>
      <c r="X24" s="228" t="n">
        <v>9.800000000000001</v>
      </c>
      <c r="Y24" s="227" t="n">
        <v>24.3</v>
      </c>
      <c r="Z24" s="228" t="n">
        <v>10.9</v>
      </c>
      <c r="AA24" s="227" t="n">
        <v>23.8</v>
      </c>
      <c r="AB24" s="228" t="n">
        <v>10.3</v>
      </c>
      <c r="AC24" s="227" t="n">
        <v>24</v>
      </c>
      <c r="AD24" s="152" t="n">
        <v>9.6</v>
      </c>
      <c r="AE24" s="227" t="n">
        <v>24.4</v>
      </c>
      <c r="AF24" s="228" t="n">
        <v>10.1</v>
      </c>
      <c r="AG24" s="227" t="n">
        <v>22.1</v>
      </c>
      <c r="AH24" s="228" t="n">
        <v>11.2</v>
      </c>
      <c r="AI24" s="227" t="n">
        <v>20.2</v>
      </c>
      <c r="AJ24" s="228" t="n"/>
      <c r="AK24" s="227" t="n"/>
      <c r="AL24" s="228" t="n"/>
      <c r="AM24" s="227" t="n"/>
      <c r="AN24" s="228" t="n">
        <v>11.1</v>
      </c>
      <c r="AO24" s="227" t="n">
        <v>24.8</v>
      </c>
      <c r="AP24" s="228" t="n"/>
      <c r="AQ24" s="227" t="n"/>
      <c r="AR24" s="118" t="n">
        <v>21</v>
      </c>
      <c r="AS24" s="316" t="n"/>
      <c r="AT24" s="317" t="inlineStr">
        <is>
          <t xml:space="preserve">PONTA GROSSA - SIMEPAR        </t>
        </is>
      </c>
      <c r="AU24" s="362">
        <f>AP39</f>
        <v/>
      </c>
      <c r="AV24" s="353">
        <f>AP36</f>
        <v/>
      </c>
      <c r="AW24" s="363">
        <f>AP35</f>
        <v/>
      </c>
      <c r="AX24" s="364">
        <f>AQ35</f>
        <v/>
      </c>
      <c r="AY24" s="363">
        <f>AP37</f>
        <v/>
      </c>
      <c r="AZ24" s="364">
        <f>AQ38</f>
        <v/>
      </c>
      <c r="BA24" s="365">
        <f>AP40</f>
        <v/>
      </c>
    </row>
    <row r="25">
      <c r="A25" s="118" t="n">
        <v>22</v>
      </c>
      <c r="B25" s="226" t="n">
        <v>13.1</v>
      </c>
      <c r="C25" s="227" t="n">
        <v>24.4</v>
      </c>
      <c r="D25" s="228" t="n">
        <v>14.5</v>
      </c>
      <c r="E25" s="227" t="n">
        <v>25.3</v>
      </c>
      <c r="F25" s="229" t="n">
        <v>14.4</v>
      </c>
      <c r="G25" s="227" t="n">
        <v>25.4</v>
      </c>
      <c r="H25" s="228" t="inlineStr">
        <is>
          <t>*</t>
        </is>
      </c>
      <c r="I25" s="227" t="inlineStr">
        <is>
          <t>*</t>
        </is>
      </c>
      <c r="J25" s="229" t="n">
        <v>12.7</v>
      </c>
      <c r="K25" s="227" t="n">
        <v>25.3</v>
      </c>
      <c r="L25" s="226" t="inlineStr">
        <is>
          <t>*</t>
        </is>
      </c>
      <c r="M25" s="227" t="inlineStr">
        <is>
          <t>*</t>
        </is>
      </c>
      <c r="N25" s="228" t="n">
        <v>13.4</v>
      </c>
      <c r="O25" s="344" t="n">
        <v>26</v>
      </c>
      <c r="P25" s="229" t="n">
        <v>14.2</v>
      </c>
      <c r="Q25" s="227" t="n">
        <v>24.7</v>
      </c>
      <c r="R25" s="226" t="n">
        <v>14.2</v>
      </c>
      <c r="S25" s="227" t="n">
        <v>25.7</v>
      </c>
      <c r="T25" s="228" t="n">
        <v>14.2</v>
      </c>
      <c r="U25" s="227" t="n">
        <v>25.3</v>
      </c>
      <c r="V25" s="229" t="n">
        <v>15.6</v>
      </c>
      <c r="W25" s="227" t="n">
        <v>24.8</v>
      </c>
      <c r="X25" s="229" t="n">
        <v>12.4</v>
      </c>
      <c r="Y25" s="227" t="n">
        <v>24.6</v>
      </c>
      <c r="Z25" s="228" t="n">
        <v>12.9</v>
      </c>
      <c r="AA25" s="227" t="n">
        <v>25.4</v>
      </c>
      <c r="AB25" s="228" t="n">
        <v>13.4</v>
      </c>
      <c r="AC25" s="227" t="n">
        <v>24.9</v>
      </c>
      <c r="AD25" s="228" t="n">
        <v>10.9</v>
      </c>
      <c r="AE25" s="227" t="n">
        <v>25.5</v>
      </c>
      <c r="AF25" s="228" t="n">
        <v>15.2</v>
      </c>
      <c r="AG25" s="227" t="n">
        <v>23.8</v>
      </c>
      <c r="AH25" s="228" t="n">
        <v>14.6</v>
      </c>
      <c r="AI25" s="227" t="n">
        <v>23.3</v>
      </c>
      <c r="AJ25" s="228" t="n">
        <v>13.8</v>
      </c>
      <c r="AK25" s="227" t="n">
        <v>25.3</v>
      </c>
      <c r="AL25" s="228" t="n">
        <v>14.3</v>
      </c>
      <c r="AM25" s="227" t="n">
        <v>24.8</v>
      </c>
      <c r="AN25" s="228" t="n">
        <v>13.4</v>
      </c>
      <c r="AO25" s="227" t="n">
        <v>30.1</v>
      </c>
      <c r="AP25" s="228" t="n">
        <v>11.6</v>
      </c>
      <c r="AQ25" s="227" t="n">
        <v>23.8</v>
      </c>
      <c r="AR25" s="118" t="n">
        <v>22</v>
      </c>
      <c r="AS25" s="158" t="n"/>
      <c r="AT25" s="59" t="n"/>
      <c r="AU25" s="59" t="n"/>
      <c r="AV25" s="59" t="n"/>
      <c r="AW25" s="59" t="n"/>
      <c r="AX25" s="59" t="n"/>
      <c r="AY25" s="59" t="n"/>
      <c r="AZ25" s="59" t="n"/>
      <c r="BA25" s="272" t="n"/>
    </row>
    <row r="26">
      <c r="A26" s="118" t="n">
        <v>23</v>
      </c>
      <c r="B26" s="226" t="n">
        <v>16.7</v>
      </c>
      <c r="C26" s="227" t="n">
        <v>25.1</v>
      </c>
      <c r="D26" s="228" t="n">
        <v>17.3</v>
      </c>
      <c r="E26" s="227" t="n">
        <v>25.7</v>
      </c>
      <c r="F26" s="229" t="n">
        <v>17.6</v>
      </c>
      <c r="G26" s="227" t="n">
        <v>26.3</v>
      </c>
      <c r="H26" s="228" t="inlineStr">
        <is>
          <t>*</t>
        </is>
      </c>
      <c r="I26" s="227" t="inlineStr">
        <is>
          <t>*</t>
        </is>
      </c>
      <c r="J26" s="229" t="n">
        <v>13.7</v>
      </c>
      <c r="K26" s="227" t="n">
        <v>25.6</v>
      </c>
      <c r="L26" s="226" t="inlineStr">
        <is>
          <t>*</t>
        </is>
      </c>
      <c r="M26" s="227" t="inlineStr">
        <is>
          <t>*</t>
        </is>
      </c>
      <c r="N26" s="228" t="n">
        <v>13.9</v>
      </c>
      <c r="O26" s="344" t="n">
        <v>26.4</v>
      </c>
      <c r="P26" s="229" t="n">
        <v>17</v>
      </c>
      <c r="Q26" s="227" t="n">
        <v>25.6</v>
      </c>
      <c r="R26" s="226" t="n">
        <v>15.6</v>
      </c>
      <c r="S26" s="227" t="n">
        <v>26.7</v>
      </c>
      <c r="T26" s="228" t="n">
        <v>17.1</v>
      </c>
      <c r="U26" s="227" t="n">
        <v>26.3</v>
      </c>
      <c r="V26" s="229" t="n">
        <v>16.8</v>
      </c>
      <c r="W26" s="227" t="n">
        <v>25.4</v>
      </c>
      <c r="X26" s="229" t="n">
        <v>13.6</v>
      </c>
      <c r="Y26" s="227" t="n">
        <v>25.6</v>
      </c>
      <c r="Z26" s="228" t="n">
        <v>16.8</v>
      </c>
      <c r="AA26" s="227" t="n">
        <v>26.1</v>
      </c>
      <c r="AB26" s="228" t="n">
        <v>14.4</v>
      </c>
      <c r="AC26" s="227" t="n">
        <v>25.7</v>
      </c>
      <c r="AD26" s="228" t="n">
        <v>11.4</v>
      </c>
      <c r="AE26" s="227" t="n">
        <v>26.1</v>
      </c>
      <c r="AF26" s="228" t="n">
        <v>16.3</v>
      </c>
      <c r="AG26" s="227" t="n">
        <v>24.2</v>
      </c>
      <c r="AH26" s="228" t="n">
        <v>15.7</v>
      </c>
      <c r="AI26" s="227" t="n">
        <v>23.7</v>
      </c>
      <c r="AJ26" s="228" t="n">
        <v>16.3</v>
      </c>
      <c r="AK26" s="227" t="n">
        <v>26.4</v>
      </c>
      <c r="AL26" s="228" t="n">
        <v>14.8</v>
      </c>
      <c r="AM26" s="227" t="n">
        <v>25.4</v>
      </c>
      <c r="AN26" s="228" t="n">
        <v>13.6</v>
      </c>
      <c r="AO26" s="227" t="n">
        <v>31.2</v>
      </c>
      <c r="AP26" s="228" t="n">
        <v>11.6</v>
      </c>
      <c r="AQ26" s="227" t="n">
        <v>23.9</v>
      </c>
      <c r="AR26" s="118" t="n">
        <v>23</v>
      </c>
      <c r="AS26" s="158" t="n"/>
      <c r="AT26" s="59" t="n"/>
      <c r="AU26" s="59" t="n"/>
      <c r="AV26" s="59" t="n"/>
      <c r="AW26" s="59" t="n"/>
      <c r="AX26" s="59" t="n"/>
      <c r="AY26" s="59" t="n"/>
      <c r="AZ26" s="59" t="n"/>
      <c r="BA26" s="272" t="n"/>
    </row>
    <row r="27">
      <c r="A27" s="118" t="n">
        <v>24</v>
      </c>
      <c r="B27" s="226" t="n">
        <v>10.6</v>
      </c>
      <c r="C27" s="227" t="n">
        <v>24.8</v>
      </c>
      <c r="D27" s="228" t="n">
        <v>13.2</v>
      </c>
      <c r="E27" s="227" t="n">
        <v>24.9</v>
      </c>
      <c r="F27" s="229" t="n">
        <v>14.1</v>
      </c>
      <c r="G27" s="227" t="n">
        <v>25.8</v>
      </c>
      <c r="H27" s="228" t="inlineStr">
        <is>
          <t>*</t>
        </is>
      </c>
      <c r="I27" s="227" t="inlineStr">
        <is>
          <t>*</t>
        </is>
      </c>
      <c r="J27" s="229" t="n">
        <v>11</v>
      </c>
      <c r="K27" s="227" t="n">
        <v>24.9</v>
      </c>
      <c r="L27" s="226" t="inlineStr">
        <is>
          <t>*</t>
        </is>
      </c>
      <c r="M27" s="227" t="inlineStr">
        <is>
          <t>*</t>
        </is>
      </c>
      <c r="N27" s="228" t="n">
        <v>11.6</v>
      </c>
      <c r="O27" s="344" t="n">
        <v>25.4</v>
      </c>
      <c r="P27" s="229" t="n">
        <v>13.8</v>
      </c>
      <c r="Q27" s="227" t="n">
        <v>25</v>
      </c>
      <c r="R27" s="226" t="n">
        <v>13.6</v>
      </c>
      <c r="S27" s="227" t="n">
        <v>25.3</v>
      </c>
      <c r="T27" s="228" t="n">
        <v>12.7</v>
      </c>
      <c r="U27" s="227" t="n">
        <v>25.2</v>
      </c>
      <c r="V27" s="229" t="n">
        <v>14.2</v>
      </c>
      <c r="W27" s="227" t="n">
        <v>24.9</v>
      </c>
      <c r="X27" s="229" t="n">
        <v>10.5</v>
      </c>
      <c r="Y27" s="227" t="n">
        <v>24.4</v>
      </c>
      <c r="Z27" s="228" t="n">
        <v>12.8</v>
      </c>
      <c r="AA27" s="227" t="n">
        <v>24.9</v>
      </c>
      <c r="AB27" s="228" t="n">
        <v>10.1</v>
      </c>
      <c r="AC27" s="227" t="n">
        <v>24.7</v>
      </c>
      <c r="AD27" s="228" t="n">
        <v>9.1</v>
      </c>
      <c r="AE27" s="227" t="n">
        <v>25.7</v>
      </c>
      <c r="AF27" s="228" t="n">
        <v>16.2</v>
      </c>
      <c r="AG27" s="227" t="n">
        <v>23.9</v>
      </c>
      <c r="AH27" s="228" t="n">
        <v>15</v>
      </c>
      <c r="AI27" s="227" t="n">
        <v>23.6</v>
      </c>
      <c r="AJ27" s="228" t="n">
        <v>12.8</v>
      </c>
      <c r="AK27" s="227" t="n">
        <v>25.8</v>
      </c>
      <c r="AL27" s="228" t="n">
        <v>14.3</v>
      </c>
      <c r="AM27" s="227" t="n">
        <v>24.6</v>
      </c>
      <c r="AN27" s="228" t="n">
        <v>12.2</v>
      </c>
      <c r="AO27" s="227" t="n">
        <v>27.3</v>
      </c>
      <c r="AP27" s="228" t="n">
        <v>10.2</v>
      </c>
      <c r="AQ27" s="227" t="n">
        <v>24.4</v>
      </c>
      <c r="AR27" s="118" t="n">
        <v>24</v>
      </c>
      <c r="AS27" s="158" t="n"/>
      <c r="AT27" s="59" t="n"/>
      <c r="AU27" s="59" t="n"/>
      <c r="AV27" s="59" t="n"/>
      <c r="AW27" s="59" t="n"/>
      <c r="AX27" s="59" t="n"/>
      <c r="AY27" s="59" t="n"/>
      <c r="AZ27" s="59" t="n"/>
      <c r="BA27" s="272" t="n"/>
    </row>
    <row r="28">
      <c r="A28" s="118" t="n">
        <v>25</v>
      </c>
      <c r="B28" s="226" t="n">
        <v>9.300000000000001</v>
      </c>
      <c r="C28" s="227" t="n">
        <v>20</v>
      </c>
      <c r="D28" s="228" t="n">
        <v>11.5</v>
      </c>
      <c r="E28" s="227" t="n">
        <v>20.6</v>
      </c>
      <c r="F28" s="229" t="n">
        <v>12.4</v>
      </c>
      <c r="G28" s="227" t="n">
        <v>21.2</v>
      </c>
      <c r="H28" s="228" t="inlineStr">
        <is>
          <t>*</t>
        </is>
      </c>
      <c r="I28" s="227" t="inlineStr">
        <is>
          <t>*</t>
        </is>
      </c>
      <c r="J28" s="229" t="n">
        <v>10.5</v>
      </c>
      <c r="K28" s="227" t="n">
        <v>21.5</v>
      </c>
      <c r="L28" s="226" t="inlineStr">
        <is>
          <t>*</t>
        </is>
      </c>
      <c r="M28" s="227" t="inlineStr">
        <is>
          <t>*</t>
        </is>
      </c>
      <c r="N28" s="228" t="n">
        <v>10.2</v>
      </c>
      <c r="O28" s="344" t="n">
        <v>22</v>
      </c>
      <c r="P28" s="229" t="n">
        <v>12.2</v>
      </c>
      <c r="Q28" s="227" t="n">
        <v>21.3</v>
      </c>
      <c r="R28" s="226" t="n">
        <v>11.7</v>
      </c>
      <c r="S28" s="227" t="n">
        <v>20.5</v>
      </c>
      <c r="T28" s="228" t="n">
        <v>11.9</v>
      </c>
      <c r="U28" s="227" t="n">
        <v>20.3</v>
      </c>
      <c r="V28" s="229" t="n">
        <v>12</v>
      </c>
      <c r="W28" s="227" t="n">
        <v>20.7</v>
      </c>
      <c r="X28" s="229" t="n">
        <v>9.6</v>
      </c>
      <c r="Y28" s="227" t="n">
        <v>20</v>
      </c>
      <c r="Z28" s="228" t="n">
        <v>10.7</v>
      </c>
      <c r="AA28" s="227" t="n">
        <v>19.1</v>
      </c>
      <c r="AB28" s="228" t="n">
        <v>9</v>
      </c>
      <c r="AC28" s="227" t="n">
        <v>20.9</v>
      </c>
      <c r="AD28" s="228" t="n">
        <v>7.6</v>
      </c>
      <c r="AE28" s="227" t="n">
        <v>19.1</v>
      </c>
      <c r="AF28" s="228" t="n">
        <v>11.7</v>
      </c>
      <c r="AG28" s="227" t="n">
        <v>22.1</v>
      </c>
      <c r="AH28" s="228" t="n">
        <v>11.4</v>
      </c>
      <c r="AI28" s="227" t="n">
        <v>21.3</v>
      </c>
      <c r="AJ28" s="228" t="n">
        <v>11.5</v>
      </c>
      <c r="AK28" s="227" t="n">
        <v>20.1</v>
      </c>
      <c r="AL28" s="228" t="n">
        <v>10.6</v>
      </c>
      <c r="AM28" s="227" t="n">
        <v>22.9</v>
      </c>
      <c r="AN28" s="228" t="n">
        <v>12.8</v>
      </c>
      <c r="AO28" s="227" t="n">
        <v>24.6</v>
      </c>
      <c r="AP28" s="228" t="n">
        <v>8.5</v>
      </c>
      <c r="AQ28" s="227" t="n">
        <v>23</v>
      </c>
      <c r="AR28" s="118" t="n">
        <v>25</v>
      </c>
      <c r="AS28" s="158" t="n"/>
      <c r="AT28" s="59" t="n"/>
      <c r="AU28" s="59" t="n"/>
      <c r="AV28" s="59" t="n"/>
      <c r="AW28" s="59" t="n"/>
      <c r="AX28" s="59" t="n"/>
      <c r="AY28" s="59" t="n"/>
      <c r="AZ28" s="59" t="n"/>
      <c r="BA28" s="272" t="n"/>
    </row>
    <row r="29">
      <c r="A29" s="118" t="n">
        <v>26</v>
      </c>
      <c r="B29" s="226" t="n">
        <v>10.5</v>
      </c>
      <c r="C29" s="227" t="n">
        <v>13.2</v>
      </c>
      <c r="D29" s="228" t="n">
        <v>10.1</v>
      </c>
      <c r="E29" s="227" t="n">
        <v>13.7</v>
      </c>
      <c r="F29" s="229" t="n">
        <v>10.5</v>
      </c>
      <c r="G29" s="227" t="n">
        <v>13.9</v>
      </c>
      <c r="H29" s="228" t="n">
        <v>10.8</v>
      </c>
      <c r="I29" s="227" t="n">
        <v>14.7</v>
      </c>
      <c r="J29" s="229" t="n">
        <v>10.8</v>
      </c>
      <c r="K29" s="227" t="n">
        <v>13.5</v>
      </c>
      <c r="L29" s="226" t="inlineStr">
        <is>
          <t>*</t>
        </is>
      </c>
      <c r="M29" s="227" t="inlineStr">
        <is>
          <t>*</t>
        </is>
      </c>
      <c r="N29" s="228" t="n">
        <v>10.2</v>
      </c>
      <c r="O29" s="344" t="n">
        <v>13.8</v>
      </c>
      <c r="P29" s="229" t="n">
        <v>10.6</v>
      </c>
      <c r="Q29" s="227" t="n">
        <v>13.4</v>
      </c>
      <c r="R29" s="226" t="n">
        <v>10.1</v>
      </c>
      <c r="S29" s="227" t="n">
        <v>13.5</v>
      </c>
      <c r="T29" s="228" t="inlineStr">
        <is>
          <t>*</t>
        </is>
      </c>
      <c r="U29" s="227" t="n">
        <v>13.5</v>
      </c>
      <c r="V29" s="229" t="n">
        <v>10.5</v>
      </c>
      <c r="W29" s="227" t="n">
        <v>13.4</v>
      </c>
      <c r="X29" s="229" t="n">
        <v>9.5</v>
      </c>
      <c r="Y29" s="227" t="n">
        <v>14.4</v>
      </c>
      <c r="Z29" s="228" t="n">
        <v>10</v>
      </c>
      <c r="AA29" s="227" t="n">
        <v>13.9</v>
      </c>
      <c r="AB29" s="228" t="n">
        <v>10.4</v>
      </c>
      <c r="AC29" s="227" t="n">
        <v>13.9</v>
      </c>
      <c r="AD29" s="228" t="n">
        <v>10.1</v>
      </c>
      <c r="AE29" s="227" t="n">
        <v>14.2</v>
      </c>
      <c r="AF29" s="228" t="n">
        <v>9.4</v>
      </c>
      <c r="AG29" s="227" t="n">
        <v>13</v>
      </c>
      <c r="AH29" s="228" t="n">
        <v>10.1</v>
      </c>
      <c r="AI29" s="227" t="n">
        <v>12.3</v>
      </c>
      <c r="AJ29" s="228" t="n">
        <v>10.7</v>
      </c>
      <c r="AK29" s="227" t="n">
        <v>14.2</v>
      </c>
      <c r="AL29" s="228" t="n">
        <v>10.7</v>
      </c>
      <c r="AM29" s="227" t="n">
        <v>13.2</v>
      </c>
      <c r="AN29" s="228" t="n">
        <v>11</v>
      </c>
      <c r="AO29" s="227" t="n">
        <v>18.2</v>
      </c>
      <c r="AP29" s="228" t="n">
        <v>11.4</v>
      </c>
      <c r="AQ29" s="227" t="n">
        <v>16.8</v>
      </c>
      <c r="AR29" s="118" t="n">
        <v>26</v>
      </c>
      <c r="AS29" s="158" t="n"/>
      <c r="AT29" s="59" t="n"/>
      <c r="AU29" s="59" t="n"/>
      <c r="AV29" s="59" t="n"/>
      <c r="AW29" s="59" t="n"/>
      <c r="AX29" s="59" t="n"/>
      <c r="AY29" s="59" t="n"/>
      <c r="AZ29" s="59" t="n"/>
      <c r="BA29" s="272" t="n"/>
    </row>
    <row r="30">
      <c r="A30" s="118" t="n">
        <v>27</v>
      </c>
      <c r="B30" s="226" t="n">
        <v>9.9</v>
      </c>
      <c r="C30" s="227" t="n">
        <v>14.4</v>
      </c>
      <c r="D30" s="228" t="n">
        <v>10.7</v>
      </c>
      <c r="E30" s="227" t="n">
        <v>15.4</v>
      </c>
      <c r="F30" s="229" t="n">
        <v>11.2</v>
      </c>
      <c r="G30" s="227" t="n">
        <v>15.6</v>
      </c>
      <c r="H30" s="228" t="inlineStr">
        <is>
          <t>*</t>
        </is>
      </c>
      <c r="I30" s="227" t="inlineStr">
        <is>
          <t>*</t>
        </is>
      </c>
      <c r="J30" s="229" t="n">
        <v>10</v>
      </c>
      <c r="K30" s="227" t="n">
        <v>15.5</v>
      </c>
      <c r="L30" s="226" t="inlineStr">
        <is>
          <t>*</t>
        </is>
      </c>
      <c r="M30" s="227" t="inlineStr">
        <is>
          <t>*</t>
        </is>
      </c>
      <c r="N30" s="228" t="n">
        <v>10.3</v>
      </c>
      <c r="O30" s="344" t="n">
        <v>16.3</v>
      </c>
      <c r="P30" s="229" t="n">
        <v>10.2</v>
      </c>
      <c r="Q30" s="227" t="n">
        <v>15.7</v>
      </c>
      <c r="R30" s="226" t="n">
        <v>10.3</v>
      </c>
      <c r="S30" s="227" t="n">
        <v>15.5</v>
      </c>
      <c r="T30" s="228" t="n">
        <v>10.6</v>
      </c>
      <c r="U30" s="227" t="n">
        <v>14.7</v>
      </c>
      <c r="V30" s="229" t="n">
        <v>9.9</v>
      </c>
      <c r="W30" s="227" t="n">
        <v>15</v>
      </c>
      <c r="X30" s="229" t="n">
        <v>9.6</v>
      </c>
      <c r="Y30" s="227" t="n">
        <v>15.5</v>
      </c>
      <c r="Z30" s="228" t="n">
        <v>9.199999999999999</v>
      </c>
      <c r="AA30" s="227" t="n">
        <v>14.6</v>
      </c>
      <c r="AB30" s="228" t="inlineStr">
        <is>
          <t>*</t>
        </is>
      </c>
      <c r="AC30" s="227" t="inlineStr">
        <is>
          <t>*</t>
        </is>
      </c>
      <c r="AD30" s="228" t="n">
        <v>7.3</v>
      </c>
      <c r="AE30" s="227" t="n">
        <v>14.9</v>
      </c>
      <c r="AF30" s="228" t="n">
        <v>9.1</v>
      </c>
      <c r="AG30" s="227" t="n">
        <v>14.7</v>
      </c>
      <c r="AH30" s="228" t="n">
        <v>9</v>
      </c>
      <c r="AI30" s="227" t="n">
        <v>13.3</v>
      </c>
      <c r="AJ30" s="228" t="n"/>
      <c r="AK30" s="227" t="n"/>
      <c r="AL30" s="228" t="n"/>
      <c r="AM30" s="227" t="n"/>
      <c r="AN30" s="228" t="n">
        <v>11.9</v>
      </c>
      <c r="AO30" s="227" t="n">
        <v>19</v>
      </c>
      <c r="AP30" s="228" t="n">
        <v>10.2</v>
      </c>
      <c r="AQ30" s="227" t="n">
        <v>17.5</v>
      </c>
      <c r="AR30" s="118" t="n">
        <v>27</v>
      </c>
      <c r="AS30" s="158" t="n"/>
      <c r="AT30" s="59" t="n"/>
      <c r="AU30" s="59" t="n"/>
      <c r="AV30" s="59" t="n"/>
      <c r="AW30" s="59" t="n"/>
      <c r="AX30" s="59" t="n"/>
      <c r="AY30" s="59" t="n"/>
      <c r="AZ30" s="59" t="n"/>
      <c r="BA30" s="272" t="n"/>
    </row>
    <row r="31">
      <c r="A31" s="118" t="n">
        <v>28</v>
      </c>
      <c r="B31" s="226" t="n">
        <v>8.5</v>
      </c>
      <c r="C31" s="227" t="n">
        <v>22.1</v>
      </c>
      <c r="D31" s="228" t="n">
        <v>10.8</v>
      </c>
      <c r="E31" s="227" t="n">
        <v>22.4</v>
      </c>
      <c r="F31" s="229" t="n">
        <v>11.5</v>
      </c>
      <c r="G31" s="227" t="n">
        <v>22.7</v>
      </c>
      <c r="H31" s="228" t="n">
        <v>9.6</v>
      </c>
      <c r="I31" s="227" t="n">
        <v>22.1</v>
      </c>
      <c r="J31" s="229" t="n">
        <v>10.7</v>
      </c>
      <c r="K31" s="227" t="n">
        <v>22</v>
      </c>
      <c r="L31" s="226" t="inlineStr">
        <is>
          <t>*</t>
        </is>
      </c>
      <c r="M31" s="227" t="inlineStr">
        <is>
          <t>*</t>
        </is>
      </c>
      <c r="N31" s="228" t="n">
        <v>10.4</v>
      </c>
      <c r="O31" s="344" t="n">
        <v>22.4</v>
      </c>
      <c r="P31" s="229" t="n">
        <v>10.7</v>
      </c>
      <c r="Q31" s="227" t="n">
        <v>22.1</v>
      </c>
      <c r="R31" s="226" t="n">
        <v>11.1</v>
      </c>
      <c r="S31" s="227" t="n">
        <v>22.7</v>
      </c>
      <c r="T31" s="228" t="n">
        <v>11.3</v>
      </c>
      <c r="U31" s="227" t="n">
        <v>22.8</v>
      </c>
      <c r="V31" s="229" t="n">
        <v>10.2</v>
      </c>
      <c r="W31" s="227" t="n">
        <v>21.3</v>
      </c>
      <c r="X31" s="229" t="n">
        <v>10.7</v>
      </c>
      <c r="Y31" s="227" t="n">
        <v>21.5</v>
      </c>
      <c r="Z31" s="228" t="n">
        <v>11.3</v>
      </c>
      <c r="AA31" s="227" t="n">
        <v>21.9</v>
      </c>
      <c r="AB31" s="228" t="inlineStr">
        <is>
          <t>*</t>
        </is>
      </c>
      <c r="AC31" s="227" t="inlineStr">
        <is>
          <t>*</t>
        </is>
      </c>
      <c r="AD31" s="228" t="n">
        <v>9.1</v>
      </c>
      <c r="AE31" s="227" t="n">
        <v>22.3</v>
      </c>
      <c r="AF31" s="228" t="n">
        <v>9.699999999999999</v>
      </c>
      <c r="AG31" s="227" t="n">
        <v>20.3</v>
      </c>
      <c r="AH31" s="228" t="n">
        <v>9.300000000000001</v>
      </c>
      <c r="AI31" s="227" t="n">
        <v>20.4</v>
      </c>
      <c r="AJ31" s="228" t="n">
        <v>9.699999999999999</v>
      </c>
      <c r="AK31" s="227" t="n">
        <v>23.1</v>
      </c>
      <c r="AL31" s="228" t="n">
        <v>8.9</v>
      </c>
      <c r="AM31" s="227" t="n">
        <v>21</v>
      </c>
      <c r="AN31" s="228" t="n">
        <v>12.3</v>
      </c>
      <c r="AO31" s="227" t="n">
        <v>25.5</v>
      </c>
      <c r="AP31" s="228" t="n">
        <v>7</v>
      </c>
      <c r="AQ31" s="227" t="n">
        <v>21.2</v>
      </c>
      <c r="AR31" s="118" t="n">
        <v>28</v>
      </c>
      <c r="AS31" s="158" t="n"/>
      <c r="AT31" s="59" t="n"/>
      <c r="AU31" s="59" t="n"/>
      <c r="AV31" s="59" t="n"/>
      <c r="AW31" s="59" t="n"/>
      <c r="AX31" s="59" t="n"/>
      <c r="AY31" s="59" t="n"/>
      <c r="AZ31" s="59" t="n"/>
      <c r="BA31" s="272" t="n"/>
    </row>
    <row r="32">
      <c r="A32" s="118" t="n">
        <v>29</v>
      </c>
      <c r="B32" s="226" t="n">
        <v>11.7</v>
      </c>
      <c r="C32" s="227" t="n">
        <v>20.4</v>
      </c>
      <c r="D32" s="330" t="n">
        <v>10.8</v>
      </c>
      <c r="E32" s="331" t="n">
        <v>19.9</v>
      </c>
      <c r="F32" s="330" t="n">
        <v>11.1</v>
      </c>
      <c r="G32" s="331" t="n">
        <v>20.5</v>
      </c>
      <c r="H32" s="330" t="n">
        <v>4.3</v>
      </c>
      <c r="I32" s="331" t="n">
        <v>20.9</v>
      </c>
      <c r="J32" s="330" t="n">
        <v>7</v>
      </c>
      <c r="K32" s="331" t="n">
        <v>20.3</v>
      </c>
      <c r="L32" s="226" t="inlineStr">
        <is>
          <t>*</t>
        </is>
      </c>
      <c r="M32" s="227" t="inlineStr">
        <is>
          <t>*</t>
        </is>
      </c>
      <c r="N32" s="330" t="n">
        <v>6.9</v>
      </c>
      <c r="O32" s="347" t="n">
        <v>20.4</v>
      </c>
      <c r="P32" s="330" t="n">
        <v>9.9</v>
      </c>
      <c r="Q32" s="331" t="n">
        <v>20.2</v>
      </c>
      <c r="R32" s="348" t="n">
        <v>8.4</v>
      </c>
      <c r="S32" s="331" t="n">
        <v>20</v>
      </c>
      <c r="T32" s="330" t="n">
        <v>9.9</v>
      </c>
      <c r="U32" s="331" t="n">
        <v>20</v>
      </c>
      <c r="V32" s="330" t="n">
        <v>8.4</v>
      </c>
      <c r="W32" s="331" t="n">
        <v>19.7</v>
      </c>
      <c r="X32" s="330" t="n">
        <v>5.7</v>
      </c>
      <c r="Y32" s="331" t="n">
        <v>19.3</v>
      </c>
      <c r="Z32" s="330" t="n">
        <v>14.3</v>
      </c>
      <c r="AA32" s="331" t="n">
        <v>19.8</v>
      </c>
      <c r="AB32" s="330" t="inlineStr">
        <is>
          <t>*</t>
        </is>
      </c>
      <c r="AC32" s="331" t="inlineStr">
        <is>
          <t>*</t>
        </is>
      </c>
      <c r="AD32" s="330" t="n">
        <v>4</v>
      </c>
      <c r="AE32" s="331" t="n">
        <v>19.9</v>
      </c>
      <c r="AF32" s="330" t="n">
        <v>9</v>
      </c>
      <c r="AG32" s="331" t="n">
        <v>18.7</v>
      </c>
      <c r="AH32" s="330" t="n">
        <v>6.1</v>
      </c>
      <c r="AI32" s="331" t="n">
        <v>17.9</v>
      </c>
      <c r="AJ32" s="330" t="n">
        <v>8.300000000000001</v>
      </c>
      <c r="AK32" s="331" t="n">
        <v>20.9</v>
      </c>
      <c r="AL32" s="330" t="n">
        <v>6</v>
      </c>
      <c r="AM32" s="331" t="n">
        <v>18.9</v>
      </c>
      <c r="AN32" s="330" t="n">
        <v>9.199999999999999</v>
      </c>
      <c r="AO32" s="331" t="n">
        <v>25.3</v>
      </c>
      <c r="AP32" s="330" t="n">
        <v>6.4</v>
      </c>
      <c r="AQ32" s="331" t="n">
        <v>18.8</v>
      </c>
      <c r="AR32" s="118" t="n">
        <v>29</v>
      </c>
      <c r="AS32" s="158" t="n"/>
      <c r="AT32" s="59" t="n"/>
      <c r="AU32" s="59" t="n"/>
      <c r="AV32" s="59" t="n"/>
      <c r="AW32" s="59" t="n"/>
      <c r="AX32" s="59" t="n"/>
      <c r="AY32" s="59" t="n"/>
      <c r="AZ32" s="59" t="n"/>
      <c r="BA32" s="272" t="n"/>
    </row>
    <row r="33">
      <c r="A33" s="118" t="n">
        <v>30</v>
      </c>
      <c r="B33" s="226" t="n">
        <v>1.8</v>
      </c>
      <c r="C33" s="227" t="n">
        <v>20.8</v>
      </c>
      <c r="D33" s="332" t="n">
        <v>5.1</v>
      </c>
      <c r="E33" s="333" t="n">
        <v>20.8</v>
      </c>
      <c r="F33" s="332" t="n">
        <v>7.2</v>
      </c>
      <c r="G33" s="333" t="n">
        <v>21.2</v>
      </c>
      <c r="H33" s="332" t="n">
        <v>0.5</v>
      </c>
      <c r="I33" s="333" t="n">
        <v>20.4</v>
      </c>
      <c r="J33" s="332" t="n">
        <v>3.4</v>
      </c>
      <c r="K33" s="333" t="n">
        <v>21.3</v>
      </c>
      <c r="L33" s="226" t="inlineStr">
        <is>
          <t>*</t>
        </is>
      </c>
      <c r="M33" s="227" t="inlineStr">
        <is>
          <t>*</t>
        </is>
      </c>
      <c r="N33" s="332" t="n">
        <v>2.6</v>
      </c>
      <c r="O33" s="349" t="n">
        <v>21.1</v>
      </c>
      <c r="P33" s="332" t="n">
        <v>5.3</v>
      </c>
      <c r="Q33" s="333" t="n">
        <v>20.8</v>
      </c>
      <c r="R33" s="350" t="n">
        <v>4.5</v>
      </c>
      <c r="S33" s="333" t="n">
        <v>21.5</v>
      </c>
      <c r="T33" s="332" t="n">
        <v>5.3</v>
      </c>
      <c r="U33" s="333" t="n">
        <v>21.1</v>
      </c>
      <c r="V33" s="332" t="n">
        <v>5.5</v>
      </c>
      <c r="W33" s="333" t="n">
        <v>20.3</v>
      </c>
      <c r="X33" s="332" t="n">
        <v>1.7</v>
      </c>
      <c r="Y33" s="333" t="n">
        <v>20.3</v>
      </c>
      <c r="Z33" s="332" t="n">
        <v>3.4</v>
      </c>
      <c r="AA33" s="333" t="n">
        <v>20.4</v>
      </c>
      <c r="AB33" s="332" t="inlineStr">
        <is>
          <t>*</t>
        </is>
      </c>
      <c r="AC33" s="333" t="inlineStr">
        <is>
          <t>*</t>
        </is>
      </c>
      <c r="AD33" s="332" t="n">
        <v>0.3</v>
      </c>
      <c r="AE33" s="333" t="n">
        <v>21.3</v>
      </c>
      <c r="AF33" s="332" t="n">
        <v>8.6</v>
      </c>
      <c r="AG33" s="333" t="n">
        <v>19.5</v>
      </c>
      <c r="AH33" s="332" t="n">
        <v>5.9</v>
      </c>
      <c r="AI33" s="333" t="n">
        <v>18.7</v>
      </c>
      <c r="AJ33" s="332" t="n">
        <v>4.1</v>
      </c>
      <c r="AK33" s="333" t="n">
        <v>22.2</v>
      </c>
      <c r="AL33" s="332" t="n">
        <v>1.8</v>
      </c>
      <c r="AM33" s="333" t="n">
        <v>20.8</v>
      </c>
      <c r="AN33" s="332" t="n">
        <v>6.3</v>
      </c>
      <c r="AO33" s="333" t="n">
        <v>21.6</v>
      </c>
      <c r="AP33" s="332" t="n">
        <v>1</v>
      </c>
      <c r="AQ33" s="333" t="n">
        <v>19.5</v>
      </c>
      <c r="AR33" s="118" t="n">
        <v>30</v>
      </c>
      <c r="AS33" s="158" t="n"/>
      <c r="AT33" s="59" t="n"/>
      <c r="AU33" s="59" t="n"/>
      <c r="AV33" s="59" t="n"/>
      <c r="AW33" s="59" t="n"/>
      <c r="AX33" s="59" t="n"/>
      <c r="AY33" s="59" t="n"/>
      <c r="AZ33" s="59" t="n"/>
      <c r="BA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6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236" t="inlineStr">
        <is>
          <t>*</t>
        </is>
      </c>
      <c r="AO34" s="237" t="inlineStr">
        <is>
          <t>*</t>
        </is>
      </c>
      <c r="AP34" s="236" t="inlineStr">
        <is>
          <t>*</t>
        </is>
      </c>
      <c r="AQ34" s="237" t="inlineStr">
        <is>
          <t>*</t>
        </is>
      </c>
      <c r="AR34" s="118" t="n">
        <v>31</v>
      </c>
      <c r="AS34" s="158" t="n"/>
      <c r="AT34" s="59" t="n"/>
      <c r="AU34" s="59" t="n"/>
      <c r="AV34" s="59" t="n"/>
      <c r="AW34" s="59" t="n"/>
      <c r="AX34" s="59" t="n"/>
      <c r="AY34" s="59" t="n"/>
      <c r="AZ34" s="59" t="n"/>
      <c r="BA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336">
        <f>IF(P4="","",AVERAGE(P4:P34))</f>
        <v/>
      </c>
      <c r="Q35" s="240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273">
        <f>IF(X4="","",AVERAGE(X4:X34))</f>
        <v/>
      </c>
      <c r="Y35" s="240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96" t="n"/>
      <c r="AU35" s="96" t="n"/>
      <c r="AV35" s="96" t="n"/>
      <c r="AW35" s="96" t="n"/>
      <c r="AX35" s="96" t="n"/>
      <c r="AY35" s="96" t="n"/>
      <c r="AZ35" s="96" t="n"/>
      <c r="BA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204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20" t="n"/>
      <c r="AU36" s="120" t="n"/>
      <c r="AV36" s="120" t="n"/>
      <c r="AW36" s="120" t="n"/>
      <c r="AX36" s="120" t="n"/>
      <c r="AY36" s="120" t="n"/>
      <c r="AZ36" s="120" t="n"/>
      <c r="BA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33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59" t="n"/>
      <c r="AU37" s="59" t="n"/>
      <c r="AV37" s="59" t="n"/>
      <c r="AW37" s="59" t="n"/>
      <c r="AX37" s="59" t="n"/>
      <c r="AY37" s="59" t="n"/>
      <c r="AZ37" s="59" t="n"/>
      <c r="BA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338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59" t="n"/>
      <c r="AU38" s="59" t="n"/>
      <c r="AV38" s="59" t="n"/>
      <c r="AW38" s="59" t="n"/>
      <c r="AX38" s="59" t="n"/>
      <c r="AY38" s="59" t="n"/>
      <c r="AZ38" s="59" t="n"/>
      <c r="BA38" s="272" t="n"/>
    </row>
    <row r="39">
      <c r="A39" s="259" t="inlineStr">
        <is>
          <t>HORÁRIA</t>
        </is>
      </c>
      <c r="B39" s="210" t="n">
        <v>13.1</v>
      </c>
      <c r="C39" s="376" t="n"/>
      <c r="D39" s="230" t="n">
        <v>13.8</v>
      </c>
      <c r="E39" s="376" t="n"/>
      <c r="F39" s="230" t="n">
        <v>14.4</v>
      </c>
      <c r="G39" s="376" t="n"/>
      <c r="H39" s="230" t="n">
        <v>12.2</v>
      </c>
      <c r="I39" s="376" t="n"/>
      <c r="J39" s="230" t="n">
        <v>13.3</v>
      </c>
      <c r="K39" s="376" t="n"/>
      <c r="L39" s="230" t="inlineStr">
        <is>
          <t>*</t>
        </is>
      </c>
      <c r="M39" s="376" t="n"/>
      <c r="N39" s="230" t="n">
        <v>13.6</v>
      </c>
      <c r="O39" s="376" t="n"/>
      <c r="P39" s="434" t="n">
        <v>13.9</v>
      </c>
      <c r="Q39" s="435" t="n"/>
      <c r="R39" s="230" t="n">
        <v>13.8</v>
      </c>
      <c r="S39" s="376" t="n"/>
      <c r="T39" s="210" t="n">
        <v>13.9</v>
      </c>
      <c r="U39" s="376" t="n"/>
      <c r="V39" s="210" t="n">
        <v>13.6</v>
      </c>
      <c r="W39" s="376" t="n"/>
      <c r="X39" s="210" t="n">
        <v>12.6</v>
      </c>
      <c r="Y39" s="376" t="n"/>
      <c r="Z39" s="210" t="n">
        <v>13.6</v>
      </c>
      <c r="AA39" s="376" t="n"/>
      <c r="AB39" s="210" t="n">
        <v>13.5</v>
      </c>
      <c r="AC39" s="376" t="n"/>
      <c r="AD39" s="210" t="n">
        <v>13.2</v>
      </c>
      <c r="AE39" s="376" t="n"/>
      <c r="AF39" s="210" t="n">
        <v>13.3</v>
      </c>
      <c r="AG39" s="376" t="n"/>
      <c r="AH39" s="210" t="n">
        <v>12.5</v>
      </c>
      <c r="AI39" s="376" t="n"/>
      <c r="AJ39" s="230" t="n">
        <v>13.7</v>
      </c>
      <c r="AK39" s="376" t="n"/>
      <c r="AL39" s="230" t="n">
        <v>13.2</v>
      </c>
      <c r="AM39" s="376" t="n"/>
      <c r="AN39" s="230" t="n">
        <v>14.5</v>
      </c>
      <c r="AO39" s="376" t="n"/>
      <c r="AP39" s="230" t="n">
        <v>13.2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78" t="n"/>
    </row>
    <row r="40">
      <c r="A40" s="264" t="inlineStr">
        <is>
          <t>PRECIP.</t>
        </is>
      </c>
      <c r="B40" s="426" t="n">
        <v>120</v>
      </c>
      <c r="C40" s="376" t="n"/>
      <c r="D40" s="429" t="n">
        <v>145</v>
      </c>
      <c r="E40" s="428" t="n"/>
      <c r="F40" s="429" t="n">
        <v>153</v>
      </c>
      <c r="G40" s="428" t="n"/>
      <c r="H40" s="429" t="n">
        <v>168</v>
      </c>
      <c r="I40" s="428" t="n"/>
      <c r="J40" s="429" t="n">
        <v>159</v>
      </c>
      <c r="K40" s="428" t="n"/>
      <c r="L40" s="429" t="inlineStr">
        <is>
          <t>*</t>
        </is>
      </c>
      <c r="M40" s="428" t="n"/>
      <c r="N40" s="429" t="n">
        <v>161</v>
      </c>
      <c r="O40" s="428" t="n"/>
      <c r="P40" s="429" t="n">
        <v>204</v>
      </c>
      <c r="Q40" s="428" t="n"/>
      <c r="R40" s="429" t="inlineStr">
        <is>
          <t>*</t>
        </is>
      </c>
      <c r="S40" s="428" t="n"/>
      <c r="T40" s="427" t="n">
        <v>139</v>
      </c>
      <c r="U40" s="428" t="n"/>
      <c r="V40" s="246" t="inlineStr">
        <is>
          <t>*</t>
        </is>
      </c>
      <c r="W40" s="376" t="n"/>
      <c r="X40" s="246" t="inlineStr">
        <is>
          <t>*</t>
        </is>
      </c>
      <c r="Y40" s="376" t="n"/>
      <c r="Z40" s="246" t="n">
        <v>138</v>
      </c>
      <c r="AA40" s="376" t="n"/>
      <c r="AB40" s="246" t="n">
        <v>196</v>
      </c>
      <c r="AC40" s="376" t="n"/>
      <c r="AD40" s="246" t="inlineStr">
        <is>
          <t>*</t>
        </is>
      </c>
      <c r="AE40" s="376" t="n"/>
      <c r="AF40" s="246" t="n">
        <v>165</v>
      </c>
      <c r="AG40" s="376" t="n"/>
      <c r="AH40" s="246" t="n">
        <v>155</v>
      </c>
      <c r="AI40" s="376" t="n"/>
      <c r="AJ40" s="246" t="n">
        <v>120</v>
      </c>
      <c r="AK40" s="376" t="n"/>
      <c r="AL40" s="246" t="n">
        <v>132</v>
      </c>
      <c r="AM40" s="376" t="n"/>
      <c r="AN40" s="246" t="n">
        <v>92</v>
      </c>
      <c r="AO40" s="376" t="n"/>
      <c r="AP40" s="246" t="n">
        <v>137</v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174" t="n"/>
      <c r="AW41" s="174" t="n"/>
      <c r="AX41" s="174" t="n"/>
      <c r="AY41" s="174" t="n"/>
      <c r="AZ41" s="174" t="n"/>
      <c r="BA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U42" s="270" t="n"/>
      <c r="BA42" s="271" t="n"/>
    </row>
    <row r="43">
      <c r="AU43" s="270" t="n"/>
      <c r="BA43" s="271" t="n"/>
    </row>
    <row r="44">
      <c r="AU44" s="270" t="n"/>
      <c r="BA44" s="271" t="n"/>
    </row>
    <row r="45">
      <c r="AU45" s="270" t="n"/>
      <c r="BA45" s="271" t="n"/>
    </row>
    <row r="46">
      <c r="AU46" s="270" t="n"/>
      <c r="BA46" s="271" t="n"/>
    </row>
    <row r="47">
      <c r="AU47" s="270" t="n"/>
      <c r="BA47" s="271" t="n"/>
    </row>
    <row r="48">
      <c r="AU48" s="270" t="n"/>
      <c r="BA48" s="271" t="n"/>
    </row>
    <row r="49">
      <c r="AU49" s="270" t="n"/>
      <c r="BA49" s="271" t="n"/>
    </row>
    <row r="50">
      <c r="AU50" s="270" t="n"/>
      <c r="BA50" s="271" t="n"/>
    </row>
    <row r="51">
      <c r="AU51" s="270" t="n"/>
      <c r="BA51" s="271" t="n"/>
    </row>
    <row r="52">
      <c r="AU52" s="270" t="n"/>
      <c r="BA52" s="271" t="n"/>
    </row>
    <row r="53">
      <c r="AU53" s="270" t="n"/>
      <c r="BA53" s="271" t="n"/>
    </row>
    <row r="54">
      <c r="AU54" s="270" t="n"/>
      <c r="BA54" s="271" t="n"/>
    </row>
    <row r="55">
      <c r="AU55" s="270" t="n"/>
      <c r="BA55" s="271" t="n"/>
    </row>
    <row r="56">
      <c r="AU56" s="270" t="n"/>
      <c r="BA56" s="271" t="n"/>
    </row>
    <row r="57">
      <c r="AU57" s="270" t="n"/>
      <c r="BA57" s="271" t="n"/>
    </row>
    <row r="58">
      <c r="AU58" s="270" t="n"/>
      <c r="BA58" s="271" t="n"/>
    </row>
    <row r="59">
      <c r="AU59" s="270" t="n"/>
      <c r="BA59" s="271" t="n"/>
    </row>
    <row r="60">
      <c r="AU60" s="270" t="n"/>
      <c r="BA60" s="271" t="n"/>
    </row>
    <row r="61">
      <c r="AU61" s="270" t="n"/>
      <c r="BA61" s="271" t="n"/>
    </row>
    <row r="62">
      <c r="AU62" s="270" t="n"/>
      <c r="BA62" s="271" t="n"/>
    </row>
    <row r="63">
      <c r="AU63" s="270" t="n"/>
      <c r="BA63" s="271" t="n"/>
    </row>
    <row r="64">
      <c r="AU64" s="270" t="n"/>
      <c r="BA64" s="271" t="n"/>
    </row>
    <row r="65">
      <c r="AU65" s="270" t="n"/>
      <c r="BA65" s="271" t="n"/>
    </row>
    <row r="66">
      <c r="AU66" s="270" t="n"/>
      <c r="BA66" s="271" t="n"/>
    </row>
    <row r="67">
      <c r="AU67" s="270" t="n"/>
      <c r="BA67" s="271" t="n"/>
    </row>
    <row r="68">
      <c r="AU68" s="270" t="n"/>
      <c r="BA68" s="271" t="n"/>
    </row>
    <row r="69">
      <c r="AU69" s="270" t="n"/>
      <c r="BA69" s="271" t="n"/>
    </row>
    <row r="70">
      <c r="AU70" s="270" t="n"/>
      <c r="BA70" s="271" t="n"/>
    </row>
    <row r="71">
      <c r="AU71" s="270" t="n"/>
      <c r="BA71" s="271" t="n"/>
    </row>
    <row r="72">
      <c r="AU72" s="270" t="n"/>
      <c r="BA72" s="271" t="n"/>
    </row>
    <row r="73">
      <c r="AU73" s="270" t="n"/>
      <c r="BA73" s="271" t="n"/>
    </row>
    <row r="74">
      <c r="AU74" s="270" t="n"/>
      <c r="BA74" s="271" t="n"/>
    </row>
    <row r="75">
      <c r="AU75" s="270" t="n"/>
      <c r="BA75" s="271" t="n"/>
    </row>
    <row r="76">
      <c r="AU76" s="270" t="n"/>
      <c r="BA76" s="271" t="n"/>
    </row>
    <row r="77">
      <c r="AU77" s="270" t="n"/>
      <c r="BA77" s="271" t="n"/>
    </row>
    <row r="78">
      <c r="AU78" s="270" t="n"/>
      <c r="BA78" s="271" t="n"/>
    </row>
    <row r="79">
      <c r="AU79" s="270" t="n"/>
      <c r="BA79" s="271" t="n"/>
    </row>
    <row r="80">
      <c r="AU80" s="270" t="n"/>
      <c r="BA80" s="271" t="n"/>
    </row>
    <row r="81">
      <c r="AU81" s="270" t="n"/>
      <c r="BA81" s="271" t="n"/>
    </row>
    <row r="82">
      <c r="AU82" s="270" t="n"/>
      <c r="BA82" s="271" t="n"/>
    </row>
    <row r="83">
      <c r="AU83" s="270" t="n"/>
      <c r="BA83" s="271" t="n"/>
    </row>
    <row r="84">
      <c r="AU84" s="270" t="n"/>
      <c r="BA84" s="271" t="n"/>
    </row>
    <row r="85">
      <c r="AU85" s="270" t="n"/>
      <c r="BA85" s="271" t="n"/>
    </row>
    <row r="86">
      <c r="AU86" s="270" t="n"/>
      <c r="BA86" s="271" t="n"/>
    </row>
    <row r="87">
      <c r="AU87" s="270" t="n"/>
      <c r="BA87" s="271" t="n"/>
    </row>
    <row r="88">
      <c r="AU88" s="270" t="n"/>
      <c r="BA88" s="271" t="n"/>
    </row>
    <row r="89">
      <c r="AU89" s="270" t="n"/>
      <c r="BA89" s="271" t="n"/>
    </row>
    <row r="90">
      <c r="AU90" s="270" t="n"/>
      <c r="BA90" s="271" t="n"/>
    </row>
    <row r="91">
      <c r="AU91" s="270" t="n"/>
      <c r="BA91" s="271" t="n"/>
    </row>
    <row r="92">
      <c r="AU92" s="270" t="n"/>
      <c r="BA92" s="271" t="n"/>
    </row>
    <row r="93">
      <c r="AU93" s="270" t="n"/>
      <c r="BA93" s="271" t="n"/>
    </row>
    <row r="94">
      <c r="AU94" s="270" t="n"/>
      <c r="BA94" s="271" t="n"/>
    </row>
    <row r="95">
      <c r="AU95" s="270" t="n"/>
      <c r="BA95" s="271" t="n"/>
    </row>
    <row r="96">
      <c r="AU96" s="270" t="n"/>
      <c r="BA96" s="271" t="n"/>
    </row>
    <row r="97">
      <c r="AU97" s="270" t="n"/>
      <c r="BA97" s="271" t="n"/>
    </row>
    <row r="98">
      <c r="AU98" s="270" t="n"/>
      <c r="BA98" s="271" t="n"/>
    </row>
    <row r="99">
      <c r="AU99" s="270" t="n"/>
      <c r="BA99" s="271" t="n"/>
    </row>
    <row r="100">
      <c r="AU100" s="270" t="n"/>
      <c r="BA100" s="271" t="n"/>
    </row>
    <row r="101">
      <c r="AU101" s="270" t="n"/>
      <c r="BA101" s="271" t="n"/>
    </row>
    <row r="102">
      <c r="AU102" s="270" t="n"/>
      <c r="BA102" s="271" t="n"/>
    </row>
    <row r="103">
      <c r="AU103" s="270" t="n"/>
      <c r="BA103" s="271" t="n"/>
    </row>
    <row r="104">
      <c r="AU104" s="270" t="n"/>
      <c r="BA104" s="271" t="n"/>
    </row>
    <row r="105">
      <c r="AU105" s="270" t="n"/>
      <c r="BA105" s="271" t="n"/>
    </row>
    <row r="106">
      <c r="AU106" s="270" t="n"/>
      <c r="BA106" s="271" t="n"/>
    </row>
    <row r="107">
      <c r="AU107" s="270" t="n"/>
      <c r="BA107" s="271" t="n"/>
    </row>
    <row r="108">
      <c r="AU108" s="270" t="n"/>
      <c r="BA108" s="271" t="n"/>
    </row>
    <row r="109">
      <c r="AU109" s="270" t="n"/>
      <c r="BA109" s="271" t="n"/>
    </row>
    <row r="110">
      <c r="AU110" s="270" t="n"/>
      <c r="BA110" s="271" t="n"/>
    </row>
    <row r="111">
      <c r="AU111" s="270" t="n"/>
      <c r="BA111" s="271" t="n"/>
    </row>
    <row r="112">
      <c r="AU112" s="270" t="n"/>
      <c r="BA112" s="271" t="n"/>
    </row>
    <row r="113">
      <c r="AU113" s="270" t="n"/>
      <c r="BA113" s="271" t="n"/>
    </row>
    <row r="114">
      <c r="AU114" s="270" t="n"/>
      <c r="BA114" s="271" t="n"/>
    </row>
    <row r="115">
      <c r="AU115" s="270" t="n"/>
      <c r="BA115" s="271" t="n"/>
    </row>
    <row r="116">
      <c r="AU116" s="270" t="n"/>
      <c r="BA116" s="271" t="n"/>
    </row>
    <row r="117">
      <c r="AU117" s="270" t="n"/>
      <c r="BA117" s="271" t="n"/>
    </row>
    <row r="118">
      <c r="AU118" s="270" t="n"/>
      <c r="BA118" s="271" t="n"/>
    </row>
    <row r="119">
      <c r="AU119" s="270" t="n"/>
      <c r="BA119" s="271" t="n"/>
    </row>
    <row r="120">
      <c r="AU120" s="270" t="n"/>
      <c r="BA120" s="271" t="n"/>
    </row>
    <row r="121">
      <c r="AU121" s="270" t="n"/>
      <c r="BA121" s="271" t="n"/>
    </row>
    <row r="122">
      <c r="AU122" s="270" t="n"/>
      <c r="BA122" s="271" t="n"/>
    </row>
    <row r="123">
      <c r="AU123" s="270" t="n"/>
      <c r="BA123" s="271" t="n"/>
    </row>
    <row r="124">
      <c r="AU124" s="270" t="n"/>
      <c r="BA124" s="271" t="n"/>
    </row>
    <row r="125">
      <c r="AU125" s="270" t="n"/>
      <c r="BA125" s="271" t="n"/>
    </row>
    <row r="126">
      <c r="AU126" s="270" t="n"/>
      <c r="BA126" s="271" t="n"/>
    </row>
    <row r="127">
      <c r="AU127" s="270" t="n"/>
      <c r="BA127" s="271" t="n"/>
    </row>
    <row r="128">
      <c r="AU128" s="270" t="n"/>
      <c r="BA128" s="271" t="n"/>
    </row>
    <row r="129">
      <c r="AU129" s="270" t="n"/>
      <c r="BA129" s="271" t="n"/>
    </row>
    <row r="130">
      <c r="AU130" s="270" t="n"/>
      <c r="BA130" s="271" t="n"/>
    </row>
    <row r="131">
      <c r="AU131" s="270" t="n"/>
      <c r="BA131" s="271" t="n"/>
    </row>
    <row r="132">
      <c r="AU132" s="270" t="n"/>
      <c r="BA132" s="271" t="n"/>
    </row>
    <row r="133">
      <c r="AU133" s="270" t="n"/>
      <c r="BA133" s="271" t="n"/>
    </row>
    <row r="134">
      <c r="AU134" s="270" t="n"/>
      <c r="BA134" s="271" t="n"/>
    </row>
    <row r="135">
      <c r="AU135" s="270" t="n"/>
      <c r="BA135" s="271" t="n"/>
    </row>
    <row r="136">
      <c r="AU136" s="270" t="n"/>
      <c r="BA136" s="271" t="n"/>
    </row>
    <row r="137">
      <c r="AU137" s="270" t="n"/>
      <c r="BA137" s="271" t="n"/>
    </row>
    <row r="138">
      <c r="AU138" s="270" t="n"/>
      <c r="BA138" s="271" t="n"/>
    </row>
    <row r="139">
      <c r="AU139" s="270" t="n"/>
      <c r="BA139" s="271" t="n"/>
    </row>
    <row r="140">
      <c r="AU140" s="270" t="n"/>
      <c r="BA140" s="271" t="n"/>
    </row>
    <row r="141">
      <c r="AU141" s="270" t="n"/>
      <c r="BA141" s="271" t="n"/>
    </row>
    <row r="142">
      <c r="AU142" s="270" t="n"/>
      <c r="BA142" s="271" t="n"/>
    </row>
    <row r="143">
      <c r="AU143" s="270" t="n"/>
      <c r="BA143" s="271" t="n"/>
    </row>
    <row r="144">
      <c r="AU144" s="270" t="n"/>
      <c r="BA144" s="271" t="n"/>
    </row>
    <row r="145">
      <c r="AU145" s="270" t="n"/>
      <c r="BA145" s="271" t="n"/>
    </row>
    <row r="146">
      <c r="AU146" s="270" t="n"/>
      <c r="BA146" s="271" t="n"/>
    </row>
    <row r="147">
      <c r="AU147" s="270" t="n"/>
      <c r="BA147" s="271" t="n"/>
    </row>
    <row r="148">
      <c r="AU148" s="270" t="n"/>
      <c r="BA148" s="271" t="n"/>
    </row>
    <row r="149">
      <c r="AU149" s="270" t="n"/>
      <c r="BA149" s="271" t="n"/>
    </row>
    <row r="150">
      <c r="AU150" s="270" t="n"/>
      <c r="BA150" s="271" t="n"/>
    </row>
    <row r="151">
      <c r="AU151" s="270" t="n"/>
      <c r="BA151" s="271" t="n"/>
    </row>
    <row r="152">
      <c r="AU152" s="270" t="n"/>
      <c r="BA152" s="271" t="n"/>
    </row>
    <row r="153">
      <c r="AU153" s="270" t="n"/>
      <c r="BA153" s="271" t="n"/>
    </row>
    <row r="154">
      <c r="AU154" s="270" t="n"/>
      <c r="BA154" s="271" t="n"/>
    </row>
    <row r="155">
      <c r="AU155" s="270" t="n"/>
      <c r="BA155" s="271" t="n"/>
    </row>
    <row r="156">
      <c r="AU156" s="270" t="n"/>
      <c r="BA156" s="271" t="n"/>
    </row>
    <row r="157">
      <c r="AU157" s="270" t="n"/>
      <c r="BA157" s="271" t="n"/>
    </row>
    <row r="158">
      <c r="AU158" s="270" t="n"/>
      <c r="BA158" s="271" t="n"/>
    </row>
    <row r="159">
      <c r="AU159" s="270" t="n"/>
      <c r="BA159" s="271" t="n"/>
    </row>
    <row r="160">
      <c r="AU160" s="270" t="n"/>
      <c r="BA160" s="271" t="n"/>
    </row>
    <row r="161">
      <c r="AU161" s="270" t="n"/>
      <c r="BA161" s="271" t="n"/>
    </row>
    <row r="162">
      <c r="AU162" s="270" t="n"/>
      <c r="BA162" s="271" t="n"/>
    </row>
    <row r="163">
      <c r="AU163" s="270" t="n"/>
      <c r="BA163" s="271" t="n"/>
    </row>
    <row r="164">
      <c r="AU164" s="270" t="n"/>
      <c r="BA164" s="271" t="n"/>
    </row>
    <row r="165">
      <c r="AU165" s="270" t="n"/>
      <c r="BA165" s="271" t="n"/>
    </row>
    <row r="166">
      <c r="AU166" s="270" t="n"/>
      <c r="BA166" s="271" t="n"/>
    </row>
    <row r="167">
      <c r="AU167" s="270" t="n"/>
      <c r="BA167" s="271" t="n"/>
    </row>
    <row r="168">
      <c r="AU168" s="270" t="n"/>
      <c r="BA168" s="271" t="n"/>
    </row>
    <row r="169">
      <c r="AU169" s="270" t="n"/>
      <c r="BA169" s="271" t="n"/>
    </row>
    <row r="170">
      <c r="AU170" s="270" t="n"/>
      <c r="BA170" s="271" t="n"/>
    </row>
    <row r="171">
      <c r="AU171" s="270" t="n"/>
      <c r="BA171" s="271" t="n"/>
    </row>
    <row r="172">
      <c r="AU172" s="270" t="n"/>
      <c r="BA172" s="271" t="n"/>
    </row>
    <row r="173">
      <c r="AU173" s="270" t="n"/>
      <c r="BA173" s="271" t="n"/>
    </row>
    <row r="174">
      <c r="AU174" s="270" t="n"/>
      <c r="BA174" s="271" t="n"/>
    </row>
    <row r="175">
      <c r="AU175" s="270" t="n"/>
      <c r="BA175" s="271" t="n"/>
    </row>
    <row r="176">
      <c r="AU176" s="270" t="n"/>
      <c r="BA176" s="271" t="n"/>
    </row>
    <row r="177">
      <c r="AU177" s="270" t="n"/>
      <c r="BA177" s="271" t="n"/>
    </row>
    <row r="178">
      <c r="AU178" s="270" t="n"/>
      <c r="BA178" s="271" t="n"/>
    </row>
    <row r="179">
      <c r="AU179" s="270" t="n"/>
      <c r="BA179" s="271" t="n"/>
    </row>
    <row r="180">
      <c r="AU180" s="270" t="n"/>
      <c r="BA180" s="271" t="n"/>
    </row>
    <row r="181">
      <c r="AU181" s="270" t="n"/>
      <c r="BA181" s="271" t="n"/>
    </row>
    <row r="182">
      <c r="AU182" s="270" t="n"/>
      <c r="BA182" s="271" t="n"/>
    </row>
    <row r="183">
      <c r="AU183" s="270" t="n"/>
      <c r="BA183" s="271" t="n"/>
    </row>
    <row r="184">
      <c r="AU184" s="270" t="n"/>
      <c r="BA184" s="271" t="n"/>
    </row>
    <row r="185">
      <c r="AU185" s="270" t="n"/>
      <c r="BA185" s="271" t="n"/>
    </row>
    <row r="186">
      <c r="AU186" s="270" t="n"/>
      <c r="BA186" s="271" t="n"/>
    </row>
    <row r="187">
      <c r="AU187" s="270" t="n"/>
      <c r="BA187" s="271" t="n"/>
    </row>
    <row r="188">
      <c r="AU188" s="270" t="n"/>
      <c r="BA188" s="271" t="n"/>
    </row>
    <row r="189">
      <c r="AU189" s="270" t="n"/>
      <c r="BA189" s="271" t="n"/>
    </row>
    <row r="190">
      <c r="AU190" s="270" t="n"/>
      <c r="BA190" s="271" t="n"/>
    </row>
    <row r="191">
      <c r="AU191" s="270" t="n"/>
      <c r="BA191" s="271" t="n"/>
    </row>
    <row r="192">
      <c r="AU192" s="270" t="n"/>
      <c r="BA192" s="271" t="n"/>
    </row>
    <row r="193">
      <c r="AU193" s="270" t="n"/>
      <c r="BA193" s="271" t="n"/>
    </row>
    <row r="194">
      <c r="AU194" s="270" t="n"/>
      <c r="BA194" s="271" t="n"/>
    </row>
    <row r="195">
      <c r="AU195" s="270" t="n"/>
      <c r="BA195" s="271" t="n"/>
    </row>
    <row r="196">
      <c r="AU196" s="270" t="n"/>
      <c r="BA196" s="271" t="n"/>
    </row>
    <row r="197">
      <c r="AU197" s="270" t="n"/>
      <c r="BA197" s="271" t="n"/>
    </row>
    <row r="198">
      <c r="AU198" s="270" t="n"/>
      <c r="BA198" s="271" t="n"/>
    </row>
    <row r="199">
      <c r="AU199" s="270" t="n"/>
      <c r="BA199" s="271" t="n"/>
    </row>
    <row r="200">
      <c r="AU200" s="270" t="n"/>
      <c r="BA200" s="271" t="n"/>
    </row>
    <row r="201">
      <c r="AU201" s="270" t="n"/>
      <c r="BA201" s="271" t="n"/>
    </row>
    <row r="202">
      <c r="AU202" s="270" t="n"/>
      <c r="BA202" s="271" t="n"/>
    </row>
    <row r="203">
      <c r="AU203" s="270" t="n"/>
      <c r="BA203" s="271" t="n"/>
    </row>
    <row r="204">
      <c r="AU204" s="270" t="n"/>
      <c r="BA204" s="271" t="n"/>
    </row>
    <row r="205">
      <c r="AU205" s="270" t="n"/>
      <c r="BA205" s="271" t="n"/>
    </row>
    <row r="206">
      <c r="AU206" s="270" t="n"/>
      <c r="BA206" s="271" t="n"/>
    </row>
    <row r="207">
      <c r="AU207" s="270" t="n"/>
      <c r="BA207" s="271" t="n"/>
    </row>
    <row r="208">
      <c r="AU208" s="270" t="n"/>
      <c r="BA208" s="271" t="n"/>
    </row>
    <row r="209">
      <c r="AU209" s="270" t="n"/>
      <c r="BA209" s="271" t="n"/>
    </row>
    <row r="210">
      <c r="AU210" s="270" t="n"/>
      <c r="BA210" s="271" t="n"/>
    </row>
    <row r="211">
      <c r="AU211" s="270" t="n"/>
      <c r="BA211" s="271" t="n"/>
    </row>
    <row r="212">
      <c r="AU212" s="270" t="n"/>
      <c r="BA212" s="271" t="n"/>
    </row>
    <row r="213">
      <c r="AU213" s="270" t="n"/>
      <c r="BA213" s="271" t="n"/>
    </row>
    <row r="214">
      <c r="AU214" s="270" t="n"/>
      <c r="BA214" s="271" t="n"/>
    </row>
    <row r="215">
      <c r="AU215" s="270" t="n"/>
      <c r="BA215" s="271" t="n"/>
    </row>
    <row r="216">
      <c r="AU216" s="270" t="n"/>
      <c r="BA216" s="271" t="n"/>
    </row>
    <row r="217">
      <c r="AU217" s="270" t="n"/>
      <c r="BA217" s="271" t="n"/>
    </row>
    <row r="218">
      <c r="AU218" s="270" t="n"/>
      <c r="BA218" s="271" t="n"/>
    </row>
    <row r="219">
      <c r="AU219" s="270" t="n"/>
      <c r="BA219" s="271" t="n"/>
    </row>
    <row r="220">
      <c r="AU220" s="270" t="n"/>
      <c r="BA220" s="271" t="n"/>
    </row>
    <row r="221">
      <c r="AU221" s="270" t="n"/>
      <c r="BA221" s="271" t="n"/>
    </row>
    <row r="222">
      <c r="AU222" s="270" t="n"/>
      <c r="BA222" s="271" t="n"/>
    </row>
    <row r="223">
      <c r="AU223" s="270" t="n"/>
      <c r="BA223" s="271" t="n"/>
    </row>
    <row r="224">
      <c r="AU224" s="270" t="n"/>
      <c r="BA224" s="271" t="n"/>
    </row>
    <row r="225">
      <c r="AU225" s="270" t="n"/>
      <c r="BA225" s="271" t="n"/>
    </row>
    <row r="226">
      <c r="AU226" s="270" t="n"/>
      <c r="BA226" s="271" t="n"/>
    </row>
    <row r="227">
      <c r="AU227" s="270" t="n"/>
      <c r="BA227" s="271" t="n"/>
    </row>
    <row r="228">
      <c r="AU228" s="270" t="n"/>
      <c r="BA228" s="271" t="n"/>
    </row>
    <row r="229">
      <c r="AU229" s="270" t="n"/>
      <c r="BA229" s="271" t="n"/>
    </row>
    <row r="230">
      <c r="AU230" s="270" t="n"/>
      <c r="BA230" s="271" t="n"/>
    </row>
    <row r="231">
      <c r="AU231" s="270" t="n"/>
      <c r="BA231" s="271" t="n"/>
    </row>
    <row r="232">
      <c r="AU232" s="270" t="n"/>
      <c r="BA232" s="271" t="n"/>
    </row>
    <row r="233">
      <c r="AU233" s="270" t="n"/>
      <c r="BA233" s="271" t="n"/>
    </row>
    <row r="234">
      <c r="AU234" s="270" t="n"/>
      <c r="BA234" s="271" t="n"/>
    </row>
    <row r="235">
      <c r="AU235" s="270" t="n"/>
      <c r="BA235" s="271" t="n"/>
    </row>
    <row r="236">
      <c r="AU236" s="270" t="n"/>
      <c r="BA236" s="271" t="n"/>
    </row>
    <row r="237">
      <c r="AU237" s="270" t="n"/>
      <c r="BA237" s="271" t="n"/>
    </row>
    <row r="238">
      <c r="AU238" s="270" t="n"/>
      <c r="BA238" s="271" t="n"/>
    </row>
    <row r="239">
      <c r="AU239" s="270" t="n"/>
      <c r="BA239" s="271" t="n"/>
    </row>
    <row r="240">
      <c r="AU240" s="270" t="n"/>
      <c r="BA240" s="271" t="n"/>
    </row>
    <row r="241">
      <c r="AU241" s="270" t="n"/>
      <c r="BA241" s="271" t="n"/>
    </row>
    <row r="242">
      <c r="AU242" s="270" t="n"/>
      <c r="BA242" s="271" t="n"/>
    </row>
    <row r="243">
      <c r="AU243" s="270" t="n"/>
      <c r="BA243" s="271" t="n"/>
    </row>
    <row r="244">
      <c r="AU244" s="270" t="n"/>
      <c r="BA244" s="271" t="n"/>
    </row>
    <row r="245">
      <c r="AU245" s="270" t="n"/>
      <c r="BA245" s="271" t="n"/>
    </row>
    <row r="246">
      <c r="AU246" s="270" t="n"/>
      <c r="BA246" s="271" t="n"/>
    </row>
    <row r="247">
      <c r="AU247" s="270" t="n"/>
      <c r="BA247" s="271" t="n"/>
    </row>
    <row r="248">
      <c r="AU248" s="270" t="n"/>
      <c r="BA248" s="271" t="n"/>
    </row>
    <row r="249">
      <c r="AU249" s="270" t="n"/>
      <c r="BA249" s="271" t="n"/>
    </row>
    <row r="250">
      <c r="AU250" s="270" t="n"/>
      <c r="BA250" s="271" t="n"/>
    </row>
    <row r="251">
      <c r="AU251" s="270" t="n"/>
      <c r="BA251" s="271" t="n"/>
    </row>
    <row r="252">
      <c r="AU252" s="270" t="n"/>
      <c r="BA252" s="271" t="n"/>
    </row>
    <row r="253">
      <c r="AU253" s="270" t="n"/>
      <c r="BA253" s="271" t="n"/>
    </row>
    <row r="254">
      <c r="AU254" s="270" t="n"/>
      <c r="BA254" s="271" t="n"/>
    </row>
    <row r="255">
      <c r="AU255" s="270" t="n"/>
      <c r="BA255" s="271" t="n"/>
    </row>
    <row r="256">
      <c r="AU256" s="270" t="n"/>
      <c r="BA256" s="271" t="n"/>
    </row>
    <row r="257">
      <c r="AU257" s="270" t="n"/>
      <c r="BA257" s="271" t="n"/>
    </row>
    <row r="258">
      <c r="AU258" s="270" t="n"/>
      <c r="BA258" s="271" t="n"/>
    </row>
    <row r="259">
      <c r="AU259" s="270" t="n"/>
      <c r="BA259" s="271" t="n"/>
    </row>
    <row r="260">
      <c r="AU260" s="270" t="n"/>
      <c r="BA260" s="271" t="n"/>
    </row>
    <row r="261">
      <c r="AU261" s="270" t="n"/>
      <c r="BA261" s="271" t="n"/>
    </row>
    <row r="262">
      <c r="AU262" s="270" t="n"/>
      <c r="BA262" s="271" t="n"/>
    </row>
    <row r="263">
      <c r="AU263" s="270" t="n"/>
      <c r="BA263" s="271" t="n"/>
    </row>
    <row r="264">
      <c r="AU264" s="270" t="n"/>
      <c r="BA264" s="271" t="n"/>
    </row>
    <row r="265">
      <c r="AU265" s="270" t="n"/>
      <c r="BA265" s="271" t="n"/>
    </row>
    <row r="266">
      <c r="AU266" s="270" t="n"/>
      <c r="BA266" s="271" t="n"/>
    </row>
    <row r="267">
      <c r="AU267" s="270" t="n"/>
      <c r="BA267" s="271" t="n"/>
    </row>
    <row r="268">
      <c r="AU268" s="270" t="n"/>
      <c r="BA268" s="271" t="n"/>
    </row>
    <row r="269">
      <c r="AU269" s="270" t="n"/>
      <c r="BA269" s="271" t="n"/>
    </row>
    <row r="270">
      <c r="AU270" s="270" t="n"/>
      <c r="BA270" s="271" t="n"/>
    </row>
    <row r="271">
      <c r="AU271" s="270" t="n"/>
      <c r="BA271" s="271" t="n"/>
    </row>
    <row r="272">
      <c r="AU272" s="270" t="n"/>
      <c r="BA272" s="271" t="n"/>
    </row>
    <row r="273">
      <c r="AU273" s="270" t="n"/>
      <c r="BA273" s="271" t="n"/>
    </row>
    <row r="274">
      <c r="AU274" s="270" t="n"/>
      <c r="BA274" s="271" t="n"/>
    </row>
    <row r="275">
      <c r="AU275" s="270" t="n"/>
      <c r="BA275" s="271" t="n"/>
    </row>
    <row r="276">
      <c r="AU276" s="270" t="n"/>
      <c r="BA276" s="271" t="n"/>
    </row>
    <row r="277">
      <c r="AU277" s="270" t="n"/>
      <c r="BA277" s="271" t="n"/>
    </row>
    <row r="278">
      <c r="AU278" s="270" t="n"/>
      <c r="BA278" s="271" t="n"/>
    </row>
    <row r="279">
      <c r="AU279" s="270" t="n"/>
      <c r="BA279" s="271" t="n"/>
    </row>
    <row r="280">
      <c r="AU280" s="270" t="n"/>
      <c r="BA280" s="271" t="n"/>
    </row>
    <row r="281">
      <c r="AU281" s="270" t="n"/>
      <c r="BA281" s="271" t="n"/>
    </row>
    <row r="282">
      <c r="AU282" s="270" t="n"/>
      <c r="BA282" s="271" t="n"/>
    </row>
    <row r="283">
      <c r="AU283" s="270" t="n"/>
      <c r="BA283" s="271" t="n"/>
    </row>
    <row r="284">
      <c r="AU284" s="270" t="n"/>
      <c r="BA284" s="271" t="n"/>
    </row>
    <row r="285">
      <c r="AU285" s="270" t="n"/>
      <c r="BA285" s="271" t="n"/>
    </row>
    <row r="286">
      <c r="AU286" s="270" t="n"/>
      <c r="BA286" s="271" t="n"/>
    </row>
    <row r="287">
      <c r="AU287" s="270" t="n"/>
      <c r="BA287" s="271" t="n"/>
    </row>
    <row r="288">
      <c r="AU288" s="270" t="n"/>
      <c r="BA288" s="271" t="n"/>
    </row>
    <row r="289">
      <c r="AU289" s="270" t="n"/>
      <c r="BA289" s="271" t="n"/>
    </row>
    <row r="290">
      <c r="AU290" s="270" t="n"/>
      <c r="BA290" s="271" t="n"/>
    </row>
    <row r="291">
      <c r="AU291" s="270" t="n"/>
      <c r="BA291" s="271" t="n"/>
    </row>
    <row r="292">
      <c r="AU292" s="270" t="n"/>
      <c r="BA292" s="271" t="n"/>
    </row>
    <row r="293">
      <c r="AU293" s="270" t="n"/>
      <c r="BA293" s="271" t="n"/>
    </row>
    <row r="294">
      <c r="AU294" s="270" t="n"/>
      <c r="BA294" s="271" t="n"/>
    </row>
    <row r="295">
      <c r="AU295" s="270" t="n"/>
      <c r="BA295" s="271" t="n"/>
    </row>
    <row r="296">
      <c r="AU296" s="270" t="n"/>
      <c r="BA296" s="271" t="n"/>
    </row>
    <row r="297">
      <c r="AU297" s="270" t="n"/>
      <c r="BA297" s="271" t="n"/>
    </row>
    <row r="298">
      <c r="AU298" s="270" t="n"/>
      <c r="BA298" s="271" t="n"/>
    </row>
    <row r="299">
      <c r="AU299" s="270" t="n"/>
      <c r="BA299" s="271" t="n"/>
    </row>
    <row r="300">
      <c r="AU300" s="270" t="n"/>
      <c r="BA300" s="271" t="n"/>
    </row>
    <row r="301">
      <c r="AU301" s="270" t="n"/>
      <c r="BA301" s="271" t="n"/>
    </row>
    <row r="302">
      <c r="AU302" s="270" t="n"/>
      <c r="BA302" s="271" t="n"/>
    </row>
    <row r="303">
      <c r="AU303" s="270" t="n"/>
      <c r="BA303" s="271" t="n"/>
    </row>
    <row r="304">
      <c r="AU304" s="270" t="n"/>
      <c r="BA304" s="271" t="n"/>
    </row>
    <row r="305">
      <c r="AU305" s="270" t="n"/>
      <c r="BA305" s="271" t="n"/>
    </row>
    <row r="306">
      <c r="AU306" s="270" t="n"/>
      <c r="BA306" s="271" t="n"/>
    </row>
    <row r="307">
      <c r="AU307" s="270" t="n"/>
      <c r="BA307" s="271" t="n"/>
    </row>
    <row r="308">
      <c r="AU308" s="270" t="n"/>
      <c r="BA308" s="271" t="n"/>
    </row>
    <row r="309">
      <c r="AU309" s="270" t="n"/>
      <c r="BA309" s="271" t="n"/>
    </row>
    <row r="310">
      <c r="AU310" s="270" t="n"/>
      <c r="BA310" s="271" t="n"/>
    </row>
    <row r="311">
      <c r="AU311" s="270" t="n"/>
      <c r="BA311" s="271" t="n"/>
    </row>
    <row r="312">
      <c r="AU312" s="270" t="n"/>
      <c r="BA312" s="271" t="n"/>
    </row>
    <row r="313">
      <c r="AU313" s="270" t="n"/>
      <c r="BA313" s="271" t="n"/>
    </row>
    <row r="314">
      <c r="AU314" s="270" t="n"/>
      <c r="BA314" s="271" t="n"/>
    </row>
    <row r="315">
      <c r="AU315" s="270" t="n"/>
      <c r="BA315" s="271" t="n"/>
    </row>
    <row r="316">
      <c r="AU316" s="270" t="n"/>
      <c r="BA316" s="271" t="n"/>
    </row>
    <row r="317">
      <c r="AU317" s="270" t="n"/>
      <c r="BA317" s="271" t="n"/>
    </row>
    <row r="318">
      <c r="AU318" s="270" t="n"/>
      <c r="BA318" s="271" t="n"/>
    </row>
    <row r="319">
      <c r="AU319" s="270" t="n"/>
      <c r="BA319" s="271" t="n"/>
    </row>
    <row r="320">
      <c r="AU320" s="270" t="n"/>
      <c r="BA320" s="271" t="n"/>
    </row>
    <row r="321">
      <c r="AU321" s="270" t="n"/>
      <c r="BA321" s="271" t="n"/>
    </row>
    <row r="322">
      <c r="AU322" s="270" t="n"/>
      <c r="BA322" s="271" t="n"/>
    </row>
    <row r="323">
      <c r="AU323" s="270" t="n"/>
      <c r="BA323" s="271" t="n"/>
    </row>
    <row r="324">
      <c r="AU324" s="270" t="n"/>
      <c r="BA324" s="271" t="n"/>
    </row>
    <row r="325">
      <c r="AU325" s="270" t="n"/>
      <c r="BA325" s="271" t="n"/>
    </row>
    <row r="326">
      <c r="AU326" s="270" t="n"/>
      <c r="BA326" s="271" t="n"/>
    </row>
    <row r="327">
      <c r="AU327" s="270" t="n"/>
      <c r="BA327" s="271" t="n"/>
    </row>
    <row r="328">
      <c r="AU328" s="270" t="n"/>
      <c r="BA328" s="271" t="n"/>
    </row>
    <row r="329">
      <c r="AU329" s="270" t="n"/>
      <c r="BA329" s="271" t="n"/>
    </row>
    <row r="330">
      <c r="AU330" s="270" t="n"/>
      <c r="BA330" s="271" t="n"/>
    </row>
    <row r="331">
      <c r="AU331" s="270" t="n"/>
      <c r="BA331" s="271" t="n"/>
    </row>
    <row r="332">
      <c r="AU332" s="270" t="n"/>
      <c r="BA332" s="271" t="n"/>
    </row>
    <row r="333">
      <c r="AU333" s="270" t="n"/>
      <c r="BA333" s="271" t="n"/>
    </row>
    <row r="334">
      <c r="AU334" s="270" t="n"/>
      <c r="BA334" s="271" t="n"/>
    </row>
    <row r="335">
      <c r="AU335" s="270" t="n"/>
      <c r="BA335" s="271" t="n"/>
    </row>
    <row r="336">
      <c r="AU336" s="270" t="n"/>
      <c r="BA336" s="271" t="n"/>
    </row>
    <row r="337">
      <c r="AU337" s="270" t="n"/>
      <c r="BA337" s="271" t="n"/>
    </row>
    <row r="338">
      <c r="AU338" s="270" t="n"/>
      <c r="BA338" s="271" t="n"/>
    </row>
    <row r="339">
      <c r="AU339" s="270" t="n"/>
      <c r="BA339" s="271" t="n"/>
    </row>
    <row r="340">
      <c r="AU340" s="270" t="n"/>
      <c r="BA340" s="271" t="n"/>
    </row>
    <row r="341">
      <c r="AU341" s="270" t="n"/>
      <c r="BA341" s="271" t="n"/>
    </row>
    <row r="342">
      <c r="AU342" s="270" t="n"/>
      <c r="BA342" s="271" t="n"/>
    </row>
    <row r="343">
      <c r="AU343" s="270" t="n"/>
      <c r="BA343" s="271" t="n"/>
    </row>
    <row r="344">
      <c r="AU344" s="270" t="n"/>
      <c r="BA344" s="271" t="n"/>
    </row>
    <row r="345">
      <c r="AU345" s="270" t="n"/>
      <c r="BA345" s="271" t="n"/>
    </row>
    <row r="346">
      <c r="AU346" s="270" t="n"/>
      <c r="BA346" s="271" t="n"/>
    </row>
    <row r="347">
      <c r="AU347" s="270" t="n"/>
      <c r="BA347" s="271" t="n"/>
    </row>
    <row r="348">
      <c r="AU348" s="270" t="n"/>
      <c r="BA348" s="271" t="n"/>
    </row>
    <row r="349">
      <c r="AU349" s="270" t="n"/>
      <c r="BA349" s="271" t="n"/>
    </row>
    <row r="350">
      <c r="AU350" s="270" t="n"/>
      <c r="BA350" s="271" t="n"/>
    </row>
    <row r="351">
      <c r="AU351" s="270" t="n"/>
      <c r="BA351" s="271" t="n"/>
    </row>
    <row r="352">
      <c r="AU352" s="270" t="n"/>
      <c r="BA352" s="271" t="n"/>
    </row>
    <row r="353">
      <c r="AU353" s="270" t="n"/>
      <c r="BA353" s="271" t="n"/>
    </row>
    <row r="354">
      <c r="AU354" s="270" t="n"/>
      <c r="BA354" s="271" t="n"/>
    </row>
    <row r="355">
      <c r="AU355" s="270" t="n"/>
      <c r="BA355" s="271" t="n"/>
    </row>
    <row r="356">
      <c r="AU356" s="270" t="n"/>
      <c r="BA356" s="271" t="n"/>
    </row>
    <row r="357">
      <c r="AU357" s="270" t="n"/>
      <c r="BA357" s="271" t="n"/>
    </row>
    <row r="358">
      <c r="AU358" s="270" t="n"/>
      <c r="BA358" s="271" t="n"/>
    </row>
    <row r="359">
      <c r="AU359" s="270" t="n"/>
      <c r="BA359" s="271" t="n"/>
    </row>
    <row r="360">
      <c r="AU360" s="270" t="n"/>
      <c r="BA360" s="271" t="n"/>
    </row>
    <row r="361">
      <c r="AU361" s="270" t="n"/>
      <c r="BA361" s="271" t="n"/>
    </row>
    <row r="362">
      <c r="AU362" s="270" t="n"/>
      <c r="BA362" s="271" t="n"/>
    </row>
    <row r="363">
      <c r="AU363" s="270" t="n"/>
      <c r="BA363" s="271" t="n"/>
    </row>
    <row r="364">
      <c r="AU364" s="270" t="n"/>
      <c r="BA364" s="271" t="n"/>
    </row>
    <row r="365">
      <c r="AU365" s="270" t="n"/>
      <c r="BA365" s="271" t="n"/>
    </row>
    <row r="366">
      <c r="AU366" s="270" t="n"/>
      <c r="BA366" s="271" t="n"/>
    </row>
    <row r="367">
      <c r="AU367" s="270" t="n"/>
      <c r="BA367" s="271" t="n"/>
    </row>
    <row r="368">
      <c r="AU368" s="270" t="n"/>
      <c r="BA368" s="271" t="n"/>
    </row>
    <row r="369">
      <c r="AU369" s="270" t="n"/>
      <c r="BA369" s="271" t="n"/>
    </row>
    <row r="370">
      <c r="AU370" s="270" t="n"/>
      <c r="BA370" s="271" t="n"/>
    </row>
    <row r="371">
      <c r="AU371" s="270" t="n"/>
      <c r="BA371" s="271" t="n"/>
    </row>
    <row r="372">
      <c r="AU372" s="270" t="n"/>
      <c r="BA372" s="271" t="n"/>
    </row>
    <row r="373">
      <c r="AU373" s="270" t="n"/>
      <c r="BA373" s="271" t="n"/>
    </row>
    <row r="374">
      <c r="AU374" s="270" t="n"/>
      <c r="BA374" s="271" t="n"/>
    </row>
    <row r="375">
      <c r="AU375" s="270" t="n"/>
      <c r="BA375" s="271" t="n"/>
    </row>
    <row r="376">
      <c r="AU376" s="270" t="n"/>
      <c r="BA376" s="271" t="n"/>
    </row>
    <row r="377">
      <c r="AU377" s="270" t="n"/>
      <c r="BA377" s="271" t="n"/>
    </row>
    <row r="378">
      <c r="AU378" s="270" t="n"/>
      <c r="BA378" s="271" t="n"/>
    </row>
    <row r="379">
      <c r="AU379" s="270" t="n"/>
      <c r="BA379" s="271" t="n"/>
    </row>
    <row r="380">
      <c r="AU380" s="270" t="n"/>
      <c r="BA380" s="271" t="n"/>
    </row>
    <row r="381">
      <c r="AU381" s="270" t="n"/>
      <c r="BA381" s="271" t="n"/>
    </row>
    <row r="382">
      <c r="AU382" s="270" t="n"/>
      <c r="BA382" s="271" t="n"/>
    </row>
    <row r="383">
      <c r="AU383" s="270" t="n"/>
      <c r="BA383" s="271" t="n"/>
    </row>
    <row r="384">
      <c r="AU384" s="270" t="n"/>
      <c r="BA384" s="271" t="n"/>
    </row>
    <row r="385">
      <c r="AU385" s="270" t="n"/>
      <c r="BA385" s="271" t="n"/>
    </row>
    <row r="386">
      <c r="AU386" s="270" t="n"/>
      <c r="BA386" s="271" t="n"/>
    </row>
    <row r="387">
      <c r="AU387" s="270" t="n"/>
      <c r="BA387" s="271" t="n"/>
    </row>
    <row r="388">
      <c r="AU388" s="270" t="n"/>
      <c r="BA388" s="271" t="n"/>
    </row>
    <row r="389">
      <c r="AU389" s="270" t="n"/>
      <c r="BA389" s="271" t="n"/>
    </row>
    <row r="390">
      <c r="AU390" s="270" t="n"/>
      <c r="BA390" s="271" t="n"/>
    </row>
    <row r="391">
      <c r="AU391" s="270" t="n"/>
      <c r="BA391" s="271" t="n"/>
    </row>
    <row r="392">
      <c r="AU392" s="270" t="n"/>
      <c r="BA392" s="271" t="n"/>
    </row>
    <row r="393">
      <c r="AU393" s="270" t="n"/>
      <c r="BA393" s="271" t="n"/>
    </row>
    <row r="394">
      <c r="AU394" s="270" t="n"/>
      <c r="BA394" s="271" t="n"/>
    </row>
    <row r="395">
      <c r="AU395" s="270" t="n"/>
      <c r="BA395" s="271" t="n"/>
    </row>
    <row r="396">
      <c r="AU396" s="270" t="n"/>
      <c r="BA396" s="271" t="n"/>
    </row>
    <row r="397">
      <c r="AU397" s="270" t="n"/>
      <c r="BA397" s="271" t="n"/>
    </row>
    <row r="398">
      <c r="AU398" s="270" t="n"/>
      <c r="BA398" s="271" t="n"/>
    </row>
    <row r="399">
      <c r="AU399" s="270" t="n"/>
      <c r="BA399" s="271" t="n"/>
    </row>
    <row r="400">
      <c r="AU400" s="270" t="n"/>
      <c r="BA400" s="271" t="n"/>
    </row>
    <row r="401">
      <c r="AU401" s="270" t="n"/>
      <c r="BA401" s="271" t="n"/>
    </row>
    <row r="402">
      <c r="AU402" s="270" t="n"/>
      <c r="BA402" s="271" t="n"/>
    </row>
    <row r="403">
      <c r="AU403" s="270" t="n"/>
      <c r="BA403" s="271" t="n"/>
    </row>
    <row r="404">
      <c r="AU404" s="270" t="n"/>
      <c r="BA404" s="271" t="n"/>
    </row>
    <row r="405">
      <c r="AU405" s="270" t="n"/>
      <c r="BA405" s="271" t="n"/>
    </row>
    <row r="406">
      <c r="AU406" s="270" t="n"/>
      <c r="BA406" s="271" t="n"/>
    </row>
    <row r="407">
      <c r="AU407" s="270" t="n"/>
      <c r="BA407" s="271" t="n"/>
    </row>
    <row r="408">
      <c r="AU408" s="270" t="n"/>
      <c r="BA408" s="271" t="n"/>
    </row>
    <row r="409">
      <c r="AU409" s="270" t="n"/>
      <c r="BA409" s="271" t="n"/>
    </row>
    <row r="410">
      <c r="AU410" s="270" t="n"/>
      <c r="BA410" s="271" t="n"/>
    </row>
    <row r="411">
      <c r="AU411" s="270" t="n"/>
      <c r="BA411" s="271" t="n"/>
    </row>
    <row r="412">
      <c r="AU412" s="270" t="n"/>
      <c r="BA412" s="271" t="n"/>
    </row>
    <row r="413">
      <c r="AU413" s="270" t="n"/>
      <c r="BA413" s="271" t="n"/>
    </row>
    <row r="414">
      <c r="AU414" s="270" t="n"/>
      <c r="BA414" s="271" t="n"/>
    </row>
    <row r="415">
      <c r="AU415" s="270" t="n"/>
      <c r="BA415" s="271" t="n"/>
    </row>
    <row r="416">
      <c r="AU416" s="270" t="n"/>
      <c r="BA416" s="271" t="n"/>
    </row>
    <row r="417">
      <c r="AU417" s="270" t="n"/>
      <c r="BA417" s="271" t="n"/>
    </row>
    <row r="418">
      <c r="AU418" s="270" t="n"/>
      <c r="BA418" s="271" t="n"/>
    </row>
    <row r="419">
      <c r="AU419" s="270" t="n"/>
      <c r="BA419" s="271" t="n"/>
    </row>
    <row r="420">
      <c r="AU420" s="270" t="n"/>
      <c r="BA420" s="271" t="n"/>
    </row>
    <row r="421">
      <c r="AU421" s="270" t="n"/>
      <c r="BA421" s="271" t="n"/>
    </row>
    <row r="422">
      <c r="AU422" s="270" t="n"/>
      <c r="BA422" s="271" t="n"/>
    </row>
    <row r="423">
      <c r="AU423" s="270" t="n"/>
      <c r="BA423" s="271" t="n"/>
    </row>
    <row r="424">
      <c r="AU424" s="270" t="n"/>
      <c r="BA424" s="271" t="n"/>
    </row>
    <row r="425">
      <c r="AU425" s="270" t="n"/>
      <c r="BA425" s="271" t="n"/>
    </row>
    <row r="426">
      <c r="AU426" s="270" t="n"/>
      <c r="BA426" s="271" t="n"/>
    </row>
    <row r="427">
      <c r="AU427" s="270" t="n"/>
      <c r="BA427" s="271" t="n"/>
    </row>
    <row r="428">
      <c r="AU428" s="270" t="n"/>
      <c r="BA428" s="271" t="n"/>
    </row>
    <row r="429">
      <c r="AU429" s="270" t="n"/>
      <c r="BA429" s="271" t="n"/>
    </row>
    <row r="430">
      <c r="AU430" s="270" t="n"/>
      <c r="BA430" s="271" t="n"/>
    </row>
    <row r="431">
      <c r="AU431" s="270" t="n"/>
      <c r="BA431" s="271" t="n"/>
    </row>
    <row r="432">
      <c r="AU432" s="270" t="n"/>
      <c r="BA432" s="271" t="n"/>
    </row>
    <row r="433">
      <c r="AU433" s="270" t="n"/>
      <c r="BA433" s="271" t="n"/>
    </row>
    <row r="434">
      <c r="AU434" s="270" t="n"/>
      <c r="BA434" s="271" t="n"/>
    </row>
    <row r="435">
      <c r="AU435" s="270" t="n"/>
      <c r="BA435" s="271" t="n"/>
    </row>
    <row r="436">
      <c r="AU436" s="270" t="n"/>
      <c r="BA436" s="271" t="n"/>
    </row>
    <row r="437">
      <c r="AU437" s="270" t="n"/>
      <c r="BA437" s="271" t="n"/>
    </row>
    <row r="438">
      <c r="AU438" s="270" t="n"/>
      <c r="BA438" s="271" t="n"/>
    </row>
    <row r="439">
      <c r="AU439" s="270" t="n"/>
      <c r="BA439" s="271" t="n"/>
    </row>
    <row r="440">
      <c r="AU440" s="270" t="n"/>
      <c r="BA440" s="271" t="n"/>
    </row>
    <row r="441">
      <c r="AU441" s="270" t="n"/>
      <c r="BA441" s="271" t="n"/>
    </row>
    <row r="442">
      <c r="AU442" s="270" t="n"/>
      <c r="BA442" s="271" t="n"/>
    </row>
    <row r="443">
      <c r="AU443" s="270" t="n"/>
      <c r="BA443" s="271" t="n"/>
    </row>
    <row r="444">
      <c r="AU444" s="270" t="n"/>
      <c r="BA444" s="271" t="n"/>
    </row>
    <row r="445">
      <c r="AU445" s="270" t="n"/>
      <c r="BA445" s="271" t="n"/>
    </row>
    <row r="446">
      <c r="AU446" s="270" t="n"/>
      <c r="BA446" s="271" t="n"/>
    </row>
    <row r="447">
      <c r="AU447" s="270" t="n"/>
      <c r="BA447" s="271" t="n"/>
    </row>
    <row r="448">
      <c r="AU448" s="270" t="n"/>
      <c r="BA448" s="271" t="n"/>
    </row>
    <row r="449">
      <c r="AU449" s="270" t="n"/>
      <c r="BA449" s="271" t="n"/>
    </row>
    <row r="450">
      <c r="AU450" s="270" t="n"/>
      <c r="BA450" s="271" t="n"/>
    </row>
    <row r="451">
      <c r="AU451" s="270" t="n"/>
      <c r="BA451" s="271" t="n"/>
    </row>
    <row r="452">
      <c r="AU452" s="270" t="n"/>
      <c r="BA452" s="271" t="n"/>
    </row>
    <row r="453">
      <c r="AU453" s="270" t="n"/>
      <c r="BA453" s="271" t="n"/>
    </row>
    <row r="454">
      <c r="AU454" s="270" t="n"/>
      <c r="BA454" s="271" t="n"/>
    </row>
    <row r="455">
      <c r="AU455" s="270" t="n"/>
      <c r="BA455" s="271" t="n"/>
    </row>
    <row r="456">
      <c r="AU456" s="270" t="n"/>
      <c r="BA456" s="271" t="n"/>
    </row>
    <row r="457">
      <c r="AU457" s="270" t="n"/>
      <c r="BA457" s="271" t="n"/>
    </row>
    <row r="458">
      <c r="AU458" s="270" t="n"/>
      <c r="BA458" s="271" t="n"/>
    </row>
    <row r="459">
      <c r="AU459" s="270" t="n"/>
      <c r="BA459" s="271" t="n"/>
    </row>
    <row r="460">
      <c r="AU460" s="270" t="n"/>
      <c r="BA460" s="271" t="n"/>
    </row>
    <row r="461">
      <c r="AU461" s="270" t="n"/>
      <c r="BA461" s="271" t="n"/>
    </row>
    <row r="462">
      <c r="AU462" s="270" t="n"/>
      <c r="BA462" s="271" t="n"/>
    </row>
    <row r="463">
      <c r="AU463" s="270" t="n"/>
      <c r="BA463" s="271" t="n"/>
    </row>
    <row r="464">
      <c r="AU464" s="270" t="n"/>
      <c r="BA464" s="271" t="n"/>
    </row>
    <row r="465">
      <c r="AU465" s="270" t="n"/>
      <c r="BA465" s="271" t="n"/>
    </row>
    <row r="466">
      <c r="AU466" s="270" t="n"/>
      <c r="BA466" s="271" t="n"/>
    </row>
    <row r="467">
      <c r="AU467" s="270" t="n"/>
      <c r="BA467" s="271" t="n"/>
    </row>
    <row r="468">
      <c r="AU468" s="270" t="n"/>
      <c r="BA468" s="271" t="n"/>
    </row>
    <row r="469">
      <c r="AU469" s="270" t="n"/>
      <c r="BA469" s="271" t="n"/>
    </row>
    <row r="470">
      <c r="AU470" s="270" t="n"/>
      <c r="BA470" s="271" t="n"/>
    </row>
    <row r="471">
      <c r="AU471" s="270" t="n"/>
      <c r="BA471" s="271" t="n"/>
    </row>
    <row r="472">
      <c r="AU472" s="270" t="n"/>
      <c r="BA472" s="271" t="n"/>
    </row>
    <row r="473">
      <c r="AU473" s="270" t="n"/>
      <c r="BA473" s="271" t="n"/>
    </row>
    <row r="474">
      <c r="AU474" s="270" t="n"/>
      <c r="BA474" s="271" t="n"/>
    </row>
    <row r="475">
      <c r="AU475" s="270" t="n"/>
      <c r="BA475" s="271" t="n"/>
    </row>
    <row r="476">
      <c r="AU476" s="270" t="n"/>
      <c r="BA476" s="271" t="n"/>
    </row>
    <row r="477">
      <c r="AU477" s="270" t="n"/>
      <c r="BA477" s="271" t="n"/>
    </row>
    <row r="478">
      <c r="AU478" s="270" t="n"/>
      <c r="BA478" s="271" t="n"/>
    </row>
    <row r="479">
      <c r="AU479" s="270" t="n"/>
      <c r="BA479" s="271" t="n"/>
    </row>
    <row r="480">
      <c r="AU480" s="270" t="n"/>
      <c r="BA480" s="271" t="n"/>
    </row>
    <row r="481">
      <c r="AU481" s="270" t="n"/>
      <c r="BA481" s="271" t="n"/>
    </row>
    <row r="482">
      <c r="AU482" s="270" t="n"/>
      <c r="BA482" s="271" t="n"/>
    </row>
    <row r="483">
      <c r="AU483" s="270" t="n"/>
      <c r="BA483" s="271" t="n"/>
    </row>
    <row r="484">
      <c r="AU484" s="270" t="n"/>
      <c r="BA484" s="271" t="n"/>
    </row>
    <row r="485">
      <c r="AU485" s="270" t="n"/>
      <c r="BA485" s="271" t="n"/>
    </row>
    <row r="486">
      <c r="AU486" s="270" t="n"/>
      <c r="BA486" s="271" t="n"/>
    </row>
    <row r="487">
      <c r="AU487" s="270" t="n"/>
      <c r="BA487" s="271" t="n"/>
    </row>
    <row r="488">
      <c r="AU488" s="270" t="n"/>
      <c r="BA488" s="271" t="n"/>
    </row>
    <row r="489">
      <c r="AU489" s="270" t="n"/>
      <c r="BA489" s="271" t="n"/>
    </row>
    <row r="490">
      <c r="AU490" s="270" t="n"/>
      <c r="BA490" s="271" t="n"/>
    </row>
    <row r="491">
      <c r="AU491" s="270" t="n"/>
      <c r="BA491" s="271" t="n"/>
    </row>
    <row r="492">
      <c r="AU492" s="270" t="n"/>
      <c r="BA492" s="271" t="n"/>
    </row>
    <row r="493">
      <c r="AU493" s="270" t="n"/>
      <c r="BA493" s="271" t="n"/>
    </row>
    <row r="494">
      <c r="AU494" s="270" t="n"/>
      <c r="BA494" s="271" t="n"/>
    </row>
    <row r="495">
      <c r="AU495" s="270" t="n"/>
      <c r="BA495" s="271" t="n"/>
    </row>
    <row r="496">
      <c r="AU496" s="270" t="n"/>
      <c r="BA496" s="271" t="n"/>
    </row>
    <row r="497">
      <c r="AU497" s="270" t="n"/>
      <c r="BA497" s="271" t="n"/>
    </row>
    <row r="498">
      <c r="AU498" s="270" t="n"/>
      <c r="BA498" s="271" t="n"/>
    </row>
    <row r="499">
      <c r="AU499" s="270" t="n"/>
      <c r="BA499" s="271" t="n"/>
    </row>
    <row r="500">
      <c r="AU500" s="270" t="n"/>
      <c r="BA500" s="271" t="n"/>
    </row>
    <row r="501">
      <c r="AU501" s="270" t="n"/>
      <c r="BA501" s="271" t="n"/>
    </row>
    <row r="502">
      <c r="AU502" s="270" t="n"/>
      <c r="BA502" s="271" t="n"/>
    </row>
    <row r="503">
      <c r="AU503" s="270" t="n"/>
      <c r="BA503" s="271" t="n"/>
    </row>
    <row r="504">
      <c r="AU504" s="270" t="n"/>
      <c r="BA504" s="271" t="n"/>
    </row>
    <row r="505">
      <c r="AU505" s="270" t="n"/>
      <c r="BA505" s="271" t="n"/>
    </row>
    <row r="506">
      <c r="AU506" s="270" t="n"/>
      <c r="BA506" s="271" t="n"/>
    </row>
    <row r="507">
      <c r="AU507" s="270" t="n"/>
      <c r="BA507" s="271" t="n"/>
    </row>
    <row r="508">
      <c r="AU508" s="270" t="n"/>
      <c r="BA508" s="271" t="n"/>
    </row>
    <row r="509">
      <c r="AU509" s="270" t="n"/>
      <c r="BA509" s="271" t="n"/>
    </row>
    <row r="510">
      <c r="AU510" s="270" t="n"/>
      <c r="BA510" s="271" t="n"/>
    </row>
    <row r="511">
      <c r="AU511" s="270" t="n"/>
      <c r="BA511" s="271" t="n"/>
    </row>
    <row r="512">
      <c r="AU512" s="270" t="n"/>
      <c r="BA512" s="271" t="n"/>
    </row>
    <row r="513">
      <c r="AU513" s="270" t="n"/>
      <c r="BA513" s="271" t="n"/>
    </row>
    <row r="514">
      <c r="AU514" s="270" t="n"/>
      <c r="BA514" s="271" t="n"/>
    </row>
    <row r="515">
      <c r="AU515" s="270" t="n"/>
      <c r="BA515" s="271" t="n"/>
    </row>
    <row r="516">
      <c r="AU516" s="270" t="n"/>
      <c r="BA516" s="271" t="n"/>
    </row>
    <row r="517">
      <c r="AU517" s="270" t="n"/>
      <c r="BA517" s="271" t="n"/>
    </row>
    <row r="518">
      <c r="AU518" s="270" t="n"/>
      <c r="BA518" s="271" t="n"/>
    </row>
    <row r="519">
      <c r="AU519" s="270" t="n"/>
      <c r="BA519" s="271" t="n"/>
    </row>
    <row r="520">
      <c r="AU520" s="270" t="n"/>
      <c r="BA520" s="271" t="n"/>
    </row>
    <row r="521">
      <c r="AU521" s="270" t="n"/>
      <c r="BA521" s="271" t="n"/>
    </row>
    <row r="522">
      <c r="AU522" s="270" t="n"/>
      <c r="BA522" s="271" t="n"/>
    </row>
    <row r="523">
      <c r="AU523" s="270" t="n"/>
      <c r="BA523" s="271" t="n"/>
    </row>
    <row r="524">
      <c r="AU524" s="270" t="n"/>
      <c r="BA524" s="271" t="n"/>
    </row>
    <row r="525">
      <c r="AU525" s="270" t="n"/>
      <c r="BA525" s="271" t="n"/>
    </row>
    <row r="526">
      <c r="AU526" s="270" t="n"/>
      <c r="BA526" s="271" t="n"/>
    </row>
    <row r="527">
      <c r="AU527" s="270" t="n"/>
      <c r="BA527" s="271" t="n"/>
    </row>
    <row r="528">
      <c r="AU528" s="270" t="n"/>
      <c r="BA528" s="271" t="n"/>
    </row>
    <row r="529">
      <c r="AU529" s="270" t="n"/>
      <c r="BA529" s="271" t="n"/>
    </row>
    <row r="530">
      <c r="AU530" s="270" t="n"/>
      <c r="BA530" s="271" t="n"/>
    </row>
    <row r="531">
      <c r="AU531" s="270" t="n"/>
      <c r="BA531" s="271" t="n"/>
    </row>
    <row r="532">
      <c r="AU532" s="270" t="n"/>
      <c r="BA532" s="271" t="n"/>
    </row>
    <row r="533">
      <c r="AU533" s="270" t="n"/>
      <c r="BA533" s="271" t="n"/>
    </row>
    <row r="534">
      <c r="AU534" s="270" t="n"/>
      <c r="BA534" s="271" t="n"/>
    </row>
    <row r="535">
      <c r="AU535" s="270" t="n"/>
      <c r="BA535" s="271" t="n"/>
    </row>
    <row r="536">
      <c r="AU536" s="270" t="n"/>
      <c r="BA536" s="271" t="n"/>
    </row>
    <row r="537">
      <c r="AU537" s="270" t="n"/>
      <c r="BA537" s="271" t="n"/>
    </row>
    <row r="538">
      <c r="AU538" s="270" t="n"/>
      <c r="BA538" s="271" t="n"/>
    </row>
    <row r="539">
      <c r="AU539" s="270" t="n"/>
      <c r="BA539" s="271" t="n"/>
    </row>
    <row r="540">
      <c r="AU540" s="270" t="n"/>
      <c r="BA540" s="271" t="n"/>
    </row>
    <row r="541">
      <c r="AU541" s="270" t="n"/>
      <c r="BA541" s="271" t="n"/>
    </row>
    <row r="542">
      <c r="AU542" s="270" t="n"/>
      <c r="BA542" s="271" t="n"/>
    </row>
    <row r="543">
      <c r="AU543" s="270" t="n"/>
      <c r="BA543" s="271" t="n"/>
    </row>
    <row r="544">
      <c r="AU544" s="270" t="n"/>
      <c r="BA544" s="271" t="n"/>
    </row>
    <row r="545">
      <c r="AU545" s="270" t="n"/>
      <c r="BA545" s="271" t="n"/>
    </row>
    <row r="546">
      <c r="AU546" s="270" t="n"/>
      <c r="BA546" s="271" t="n"/>
    </row>
    <row r="547">
      <c r="AU547" s="270" t="n"/>
      <c r="BA547" s="271" t="n"/>
    </row>
    <row r="548">
      <c r="AU548" s="270" t="n"/>
      <c r="BA548" s="271" t="n"/>
    </row>
    <row r="549">
      <c r="AU549" s="270" t="n"/>
      <c r="BA549" s="271" t="n"/>
    </row>
    <row r="550">
      <c r="AU550" s="270" t="n"/>
      <c r="BA550" s="271" t="n"/>
    </row>
    <row r="551">
      <c r="AU551" s="270" t="n"/>
      <c r="BA551" s="271" t="n"/>
    </row>
    <row r="552">
      <c r="AU552" s="270" t="n"/>
      <c r="BA552" s="271" t="n"/>
    </row>
    <row r="553">
      <c r="AU553" s="270" t="n"/>
      <c r="BA553" s="271" t="n"/>
    </row>
    <row r="554">
      <c r="AU554" s="270" t="n"/>
      <c r="BA554" s="271" t="n"/>
    </row>
    <row r="555">
      <c r="AU555" s="270" t="n"/>
      <c r="BA555" s="271" t="n"/>
    </row>
    <row r="556">
      <c r="AU556" s="270" t="n"/>
      <c r="BA556" s="271" t="n"/>
    </row>
    <row r="557">
      <c r="AU557" s="270" t="n"/>
      <c r="BA557" s="271" t="n"/>
    </row>
    <row r="558">
      <c r="AU558" s="270" t="n"/>
      <c r="BA558" s="271" t="n"/>
    </row>
    <row r="559">
      <c r="AU559" s="270" t="n"/>
      <c r="BA559" s="271" t="n"/>
    </row>
    <row r="560">
      <c r="AU560" s="270" t="n"/>
      <c r="BA560" s="271" t="n"/>
    </row>
    <row r="561">
      <c r="AU561" s="270" t="n"/>
      <c r="BA561" s="271" t="n"/>
    </row>
    <row r="562">
      <c r="AU562" s="270" t="n"/>
      <c r="BA562" s="271" t="n"/>
    </row>
    <row r="563">
      <c r="AU563" s="270" t="n"/>
      <c r="BA563" s="271" t="n"/>
    </row>
    <row r="564">
      <c r="AU564" s="270" t="n"/>
      <c r="BA564" s="271" t="n"/>
    </row>
    <row r="565">
      <c r="AU565" s="270" t="n"/>
      <c r="BA565" s="271" t="n"/>
    </row>
    <row r="566">
      <c r="AU566" s="270" t="n"/>
      <c r="BA566" s="271" t="n"/>
    </row>
    <row r="567">
      <c r="AU567" s="270" t="n"/>
      <c r="BA567" s="271" t="n"/>
    </row>
    <row r="568">
      <c r="AU568" s="270" t="n"/>
      <c r="BA568" s="271" t="n"/>
    </row>
    <row r="569">
      <c r="AU569" s="270" t="n"/>
      <c r="BA569" s="271" t="n"/>
    </row>
    <row r="570">
      <c r="AU570" s="270" t="n"/>
      <c r="BA570" s="271" t="n"/>
    </row>
    <row r="571">
      <c r="AU571" s="270" t="n"/>
      <c r="BA571" s="271" t="n"/>
    </row>
    <row r="572">
      <c r="AU572" s="270" t="n"/>
      <c r="BA572" s="271" t="n"/>
    </row>
    <row r="573">
      <c r="AU573" s="270" t="n"/>
      <c r="BA573" s="271" t="n"/>
    </row>
    <row r="574">
      <c r="AU574" s="270" t="n"/>
      <c r="BA574" s="271" t="n"/>
    </row>
    <row r="575">
      <c r="AU575" s="270" t="n"/>
      <c r="BA575" s="271" t="n"/>
    </row>
    <row r="576">
      <c r="AU576" s="270" t="n"/>
      <c r="BA576" s="271" t="n"/>
    </row>
    <row r="577">
      <c r="AU577" s="270" t="n"/>
      <c r="BA577" s="271" t="n"/>
    </row>
    <row r="578">
      <c r="AU578" s="270" t="n"/>
      <c r="BA578" s="271" t="n"/>
    </row>
    <row r="579">
      <c r="AU579" s="270" t="n"/>
      <c r="BA579" s="271" t="n"/>
    </row>
    <row r="580">
      <c r="AU580" s="270" t="n"/>
      <c r="BA580" s="271" t="n"/>
    </row>
    <row r="581">
      <c r="AU581" s="270" t="n"/>
      <c r="BA581" s="271" t="n"/>
    </row>
    <row r="582">
      <c r="AU582" s="270" t="n"/>
      <c r="BA582" s="271" t="n"/>
    </row>
    <row r="583">
      <c r="AU583" s="270" t="n"/>
      <c r="BA583" s="271" t="n"/>
    </row>
    <row r="584">
      <c r="AU584" s="270" t="n"/>
      <c r="BA584" s="271" t="n"/>
    </row>
    <row r="585">
      <c r="AU585" s="270" t="n"/>
      <c r="BA585" s="271" t="n"/>
    </row>
    <row r="586">
      <c r="AU586" s="270" t="n"/>
      <c r="BA586" s="271" t="n"/>
    </row>
    <row r="587">
      <c r="AU587" s="270" t="n"/>
      <c r="BA587" s="271" t="n"/>
    </row>
    <row r="588">
      <c r="AU588" s="270" t="n"/>
      <c r="BA588" s="271" t="n"/>
    </row>
    <row r="589">
      <c r="AU589" s="270" t="n"/>
      <c r="BA589" s="271" t="n"/>
    </row>
    <row r="590">
      <c r="AU590" s="270" t="n"/>
      <c r="BA590" s="271" t="n"/>
    </row>
    <row r="591">
      <c r="AU591" s="270" t="n"/>
      <c r="BA591" s="271" t="n"/>
    </row>
    <row r="592">
      <c r="AU592" s="270" t="n"/>
      <c r="BA592" s="271" t="n"/>
    </row>
    <row r="593">
      <c r="AU593" s="270" t="n"/>
      <c r="BA593" s="271" t="n"/>
    </row>
    <row r="594">
      <c r="AU594" s="270" t="n"/>
      <c r="BA594" s="271" t="n"/>
    </row>
    <row r="595">
      <c r="AU595" s="270" t="n"/>
      <c r="BA595" s="271" t="n"/>
    </row>
    <row r="596">
      <c r="AU596" s="270" t="n"/>
      <c r="BA596" s="271" t="n"/>
    </row>
    <row r="597">
      <c r="AU597" s="270" t="n"/>
      <c r="BA597" s="271" t="n"/>
    </row>
    <row r="598">
      <c r="AU598" s="270" t="n"/>
      <c r="BA598" s="271" t="n"/>
    </row>
    <row r="599">
      <c r="AU599" s="270" t="n"/>
      <c r="BA599" s="271" t="n"/>
    </row>
    <row r="600">
      <c r="AU600" s="270" t="n"/>
      <c r="BA600" s="271" t="n"/>
    </row>
    <row r="601">
      <c r="AU601" s="270" t="n"/>
      <c r="BA601" s="271" t="n"/>
    </row>
    <row r="602">
      <c r="AU602" s="270" t="n"/>
      <c r="BA602" s="271" t="n"/>
    </row>
    <row r="603">
      <c r="AU603" s="270" t="n"/>
      <c r="BA603" s="271" t="n"/>
    </row>
    <row r="604">
      <c r="AU604" s="270" t="n"/>
      <c r="BA604" s="271" t="n"/>
    </row>
    <row r="605">
      <c r="AU605" s="270" t="n"/>
      <c r="BA605" s="271" t="n"/>
    </row>
    <row r="606">
      <c r="AU606" s="270" t="n"/>
      <c r="BA606" s="271" t="n"/>
    </row>
    <row r="607">
      <c r="AU607" s="270" t="n"/>
      <c r="BA607" s="271" t="n"/>
    </row>
    <row r="608">
      <c r="AU608" s="270" t="n"/>
      <c r="BA608" s="271" t="n"/>
    </row>
    <row r="609">
      <c r="AU609" s="270" t="n"/>
      <c r="BA609" s="271" t="n"/>
    </row>
    <row r="610">
      <c r="AU610" s="270" t="n"/>
      <c r="BA610" s="271" t="n"/>
    </row>
    <row r="611">
      <c r="AU611" s="270" t="n"/>
      <c r="BA611" s="271" t="n"/>
    </row>
    <row r="612">
      <c r="AU612" s="270" t="n"/>
      <c r="BA612" s="271" t="n"/>
    </row>
    <row r="613">
      <c r="AU613" s="270" t="n"/>
      <c r="BA613" s="271" t="n"/>
    </row>
    <row r="614">
      <c r="AU614" s="270" t="n"/>
      <c r="BA614" s="271" t="n"/>
    </row>
    <row r="615">
      <c r="AU615" s="270" t="n"/>
      <c r="BA615" s="271" t="n"/>
    </row>
    <row r="616">
      <c r="AU616" s="270" t="n"/>
      <c r="BA616" s="271" t="n"/>
    </row>
    <row r="617">
      <c r="AU617" s="270" t="n"/>
      <c r="BA617" s="271" t="n"/>
    </row>
    <row r="618">
      <c r="AU618" s="270" t="n"/>
      <c r="BA618" s="271" t="n"/>
    </row>
    <row r="619">
      <c r="AU619" s="270" t="n"/>
      <c r="BA619" s="271" t="n"/>
    </row>
    <row r="620">
      <c r="AU620" s="270" t="n"/>
      <c r="BA620" s="271" t="n"/>
    </row>
    <row r="621">
      <c r="AU621" s="270" t="n"/>
      <c r="BA621" s="271" t="n"/>
    </row>
    <row r="622">
      <c r="AU622" s="270" t="n"/>
      <c r="BA622" s="271" t="n"/>
    </row>
    <row r="623">
      <c r="AU623" s="270" t="n"/>
      <c r="BA623" s="271" t="n"/>
    </row>
    <row r="624">
      <c r="AU624" s="270" t="n"/>
      <c r="BA624" s="271" t="n"/>
    </row>
    <row r="625">
      <c r="AU625" s="270" t="n"/>
      <c r="BA625" s="271" t="n"/>
    </row>
    <row r="626">
      <c r="AU626" s="270" t="n"/>
      <c r="BA626" s="271" t="n"/>
    </row>
    <row r="627">
      <c r="AU627" s="270" t="n"/>
      <c r="BA627" s="271" t="n"/>
    </row>
    <row r="628">
      <c r="AU628" s="270" t="n"/>
      <c r="BA628" s="271" t="n"/>
    </row>
    <row r="629">
      <c r="AU629" s="270" t="n"/>
      <c r="BA629" s="271" t="n"/>
    </row>
    <row r="630">
      <c r="AU630" s="270" t="n"/>
      <c r="BA630" s="271" t="n"/>
    </row>
    <row r="631">
      <c r="AU631" s="270" t="n"/>
      <c r="BA631" s="271" t="n"/>
    </row>
    <row r="632">
      <c r="AU632" s="270" t="n"/>
      <c r="BA632" s="271" t="n"/>
    </row>
    <row r="633">
      <c r="AU633" s="270" t="n"/>
      <c r="BA633" s="271" t="n"/>
    </row>
    <row r="634">
      <c r="AU634" s="270" t="n"/>
      <c r="BA634" s="271" t="n"/>
    </row>
    <row r="635">
      <c r="AU635" s="270" t="n"/>
      <c r="BA635" s="271" t="n"/>
    </row>
    <row r="636">
      <c r="AU636" s="270" t="n"/>
      <c r="BA636" s="271" t="n"/>
    </row>
    <row r="637">
      <c r="AU637" s="270" t="n"/>
      <c r="BA637" s="271" t="n"/>
    </row>
    <row r="638">
      <c r="AU638" s="270" t="n"/>
      <c r="BA638" s="271" t="n"/>
    </row>
    <row r="639">
      <c r="AU639" s="270" t="n"/>
      <c r="BA639" s="271" t="n"/>
    </row>
    <row r="640">
      <c r="AU640" s="270" t="n"/>
      <c r="BA640" s="271" t="n"/>
    </row>
    <row r="641">
      <c r="AU641" s="270" t="n"/>
      <c r="BA641" s="271" t="n"/>
    </row>
    <row r="642">
      <c r="AU642" s="270" t="n"/>
      <c r="BA642" s="271" t="n"/>
    </row>
    <row r="643">
      <c r="AU643" s="270" t="n"/>
      <c r="BA643" s="271" t="n"/>
    </row>
    <row r="644">
      <c r="AU644" s="270" t="n"/>
      <c r="BA644" s="271" t="n"/>
    </row>
    <row r="645">
      <c r="AU645" s="270" t="n"/>
      <c r="BA645" s="271" t="n"/>
    </row>
    <row r="646">
      <c r="AU646" s="270" t="n"/>
      <c r="BA646" s="271" t="n"/>
    </row>
    <row r="647">
      <c r="AU647" s="270" t="n"/>
      <c r="BA647" s="271" t="n"/>
    </row>
    <row r="648">
      <c r="AU648" s="270" t="n"/>
      <c r="BA648" s="271" t="n"/>
    </row>
    <row r="649">
      <c r="AU649" s="270" t="n"/>
      <c r="BA649" s="271" t="n"/>
    </row>
    <row r="650">
      <c r="AU650" s="270" t="n"/>
      <c r="BA650" s="271" t="n"/>
    </row>
    <row r="651">
      <c r="AU651" s="270" t="n"/>
      <c r="BA651" s="271" t="n"/>
    </row>
    <row r="652">
      <c r="AU652" s="270" t="n"/>
      <c r="BA652" s="271" t="n"/>
    </row>
    <row r="653">
      <c r="AU653" s="270" t="n"/>
      <c r="BA653" s="271" t="n"/>
    </row>
    <row r="654">
      <c r="AU654" s="270" t="n"/>
      <c r="BA654" s="271" t="n"/>
    </row>
    <row r="655">
      <c r="AU655" s="270" t="n"/>
      <c r="BA655" s="271" t="n"/>
    </row>
    <row r="656">
      <c r="AU656" s="270" t="n"/>
      <c r="BA656" s="271" t="n"/>
    </row>
    <row r="657">
      <c r="AU657" s="270" t="n"/>
      <c r="BA657" s="271" t="n"/>
    </row>
    <row r="658">
      <c r="AU658" s="270" t="n"/>
      <c r="BA658" s="271" t="n"/>
    </row>
    <row r="659">
      <c r="AU659" s="270" t="n"/>
      <c r="BA659" s="271" t="n"/>
    </row>
    <row r="660">
      <c r="AU660" s="270" t="n"/>
      <c r="BA660" s="271" t="n"/>
    </row>
    <row r="661">
      <c r="AU661" s="270" t="n"/>
      <c r="BA661" s="271" t="n"/>
    </row>
    <row r="662">
      <c r="AU662" s="270" t="n"/>
      <c r="BA662" s="271" t="n"/>
    </row>
    <row r="663">
      <c r="AU663" s="270" t="n"/>
      <c r="BA663" s="271" t="n"/>
    </row>
    <row r="664">
      <c r="AU664" s="270" t="n"/>
      <c r="BA664" s="271" t="n"/>
    </row>
    <row r="665">
      <c r="AU665" s="270" t="n"/>
      <c r="BA665" s="271" t="n"/>
    </row>
    <row r="666">
      <c r="AU666" s="270" t="n"/>
      <c r="BA666" s="271" t="n"/>
    </row>
    <row r="667">
      <c r="AU667" s="270" t="n"/>
      <c r="BA667" s="271" t="n"/>
    </row>
    <row r="668">
      <c r="AU668" s="270" t="n"/>
      <c r="BA668" s="271" t="n"/>
    </row>
    <row r="669">
      <c r="AU669" s="270" t="n"/>
      <c r="BA669" s="271" t="n"/>
    </row>
    <row r="670">
      <c r="AU670" s="270" t="n"/>
      <c r="BA670" s="271" t="n"/>
    </row>
    <row r="671">
      <c r="AU671" s="270" t="n"/>
      <c r="BA671" s="271" t="n"/>
    </row>
    <row r="672">
      <c r="AU672" s="270" t="n"/>
      <c r="BA672" s="271" t="n"/>
    </row>
    <row r="673">
      <c r="AU673" s="270" t="n"/>
      <c r="BA673" s="271" t="n"/>
    </row>
    <row r="674">
      <c r="AU674" s="270" t="n"/>
      <c r="BA674" s="271" t="n"/>
    </row>
    <row r="675">
      <c r="AU675" s="270" t="n"/>
      <c r="BA675" s="271" t="n"/>
    </row>
    <row r="676">
      <c r="AU676" s="270" t="n"/>
      <c r="BA676" s="271" t="n"/>
    </row>
    <row r="677">
      <c r="AU677" s="270" t="n"/>
      <c r="BA677" s="271" t="n"/>
    </row>
    <row r="678">
      <c r="AU678" s="270" t="n"/>
      <c r="BA678" s="271" t="n"/>
    </row>
    <row r="679">
      <c r="AU679" s="270" t="n"/>
      <c r="BA679" s="271" t="n"/>
    </row>
    <row r="680">
      <c r="AU680" s="270" t="n"/>
      <c r="BA680" s="271" t="n"/>
    </row>
    <row r="681">
      <c r="AU681" s="270" t="n"/>
      <c r="BA681" s="271" t="n"/>
    </row>
    <row r="682">
      <c r="AU682" s="270" t="n"/>
      <c r="BA682" s="271" t="n"/>
    </row>
    <row r="683">
      <c r="AU683" s="270" t="n"/>
      <c r="BA683" s="271" t="n"/>
    </row>
    <row r="684">
      <c r="AU684" s="270" t="n"/>
      <c r="BA684" s="271" t="n"/>
    </row>
    <row r="685">
      <c r="AU685" s="270" t="n"/>
      <c r="BA685" s="271" t="n"/>
    </row>
    <row r="686">
      <c r="AU686" s="270" t="n"/>
      <c r="BA686" s="271" t="n"/>
    </row>
    <row r="687">
      <c r="AU687" s="270" t="n"/>
      <c r="BA687" s="271" t="n"/>
    </row>
    <row r="688">
      <c r="AU688" s="270" t="n"/>
      <c r="BA688" s="271" t="n"/>
    </row>
    <row r="689">
      <c r="AU689" s="270" t="n"/>
      <c r="BA689" s="271" t="n"/>
    </row>
    <row r="690">
      <c r="AU690" s="270" t="n"/>
      <c r="BA690" s="271" t="n"/>
    </row>
    <row r="691">
      <c r="AU691" s="270" t="n"/>
      <c r="BA691" s="271" t="n"/>
    </row>
    <row r="692">
      <c r="AU692" s="270" t="n"/>
      <c r="BA692" s="271" t="n"/>
    </row>
    <row r="693">
      <c r="AU693" s="270" t="n"/>
      <c r="BA693" s="271" t="n"/>
    </row>
    <row r="694">
      <c r="AU694" s="270" t="n"/>
      <c r="BA694" s="271" t="n"/>
    </row>
    <row r="695">
      <c r="AU695" s="270" t="n"/>
      <c r="BA695" s="271" t="n"/>
    </row>
    <row r="696">
      <c r="AU696" s="270" t="n"/>
      <c r="BA696" s="271" t="n"/>
    </row>
    <row r="697">
      <c r="AU697" s="270" t="n"/>
      <c r="BA697" s="271" t="n"/>
    </row>
    <row r="698">
      <c r="AU698" s="270" t="n"/>
      <c r="BA698" s="271" t="n"/>
    </row>
    <row r="699">
      <c r="AU699" s="270" t="n"/>
      <c r="BA699" s="271" t="n"/>
    </row>
    <row r="700">
      <c r="AU700" s="270" t="n"/>
      <c r="BA700" s="271" t="n"/>
    </row>
    <row r="701">
      <c r="AU701" s="270" t="n"/>
      <c r="BA701" s="271" t="n"/>
    </row>
    <row r="702">
      <c r="AU702" s="270" t="n"/>
      <c r="BA702" s="271" t="n"/>
    </row>
    <row r="703">
      <c r="AU703" s="270" t="n"/>
      <c r="BA703" s="271" t="n"/>
    </row>
    <row r="704">
      <c r="AU704" s="270" t="n"/>
      <c r="BA704" s="271" t="n"/>
    </row>
    <row r="705">
      <c r="AU705" s="270" t="n"/>
      <c r="BA705" s="271" t="n"/>
    </row>
    <row r="706">
      <c r="AU706" s="270" t="n"/>
      <c r="BA706" s="271" t="n"/>
    </row>
    <row r="707">
      <c r="AU707" s="270" t="n"/>
      <c r="BA707" s="271" t="n"/>
    </row>
    <row r="708">
      <c r="AU708" s="270" t="n"/>
      <c r="BA708" s="271" t="n"/>
    </row>
    <row r="709">
      <c r="AU709" s="270" t="n"/>
      <c r="BA709" s="271" t="n"/>
    </row>
    <row r="710">
      <c r="AU710" s="270" t="n"/>
      <c r="BA710" s="271" t="n"/>
    </row>
    <row r="711">
      <c r="AU711" s="270" t="n"/>
      <c r="BA711" s="271" t="n"/>
    </row>
    <row r="712">
      <c r="AU712" s="270" t="n"/>
      <c r="BA712" s="271" t="n"/>
    </row>
    <row r="713">
      <c r="AU713" s="270" t="n"/>
      <c r="BA713" s="271" t="n"/>
    </row>
    <row r="714">
      <c r="AU714" s="270" t="n"/>
      <c r="BA714" s="271" t="n"/>
    </row>
    <row r="715">
      <c r="AU715" s="270" t="n"/>
      <c r="BA715" s="271" t="n"/>
    </row>
    <row r="716">
      <c r="AU716" s="270" t="n"/>
      <c r="BA716" s="271" t="n"/>
    </row>
    <row r="717">
      <c r="AU717" s="270" t="n"/>
      <c r="BA717" s="271" t="n"/>
    </row>
    <row r="718">
      <c r="AU718" s="270" t="n"/>
      <c r="BA718" s="271" t="n"/>
    </row>
    <row r="719">
      <c r="AU719" s="270" t="n"/>
      <c r="BA719" s="271" t="n"/>
    </row>
    <row r="720">
      <c r="AU720" s="270" t="n"/>
      <c r="BA720" s="271" t="n"/>
    </row>
    <row r="721">
      <c r="AU721" s="270" t="n"/>
      <c r="BA721" s="271" t="n"/>
    </row>
    <row r="722">
      <c r="AU722" s="270" t="n"/>
      <c r="BA722" s="271" t="n"/>
    </row>
    <row r="723">
      <c r="AU723" s="270" t="n"/>
      <c r="BA723" s="271" t="n"/>
    </row>
    <row r="724">
      <c r="AU724" s="270" t="n"/>
      <c r="BA724" s="271" t="n"/>
    </row>
    <row r="725">
      <c r="AU725" s="270" t="n"/>
      <c r="BA725" s="271" t="n"/>
    </row>
    <row r="726">
      <c r="AU726" s="270" t="n"/>
      <c r="BA726" s="271" t="n"/>
    </row>
    <row r="727">
      <c r="AU727" s="270" t="n"/>
      <c r="BA727" s="271" t="n"/>
    </row>
    <row r="728">
      <c r="AU728" s="270" t="n"/>
      <c r="BA728" s="271" t="n"/>
    </row>
    <row r="729">
      <c r="AU729" s="270" t="n"/>
      <c r="BA729" s="271" t="n"/>
    </row>
    <row r="730">
      <c r="AU730" s="270" t="n"/>
      <c r="BA730" s="271" t="n"/>
    </row>
    <row r="731">
      <c r="AU731" s="270" t="n"/>
      <c r="BA731" s="271" t="n"/>
    </row>
    <row r="732">
      <c r="AU732" s="270" t="n"/>
      <c r="BA732" s="271" t="n"/>
    </row>
    <row r="733">
      <c r="AU733" s="270" t="n"/>
      <c r="BA733" s="271" t="n"/>
    </row>
    <row r="734">
      <c r="AU734" s="270" t="n"/>
      <c r="BA734" s="271" t="n"/>
    </row>
    <row r="735">
      <c r="AU735" s="270" t="n"/>
      <c r="BA735" s="271" t="n"/>
    </row>
    <row r="736">
      <c r="AU736" s="270" t="n"/>
      <c r="BA736" s="271" t="n"/>
    </row>
    <row r="737">
      <c r="AU737" s="270" t="n"/>
      <c r="BA737" s="271" t="n"/>
    </row>
    <row r="738">
      <c r="AU738" s="270" t="n"/>
      <c r="BA738" s="271" t="n"/>
    </row>
    <row r="739">
      <c r="AU739" s="270" t="n"/>
      <c r="BA739" s="271" t="n"/>
    </row>
    <row r="740">
      <c r="AU740" s="270" t="n"/>
      <c r="BA740" s="271" t="n"/>
    </row>
    <row r="741">
      <c r="AU741" s="270" t="n"/>
      <c r="BA741" s="271" t="n"/>
    </row>
    <row r="742">
      <c r="AU742" s="270" t="n"/>
      <c r="BA742" s="271" t="n"/>
    </row>
    <row r="743">
      <c r="AU743" s="270" t="n"/>
      <c r="BA743" s="271" t="n"/>
    </row>
    <row r="744">
      <c r="AU744" s="270" t="n"/>
      <c r="BA744" s="271" t="n"/>
    </row>
    <row r="745">
      <c r="AU745" s="270" t="n"/>
      <c r="BA745" s="271" t="n"/>
    </row>
    <row r="746">
      <c r="AU746" s="270" t="n"/>
      <c r="BA746" s="271" t="n"/>
    </row>
    <row r="747">
      <c r="AU747" s="270" t="n"/>
      <c r="BA747" s="271" t="n"/>
    </row>
    <row r="748">
      <c r="AU748" s="270" t="n"/>
      <c r="BA748" s="271" t="n"/>
    </row>
    <row r="749">
      <c r="AU749" s="270" t="n"/>
      <c r="BA749" s="271" t="n"/>
    </row>
    <row r="750">
      <c r="AU750" s="270" t="n"/>
      <c r="BA750" s="271" t="n"/>
    </row>
    <row r="751">
      <c r="AU751" s="270" t="n"/>
      <c r="BA751" s="271" t="n"/>
    </row>
    <row r="752">
      <c r="AU752" s="270" t="n"/>
      <c r="BA752" s="271" t="n"/>
    </row>
    <row r="753">
      <c r="AU753" s="270" t="n"/>
      <c r="BA753" s="271" t="n"/>
    </row>
    <row r="754">
      <c r="AU754" s="270" t="n"/>
      <c r="BA754" s="271" t="n"/>
    </row>
    <row r="755">
      <c r="AU755" s="270" t="n"/>
      <c r="BA755" s="271" t="n"/>
    </row>
    <row r="756">
      <c r="AU756" s="270" t="n"/>
      <c r="BA756" s="271" t="n"/>
    </row>
    <row r="757">
      <c r="AU757" s="270" t="n"/>
      <c r="BA757" s="271" t="n"/>
    </row>
    <row r="758">
      <c r="AU758" s="270" t="n"/>
      <c r="BA758" s="271" t="n"/>
    </row>
    <row r="759">
      <c r="AU759" s="270" t="n"/>
      <c r="BA759" s="271" t="n"/>
    </row>
    <row r="760">
      <c r="AU760" s="270" t="n"/>
      <c r="BA760" s="271" t="n"/>
    </row>
    <row r="761">
      <c r="AU761" s="270" t="n"/>
      <c r="BA761" s="271" t="n"/>
    </row>
    <row r="762">
      <c r="AU762" s="270" t="n"/>
      <c r="BA762" s="271" t="n"/>
    </row>
    <row r="763">
      <c r="AU763" s="270" t="n"/>
      <c r="BA763" s="271" t="n"/>
    </row>
    <row r="764">
      <c r="AU764" s="270" t="n"/>
      <c r="BA764" s="271" t="n"/>
    </row>
    <row r="765">
      <c r="AU765" s="270" t="n"/>
      <c r="BA765" s="271" t="n"/>
    </row>
    <row r="766">
      <c r="AU766" s="270" t="n"/>
      <c r="BA766" s="271" t="n"/>
    </row>
    <row r="767">
      <c r="AU767" s="270" t="n"/>
      <c r="BA767" s="271" t="n"/>
    </row>
    <row r="768">
      <c r="AU768" s="270" t="n"/>
      <c r="BA768" s="271" t="n"/>
    </row>
    <row r="769">
      <c r="AU769" s="270" t="n"/>
      <c r="BA769" s="271" t="n"/>
    </row>
    <row r="770">
      <c r="AU770" s="270" t="n"/>
      <c r="BA770" s="271" t="n"/>
    </row>
    <row r="771">
      <c r="AU771" s="270" t="n"/>
      <c r="BA771" s="271" t="n"/>
    </row>
    <row r="772">
      <c r="AU772" s="270" t="n"/>
      <c r="BA772" s="271" t="n"/>
    </row>
    <row r="773">
      <c r="AU773" s="270" t="n"/>
      <c r="BA773" s="271" t="n"/>
    </row>
    <row r="774">
      <c r="AU774" s="270" t="n"/>
      <c r="BA774" s="271" t="n"/>
    </row>
    <row r="775">
      <c r="AU775" s="270" t="n"/>
      <c r="BA775" s="271" t="n"/>
    </row>
    <row r="776">
      <c r="AU776" s="270" t="n"/>
      <c r="BA776" s="271" t="n"/>
    </row>
    <row r="777">
      <c r="AU777" s="270" t="n"/>
      <c r="BA777" s="271" t="n"/>
    </row>
    <row r="778">
      <c r="AU778" s="270" t="n"/>
      <c r="BA778" s="271" t="n"/>
    </row>
    <row r="779">
      <c r="AU779" s="270" t="n"/>
      <c r="BA779" s="271" t="n"/>
    </row>
    <row r="780">
      <c r="AU780" s="270" t="n"/>
      <c r="BA780" s="271" t="n"/>
    </row>
    <row r="781">
      <c r="AU781" s="270" t="n"/>
      <c r="BA781" s="271" t="n"/>
    </row>
    <row r="782">
      <c r="AU782" s="270" t="n"/>
      <c r="BA782" s="271" t="n"/>
    </row>
    <row r="783">
      <c r="AU783" s="270" t="n"/>
      <c r="BA783" s="271" t="n"/>
    </row>
    <row r="784">
      <c r="AU784" s="270" t="n"/>
      <c r="BA784" s="271" t="n"/>
    </row>
    <row r="785">
      <c r="AU785" s="270" t="n"/>
      <c r="BA785" s="271" t="n"/>
    </row>
    <row r="786">
      <c r="AU786" s="270" t="n"/>
      <c r="BA786" s="271" t="n"/>
    </row>
    <row r="787">
      <c r="AU787" s="270" t="n"/>
      <c r="BA787" s="271" t="n"/>
    </row>
    <row r="788">
      <c r="AU788" s="270" t="n"/>
      <c r="BA788" s="271" t="n"/>
    </row>
    <row r="789">
      <c r="AU789" s="270" t="n"/>
      <c r="BA789" s="271" t="n"/>
    </row>
    <row r="790">
      <c r="AU790" s="270" t="n"/>
      <c r="BA790" s="271" t="n"/>
    </row>
    <row r="791">
      <c r="AU791" s="270" t="n"/>
      <c r="BA791" s="271" t="n"/>
    </row>
    <row r="792">
      <c r="AU792" s="270" t="n"/>
      <c r="BA792" s="271" t="n"/>
    </row>
    <row r="793">
      <c r="AU793" s="270" t="n"/>
      <c r="BA793" s="271" t="n"/>
    </row>
    <row r="794">
      <c r="AU794" s="270" t="n"/>
      <c r="BA794" s="271" t="n"/>
    </row>
    <row r="795">
      <c r="AU795" s="270" t="n"/>
      <c r="BA795" s="271" t="n"/>
    </row>
    <row r="796">
      <c r="AU796" s="270" t="n"/>
      <c r="BA796" s="271" t="n"/>
    </row>
    <row r="797">
      <c r="AU797" s="270" t="n"/>
      <c r="BA797" s="271" t="n"/>
    </row>
    <row r="798">
      <c r="AU798" s="270" t="n"/>
      <c r="BA798" s="271" t="n"/>
    </row>
    <row r="799">
      <c r="AU799" s="270" t="n"/>
      <c r="BA799" s="271" t="n"/>
    </row>
    <row r="800">
      <c r="AU800" s="270" t="n"/>
      <c r="BA800" s="271" t="n"/>
    </row>
    <row r="801">
      <c r="AU801" s="270" t="n"/>
      <c r="BA801" s="271" t="n"/>
    </row>
    <row r="802">
      <c r="AU802" s="270" t="n"/>
      <c r="BA802" s="271" t="n"/>
    </row>
    <row r="803">
      <c r="AU803" s="270" t="n"/>
      <c r="BA803" s="271" t="n"/>
    </row>
    <row r="804">
      <c r="AU804" s="270" t="n"/>
      <c r="BA804" s="271" t="n"/>
    </row>
    <row r="805">
      <c r="AU805" s="270" t="n"/>
      <c r="BA805" s="271" t="n"/>
    </row>
    <row r="806">
      <c r="AU806" s="270" t="n"/>
      <c r="BA806" s="271" t="n"/>
    </row>
    <row r="807">
      <c r="AU807" s="270" t="n"/>
      <c r="BA807" s="271" t="n"/>
    </row>
    <row r="808">
      <c r="AU808" s="270" t="n"/>
      <c r="BA808" s="271" t="n"/>
    </row>
    <row r="809">
      <c r="AU809" s="270" t="n"/>
      <c r="BA809" s="271" t="n"/>
    </row>
    <row r="810">
      <c r="AU810" s="270" t="n"/>
      <c r="BA810" s="271" t="n"/>
    </row>
    <row r="811">
      <c r="AU811" s="270" t="n"/>
      <c r="BA811" s="271" t="n"/>
    </row>
    <row r="812">
      <c r="AU812" s="270" t="n"/>
      <c r="BA812" s="271" t="n"/>
    </row>
    <row r="813">
      <c r="AU813" s="270" t="n"/>
      <c r="BA813" s="271" t="n"/>
    </row>
    <row r="814">
      <c r="AU814" s="270" t="n"/>
      <c r="BA814" s="271" t="n"/>
    </row>
    <row r="815">
      <c r="AU815" s="270" t="n"/>
      <c r="BA815" s="271" t="n"/>
    </row>
    <row r="816">
      <c r="AU816" s="270" t="n"/>
      <c r="BA816" s="271" t="n"/>
    </row>
    <row r="817">
      <c r="AU817" s="270" t="n"/>
      <c r="BA817" s="271" t="n"/>
    </row>
    <row r="818">
      <c r="AU818" s="270" t="n"/>
      <c r="BA818" s="271" t="n"/>
    </row>
    <row r="819">
      <c r="AU819" s="270" t="n"/>
      <c r="BA819" s="271" t="n"/>
    </row>
    <row r="820">
      <c r="AU820" s="270" t="n"/>
      <c r="BA820" s="271" t="n"/>
    </row>
    <row r="821">
      <c r="AU821" s="270" t="n"/>
      <c r="BA821" s="271" t="n"/>
    </row>
    <row r="822">
      <c r="AU822" s="270" t="n"/>
      <c r="BA822" s="271" t="n"/>
    </row>
    <row r="823">
      <c r="AU823" s="270" t="n"/>
      <c r="BA823" s="271" t="n"/>
    </row>
    <row r="824">
      <c r="AU824" s="270" t="n"/>
      <c r="BA824" s="271" t="n"/>
    </row>
    <row r="825">
      <c r="AU825" s="270" t="n"/>
      <c r="BA825" s="271" t="n"/>
    </row>
    <row r="826">
      <c r="AU826" s="270" t="n"/>
      <c r="BA826" s="271" t="n"/>
    </row>
    <row r="827">
      <c r="AU827" s="270" t="n"/>
      <c r="BA827" s="271" t="n"/>
    </row>
    <row r="828">
      <c r="AU828" s="270" t="n"/>
      <c r="BA828" s="271" t="n"/>
    </row>
    <row r="829">
      <c r="AU829" s="270" t="n"/>
      <c r="BA829" s="271" t="n"/>
    </row>
    <row r="830">
      <c r="AU830" s="270" t="n"/>
      <c r="BA830" s="271" t="n"/>
    </row>
    <row r="831">
      <c r="AU831" s="270" t="n"/>
      <c r="BA831" s="271" t="n"/>
    </row>
    <row r="832">
      <c r="AU832" s="270" t="n"/>
      <c r="BA832" s="271" t="n"/>
    </row>
    <row r="833">
      <c r="AU833" s="270" t="n"/>
      <c r="BA833" s="271" t="n"/>
    </row>
    <row r="834">
      <c r="AU834" s="270" t="n"/>
      <c r="BA834" s="271" t="n"/>
    </row>
    <row r="835">
      <c r="AU835" s="270" t="n"/>
      <c r="BA835" s="271" t="n"/>
    </row>
    <row r="836">
      <c r="AU836" s="270" t="n"/>
      <c r="BA836" s="271" t="n"/>
    </row>
    <row r="837">
      <c r="AU837" s="270" t="n"/>
      <c r="BA837" s="271" t="n"/>
    </row>
    <row r="838">
      <c r="AU838" s="270" t="n"/>
      <c r="BA838" s="271" t="n"/>
    </row>
    <row r="839">
      <c r="AU839" s="270" t="n"/>
      <c r="BA839" s="271" t="n"/>
    </row>
    <row r="840">
      <c r="AU840" s="270" t="n"/>
      <c r="BA840" s="271" t="n"/>
    </row>
    <row r="841">
      <c r="AU841" s="270" t="n"/>
      <c r="BA841" s="271" t="n"/>
    </row>
    <row r="842">
      <c r="AU842" s="270" t="n"/>
      <c r="BA842" s="271" t="n"/>
    </row>
    <row r="843">
      <c r="AU843" s="270" t="n"/>
      <c r="BA843" s="271" t="n"/>
    </row>
    <row r="844">
      <c r="AU844" s="270" t="n"/>
      <c r="BA844" s="271" t="n"/>
    </row>
    <row r="845">
      <c r="AU845" s="270" t="n"/>
      <c r="BA845" s="271" t="n"/>
    </row>
    <row r="846">
      <c r="AU846" s="270" t="n"/>
      <c r="BA846" s="271" t="n"/>
    </row>
    <row r="847">
      <c r="AU847" s="270" t="n"/>
      <c r="BA847" s="271" t="n"/>
    </row>
    <row r="848">
      <c r="AU848" s="270" t="n"/>
      <c r="BA848" s="271" t="n"/>
    </row>
    <row r="849">
      <c r="AU849" s="270" t="n"/>
      <c r="BA849" s="271" t="n"/>
    </row>
    <row r="850">
      <c r="AU850" s="270" t="n"/>
      <c r="BA850" s="271" t="n"/>
    </row>
    <row r="851">
      <c r="AU851" s="270" t="n"/>
      <c r="BA851" s="271" t="n"/>
    </row>
    <row r="852">
      <c r="AU852" s="270" t="n"/>
      <c r="BA852" s="271" t="n"/>
    </row>
    <row r="853">
      <c r="AU853" s="270" t="n"/>
      <c r="BA853" s="271" t="n"/>
    </row>
    <row r="854">
      <c r="AU854" s="270" t="n"/>
      <c r="BA854" s="271" t="n"/>
    </row>
    <row r="855">
      <c r="AU855" s="270" t="n"/>
      <c r="BA855" s="271" t="n"/>
    </row>
    <row r="856">
      <c r="AU856" s="270" t="n"/>
      <c r="BA856" s="271" t="n"/>
    </row>
    <row r="857">
      <c r="AU857" s="270" t="n"/>
      <c r="BA857" s="271" t="n"/>
    </row>
    <row r="858">
      <c r="AU858" s="270" t="n"/>
      <c r="BA858" s="271" t="n"/>
    </row>
    <row r="859">
      <c r="AU859" s="270" t="n"/>
      <c r="BA859" s="271" t="n"/>
    </row>
    <row r="860">
      <c r="AU860" s="270" t="n"/>
      <c r="BA860" s="271" t="n"/>
    </row>
    <row r="861">
      <c r="AU861" s="270" t="n"/>
      <c r="BA861" s="271" t="n"/>
    </row>
    <row r="862">
      <c r="AU862" s="270" t="n"/>
      <c r="BA862" s="271" t="n"/>
    </row>
    <row r="863">
      <c r="AU863" s="270" t="n"/>
      <c r="BA863" s="271" t="n"/>
    </row>
    <row r="864">
      <c r="AU864" s="270" t="n"/>
      <c r="BA864" s="271" t="n"/>
    </row>
    <row r="865">
      <c r="AU865" s="270" t="n"/>
      <c r="BA865" s="271" t="n"/>
    </row>
    <row r="866">
      <c r="AU866" s="270" t="n"/>
      <c r="BA866" s="271" t="n"/>
    </row>
    <row r="867">
      <c r="AU867" s="270" t="n"/>
      <c r="BA867" s="271" t="n"/>
    </row>
    <row r="868">
      <c r="AU868" s="270" t="n"/>
      <c r="BA868" s="271" t="n"/>
    </row>
    <row r="869">
      <c r="AU869" s="270" t="n"/>
      <c r="BA869" s="271" t="n"/>
    </row>
    <row r="870">
      <c r="AU870" s="270" t="n"/>
      <c r="BA870" s="271" t="n"/>
    </row>
    <row r="871">
      <c r="AU871" s="270" t="n"/>
      <c r="BA871" s="271" t="n"/>
    </row>
    <row r="872">
      <c r="AU872" s="270" t="n"/>
      <c r="BA872" s="271" t="n"/>
    </row>
    <row r="873">
      <c r="AU873" s="270" t="n"/>
      <c r="BA873" s="271" t="n"/>
    </row>
    <row r="874">
      <c r="AU874" s="270" t="n"/>
      <c r="BA874" s="271" t="n"/>
    </row>
    <row r="875">
      <c r="AU875" s="270" t="n"/>
      <c r="BA875" s="271" t="n"/>
    </row>
    <row r="876">
      <c r="AU876" s="270" t="n"/>
      <c r="BA876" s="271" t="n"/>
    </row>
    <row r="877">
      <c r="AU877" s="270" t="n"/>
      <c r="BA877" s="271" t="n"/>
    </row>
    <row r="878">
      <c r="AU878" s="270" t="n"/>
      <c r="BA878" s="271" t="n"/>
    </row>
    <row r="879">
      <c r="AU879" s="270" t="n"/>
      <c r="BA879" s="271" t="n"/>
    </row>
    <row r="880">
      <c r="AU880" s="270" t="n"/>
      <c r="BA880" s="271" t="n"/>
    </row>
    <row r="881">
      <c r="AU881" s="270" t="n"/>
      <c r="BA881" s="271" t="n"/>
    </row>
    <row r="882">
      <c r="AU882" s="270" t="n"/>
      <c r="BA882" s="271" t="n"/>
    </row>
    <row r="883">
      <c r="AU883" s="270" t="n"/>
      <c r="BA883" s="271" t="n"/>
    </row>
    <row r="884">
      <c r="AU884" s="270" t="n"/>
      <c r="BA884" s="271" t="n"/>
    </row>
    <row r="885">
      <c r="AU885" s="270" t="n"/>
      <c r="BA885" s="271" t="n"/>
    </row>
    <row r="886">
      <c r="AU886" s="270" t="n"/>
      <c r="BA886" s="271" t="n"/>
    </row>
    <row r="887">
      <c r="AU887" s="270" t="n"/>
      <c r="BA887" s="271" t="n"/>
    </row>
    <row r="888">
      <c r="AU888" s="270" t="n"/>
      <c r="BA888" s="271" t="n"/>
    </row>
    <row r="889">
      <c r="AU889" s="270" t="n"/>
      <c r="BA889" s="271" t="n"/>
    </row>
    <row r="890">
      <c r="AU890" s="270" t="n"/>
      <c r="BA890" s="271" t="n"/>
    </row>
    <row r="891">
      <c r="AU891" s="270" t="n"/>
      <c r="BA891" s="271" t="n"/>
    </row>
    <row r="892">
      <c r="AU892" s="270" t="n"/>
      <c r="BA892" s="271" t="n"/>
    </row>
    <row r="893">
      <c r="AU893" s="270" t="n"/>
      <c r="BA893" s="271" t="n"/>
    </row>
    <row r="894">
      <c r="AU894" s="270" t="n"/>
      <c r="BA894" s="271" t="n"/>
    </row>
    <row r="895">
      <c r="AU895" s="270" t="n"/>
      <c r="BA895" s="271" t="n"/>
    </row>
    <row r="896">
      <c r="AU896" s="270" t="n"/>
      <c r="BA896" s="271" t="n"/>
    </row>
    <row r="897">
      <c r="AU897" s="270" t="n"/>
      <c r="BA897" s="271" t="n"/>
    </row>
    <row r="898">
      <c r="AU898" s="270" t="n"/>
      <c r="BA898" s="271" t="n"/>
    </row>
    <row r="899">
      <c r="AU899" s="270" t="n"/>
      <c r="BA899" s="271" t="n"/>
    </row>
    <row r="900">
      <c r="AU900" s="270" t="n"/>
      <c r="BA900" s="271" t="n"/>
    </row>
    <row r="901">
      <c r="AU901" s="270" t="n"/>
      <c r="BA901" s="271" t="n"/>
    </row>
    <row r="902">
      <c r="AU902" s="270" t="n"/>
      <c r="BA902" s="271" t="n"/>
    </row>
    <row r="903">
      <c r="AU903" s="270" t="n"/>
      <c r="BA903" s="271" t="n"/>
    </row>
    <row r="904">
      <c r="AU904" s="270" t="n"/>
      <c r="BA904" s="271" t="n"/>
    </row>
    <row r="905">
      <c r="AU905" s="270" t="n"/>
      <c r="BA905" s="271" t="n"/>
    </row>
    <row r="906">
      <c r="AU906" s="270" t="n"/>
      <c r="BA906" s="271" t="n"/>
    </row>
    <row r="907">
      <c r="AU907" s="270" t="n"/>
      <c r="BA907" s="271" t="n"/>
    </row>
    <row r="908">
      <c r="AU908" s="270" t="n"/>
      <c r="BA908" s="271" t="n"/>
    </row>
    <row r="909">
      <c r="AU909" s="270" t="n"/>
      <c r="BA909" s="271" t="n"/>
    </row>
    <row r="910">
      <c r="AU910" s="270" t="n"/>
      <c r="BA910" s="271" t="n"/>
    </row>
    <row r="911">
      <c r="AU911" s="270" t="n"/>
      <c r="BA911" s="271" t="n"/>
    </row>
    <row r="912">
      <c r="AU912" s="270" t="n"/>
      <c r="BA912" s="271" t="n"/>
    </row>
    <row r="913">
      <c r="AU913" s="270" t="n"/>
      <c r="BA913" s="271" t="n"/>
    </row>
    <row r="914">
      <c r="AU914" s="270" t="n"/>
      <c r="BA914" s="271" t="n"/>
    </row>
    <row r="915">
      <c r="AU915" s="270" t="n"/>
      <c r="BA915" s="271" t="n"/>
    </row>
    <row r="916">
      <c r="AU916" s="270" t="n"/>
      <c r="BA916" s="271" t="n"/>
    </row>
    <row r="917">
      <c r="AU917" s="270" t="n"/>
      <c r="BA917" s="271" t="n"/>
    </row>
    <row r="918">
      <c r="AU918" s="270" t="n"/>
      <c r="BA918" s="271" t="n"/>
    </row>
    <row r="919">
      <c r="AU919" s="270" t="n"/>
      <c r="BA919" s="271" t="n"/>
    </row>
    <row r="920">
      <c r="AU920" s="270" t="n"/>
      <c r="BA920" s="271" t="n"/>
    </row>
    <row r="921">
      <c r="AU921" s="270" t="n"/>
      <c r="BA921" s="271" t="n"/>
    </row>
    <row r="922">
      <c r="AU922" s="270" t="n"/>
      <c r="BA922" s="271" t="n"/>
    </row>
    <row r="923">
      <c r="AU923" s="270" t="n"/>
      <c r="BA923" s="271" t="n"/>
    </row>
    <row r="924">
      <c r="AU924" s="270" t="n"/>
      <c r="BA924" s="271" t="n"/>
    </row>
    <row r="925">
      <c r="AU925" s="270" t="n"/>
      <c r="BA925" s="271" t="n"/>
    </row>
    <row r="926">
      <c r="AU926" s="270" t="n"/>
      <c r="BA926" s="271" t="n"/>
    </row>
    <row r="927">
      <c r="AU927" s="270" t="n"/>
      <c r="BA927" s="271" t="n"/>
    </row>
    <row r="928">
      <c r="AU928" s="270" t="n"/>
      <c r="BA928" s="271" t="n"/>
    </row>
    <row r="929">
      <c r="AU929" s="270" t="n"/>
      <c r="BA929" s="271" t="n"/>
    </row>
    <row r="930">
      <c r="AU930" s="270" t="n"/>
      <c r="BA930" s="271" t="n"/>
    </row>
    <row r="931">
      <c r="AU931" s="270" t="n"/>
      <c r="BA931" s="271" t="n"/>
    </row>
    <row r="932">
      <c r="AU932" s="270" t="n"/>
      <c r="BA932" s="271" t="n"/>
    </row>
    <row r="933">
      <c r="AU933" s="270" t="n"/>
      <c r="BA933" s="271" t="n"/>
    </row>
    <row r="934">
      <c r="AU934" s="270" t="n"/>
      <c r="BA934" s="271" t="n"/>
    </row>
    <row r="935">
      <c r="AU935" s="270" t="n"/>
      <c r="BA935" s="271" t="n"/>
    </row>
    <row r="936">
      <c r="AU936" s="270" t="n"/>
      <c r="BA936" s="271" t="n"/>
    </row>
    <row r="937">
      <c r="AU937" s="270" t="n"/>
      <c r="BA937" s="271" t="n"/>
    </row>
    <row r="938">
      <c r="AU938" s="270" t="n"/>
      <c r="BA938" s="271" t="n"/>
    </row>
    <row r="939">
      <c r="AU939" s="270" t="n"/>
      <c r="BA939" s="271" t="n"/>
    </row>
    <row r="940">
      <c r="AU940" s="270" t="n"/>
      <c r="BA940" s="271" t="n"/>
    </row>
    <row r="941">
      <c r="AU941" s="270" t="n"/>
      <c r="BA941" s="271" t="n"/>
    </row>
    <row r="942">
      <c r="AU942" s="270" t="n"/>
      <c r="BA942" s="271" t="n"/>
    </row>
    <row r="943">
      <c r="AU943" s="270" t="n"/>
      <c r="BA943" s="271" t="n"/>
    </row>
    <row r="944">
      <c r="AU944" s="270" t="n"/>
      <c r="BA944" s="271" t="n"/>
    </row>
    <row r="945">
      <c r="AU945" s="270" t="n"/>
      <c r="BA945" s="271" t="n"/>
    </row>
    <row r="946">
      <c r="AU946" s="270" t="n"/>
      <c r="BA946" s="271" t="n"/>
    </row>
    <row r="947">
      <c r="AU947" s="270" t="n"/>
      <c r="BA947" s="271" t="n"/>
    </row>
    <row r="948">
      <c r="AU948" s="270" t="n"/>
      <c r="BA948" s="271" t="n"/>
    </row>
    <row r="949">
      <c r="AU949" s="270" t="n"/>
      <c r="BA949" s="271" t="n"/>
    </row>
    <row r="950">
      <c r="AU950" s="270" t="n"/>
      <c r="BA950" s="271" t="n"/>
    </row>
    <row r="951">
      <c r="AU951" s="270" t="n"/>
      <c r="BA951" s="271" t="n"/>
    </row>
    <row r="952">
      <c r="AU952" s="270" t="n"/>
      <c r="BA952" s="271" t="n"/>
    </row>
    <row r="953">
      <c r="AU953" s="270" t="n"/>
      <c r="BA953" s="271" t="n"/>
    </row>
    <row r="954">
      <c r="AU954" s="270" t="n"/>
      <c r="BA954" s="271" t="n"/>
    </row>
    <row r="955">
      <c r="AU955" s="270" t="n"/>
      <c r="BA955" s="271" t="n"/>
    </row>
    <row r="956">
      <c r="AU956" s="270" t="n"/>
      <c r="BA956" s="271" t="n"/>
    </row>
    <row r="957">
      <c r="AU957" s="270" t="n"/>
      <c r="BA957" s="271" t="n"/>
    </row>
    <row r="958">
      <c r="AU958" s="270" t="n"/>
      <c r="BA958" s="271" t="n"/>
    </row>
    <row r="959">
      <c r="AU959" s="270" t="n"/>
      <c r="BA959" s="271" t="n"/>
    </row>
    <row r="960">
      <c r="AU960" s="270" t="n"/>
      <c r="BA960" s="271" t="n"/>
    </row>
    <row r="961">
      <c r="AU961" s="270" t="n"/>
      <c r="BA961" s="271" t="n"/>
    </row>
    <row r="962">
      <c r="AU962" s="270" t="n"/>
      <c r="BA962" s="271" t="n"/>
    </row>
    <row r="963">
      <c r="AU963" s="270" t="n"/>
      <c r="BA963" s="271" t="n"/>
    </row>
    <row r="964">
      <c r="AU964" s="270" t="n"/>
      <c r="BA964" s="271" t="n"/>
    </row>
    <row r="965">
      <c r="AU965" s="270" t="n"/>
      <c r="BA965" s="271" t="n"/>
    </row>
    <row r="966">
      <c r="AU966" s="270" t="n"/>
      <c r="BA966" s="271" t="n"/>
    </row>
    <row r="967">
      <c r="AU967" s="270" t="n"/>
      <c r="BA967" s="271" t="n"/>
    </row>
    <row r="968">
      <c r="AU968" s="270" t="n"/>
      <c r="BA968" s="271" t="n"/>
    </row>
    <row r="969">
      <c r="AU969" s="270" t="n"/>
      <c r="BA969" s="271" t="n"/>
    </row>
    <row r="970">
      <c r="AU970" s="270" t="n"/>
      <c r="BA970" s="271" t="n"/>
    </row>
    <row r="971">
      <c r="AU971" s="270" t="n"/>
      <c r="BA971" s="271" t="n"/>
    </row>
    <row r="972">
      <c r="AU972" s="270" t="n"/>
      <c r="BA972" s="271" t="n"/>
    </row>
    <row r="973">
      <c r="AU973" s="270" t="n"/>
      <c r="BA973" s="271" t="n"/>
    </row>
    <row r="974">
      <c r="AU974" s="270" t="n"/>
      <c r="BA974" s="271" t="n"/>
    </row>
    <row r="975">
      <c r="AU975" s="270" t="n"/>
      <c r="BA975" s="271" t="n"/>
    </row>
    <row r="976">
      <c r="AU976" s="270" t="n"/>
      <c r="BA976" s="271" t="n"/>
    </row>
    <row r="977">
      <c r="AU977" s="270" t="n"/>
      <c r="BA977" s="271" t="n"/>
    </row>
    <row r="978">
      <c r="AU978" s="270" t="n"/>
      <c r="BA978" s="271" t="n"/>
    </row>
    <row r="979">
      <c r="AU979" s="270" t="n"/>
      <c r="BA979" s="271" t="n"/>
    </row>
    <row r="980">
      <c r="AU980" s="270" t="n"/>
      <c r="BA980" s="271" t="n"/>
    </row>
    <row r="981">
      <c r="AU981" s="270" t="n"/>
      <c r="BA981" s="271" t="n"/>
    </row>
    <row r="982">
      <c r="AU982" s="270" t="n"/>
      <c r="BA982" s="271" t="n"/>
    </row>
    <row r="983">
      <c r="AU983" s="270" t="n"/>
      <c r="BA983" s="271" t="n"/>
    </row>
    <row r="984">
      <c r="AU984" s="270" t="n"/>
      <c r="BA984" s="271" t="n"/>
    </row>
    <row r="985">
      <c r="AU985" s="270" t="n"/>
      <c r="BA985" s="271" t="n"/>
    </row>
    <row r="986">
      <c r="AU986" s="270" t="n"/>
      <c r="BA986" s="271" t="n"/>
    </row>
    <row r="987">
      <c r="AU987" s="270" t="n"/>
      <c r="BA987" s="271" t="n"/>
    </row>
    <row r="988">
      <c r="AU988" s="270" t="n"/>
      <c r="BA988" s="271" t="n"/>
    </row>
    <row r="989">
      <c r="AU989" s="270" t="n"/>
      <c r="BA989" s="271" t="n"/>
    </row>
    <row r="990">
      <c r="AU990" s="270" t="n"/>
      <c r="BA990" s="271" t="n"/>
    </row>
    <row r="991">
      <c r="AU991" s="270" t="n"/>
      <c r="BA991" s="271" t="n"/>
    </row>
    <row r="992">
      <c r="AU992" s="270" t="n"/>
      <c r="BA992" s="271" t="n"/>
    </row>
    <row r="993">
      <c r="AU993" s="270" t="n"/>
      <c r="BA993" s="271" t="n"/>
    </row>
    <row r="994">
      <c r="AU994" s="270" t="n"/>
      <c r="BA994" s="271" t="n"/>
    </row>
    <row r="995">
      <c r="AU995" s="270" t="n"/>
      <c r="BA995" s="271" t="n"/>
    </row>
    <row r="996">
      <c r="AU996" s="270" t="n"/>
      <c r="BA996" s="271" t="n"/>
    </row>
    <row r="997">
      <c r="AU997" s="270" t="n"/>
      <c r="BA997" s="271" t="n"/>
    </row>
    <row r="998">
      <c r="AU998" s="270" t="n"/>
      <c r="BA998" s="271" t="n"/>
    </row>
    <row r="999">
      <c r="AU999" s="270" t="n"/>
      <c r="BA999" s="271" t="n"/>
    </row>
    <row r="1000">
      <c r="AU1000" s="270" t="n"/>
      <c r="BA1000" s="271" t="n"/>
    </row>
    <row r="1001">
      <c r="AU1001" s="270" t="n"/>
      <c r="BA1001" s="271" t="n"/>
    </row>
    <row r="1002">
      <c r="AU1002" s="270" t="n"/>
      <c r="BA1002" s="271" t="n"/>
    </row>
  </sheetData>
  <mergeCells count="110">
    <mergeCell ref="AL36:AM36"/>
    <mergeCell ref="D36:E36"/>
    <mergeCell ref="AN36:AO36"/>
    <mergeCell ref="H39:I39"/>
    <mergeCell ref="AP39:AQ39"/>
    <mergeCell ref="AT1:BA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T41:AV41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A32 AS34:BA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F36 T39:AF40 AH36:AJ36 AH39:AJ40 AL36 AL39:AL40 AN36 AN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W4:BA25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U4:AV25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T3:BA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6.29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SJP - AFONSO PENA</t>
        </is>
      </c>
      <c r="Z1" s="400" t="inlineStr">
        <is>
          <t>PIRAQUARA - BORDA DA MATA</t>
        </is>
      </c>
      <c r="AB1" s="400" t="inlineStr">
        <is>
          <t>BALSA NOVA - SÃO CARLOS</t>
        </is>
      </c>
      <c r="AD1" s="400" t="inlineStr">
        <is>
          <t>SÃO LUIZ DO PURUNÃ - RED BARN</t>
        </is>
      </c>
      <c r="AF1" s="400" t="inlineStr">
        <is>
          <t>PINHAIS - SIMEPAR</t>
        </is>
      </c>
      <c r="AH1" s="400" t="inlineStr">
        <is>
          <t>LAPA - SIMEPAR</t>
        </is>
      </c>
      <c r="AJ1" s="400" t="inlineStr">
        <is>
          <t>CERRO AZUL - SIMEPAR</t>
        </is>
      </c>
      <c r="AL1" s="400" t="inlineStr">
        <is>
          <t>PONTA GROSSA - SIMEPAR</t>
        </is>
      </c>
      <c r="AN1" s="410" t="inlineStr">
        <is>
          <t>DIA</t>
        </is>
      </c>
      <c r="AO1" s="54" t="n"/>
      <c r="AP1" s="415" t="inlineStr">
        <is>
          <t>ESTAÇÕES CURITIBA E REGIÃO - JULHO/2022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291" t="n"/>
      <c r="AP3" s="292" t="inlineStr">
        <is>
          <t>ESTAÇÃO</t>
        </is>
      </c>
      <c r="AQ3" s="293" t="inlineStr">
        <is>
          <t>HORÁRIA</t>
        </is>
      </c>
      <c r="AR3" s="292" t="inlineStr">
        <is>
          <t>MED</t>
        </is>
      </c>
      <c r="AS3" s="294" t="inlineStr">
        <is>
          <t>MIN</t>
        </is>
      </c>
      <c r="AT3" s="292" t="inlineStr">
        <is>
          <t>MAX</t>
        </is>
      </c>
      <c r="AU3" s="294" t="inlineStr">
        <is>
          <t>REC MIN</t>
        </is>
      </c>
      <c r="AV3" s="292" t="inlineStr">
        <is>
          <t>REC MAX</t>
        </is>
      </c>
      <c r="AW3" s="295" t="inlineStr">
        <is>
          <t>PRECIP</t>
        </is>
      </c>
    </row>
    <row r="4">
      <c r="A4" s="118" t="n">
        <v>1</v>
      </c>
      <c r="B4" s="220" t="n">
        <v>1.6</v>
      </c>
      <c r="C4" s="221" t="n">
        <v>20.3</v>
      </c>
      <c r="D4" s="222" t="n">
        <v>5.6</v>
      </c>
      <c r="E4" s="221" t="n">
        <v>21.6</v>
      </c>
      <c r="F4" s="222" t="n">
        <v>0.3</v>
      </c>
      <c r="G4" s="221" t="n">
        <v>21.4</v>
      </c>
      <c r="H4" s="223" t="n">
        <v>3.6</v>
      </c>
      <c r="I4" s="221" t="n">
        <v>21.8</v>
      </c>
      <c r="J4" s="220" t="inlineStr">
        <is>
          <t>*</t>
        </is>
      </c>
      <c r="K4" s="221" t="inlineStr">
        <is>
          <t>*</t>
        </is>
      </c>
      <c r="L4" s="222" t="n">
        <v>3.3</v>
      </c>
      <c r="M4" s="343" t="n">
        <v>22</v>
      </c>
      <c r="N4" s="223" t="n">
        <v>6</v>
      </c>
      <c r="O4" s="221" t="n">
        <v>21.3</v>
      </c>
      <c r="P4" s="220" t="n">
        <v>4.8</v>
      </c>
      <c r="Q4" s="221" t="n">
        <v>21.7</v>
      </c>
      <c r="R4" s="222" t="n">
        <v>5.9</v>
      </c>
      <c r="S4" s="221" t="n">
        <v>21.3</v>
      </c>
      <c r="T4" s="223" t="n">
        <v>6.3</v>
      </c>
      <c r="U4" s="221" t="n">
        <v>20.9</v>
      </c>
      <c r="V4" s="223" t="n">
        <v>2.6</v>
      </c>
      <c r="W4" s="221" t="n">
        <v>20.8</v>
      </c>
      <c r="X4" s="222" t="n">
        <v>4.2</v>
      </c>
      <c r="Y4" s="221" t="n">
        <v>21.3</v>
      </c>
      <c r="Z4" s="222" t="n">
        <v>0.4</v>
      </c>
      <c r="AA4" s="221" t="n">
        <v>21.6</v>
      </c>
      <c r="AB4" s="222" t="n">
        <v>9.199999999999999</v>
      </c>
      <c r="AC4" s="221" t="n">
        <v>19.9</v>
      </c>
      <c r="AD4" s="222" t="n">
        <v>7.6</v>
      </c>
      <c r="AE4" s="221" t="n">
        <v>15.6</v>
      </c>
      <c r="AF4" s="222" t="n">
        <v>4.2</v>
      </c>
      <c r="AG4" s="221" t="n">
        <v>21.7</v>
      </c>
      <c r="AH4" s="222" t="n">
        <v>4.6</v>
      </c>
      <c r="AI4" s="221" t="n">
        <v>21.6</v>
      </c>
      <c r="AJ4" s="222" t="n">
        <v>7.7</v>
      </c>
      <c r="AK4" s="221" t="n">
        <v>18.7</v>
      </c>
      <c r="AL4" s="222" t="n">
        <v>2</v>
      </c>
      <c r="AM4" s="221" t="n">
        <v>21.1</v>
      </c>
      <c r="AN4" s="118" t="n">
        <v>1</v>
      </c>
      <c r="AO4" s="296" t="n"/>
      <c r="AP4" s="297" t="inlineStr">
        <is>
          <t>COLOMBO - INMET</t>
        </is>
      </c>
      <c r="AQ4" s="298">
        <f>B39</f>
        <v/>
      </c>
      <c r="AR4" s="354">
        <f>B36</f>
        <v/>
      </c>
      <c r="AS4" s="355">
        <f>B35</f>
        <v/>
      </c>
      <c r="AT4" s="356">
        <f>C35</f>
        <v/>
      </c>
      <c r="AU4" s="355">
        <f>B37</f>
        <v/>
      </c>
      <c r="AV4" s="356">
        <f>C38</f>
        <v/>
      </c>
      <c r="AW4" s="302">
        <f>B40</f>
        <v/>
      </c>
    </row>
    <row r="5">
      <c r="A5" s="118" t="n">
        <v>2</v>
      </c>
      <c r="B5" s="226" t="n">
        <v>7.2</v>
      </c>
      <c r="C5" s="227" t="n">
        <v>23.7</v>
      </c>
      <c r="D5" s="228" t="n">
        <v>8.5</v>
      </c>
      <c r="E5" s="227" t="n">
        <v>24.8</v>
      </c>
      <c r="F5" s="228" t="n">
        <v>5.9</v>
      </c>
      <c r="G5" s="227" t="n">
        <v>24.2</v>
      </c>
      <c r="H5" s="229" t="n">
        <v>7</v>
      </c>
      <c r="I5" s="227" t="n">
        <v>24.5</v>
      </c>
      <c r="J5" s="226" t="inlineStr">
        <is>
          <t>*</t>
        </is>
      </c>
      <c r="K5" s="227" t="inlineStr">
        <is>
          <t>*</t>
        </is>
      </c>
      <c r="L5" s="228" t="n">
        <v>6.4</v>
      </c>
      <c r="M5" s="344" t="n">
        <v>25.1</v>
      </c>
      <c r="N5" s="229" t="n">
        <v>8.5</v>
      </c>
      <c r="O5" s="227" t="n">
        <v>24.8</v>
      </c>
      <c r="P5" s="226" t="n">
        <v>7.9</v>
      </c>
      <c r="Q5" s="227" t="n">
        <v>24.6</v>
      </c>
      <c r="R5" s="228" t="n">
        <v>8.4</v>
      </c>
      <c r="S5" s="227" t="n">
        <v>25</v>
      </c>
      <c r="T5" s="229" t="n">
        <v>8.1</v>
      </c>
      <c r="U5" s="227" t="n">
        <v>24</v>
      </c>
      <c r="V5" s="229" t="n">
        <v>8.9</v>
      </c>
      <c r="W5" s="227" t="n">
        <v>24.2</v>
      </c>
      <c r="X5" s="228" t="n">
        <v>9.800000000000001</v>
      </c>
      <c r="Y5" s="227" t="n">
        <v>24.5</v>
      </c>
      <c r="Z5" s="228" t="n">
        <v>8</v>
      </c>
      <c r="AA5" s="227" t="n">
        <v>24.3</v>
      </c>
      <c r="AB5" s="228" t="n">
        <v>9.6</v>
      </c>
      <c r="AC5" s="227" t="n">
        <v>24.5</v>
      </c>
      <c r="AD5" s="228" t="n">
        <v>9.300000000000001</v>
      </c>
      <c r="AE5" s="227" t="n">
        <v>23.2</v>
      </c>
      <c r="AF5" s="228" t="n">
        <v>8.199999999999999</v>
      </c>
      <c r="AG5" s="227" t="n">
        <v>24.3</v>
      </c>
      <c r="AH5" s="228" t="n">
        <v>6.9</v>
      </c>
      <c r="AI5" s="227" t="n">
        <v>24.6</v>
      </c>
      <c r="AJ5" s="228" t="n">
        <v>8.699999999999999</v>
      </c>
      <c r="AK5" s="227" t="n">
        <v>24.8</v>
      </c>
      <c r="AL5" s="228" t="n">
        <v>10.4</v>
      </c>
      <c r="AM5" s="227" t="n">
        <v>23.8</v>
      </c>
      <c r="AN5" s="118" t="n">
        <v>2</v>
      </c>
      <c r="AO5" s="296" t="n"/>
      <c r="AP5" s="313" t="inlineStr">
        <is>
          <t>CURITIBA - INMET AUTO</t>
        </is>
      </c>
      <c r="AQ5" s="309">
        <f>D39</f>
        <v/>
      </c>
      <c r="AR5" s="352">
        <f>D36</f>
        <v/>
      </c>
      <c r="AS5" s="310">
        <f>D35</f>
        <v/>
      </c>
      <c r="AT5" s="311">
        <f>E35</f>
        <v/>
      </c>
      <c r="AU5" s="310">
        <f>D37</f>
        <v/>
      </c>
      <c r="AV5" s="311">
        <f>E38</f>
        <v/>
      </c>
      <c r="AW5" s="312">
        <f>D40</f>
        <v/>
      </c>
    </row>
    <row r="6">
      <c r="A6" s="118" t="n">
        <v>3</v>
      </c>
      <c r="B6" s="226" t="n">
        <v>8.9</v>
      </c>
      <c r="C6" s="227" t="n">
        <v>25.1</v>
      </c>
      <c r="D6" s="228" t="n">
        <v>11.8</v>
      </c>
      <c r="E6" s="227" t="n">
        <v>26.4</v>
      </c>
      <c r="F6" s="228" t="n">
        <v>5.4</v>
      </c>
      <c r="G6" s="227" t="n">
        <v>26.6</v>
      </c>
      <c r="H6" s="229" t="n">
        <v>9.4</v>
      </c>
      <c r="I6" s="227" t="n">
        <v>26.3</v>
      </c>
      <c r="J6" s="226" t="inlineStr">
        <is>
          <t>*</t>
        </is>
      </c>
      <c r="K6" s="227" t="inlineStr">
        <is>
          <t>*</t>
        </is>
      </c>
      <c r="L6" s="228" t="n">
        <v>9.1</v>
      </c>
      <c r="M6" s="344" t="n">
        <v>27.2</v>
      </c>
      <c r="N6" s="229" t="n">
        <v>12.2</v>
      </c>
      <c r="O6" s="227" t="n">
        <v>26.8</v>
      </c>
      <c r="P6" s="226" t="n">
        <v>10.9</v>
      </c>
      <c r="Q6" s="227" t="n">
        <v>25.8</v>
      </c>
      <c r="R6" s="228" t="n">
        <v>10.7</v>
      </c>
      <c r="S6" s="227" t="n">
        <v>26.6</v>
      </c>
      <c r="T6" s="229" t="n">
        <v>13.2</v>
      </c>
      <c r="U6" s="227" t="n">
        <v>25.6</v>
      </c>
      <c r="V6" s="229" t="n">
        <v>8.199999999999999</v>
      </c>
      <c r="W6" s="227" t="n">
        <v>26.2</v>
      </c>
      <c r="X6" s="228" t="n">
        <v>10.1</v>
      </c>
      <c r="Y6" s="227" t="n">
        <v>26</v>
      </c>
      <c r="Z6" s="228" t="n">
        <v>6.3</v>
      </c>
      <c r="AA6" s="227" t="n">
        <v>26.7</v>
      </c>
      <c r="AB6" s="228" t="n">
        <v>16.4</v>
      </c>
      <c r="AC6" s="227" t="n">
        <v>24.9</v>
      </c>
      <c r="AD6" s="228" t="n">
        <v>14</v>
      </c>
      <c r="AE6" s="227" t="n">
        <v>22.4</v>
      </c>
      <c r="AF6" s="228" t="n">
        <v>11.8</v>
      </c>
      <c r="AG6" s="227" t="n">
        <v>26.8</v>
      </c>
      <c r="AH6" s="228" t="n">
        <v>13.5</v>
      </c>
      <c r="AI6" s="227" t="n">
        <v>26.6</v>
      </c>
      <c r="AJ6" s="228" t="n">
        <v>11.7</v>
      </c>
      <c r="AK6" s="227" t="n">
        <v>24.7</v>
      </c>
      <c r="AL6" s="228" t="n">
        <v>10.5</v>
      </c>
      <c r="AM6" s="227" t="n">
        <v>25.6</v>
      </c>
      <c r="AN6" s="118" t="n">
        <v>3</v>
      </c>
      <c r="AO6" s="296" t="n"/>
      <c r="AP6" s="313" t="inlineStr">
        <is>
          <t>CURITIBA - ORLEANS</t>
        </is>
      </c>
      <c r="AQ6" s="309">
        <f>F39</f>
        <v/>
      </c>
      <c r="AR6" s="352">
        <f>F36</f>
        <v/>
      </c>
      <c r="AS6" s="310">
        <f>F35</f>
        <v/>
      </c>
      <c r="AT6" s="311">
        <f>G35</f>
        <v/>
      </c>
      <c r="AU6" s="310">
        <f>F37</f>
        <v/>
      </c>
      <c r="AV6" s="311">
        <f>G38</f>
        <v/>
      </c>
      <c r="AW6" s="312">
        <f>F40</f>
        <v/>
      </c>
    </row>
    <row r="7">
      <c r="A7" s="118" t="n">
        <v>4</v>
      </c>
      <c r="B7" s="226" t="n">
        <v>9.199999999999999</v>
      </c>
      <c r="C7" s="227" t="n">
        <v>24.1</v>
      </c>
      <c r="D7" s="228" t="n">
        <v>11.4</v>
      </c>
      <c r="E7" s="227" t="n">
        <v>26</v>
      </c>
      <c r="F7" s="228" t="n">
        <v>6.1</v>
      </c>
      <c r="G7" s="227" t="n">
        <v>25.6</v>
      </c>
      <c r="H7" s="229" t="n">
        <v>10.2</v>
      </c>
      <c r="I7" s="227" t="n">
        <v>25.7</v>
      </c>
      <c r="J7" s="226" t="inlineStr">
        <is>
          <t>*</t>
        </is>
      </c>
      <c r="K7" s="227" t="inlineStr">
        <is>
          <t>*</t>
        </is>
      </c>
      <c r="L7" s="228" t="n">
        <v>9.300000000000001</v>
      </c>
      <c r="M7" s="344" t="n">
        <v>26.7</v>
      </c>
      <c r="N7" s="229" t="n">
        <v>11.8</v>
      </c>
      <c r="O7" s="227" t="n">
        <v>25.4</v>
      </c>
      <c r="P7" s="226" t="n">
        <v>11</v>
      </c>
      <c r="Q7" s="227" t="n">
        <v>26.1</v>
      </c>
      <c r="R7" s="228" t="n">
        <v>10.9</v>
      </c>
      <c r="S7" s="227" t="n">
        <v>26</v>
      </c>
      <c r="T7" s="229" t="n">
        <v>13.7</v>
      </c>
      <c r="U7" s="227" t="n">
        <v>24.8</v>
      </c>
      <c r="V7" s="229" t="n">
        <v>8.6</v>
      </c>
      <c r="W7" s="227" t="n">
        <v>25.2</v>
      </c>
      <c r="X7" s="228" t="n">
        <v>10.3</v>
      </c>
      <c r="Y7" s="227" t="n">
        <v>24.8</v>
      </c>
      <c r="Z7" s="228" t="n">
        <v>6.3</v>
      </c>
      <c r="AA7" s="227" t="n">
        <v>25.3</v>
      </c>
      <c r="AB7" s="228" t="n">
        <v>15.7</v>
      </c>
      <c r="AC7" s="227" t="n">
        <v>24.2</v>
      </c>
      <c r="AD7" s="228" t="n">
        <v>14.1</v>
      </c>
      <c r="AE7" s="227" t="n">
        <v>22.8</v>
      </c>
      <c r="AF7" s="228" t="n">
        <v>11.8</v>
      </c>
      <c r="AG7" s="227" t="n">
        <v>25.4</v>
      </c>
      <c r="AH7" s="228" t="n">
        <v>12.3</v>
      </c>
      <c r="AI7" s="227" t="n">
        <v>25.5</v>
      </c>
      <c r="AJ7" s="228" t="n">
        <v>13.3</v>
      </c>
      <c r="AK7" s="227" t="n">
        <v>23.6</v>
      </c>
      <c r="AL7" s="228" t="n">
        <v>10.3</v>
      </c>
      <c r="AM7" s="227" t="n">
        <v>24.8</v>
      </c>
      <c r="AN7" s="118" t="n">
        <v>4</v>
      </c>
      <c r="AO7" s="296" t="n"/>
      <c r="AP7" s="313" t="inlineStr">
        <is>
          <t>CURITIBA - AHÚ</t>
        </is>
      </c>
      <c r="AQ7" s="309">
        <f>H39</f>
        <v/>
      </c>
      <c r="AR7" s="352">
        <f>H36</f>
        <v/>
      </c>
      <c r="AS7" s="310">
        <f>H35</f>
        <v/>
      </c>
      <c r="AT7" s="311">
        <f>I35</f>
        <v/>
      </c>
      <c r="AU7" s="310">
        <f>H37</f>
        <v/>
      </c>
      <c r="AV7" s="311">
        <f>I38</f>
        <v/>
      </c>
      <c r="AW7" s="312">
        <f>H40</f>
        <v/>
      </c>
    </row>
    <row r="8">
      <c r="A8" s="118" t="n">
        <v>5</v>
      </c>
      <c r="B8" s="226" t="n">
        <v>8.6</v>
      </c>
      <c r="C8" s="227" t="n">
        <v>22.8</v>
      </c>
      <c r="D8" s="228" t="n">
        <v>10.1</v>
      </c>
      <c r="E8" s="227" t="n">
        <v>23.6</v>
      </c>
      <c r="F8" s="228" t="n">
        <v>5.1</v>
      </c>
      <c r="G8" s="227" t="n">
        <v>23.3</v>
      </c>
      <c r="H8" s="229" t="n">
        <v>8.6</v>
      </c>
      <c r="I8" s="227" t="n">
        <v>22.8</v>
      </c>
      <c r="J8" s="226" t="inlineStr">
        <is>
          <t>*</t>
        </is>
      </c>
      <c r="K8" s="227" t="inlineStr">
        <is>
          <t>*</t>
        </is>
      </c>
      <c r="L8" s="228" t="n">
        <v>9.4</v>
      </c>
      <c r="M8" s="344" t="n">
        <v>23.7</v>
      </c>
      <c r="N8" s="229" t="n">
        <v>11.8</v>
      </c>
      <c r="O8" s="227" t="n">
        <v>23.6</v>
      </c>
      <c r="P8" s="226" t="n">
        <v>10.8</v>
      </c>
      <c r="Q8" s="227" t="n">
        <v>23.9</v>
      </c>
      <c r="R8" s="228" t="n">
        <v>9.699999999999999</v>
      </c>
      <c r="S8" s="227" t="n">
        <v>23.8</v>
      </c>
      <c r="T8" s="229" t="n">
        <v>12.6</v>
      </c>
      <c r="U8" s="227" t="n">
        <v>22.3</v>
      </c>
      <c r="V8" s="229" t="n">
        <v>6.9</v>
      </c>
      <c r="W8" s="227" t="n">
        <v>22.9</v>
      </c>
      <c r="X8" s="228" t="n">
        <v>9.4</v>
      </c>
      <c r="Y8" s="227" t="n">
        <v>23.4</v>
      </c>
      <c r="Z8" s="228" t="n">
        <v>4.8</v>
      </c>
      <c r="AA8" s="227" t="n">
        <v>23.6</v>
      </c>
      <c r="AB8" s="228" t="n">
        <v>12.6</v>
      </c>
      <c r="AC8" s="227" t="n">
        <v>22.3</v>
      </c>
      <c r="AD8" s="228" t="n">
        <v>12.4</v>
      </c>
      <c r="AE8" s="227" t="n">
        <v>21.1</v>
      </c>
      <c r="AF8" s="228" t="n">
        <v>9.9</v>
      </c>
      <c r="AG8" s="227" t="n">
        <v>23.8</v>
      </c>
      <c r="AH8" s="228" t="n">
        <v>9.300000000000001</v>
      </c>
      <c r="AI8" s="227" t="n">
        <v>23.3</v>
      </c>
      <c r="AJ8" s="228" t="n">
        <v>12</v>
      </c>
      <c r="AK8" s="227" t="n">
        <v>22.9</v>
      </c>
      <c r="AL8" s="228" t="n">
        <v>6.7</v>
      </c>
      <c r="AM8" s="227" t="n">
        <v>22.4</v>
      </c>
      <c r="AN8" s="118" t="n">
        <v>5</v>
      </c>
      <c r="AO8" s="296" t="n"/>
      <c r="AP8" s="313" t="inlineStr">
        <is>
          <t>CURITIBA - PILARZINHO</t>
        </is>
      </c>
      <c r="AQ8" s="309" t="inlineStr">
        <is>
          <t>*</t>
        </is>
      </c>
      <c r="AR8" s="352" t="inlineStr">
        <is>
          <t>*</t>
        </is>
      </c>
      <c r="AS8" s="310" t="inlineStr">
        <is>
          <t>*</t>
        </is>
      </c>
      <c r="AT8" s="311" t="inlineStr">
        <is>
          <t>*</t>
        </is>
      </c>
      <c r="AU8" s="310" t="inlineStr">
        <is>
          <t>*</t>
        </is>
      </c>
      <c r="AV8" s="311" t="inlineStr">
        <is>
          <t>*</t>
        </is>
      </c>
      <c r="AW8" s="312" t="inlineStr">
        <is>
          <t>*</t>
        </is>
      </c>
    </row>
    <row r="9">
      <c r="A9" s="118" t="n">
        <v>6</v>
      </c>
      <c r="B9" s="226" t="n">
        <v>7.1</v>
      </c>
      <c r="C9" s="227" t="n">
        <v>22.5</v>
      </c>
      <c r="D9" s="228" t="n">
        <v>9.800000000000001</v>
      </c>
      <c r="E9" s="227" t="n">
        <v>24.2</v>
      </c>
      <c r="F9" s="228" t="n">
        <v>5.5</v>
      </c>
      <c r="G9" s="227" t="n">
        <v>23.4</v>
      </c>
      <c r="H9" s="229" t="n">
        <v>8.5</v>
      </c>
      <c r="I9" s="227" t="n">
        <v>23.9</v>
      </c>
      <c r="J9" s="226" t="inlineStr">
        <is>
          <t>*</t>
        </is>
      </c>
      <c r="K9" s="227" t="inlineStr">
        <is>
          <t>*</t>
        </is>
      </c>
      <c r="L9" s="228" t="n">
        <v>8.199999999999999</v>
      </c>
      <c r="M9" s="344" t="n">
        <v>25</v>
      </c>
      <c r="N9" s="229" t="n">
        <v>11.3</v>
      </c>
      <c r="O9" s="227" t="n">
        <v>23.9</v>
      </c>
      <c r="P9" s="226" t="n">
        <v>10</v>
      </c>
      <c r="Q9" s="227" t="n">
        <v>23.9</v>
      </c>
      <c r="R9" s="228" t="n">
        <v>10.6</v>
      </c>
      <c r="S9" s="227" t="n">
        <v>23.4</v>
      </c>
      <c r="T9" s="229" t="n">
        <v>11</v>
      </c>
      <c r="U9" s="227" t="n">
        <v>23.3</v>
      </c>
      <c r="V9" s="229" t="n">
        <v>7.8</v>
      </c>
      <c r="W9" s="227" t="n">
        <v>22.5</v>
      </c>
      <c r="X9" s="228" t="n">
        <v>9.300000000000001</v>
      </c>
      <c r="Y9" s="227" t="n">
        <v>23.2</v>
      </c>
      <c r="Z9" s="228" t="n">
        <v>5.4</v>
      </c>
      <c r="AA9" s="227" t="n">
        <v>23.8</v>
      </c>
      <c r="AB9" s="228" t="n">
        <v>14.1</v>
      </c>
      <c r="AC9" s="227" t="n">
        <v>22.4</v>
      </c>
      <c r="AD9" s="228" t="n">
        <v>11.9</v>
      </c>
      <c r="AE9" s="227" t="n">
        <v>20.4</v>
      </c>
      <c r="AF9" s="228" t="n">
        <v>9.300000000000001</v>
      </c>
      <c r="AG9" s="227" t="n">
        <v>23.6</v>
      </c>
      <c r="AH9" s="228" t="n">
        <v>9.199999999999999</v>
      </c>
      <c r="AI9" s="227" t="n">
        <v>22.2</v>
      </c>
      <c r="AJ9" s="228" t="n">
        <v>12</v>
      </c>
      <c r="AK9" s="227" t="n">
        <v>19.8</v>
      </c>
      <c r="AL9" s="228" t="n">
        <v>6.8</v>
      </c>
      <c r="AM9" s="227" t="n">
        <v>22.9</v>
      </c>
      <c r="AN9" s="118" t="n">
        <v>6</v>
      </c>
      <c r="AO9" s="296" t="n"/>
      <c r="AP9" s="313" t="inlineStr">
        <is>
          <t>CURITIBA - PARQUE BARIGUI</t>
        </is>
      </c>
      <c r="AQ9" s="309">
        <f>L39</f>
        <v/>
      </c>
      <c r="AR9" s="352">
        <f>L36</f>
        <v/>
      </c>
      <c r="AS9" s="310">
        <f>L35</f>
        <v/>
      </c>
      <c r="AT9" s="311">
        <f>M35</f>
        <v/>
      </c>
      <c r="AU9" s="310">
        <f>L37</f>
        <v/>
      </c>
      <c r="AV9" s="311">
        <f>M38</f>
        <v/>
      </c>
      <c r="AW9" s="312">
        <f>L40</f>
        <v/>
      </c>
    </row>
    <row r="10">
      <c r="A10" s="118" t="n">
        <v>7</v>
      </c>
      <c r="B10" s="226" t="n">
        <v>8</v>
      </c>
      <c r="C10" s="227" t="n">
        <v>24.8</v>
      </c>
      <c r="D10" s="228" t="n">
        <v>12.2</v>
      </c>
      <c r="E10" s="227" t="n">
        <v>25.2</v>
      </c>
      <c r="F10" s="228" t="n">
        <v>5.9</v>
      </c>
      <c r="G10" s="227" t="n">
        <v>25.2</v>
      </c>
      <c r="H10" s="229" t="n">
        <v>9.9</v>
      </c>
      <c r="I10" s="227" t="n">
        <v>25.1</v>
      </c>
      <c r="J10" s="226" t="inlineStr">
        <is>
          <t>*</t>
        </is>
      </c>
      <c r="K10" s="227" t="inlineStr">
        <is>
          <t>*</t>
        </is>
      </c>
      <c r="L10" s="228" t="n">
        <v>9.300000000000001</v>
      </c>
      <c r="M10" s="344" t="n">
        <v>25.1</v>
      </c>
      <c r="N10" s="345" t="n">
        <v>13.6</v>
      </c>
      <c r="O10" s="346" t="n">
        <v>24.9</v>
      </c>
      <c r="P10" s="226" t="n">
        <v>11.4</v>
      </c>
      <c r="Q10" s="227" t="n">
        <v>25.4</v>
      </c>
      <c r="R10" s="228" t="n">
        <v>10.6</v>
      </c>
      <c r="S10" s="227" t="n">
        <v>25.4</v>
      </c>
      <c r="T10" s="229" t="n">
        <v>12.5</v>
      </c>
      <c r="U10" s="227" t="n">
        <v>24.5</v>
      </c>
      <c r="V10" s="229" t="n">
        <v>7.8</v>
      </c>
      <c r="W10" s="227" t="n">
        <v>24.7</v>
      </c>
      <c r="X10" s="228" t="n">
        <v>10.3</v>
      </c>
      <c r="Y10" s="227" t="n">
        <v>24.9</v>
      </c>
      <c r="Z10" s="228" t="n">
        <v>6.9</v>
      </c>
      <c r="AA10" s="227" t="n">
        <v>25.3</v>
      </c>
      <c r="AB10" s="228" t="n">
        <v>13.1</v>
      </c>
      <c r="AC10" s="227" t="n">
        <v>23.9</v>
      </c>
      <c r="AD10" s="228" t="n">
        <v>13</v>
      </c>
      <c r="AE10" s="227" t="n">
        <v>23.1</v>
      </c>
      <c r="AF10" s="228" t="n">
        <v>11.6</v>
      </c>
      <c r="AG10" s="227" t="n">
        <v>25.8</v>
      </c>
      <c r="AH10" s="228" t="n">
        <v>11.4</v>
      </c>
      <c r="AI10" s="227" t="n">
        <v>24.2</v>
      </c>
      <c r="AJ10" s="228" t="n">
        <v>11.8</v>
      </c>
      <c r="AK10" s="227" t="n">
        <v>24.9</v>
      </c>
      <c r="AL10" s="228" t="n">
        <v>9.800000000000001</v>
      </c>
      <c r="AM10" s="227" t="n">
        <v>23.2</v>
      </c>
      <c r="AN10" s="118" t="n">
        <v>7</v>
      </c>
      <c r="AO10" s="296" t="n"/>
      <c r="AP10" s="313" t="inlineStr">
        <is>
          <t>CURITIBA - BOA VISTA</t>
        </is>
      </c>
      <c r="AQ10" s="309">
        <f>N39</f>
        <v/>
      </c>
      <c r="AR10" s="352">
        <f>N36</f>
        <v/>
      </c>
      <c r="AS10" s="310">
        <f>N35</f>
        <v/>
      </c>
      <c r="AT10" s="311">
        <f>O35</f>
        <v/>
      </c>
      <c r="AU10" s="310">
        <f>N37</f>
        <v/>
      </c>
      <c r="AV10" s="311">
        <f>O38</f>
        <v/>
      </c>
      <c r="AW10" s="312">
        <f>N40</f>
        <v/>
      </c>
    </row>
    <row r="11">
      <c r="A11" s="118" t="n">
        <v>8</v>
      </c>
      <c r="B11" s="226" t="n">
        <v>9.699999999999999</v>
      </c>
      <c r="C11" s="227" t="n">
        <v>22.6</v>
      </c>
      <c r="D11" s="228" t="n">
        <v>11.3</v>
      </c>
      <c r="E11" s="227" t="n">
        <v>24.5</v>
      </c>
      <c r="F11" s="228" t="n">
        <v>6.6</v>
      </c>
      <c r="G11" s="227" t="n">
        <v>25.1</v>
      </c>
      <c r="H11" s="229" t="n">
        <v>9.800000000000001</v>
      </c>
      <c r="I11" s="227" t="n">
        <v>24.1</v>
      </c>
      <c r="J11" s="226" t="inlineStr">
        <is>
          <t>*</t>
        </is>
      </c>
      <c r="K11" s="227" t="inlineStr">
        <is>
          <t>*</t>
        </is>
      </c>
      <c r="L11" s="228" t="n">
        <v>9.6</v>
      </c>
      <c r="M11" s="344" t="n">
        <v>25.6</v>
      </c>
      <c r="N11" s="229" t="n">
        <v>12.1</v>
      </c>
      <c r="O11" s="227" t="n">
        <v>24.3</v>
      </c>
      <c r="P11" s="226" t="n">
        <v>10.8</v>
      </c>
      <c r="Q11" s="227" t="n">
        <v>24.1</v>
      </c>
      <c r="R11" s="228" t="n">
        <v>10.7</v>
      </c>
      <c r="S11" s="227" t="n">
        <v>24.9</v>
      </c>
      <c r="T11" s="229" t="n">
        <v>13.2</v>
      </c>
      <c r="U11" s="227" t="n">
        <v>24.4</v>
      </c>
      <c r="V11" s="229" t="n">
        <v>8.1</v>
      </c>
      <c r="W11" s="227" t="n">
        <v>23.3</v>
      </c>
      <c r="X11" s="228" t="n">
        <v>10.5</v>
      </c>
      <c r="Y11" s="227" t="n">
        <v>22.6</v>
      </c>
      <c r="Z11" s="228" t="n">
        <v>6.7</v>
      </c>
      <c r="AA11" s="227" t="n">
        <v>23.5</v>
      </c>
      <c r="AB11" s="228" t="n">
        <v>12.9</v>
      </c>
      <c r="AC11" s="227" t="n">
        <v>24.7</v>
      </c>
      <c r="AD11" s="228" t="n">
        <v>12.3</v>
      </c>
      <c r="AE11" s="227" t="n">
        <v>22.1</v>
      </c>
      <c r="AF11" s="228" t="n">
        <v>11.1</v>
      </c>
      <c r="AG11" s="227" t="n">
        <v>24.6</v>
      </c>
      <c r="AH11" s="228" t="n">
        <v>10.3</v>
      </c>
      <c r="AI11" s="227" t="n">
        <v>23.2</v>
      </c>
      <c r="AJ11" s="228" t="n">
        <v>12.1</v>
      </c>
      <c r="AK11" s="227" t="n">
        <v>22.3</v>
      </c>
      <c r="AL11" s="228" t="n">
        <v>7.6</v>
      </c>
      <c r="AM11" s="227" t="n">
        <v>25.3</v>
      </c>
      <c r="AN11" s="118" t="n">
        <v>8</v>
      </c>
      <c r="AO11" s="296" t="n"/>
      <c r="AP11" s="313" t="inlineStr">
        <is>
          <t>CURITIBA - CAMPO COMPRIDO</t>
        </is>
      </c>
      <c r="AQ11" s="309">
        <f>P39</f>
        <v/>
      </c>
      <c r="AR11" s="352">
        <f>P36</f>
        <v/>
      </c>
      <c r="AS11" s="310">
        <f>P35</f>
        <v/>
      </c>
      <c r="AT11" s="311">
        <f>Q35</f>
        <v/>
      </c>
      <c r="AU11" s="310">
        <f>P37</f>
        <v/>
      </c>
      <c r="AV11" s="311">
        <f>Q38</f>
        <v/>
      </c>
      <c r="AW11" s="312">
        <f>P40</f>
        <v/>
      </c>
    </row>
    <row r="12">
      <c r="A12" s="118" t="n">
        <v>9</v>
      </c>
      <c r="B12" s="226" t="n">
        <v>12.4</v>
      </c>
      <c r="C12" s="227" t="n">
        <v>22</v>
      </c>
      <c r="D12" s="228" t="n">
        <v>12.9</v>
      </c>
      <c r="E12" s="227" t="n">
        <v>23.2</v>
      </c>
      <c r="F12" s="228" t="n">
        <v>8.800000000000001</v>
      </c>
      <c r="G12" s="227" t="n">
        <v>23.3</v>
      </c>
      <c r="H12" s="229" t="n">
        <v>12.4</v>
      </c>
      <c r="I12" s="227" t="n">
        <v>23.3</v>
      </c>
      <c r="J12" s="226" t="inlineStr">
        <is>
          <t>*</t>
        </is>
      </c>
      <c r="K12" s="227" t="inlineStr">
        <is>
          <t>*</t>
        </is>
      </c>
      <c r="L12" s="228" t="n">
        <v>12.6</v>
      </c>
      <c r="M12" s="344" t="n">
        <v>23.8</v>
      </c>
      <c r="N12" s="229" t="n">
        <v>12.6</v>
      </c>
      <c r="O12" s="227" t="n">
        <v>23</v>
      </c>
      <c r="P12" s="226" t="n">
        <v>12.8</v>
      </c>
      <c r="Q12" s="227" t="n">
        <v>23.2</v>
      </c>
      <c r="R12" s="228" t="n">
        <v>13</v>
      </c>
      <c r="S12" s="227" t="n">
        <v>23.1</v>
      </c>
      <c r="T12" s="229" t="n">
        <v>12.1</v>
      </c>
      <c r="U12" s="227" t="n">
        <v>22.5</v>
      </c>
      <c r="V12" s="229" t="n">
        <v>12.2</v>
      </c>
      <c r="W12" s="227" t="n">
        <v>22.5</v>
      </c>
      <c r="X12" s="228" t="n">
        <v>12.5</v>
      </c>
      <c r="Y12" s="227" t="n">
        <v>22</v>
      </c>
      <c r="Z12" s="228" t="n">
        <v>10.2</v>
      </c>
      <c r="AA12" s="227" t="n">
        <v>22.8</v>
      </c>
      <c r="AB12" s="228" t="n">
        <v>10.6</v>
      </c>
      <c r="AC12" s="227" t="n">
        <v>22.6</v>
      </c>
      <c r="AD12" s="228" t="n">
        <v>11.2</v>
      </c>
      <c r="AE12" s="227" t="n">
        <v>19.1</v>
      </c>
      <c r="AF12" s="228" t="n">
        <v>11.5</v>
      </c>
      <c r="AG12" s="227" t="n">
        <v>23.6</v>
      </c>
      <c r="AH12" s="228" t="n">
        <v>11</v>
      </c>
      <c r="AI12" s="227" t="n">
        <v>23.4</v>
      </c>
      <c r="AJ12" s="228" t="n">
        <v>11.8</v>
      </c>
      <c r="AK12" s="227" t="n">
        <v>25.1</v>
      </c>
      <c r="AL12" s="228" t="n">
        <v>12.5</v>
      </c>
      <c r="AM12" s="227" t="n">
        <v>22.7</v>
      </c>
      <c r="AN12" s="118" t="n">
        <v>9</v>
      </c>
      <c r="AO12" s="296" t="n"/>
      <c r="AP12" s="313" t="inlineStr">
        <is>
          <t>CURITIBA - XAXIM</t>
        </is>
      </c>
      <c r="AQ12" s="309">
        <f>R39</f>
        <v/>
      </c>
      <c r="AR12" s="352">
        <f>R36</f>
        <v/>
      </c>
      <c r="AS12" s="310">
        <f>R35</f>
        <v/>
      </c>
      <c r="AT12" s="311">
        <f>S35</f>
        <v/>
      </c>
      <c r="AU12" s="310">
        <f>R37</f>
        <v/>
      </c>
      <c r="AV12" s="311">
        <f>S38</f>
        <v/>
      </c>
      <c r="AW12" s="312">
        <f>R40</f>
        <v/>
      </c>
    </row>
    <row r="13">
      <c r="A13" s="118" t="n">
        <v>10</v>
      </c>
      <c r="B13" s="226" t="n">
        <v>11.1</v>
      </c>
      <c r="C13" s="227" t="n">
        <v>22.4</v>
      </c>
      <c r="D13" s="228" t="n">
        <v>12</v>
      </c>
      <c r="E13" s="227" t="n">
        <v>23.4</v>
      </c>
      <c r="F13" s="228" t="n">
        <v>9</v>
      </c>
      <c r="G13" s="227" t="n">
        <v>22.9</v>
      </c>
      <c r="H13" s="229" t="n">
        <v>11.7</v>
      </c>
      <c r="I13" s="227" t="n">
        <v>22.7</v>
      </c>
      <c r="J13" s="226" t="inlineStr">
        <is>
          <t>*</t>
        </is>
      </c>
      <c r="K13" s="227" t="inlineStr">
        <is>
          <t>*</t>
        </is>
      </c>
      <c r="L13" s="228" t="n">
        <v>11.7</v>
      </c>
      <c r="M13" s="344" t="n">
        <v>24.1</v>
      </c>
      <c r="N13" s="229" t="n">
        <v>12.1</v>
      </c>
      <c r="O13" s="227" t="n">
        <v>23.4</v>
      </c>
      <c r="P13" s="226" t="n">
        <v>12.3</v>
      </c>
      <c r="Q13" s="227" t="n">
        <v>23.3</v>
      </c>
      <c r="R13" s="228" t="n">
        <v>12.6</v>
      </c>
      <c r="S13" s="227" t="n">
        <v>23.4</v>
      </c>
      <c r="T13" s="229" t="n">
        <v>11.5</v>
      </c>
      <c r="U13" s="227" t="n">
        <v>22.9</v>
      </c>
      <c r="V13" s="229" t="n">
        <v>11.6</v>
      </c>
      <c r="W13" s="227" t="n">
        <v>22.5</v>
      </c>
      <c r="X13" s="228" t="n">
        <v>12.4</v>
      </c>
      <c r="Y13" s="227" t="n">
        <v>22.9</v>
      </c>
      <c r="Z13" s="228" t="n">
        <v>11.2</v>
      </c>
      <c r="AA13" s="227" t="n">
        <v>23.4</v>
      </c>
      <c r="AB13" s="228" t="n">
        <v>12.3</v>
      </c>
      <c r="AC13" s="227" t="n">
        <v>23.4</v>
      </c>
      <c r="AD13" s="228" t="n">
        <v>11.7</v>
      </c>
      <c r="AE13" s="227" t="n">
        <v>22</v>
      </c>
      <c r="AF13" s="228" t="n">
        <v>11.7</v>
      </c>
      <c r="AG13" s="227" t="n">
        <v>23.1</v>
      </c>
      <c r="AH13" s="228" t="n">
        <v>11.1</v>
      </c>
      <c r="AI13" s="227" t="n">
        <v>23.7</v>
      </c>
      <c r="AJ13" s="228" t="n">
        <v>12.6</v>
      </c>
      <c r="AK13" s="227" t="n">
        <v>27.8</v>
      </c>
      <c r="AL13" s="228" t="n">
        <v>10.8</v>
      </c>
      <c r="AM13" s="227" t="n">
        <v>22.5</v>
      </c>
      <c r="AN13" s="118" t="n">
        <v>10</v>
      </c>
      <c r="AO13" s="296" t="n"/>
      <c r="AP13" s="313" t="inlineStr">
        <is>
          <t>CURITIBA - CACHOEIRA</t>
        </is>
      </c>
      <c r="AQ13" s="309">
        <f>T39</f>
        <v/>
      </c>
      <c r="AR13" s="352">
        <f>T36</f>
        <v/>
      </c>
      <c r="AS13" s="310">
        <f>T35</f>
        <v/>
      </c>
      <c r="AT13" s="311">
        <f>U35</f>
        <v/>
      </c>
      <c r="AU13" s="310">
        <f>T37</f>
        <v/>
      </c>
      <c r="AV13" s="311">
        <f>U38</f>
        <v/>
      </c>
      <c r="AW13" s="312">
        <f>T40</f>
        <v/>
      </c>
    </row>
    <row r="14">
      <c r="A14" s="118" t="n">
        <v>11</v>
      </c>
      <c r="B14" s="226" t="n">
        <v>9.6</v>
      </c>
      <c r="C14" s="227" t="n">
        <v>22.5</v>
      </c>
      <c r="D14" s="228" t="n">
        <v>11.9</v>
      </c>
      <c r="E14" s="227" t="n">
        <v>23.9</v>
      </c>
      <c r="F14" s="228" t="n">
        <v>5.6</v>
      </c>
      <c r="G14" s="227" t="n">
        <v>23.6</v>
      </c>
      <c r="H14" s="229" t="n">
        <v>9.5</v>
      </c>
      <c r="I14" s="227" t="n">
        <v>23.6</v>
      </c>
      <c r="J14" s="226" t="inlineStr">
        <is>
          <t>*</t>
        </is>
      </c>
      <c r="K14" s="227" t="inlineStr">
        <is>
          <t>*</t>
        </is>
      </c>
      <c r="L14" s="228" t="n">
        <v>9</v>
      </c>
      <c r="M14" s="344" t="n">
        <v>24</v>
      </c>
      <c r="N14" s="229" t="n">
        <v>11.9</v>
      </c>
      <c r="O14" s="227" t="n">
        <v>23.2</v>
      </c>
      <c r="P14" s="226" t="n">
        <v>11.9</v>
      </c>
      <c r="Q14" s="227" t="n">
        <v>23.5</v>
      </c>
      <c r="R14" s="228" t="n">
        <v>11.7</v>
      </c>
      <c r="S14" s="227" t="n">
        <v>23.7</v>
      </c>
      <c r="T14" s="229" t="n">
        <v>13.6</v>
      </c>
      <c r="U14" s="227" t="n">
        <v>23</v>
      </c>
      <c r="V14" s="229" t="n">
        <v>8.9</v>
      </c>
      <c r="W14" s="227" t="n">
        <v>23.1</v>
      </c>
      <c r="X14" s="228" t="n">
        <v>11</v>
      </c>
      <c r="Y14" s="227" t="n">
        <v>23.2</v>
      </c>
      <c r="Z14" s="228" t="n">
        <v>7.2</v>
      </c>
      <c r="AA14" s="227" t="inlineStr">
        <is>
          <t>*</t>
        </is>
      </c>
      <c r="AB14" s="228" t="n">
        <v>13.3</v>
      </c>
      <c r="AC14" s="227" t="n">
        <v>24.1</v>
      </c>
      <c r="AD14" s="228" t="n">
        <v>13.3</v>
      </c>
      <c r="AE14" s="227" t="n">
        <v>22.7</v>
      </c>
      <c r="AF14" s="228" t="n">
        <v>11.8</v>
      </c>
      <c r="AG14" s="227" t="n">
        <v>23.6</v>
      </c>
      <c r="AH14" s="228" t="n">
        <v>11</v>
      </c>
      <c r="AI14" s="227" t="n">
        <v>24</v>
      </c>
      <c r="AJ14" s="228" t="n">
        <v>10.6</v>
      </c>
      <c r="AK14" s="227" t="n">
        <v>28.3</v>
      </c>
      <c r="AL14" s="228" t="n">
        <v>11.1</v>
      </c>
      <c r="AM14" s="227" t="n">
        <v>22.5</v>
      </c>
      <c r="AN14" s="118" t="n">
        <v>11</v>
      </c>
      <c r="AO14" s="296" t="n"/>
      <c r="AP14" s="351" t="inlineStr">
        <is>
          <t>CURITIBA - GANCHINHO (1)</t>
        </is>
      </c>
      <c r="AQ14" s="309">
        <f>V39</f>
        <v/>
      </c>
      <c r="AR14" s="352">
        <f>V36</f>
        <v/>
      </c>
      <c r="AS14" s="310">
        <f>V35</f>
        <v/>
      </c>
      <c r="AT14" s="311">
        <f>W35</f>
        <v/>
      </c>
      <c r="AU14" s="310">
        <f>V37</f>
        <v/>
      </c>
      <c r="AV14" s="311">
        <f>W38</f>
        <v/>
      </c>
      <c r="AW14" s="312">
        <f>V40</f>
        <v/>
      </c>
    </row>
    <row r="15">
      <c r="A15" s="118" t="n">
        <v>12</v>
      </c>
      <c r="B15" s="226" t="n">
        <v>13.7</v>
      </c>
      <c r="C15" s="227" t="n">
        <v>21.6</v>
      </c>
      <c r="D15" s="228" t="n">
        <v>12.2</v>
      </c>
      <c r="E15" s="227" t="n">
        <v>21.5</v>
      </c>
      <c r="F15" s="228" t="n">
        <v>8.800000000000001</v>
      </c>
      <c r="G15" s="227" t="n">
        <v>21.7</v>
      </c>
      <c r="H15" s="229" t="n">
        <v>12.1</v>
      </c>
      <c r="I15" s="227" t="n">
        <v>22.1</v>
      </c>
      <c r="J15" s="226" t="inlineStr">
        <is>
          <t>*</t>
        </is>
      </c>
      <c r="K15" s="227" t="inlineStr">
        <is>
          <t>*</t>
        </is>
      </c>
      <c r="L15" s="228" t="n">
        <v>12.3</v>
      </c>
      <c r="M15" s="344" t="n">
        <v>21.6</v>
      </c>
      <c r="N15" s="229" t="n">
        <v>11.8</v>
      </c>
      <c r="O15" s="227" t="n">
        <v>21.5</v>
      </c>
      <c r="P15" s="226" t="n">
        <v>12.3</v>
      </c>
      <c r="Q15" s="227" t="n">
        <v>20.9</v>
      </c>
      <c r="R15" s="228" t="n">
        <v>11.9</v>
      </c>
      <c r="S15" s="227" t="n">
        <v>21.2</v>
      </c>
      <c r="T15" s="229" t="n">
        <v>11.3</v>
      </c>
      <c r="U15" s="227" t="n">
        <v>21.2</v>
      </c>
      <c r="V15" s="229" t="n">
        <v>11.3</v>
      </c>
      <c r="W15" s="227" t="n">
        <v>20.2</v>
      </c>
      <c r="X15" s="228" t="n">
        <v>15.5</v>
      </c>
      <c r="Y15" s="227" t="n">
        <v>20.6</v>
      </c>
      <c r="Z15" s="228" t="inlineStr">
        <is>
          <t>*</t>
        </is>
      </c>
      <c r="AA15" s="227" t="inlineStr">
        <is>
          <t>*</t>
        </is>
      </c>
      <c r="AB15" s="228" t="n">
        <v>10.7</v>
      </c>
      <c r="AC15" s="227" t="n">
        <v>18.9</v>
      </c>
      <c r="AD15" s="228" t="n">
        <v>8.800000000000001</v>
      </c>
      <c r="AE15" s="227" t="n">
        <v>19</v>
      </c>
      <c r="AF15" s="228" t="n">
        <v>11.5</v>
      </c>
      <c r="AG15" s="227" t="n">
        <v>22.3</v>
      </c>
      <c r="AH15" s="228" t="n">
        <v>8.1</v>
      </c>
      <c r="AI15" s="227" t="n">
        <v>20.1</v>
      </c>
      <c r="AJ15" s="228" t="n">
        <v>11</v>
      </c>
      <c r="AK15" s="227" t="n">
        <v>25.1</v>
      </c>
      <c r="AL15" s="228" t="n">
        <v>10.2</v>
      </c>
      <c r="AM15" s="227" t="n">
        <v>20.2</v>
      </c>
      <c r="AN15" s="118" t="n">
        <v>12</v>
      </c>
      <c r="AO15" s="296" t="n"/>
      <c r="AP15" s="313" t="inlineStr">
        <is>
          <t xml:space="preserve">SJP - AFONSO PENA	</t>
        </is>
      </c>
      <c r="AQ15" s="309">
        <f>X39</f>
        <v/>
      </c>
      <c r="AR15" s="352">
        <f>X36</f>
        <v/>
      </c>
      <c r="AS15" s="310">
        <f>X35</f>
        <v/>
      </c>
      <c r="AT15" s="311">
        <f>Y35</f>
        <v/>
      </c>
      <c r="AU15" s="310">
        <f>X37</f>
        <v/>
      </c>
      <c r="AV15" s="311">
        <f>Y38</f>
        <v/>
      </c>
      <c r="AW15" s="312">
        <f>X40</f>
        <v/>
      </c>
    </row>
    <row r="16">
      <c r="A16" s="118" t="n">
        <v>13</v>
      </c>
      <c r="B16" s="226" t="n">
        <v>11.1</v>
      </c>
      <c r="C16" s="227" t="n">
        <v>13.7</v>
      </c>
      <c r="D16" s="228" t="n">
        <v>11.4</v>
      </c>
      <c r="E16" s="235" t="n">
        <v>13.2</v>
      </c>
      <c r="F16" s="228" t="n">
        <v>11.8</v>
      </c>
      <c r="G16" s="227" t="n">
        <v>13.6</v>
      </c>
      <c r="H16" s="229" t="n">
        <v>11.5</v>
      </c>
      <c r="I16" s="227" t="n">
        <v>13.5</v>
      </c>
      <c r="J16" s="226" t="inlineStr">
        <is>
          <t>*</t>
        </is>
      </c>
      <c r="K16" s="227" t="inlineStr">
        <is>
          <t>*</t>
        </is>
      </c>
      <c r="L16" s="228" t="n">
        <v>11.3</v>
      </c>
      <c r="M16" s="344" t="n">
        <v>13.5</v>
      </c>
      <c r="N16" s="229" t="n">
        <v>11.2</v>
      </c>
      <c r="O16" s="227" t="n">
        <v>12.9</v>
      </c>
      <c r="P16" s="226" t="n">
        <v>11.5</v>
      </c>
      <c r="Q16" s="227" t="n">
        <v>13.3</v>
      </c>
      <c r="R16" s="228" t="n">
        <v>11.6</v>
      </c>
      <c r="S16" s="227" t="n">
        <v>13.1</v>
      </c>
      <c r="T16" s="229" t="n">
        <v>11</v>
      </c>
      <c r="U16" s="227" t="n">
        <v>13.2</v>
      </c>
      <c r="V16" s="229" t="n">
        <v>11.2</v>
      </c>
      <c r="W16" s="227" t="n">
        <v>13</v>
      </c>
      <c r="X16" s="228" t="n">
        <v>11.2</v>
      </c>
      <c r="Y16" s="227" t="n">
        <v>12.8</v>
      </c>
      <c r="Z16" s="228" t="inlineStr">
        <is>
          <t>*</t>
        </is>
      </c>
      <c r="AA16" s="227" t="inlineStr">
        <is>
          <t>*</t>
        </is>
      </c>
      <c r="AB16" s="228" t="n">
        <v>10.1</v>
      </c>
      <c r="AC16" s="227" t="n">
        <v>12.5</v>
      </c>
      <c r="AD16" s="228" t="n">
        <v>9.6</v>
      </c>
      <c r="AE16" s="227" t="n">
        <v>11.8</v>
      </c>
      <c r="AF16" s="228" t="n">
        <v>11.2</v>
      </c>
      <c r="AG16" s="227" t="n">
        <v>13.5</v>
      </c>
      <c r="AH16" s="228" t="n">
        <v>7.9</v>
      </c>
      <c r="AI16" s="227" t="n">
        <v>13.3</v>
      </c>
      <c r="AJ16" s="228" t="n">
        <v>13.8</v>
      </c>
      <c r="AK16" s="227" t="n">
        <v>17.9</v>
      </c>
      <c r="AL16" s="228" t="n">
        <v>9.4</v>
      </c>
      <c r="AM16" s="227" t="n">
        <v>14</v>
      </c>
      <c r="AN16" s="118" t="n">
        <v>13</v>
      </c>
      <c r="AO16" s="241" t="n"/>
      <c r="AP16" s="313" t="inlineStr">
        <is>
          <t>PIRAQUARA - BORDA DA MATA</t>
        </is>
      </c>
      <c r="AQ16" s="309">
        <f>Z39</f>
        <v/>
      </c>
      <c r="AR16" s="352">
        <f>Z36</f>
        <v/>
      </c>
      <c r="AS16" s="310">
        <f>Z35</f>
        <v/>
      </c>
      <c r="AT16" s="311">
        <f>AA35</f>
        <v/>
      </c>
      <c r="AU16" s="310">
        <f>Z37</f>
        <v/>
      </c>
      <c r="AV16" s="311">
        <f>AA38</f>
        <v/>
      </c>
      <c r="AW16" s="312">
        <f>Z40</f>
        <v/>
      </c>
    </row>
    <row r="17">
      <c r="A17" s="118" t="n">
        <v>14</v>
      </c>
      <c r="B17" s="226" t="n">
        <v>11.5</v>
      </c>
      <c r="C17" s="227" t="n">
        <v>22</v>
      </c>
      <c r="D17" s="228" t="n">
        <v>11.7</v>
      </c>
      <c r="E17" s="227" t="n">
        <v>22.9</v>
      </c>
      <c r="F17" s="228" t="n">
        <v>11.2</v>
      </c>
      <c r="G17" s="227" t="n">
        <v>22.8</v>
      </c>
      <c r="H17" s="229" t="n">
        <v>11.9</v>
      </c>
      <c r="I17" s="227" t="n">
        <v>23</v>
      </c>
      <c r="J17" s="226" t="inlineStr">
        <is>
          <t>*</t>
        </is>
      </c>
      <c r="K17" s="227" t="inlineStr">
        <is>
          <t>*</t>
        </is>
      </c>
      <c r="L17" s="228" t="n">
        <v>12.1</v>
      </c>
      <c r="M17" s="344" t="n">
        <v>23.6</v>
      </c>
      <c r="N17" s="229" t="n">
        <v>11.8</v>
      </c>
      <c r="O17" s="227" t="n">
        <v>23</v>
      </c>
      <c r="P17" s="226" t="n">
        <v>12.3</v>
      </c>
      <c r="Q17" s="227" t="n">
        <v>22.1</v>
      </c>
      <c r="R17" s="228" t="n">
        <v>12.1</v>
      </c>
      <c r="S17" s="227" t="n">
        <v>23.1</v>
      </c>
      <c r="T17" s="229" t="n">
        <v>11.4</v>
      </c>
      <c r="U17" s="227" t="n">
        <v>22.3</v>
      </c>
      <c r="V17" s="229" t="n">
        <v>11.5</v>
      </c>
      <c r="W17" s="227" t="n">
        <v>21.8</v>
      </c>
      <c r="X17" s="228" t="n">
        <v>11.3</v>
      </c>
      <c r="Y17" s="227" t="n">
        <v>22.2</v>
      </c>
      <c r="Z17" s="228" t="n">
        <v>11.9</v>
      </c>
      <c r="AA17" s="227" t="n">
        <v>22.9</v>
      </c>
      <c r="AB17" s="228" t="n">
        <v>11.1</v>
      </c>
      <c r="AC17" s="227" t="n">
        <v>20.1</v>
      </c>
      <c r="AD17" s="228" t="n">
        <v>10.5</v>
      </c>
      <c r="AE17" s="227" t="n">
        <v>18.8</v>
      </c>
      <c r="AF17" s="228" t="n">
        <v>11.9</v>
      </c>
      <c r="AG17" s="227" t="n">
        <v>23.6</v>
      </c>
      <c r="AH17" s="228" t="n">
        <v>11.7</v>
      </c>
      <c r="AI17" s="227" t="n">
        <v>21.8</v>
      </c>
      <c r="AJ17" s="228" t="n">
        <v>13.8</v>
      </c>
      <c r="AK17" s="227" t="n">
        <v>26.7</v>
      </c>
      <c r="AL17" s="228" t="n">
        <v>11.9</v>
      </c>
      <c r="AM17" s="227" t="n">
        <v>23.5</v>
      </c>
      <c r="AN17" s="118" t="n">
        <v>14</v>
      </c>
      <c r="AO17" s="315" t="n"/>
      <c r="AP17" s="313" t="inlineStr">
        <is>
          <t xml:space="preserve">BALSA NOVA - SÃO CARLOS	</t>
        </is>
      </c>
      <c r="AQ17" s="309">
        <f>AB39</f>
        <v/>
      </c>
      <c r="AR17" s="352">
        <f>AB36</f>
        <v/>
      </c>
      <c r="AS17" s="310">
        <f>AB35</f>
        <v/>
      </c>
      <c r="AT17" s="311">
        <f>AC35</f>
        <v/>
      </c>
      <c r="AU17" s="310">
        <f>AB37</f>
        <v/>
      </c>
      <c r="AV17" s="311">
        <f>AC38</f>
        <v/>
      </c>
      <c r="AW17" s="312">
        <f>AB40</f>
        <v/>
      </c>
    </row>
    <row r="18">
      <c r="A18" s="118" t="n">
        <v>15</v>
      </c>
      <c r="B18" s="226" t="n">
        <v>11.6</v>
      </c>
      <c r="C18" s="227" t="n">
        <v>24.5</v>
      </c>
      <c r="D18" s="228" t="n">
        <v>12</v>
      </c>
      <c r="E18" s="227" t="n">
        <v>25.7</v>
      </c>
      <c r="F18" s="228" t="n">
        <v>10.4</v>
      </c>
      <c r="G18" s="227" t="n">
        <v>24.7</v>
      </c>
      <c r="H18" s="229" t="n">
        <v>10.5</v>
      </c>
      <c r="I18" s="227" t="n">
        <v>25.1</v>
      </c>
      <c r="J18" s="226" t="inlineStr">
        <is>
          <t>*</t>
        </is>
      </c>
      <c r="K18" s="227" t="inlineStr">
        <is>
          <t>*</t>
        </is>
      </c>
      <c r="L18" s="228" t="n">
        <v>10.6</v>
      </c>
      <c r="M18" s="344" t="n">
        <v>25.9</v>
      </c>
      <c r="N18" s="229" t="n">
        <v>12.1</v>
      </c>
      <c r="O18" s="227" t="n">
        <v>25</v>
      </c>
      <c r="P18" s="226" t="n">
        <v>11.1</v>
      </c>
      <c r="Q18" s="227" t="n">
        <v>25.2</v>
      </c>
      <c r="R18" s="228" t="inlineStr">
        <is>
          <t>*</t>
        </is>
      </c>
      <c r="S18" s="227" t="inlineStr">
        <is>
          <t>*</t>
        </is>
      </c>
      <c r="T18" s="229" t="n">
        <v>11.9</v>
      </c>
      <c r="U18" s="227" t="n">
        <v>24.7</v>
      </c>
      <c r="V18" s="229" t="n">
        <v>12.1</v>
      </c>
      <c r="W18" s="227" t="n">
        <v>24.5</v>
      </c>
      <c r="X18" s="228" t="n">
        <v>12.1</v>
      </c>
      <c r="Y18" s="227" t="n">
        <v>25.4</v>
      </c>
      <c r="Z18" s="228" t="n">
        <v>9.800000000000001</v>
      </c>
      <c r="AA18" s="227" t="n">
        <v>25.8</v>
      </c>
      <c r="AB18" s="228" t="n">
        <v>13.3</v>
      </c>
      <c r="AC18" s="227" t="n">
        <v>25</v>
      </c>
      <c r="AD18" s="228" t="n">
        <v>12.8</v>
      </c>
      <c r="AE18" s="227" t="n">
        <v>24.4</v>
      </c>
      <c r="AF18" s="228" t="n">
        <v>11.5</v>
      </c>
      <c r="AG18" s="227" t="n">
        <v>25.4</v>
      </c>
      <c r="AH18" s="228" t="n">
        <v>12.6</v>
      </c>
      <c r="AI18" s="227" t="n">
        <v>24.8</v>
      </c>
      <c r="AJ18" s="228" t="n">
        <v>13.4</v>
      </c>
      <c r="AK18" s="227" t="n">
        <v>29.3</v>
      </c>
      <c r="AL18" s="228" t="n">
        <v>13</v>
      </c>
      <c r="AM18" s="227" t="n">
        <v>23.5</v>
      </c>
      <c r="AN18" s="118" t="n">
        <v>15</v>
      </c>
      <c r="AO18" s="316" t="n"/>
      <c r="AP18" s="313" t="inlineStr">
        <is>
          <t>SÃO LUIZ DO PURUNÃ - RED BARN</t>
        </is>
      </c>
      <c r="AQ18" s="309">
        <f>AD39</f>
        <v/>
      </c>
      <c r="AR18" s="352">
        <f>AD36</f>
        <v/>
      </c>
      <c r="AS18" s="310">
        <f>AD35</f>
        <v/>
      </c>
      <c r="AT18" s="311">
        <f>AE35</f>
        <v/>
      </c>
      <c r="AU18" s="310">
        <f>AD37</f>
        <v/>
      </c>
      <c r="AV18" s="311">
        <f>AE38</f>
        <v/>
      </c>
      <c r="AW18" s="312">
        <f>AD40</f>
        <v/>
      </c>
    </row>
    <row r="19">
      <c r="A19" s="118" t="n">
        <v>16</v>
      </c>
      <c r="B19" s="226" t="n">
        <v>13</v>
      </c>
      <c r="C19" s="227" t="n">
        <v>25.7</v>
      </c>
      <c r="D19" s="228" t="n">
        <v>14.4</v>
      </c>
      <c r="E19" s="227" t="n">
        <v>26.3</v>
      </c>
      <c r="F19" s="152" t="n">
        <v>8.699999999999999</v>
      </c>
      <c r="G19" s="227" t="n">
        <v>25.9</v>
      </c>
      <c r="H19" s="229" t="n">
        <v>12.2</v>
      </c>
      <c r="I19" s="227" t="n">
        <v>25.7</v>
      </c>
      <c r="J19" s="226" t="inlineStr">
        <is>
          <t>*</t>
        </is>
      </c>
      <c r="K19" s="227" t="inlineStr">
        <is>
          <t>*</t>
        </is>
      </c>
      <c r="L19" s="228" t="n">
        <v>12.3</v>
      </c>
      <c r="M19" s="344" t="n">
        <v>26.4</v>
      </c>
      <c r="N19" s="229" t="n">
        <v>16.1</v>
      </c>
      <c r="O19" s="227" t="n">
        <v>26.2</v>
      </c>
      <c r="P19" s="226" t="n">
        <v>14.1</v>
      </c>
      <c r="Q19" s="227" t="n">
        <v>26.2</v>
      </c>
      <c r="R19" s="228" t="n">
        <v>13.7</v>
      </c>
      <c r="S19" s="227" t="n">
        <v>26.2</v>
      </c>
      <c r="T19" s="229" t="n">
        <v>16.4</v>
      </c>
      <c r="U19" s="227" t="n">
        <v>25.7</v>
      </c>
      <c r="V19" s="229" t="n">
        <v>11.2</v>
      </c>
      <c r="W19" s="227" t="n">
        <v>25.5</v>
      </c>
      <c r="X19" s="228" t="n">
        <v>13.3</v>
      </c>
      <c r="Y19" s="227" t="n">
        <v>25.7</v>
      </c>
      <c r="Z19" s="228" t="inlineStr">
        <is>
          <t>*</t>
        </is>
      </c>
      <c r="AA19" s="227" t="inlineStr">
        <is>
          <t>*</t>
        </is>
      </c>
      <c r="AB19" s="228" t="n">
        <v>17</v>
      </c>
      <c r="AC19" s="227" t="n">
        <v>25.8</v>
      </c>
      <c r="AD19" s="228" t="n">
        <v>15.5</v>
      </c>
      <c r="AE19" s="227" t="n">
        <v>25</v>
      </c>
      <c r="AF19" s="228" t="n">
        <v>12.5</v>
      </c>
      <c r="AG19" s="227" t="n">
        <v>26.2</v>
      </c>
      <c r="AH19" s="228" t="n">
        <v>13.5</v>
      </c>
      <c r="AI19" s="227" t="n">
        <v>25.4</v>
      </c>
      <c r="AJ19" s="228" t="n">
        <v>12.3</v>
      </c>
      <c r="AK19" s="227" t="n">
        <v>30.9</v>
      </c>
      <c r="AL19" s="228" t="n">
        <v>14.8</v>
      </c>
      <c r="AM19" s="227" t="n">
        <v>25.2</v>
      </c>
      <c r="AN19" s="118" t="n">
        <v>16</v>
      </c>
      <c r="AO19" s="316" t="n"/>
      <c r="AP19" s="313" t="inlineStr">
        <is>
          <t>PINHAIS - SIMEPAR</t>
        </is>
      </c>
      <c r="AQ19" s="309">
        <f>AF39</f>
        <v/>
      </c>
      <c r="AR19" s="352">
        <f>AF36</f>
        <v/>
      </c>
      <c r="AS19" s="310">
        <f>AF35</f>
        <v/>
      </c>
      <c r="AT19" s="311">
        <f>AG35</f>
        <v/>
      </c>
      <c r="AU19" s="310">
        <f>AF37</f>
        <v/>
      </c>
      <c r="AV19" s="311">
        <f>AG38</f>
        <v/>
      </c>
      <c r="AW19" s="312">
        <f>AF40</f>
        <v/>
      </c>
    </row>
    <row r="20">
      <c r="A20" s="118" t="n">
        <v>17</v>
      </c>
      <c r="B20" s="226" t="n">
        <v>11.6</v>
      </c>
      <c r="C20" s="227" t="n">
        <v>22.9</v>
      </c>
      <c r="D20" s="228" t="n">
        <v>11.7</v>
      </c>
      <c r="E20" s="227" t="n">
        <v>21.6</v>
      </c>
      <c r="F20" s="228" t="n">
        <v>11.8</v>
      </c>
      <c r="G20" s="227" t="n">
        <v>20.3</v>
      </c>
      <c r="H20" s="229" t="n">
        <v>11.2</v>
      </c>
      <c r="I20" s="227" t="n">
        <v>20.4</v>
      </c>
      <c r="J20" s="226" t="inlineStr">
        <is>
          <t>*</t>
        </is>
      </c>
      <c r="K20" s="227" t="inlineStr">
        <is>
          <t>*</t>
        </is>
      </c>
      <c r="L20" s="228" t="n">
        <v>11.5</v>
      </c>
      <c r="M20" s="344" t="n">
        <v>20.4</v>
      </c>
      <c r="N20" s="229" t="n">
        <v>10.7</v>
      </c>
      <c r="O20" s="227" t="n">
        <v>20.6</v>
      </c>
      <c r="P20" s="226" t="n">
        <v>11.6</v>
      </c>
      <c r="Q20" s="227" t="n">
        <v>20.9</v>
      </c>
      <c r="R20" s="228" t="n">
        <v>11.3</v>
      </c>
      <c r="S20" s="227" t="n">
        <v>21.2</v>
      </c>
      <c r="T20" s="229" t="n">
        <v>10.4</v>
      </c>
      <c r="U20" s="227" t="n">
        <v>20.6</v>
      </c>
      <c r="V20" s="229" t="n">
        <v>10.9</v>
      </c>
      <c r="W20" s="227" t="n">
        <v>20.3</v>
      </c>
      <c r="X20" s="228" t="n">
        <v>12.6</v>
      </c>
      <c r="Y20" s="227" t="n">
        <v>22.3</v>
      </c>
      <c r="Z20" s="228" t="n">
        <v>11.2</v>
      </c>
      <c r="AA20" s="227" t="n">
        <v>21.1</v>
      </c>
      <c r="AB20" s="228" t="n">
        <v>10.8</v>
      </c>
      <c r="AC20" s="227" t="n">
        <v>19.2</v>
      </c>
      <c r="AD20" s="228" t="n">
        <v>10.5</v>
      </c>
      <c r="AE20" s="227" t="n">
        <v>18.7</v>
      </c>
      <c r="AF20" s="228" t="n">
        <v>10.8</v>
      </c>
      <c r="AG20" s="227" t="n">
        <v>22.1</v>
      </c>
      <c r="AH20" s="228" t="n">
        <v>11.3</v>
      </c>
      <c r="AI20" s="227" t="n">
        <v>20.5</v>
      </c>
      <c r="AJ20" s="228" t="n">
        <v>15.3</v>
      </c>
      <c r="AK20" s="227" t="n">
        <v>21.1</v>
      </c>
      <c r="AL20" s="228" t="n">
        <v>13.1</v>
      </c>
      <c r="AM20" s="227" t="n">
        <v>19.6</v>
      </c>
      <c r="AN20" s="118" t="n">
        <v>17</v>
      </c>
      <c r="AO20" s="316" t="n"/>
      <c r="AP20" s="313" t="inlineStr">
        <is>
          <t xml:space="preserve">LAPA - SIMEPAR	</t>
        </is>
      </c>
      <c r="AQ20" s="309">
        <f>AH39</f>
        <v/>
      </c>
      <c r="AR20" s="352">
        <f>AH36</f>
        <v/>
      </c>
      <c r="AS20" s="310">
        <f>AH35</f>
        <v/>
      </c>
      <c r="AT20" s="311">
        <f>AI35</f>
        <v/>
      </c>
      <c r="AU20" s="310">
        <f>AH37</f>
        <v/>
      </c>
      <c r="AV20" s="311">
        <f>AI38</f>
        <v/>
      </c>
      <c r="AW20" s="312">
        <f>AH40</f>
        <v/>
      </c>
    </row>
    <row r="21">
      <c r="A21" s="118" t="n">
        <v>18</v>
      </c>
      <c r="B21" s="226" t="n">
        <v>10.2</v>
      </c>
      <c r="C21" s="227" t="n">
        <v>14.7</v>
      </c>
      <c r="D21" s="228" t="n">
        <v>11</v>
      </c>
      <c r="E21" s="227" t="n">
        <v>15.1</v>
      </c>
      <c r="F21" s="228" t="n">
        <v>11.4</v>
      </c>
      <c r="G21" s="227" t="n">
        <v>15.2</v>
      </c>
      <c r="H21" s="229" t="n">
        <v>11.1</v>
      </c>
      <c r="I21" s="227" t="n">
        <v>14.6</v>
      </c>
      <c r="J21" s="226" t="inlineStr">
        <is>
          <t>*</t>
        </is>
      </c>
      <c r="K21" s="227" t="inlineStr">
        <is>
          <t>*</t>
        </is>
      </c>
      <c r="L21" s="228" t="n">
        <v>11.3</v>
      </c>
      <c r="M21" s="344" t="n">
        <v>14.7</v>
      </c>
      <c r="N21" s="229" t="n">
        <v>10.6</v>
      </c>
      <c r="O21" s="227" t="n">
        <v>14.5</v>
      </c>
      <c r="P21" s="226" t="n">
        <v>11.3</v>
      </c>
      <c r="Q21" s="227" t="n">
        <v>14.5</v>
      </c>
      <c r="R21" s="228" t="n">
        <v>11.3</v>
      </c>
      <c r="S21" s="227" t="n">
        <v>15</v>
      </c>
      <c r="T21" s="228" t="n">
        <v>10.2</v>
      </c>
      <c r="U21" s="227" t="n">
        <v>14.2</v>
      </c>
      <c r="V21" s="228" t="n">
        <v>10.6</v>
      </c>
      <c r="W21" s="227" t="n">
        <v>15.8</v>
      </c>
      <c r="X21" s="228" t="n">
        <v>10.5</v>
      </c>
      <c r="Y21" s="227" t="n">
        <v>14.4</v>
      </c>
      <c r="Z21" s="228" t="n">
        <v>11.1</v>
      </c>
      <c r="AA21" s="227" t="n">
        <v>14.6</v>
      </c>
      <c r="AB21" s="228" t="n">
        <v>10.3</v>
      </c>
      <c r="AC21" s="227" t="n">
        <v>15.3</v>
      </c>
      <c r="AD21" s="228" t="n">
        <v>10.4</v>
      </c>
      <c r="AE21" s="227" t="n">
        <v>13</v>
      </c>
      <c r="AF21" s="228" t="n">
        <v>10.7</v>
      </c>
      <c r="AG21" s="227" t="n">
        <v>15.2</v>
      </c>
      <c r="AH21" s="228" t="n">
        <v>10.7</v>
      </c>
      <c r="AI21" s="227" t="n">
        <v>16</v>
      </c>
      <c r="AJ21" s="228" t="n">
        <v>13.5</v>
      </c>
      <c r="AK21" s="227" t="n">
        <v>19.3</v>
      </c>
      <c r="AL21" s="228" t="n">
        <v>11.3</v>
      </c>
      <c r="AM21" s="227" t="n">
        <v>15</v>
      </c>
      <c r="AN21" s="118" t="n">
        <v>18</v>
      </c>
      <c r="AO21" s="316" t="n"/>
      <c r="AP21" s="313" t="inlineStr">
        <is>
          <t xml:space="preserve">CERRO AZUL - SIMEPAR        </t>
        </is>
      </c>
      <c r="AQ21" s="309">
        <f>AJ39</f>
        <v/>
      </c>
      <c r="AR21" s="352">
        <f>AJ36</f>
        <v/>
      </c>
      <c r="AS21" s="310">
        <f>AJ35</f>
        <v/>
      </c>
      <c r="AT21" s="311">
        <f>AK35</f>
        <v/>
      </c>
      <c r="AU21" s="310">
        <f>AJ37</f>
        <v/>
      </c>
      <c r="AV21" s="311">
        <f>AK38</f>
        <v/>
      </c>
      <c r="AW21" s="312">
        <f>AJ40</f>
        <v/>
      </c>
    </row>
    <row r="22">
      <c r="A22" s="118" t="n">
        <v>19</v>
      </c>
      <c r="B22" s="226" t="n">
        <v>12</v>
      </c>
      <c r="C22" s="227" t="n">
        <v>24.6</v>
      </c>
      <c r="D22" s="228" t="n">
        <v>13.2</v>
      </c>
      <c r="E22" s="227" t="n">
        <v>24.5</v>
      </c>
      <c r="F22" s="228" t="n">
        <v>12.4</v>
      </c>
      <c r="G22" s="227" t="n">
        <v>24.5</v>
      </c>
      <c r="H22" s="229" t="n">
        <v>12.4</v>
      </c>
      <c r="I22" s="227" t="n">
        <v>25.1</v>
      </c>
      <c r="J22" s="226" t="inlineStr">
        <is>
          <t>*</t>
        </is>
      </c>
      <c r="K22" s="227" t="inlineStr">
        <is>
          <t>*</t>
        </is>
      </c>
      <c r="L22" s="228" t="n">
        <v>12.4</v>
      </c>
      <c r="M22" s="344" t="n">
        <v>24</v>
      </c>
      <c r="N22" s="229" t="n">
        <v>12.7</v>
      </c>
      <c r="O22" s="227" t="n">
        <v>24.7</v>
      </c>
      <c r="P22" s="226" t="n">
        <v>12.9</v>
      </c>
      <c r="Q22" s="227" t="n">
        <v>24</v>
      </c>
      <c r="R22" s="228" t="n">
        <v>13.4</v>
      </c>
      <c r="S22" s="227" t="n">
        <v>23.8</v>
      </c>
      <c r="T22" s="228" t="n">
        <v>12.4</v>
      </c>
      <c r="U22" s="227" t="n">
        <v>24.5</v>
      </c>
      <c r="V22" s="228" t="n">
        <v>12.9</v>
      </c>
      <c r="W22" s="227" t="n">
        <v>23.2</v>
      </c>
      <c r="X22" s="228" t="n">
        <v>13.1</v>
      </c>
      <c r="Y22" s="227" t="n">
        <v>22.9</v>
      </c>
      <c r="Z22" s="228" t="n">
        <v>12.2</v>
      </c>
      <c r="AA22" s="227" t="n">
        <v>23.6</v>
      </c>
      <c r="AB22" s="228" t="n">
        <v>12.7</v>
      </c>
      <c r="AC22" s="227" t="n">
        <v>22.6</v>
      </c>
      <c r="AD22" s="228" t="n">
        <v>12.1</v>
      </c>
      <c r="AE22" s="227" t="n">
        <v>22.9</v>
      </c>
      <c r="AF22" s="228" t="n">
        <v>12.3</v>
      </c>
      <c r="AG22" s="227" t="n">
        <v>24.8</v>
      </c>
      <c r="AH22" s="228" t="n">
        <v>13.2</v>
      </c>
      <c r="AI22" s="227" t="n">
        <v>23.9</v>
      </c>
      <c r="AJ22" s="228" t="n">
        <v>14.2</v>
      </c>
      <c r="AK22" s="227" t="n">
        <v>22.4</v>
      </c>
      <c r="AL22" s="228" t="n">
        <v>11.6</v>
      </c>
      <c r="AM22" s="227" t="n">
        <v>26.4</v>
      </c>
      <c r="AN22" s="118" t="n">
        <v>19</v>
      </c>
      <c r="AO22" s="316" t="n"/>
      <c r="AP22" s="317" t="inlineStr">
        <is>
          <t xml:space="preserve">PONTA GROSSA - SIMEPAR        </t>
        </is>
      </c>
      <c r="AQ22" s="362">
        <f>AL39</f>
        <v/>
      </c>
      <c r="AR22" s="353">
        <f>AL36</f>
        <v/>
      </c>
      <c r="AS22" s="363">
        <f>AL35</f>
        <v/>
      </c>
      <c r="AT22" s="364">
        <f>AM35</f>
        <v/>
      </c>
      <c r="AU22" s="363">
        <f>AL37</f>
        <v/>
      </c>
      <c r="AV22" s="364">
        <f>AM38</f>
        <v/>
      </c>
      <c r="AW22" s="365">
        <f>AL40</f>
        <v/>
      </c>
    </row>
    <row r="23">
      <c r="A23" s="118" t="n">
        <v>20</v>
      </c>
      <c r="B23" s="226" t="n">
        <v>11.3</v>
      </c>
      <c r="C23" s="227" t="n">
        <v>22.3</v>
      </c>
      <c r="D23" s="228" t="n">
        <v>12.1</v>
      </c>
      <c r="E23" s="227" t="n">
        <v>23.6</v>
      </c>
      <c r="F23" s="228" t="n">
        <v>12.2</v>
      </c>
      <c r="G23" s="227" t="n">
        <v>23.3</v>
      </c>
      <c r="H23" s="229" t="n">
        <v>12</v>
      </c>
      <c r="I23" s="227" t="n">
        <v>24.2</v>
      </c>
      <c r="J23" s="226" t="inlineStr">
        <is>
          <t>*</t>
        </is>
      </c>
      <c r="K23" s="227" t="inlineStr">
        <is>
          <t>*</t>
        </is>
      </c>
      <c r="L23" s="228" t="n">
        <v>11.9</v>
      </c>
      <c r="M23" s="344" t="n">
        <v>24.1</v>
      </c>
      <c r="N23" s="229" t="n">
        <v>11.6</v>
      </c>
      <c r="O23" s="227" t="n">
        <v>22.6</v>
      </c>
      <c r="P23" s="226" t="n">
        <v>12.1</v>
      </c>
      <c r="Q23" s="227" t="n">
        <v>22.7</v>
      </c>
      <c r="R23" s="228" t="inlineStr">
        <is>
          <t>*</t>
        </is>
      </c>
      <c r="S23" s="227" t="inlineStr">
        <is>
          <t>*</t>
        </is>
      </c>
      <c r="T23" s="228" t="inlineStr">
        <is>
          <t>*</t>
        </is>
      </c>
      <c r="U23" s="227" t="inlineStr">
        <is>
          <t>*</t>
        </is>
      </c>
      <c r="V23" s="152" t="n">
        <v>12.1</v>
      </c>
      <c r="W23" s="227" t="n">
        <v>22.4</v>
      </c>
      <c r="X23" s="228" t="n">
        <v>12.1</v>
      </c>
      <c r="Y23" s="227" t="n">
        <v>22.3</v>
      </c>
      <c r="Z23" s="228" t="n">
        <v>12.4</v>
      </c>
      <c r="AA23" s="227" t="n">
        <v>22.6</v>
      </c>
      <c r="AB23" s="228" t="n">
        <v>12.4</v>
      </c>
      <c r="AC23" s="227" t="n">
        <v>21</v>
      </c>
      <c r="AD23" s="228" t="n">
        <v>12.8</v>
      </c>
      <c r="AE23" s="227" t="n">
        <v>17.3</v>
      </c>
      <c r="AF23" s="228" t="n">
        <v>11.7</v>
      </c>
      <c r="AG23" s="227" t="n">
        <v>23.2</v>
      </c>
      <c r="AH23" s="228" t="n">
        <v>12.7</v>
      </c>
      <c r="AI23" s="227" t="n">
        <v>23.2</v>
      </c>
      <c r="AJ23" s="228" t="n">
        <v>15.4</v>
      </c>
      <c r="AK23" s="227" t="n">
        <v>22.4</v>
      </c>
      <c r="AL23" s="228" t="n">
        <v>13.4</v>
      </c>
      <c r="AM23" s="227" t="n">
        <v>23.3</v>
      </c>
      <c r="AN23" s="118" t="n">
        <v>20</v>
      </c>
      <c r="AO23" s="316" t="n"/>
    </row>
    <row r="24">
      <c r="A24" s="118" t="n">
        <v>21</v>
      </c>
      <c r="B24" s="226" t="n">
        <v>11</v>
      </c>
      <c r="C24" s="227" t="n">
        <v>22.8</v>
      </c>
      <c r="D24" s="228" t="n">
        <v>11.4</v>
      </c>
      <c r="E24" s="227" t="n">
        <v>23.9</v>
      </c>
      <c r="F24" s="228" t="n">
        <v>11.9</v>
      </c>
      <c r="G24" s="227" t="n">
        <v>23.5</v>
      </c>
      <c r="H24" s="229" t="n">
        <v>11.9</v>
      </c>
      <c r="I24" s="227" t="n">
        <v>24.5</v>
      </c>
      <c r="J24" s="226" t="inlineStr">
        <is>
          <t>*</t>
        </is>
      </c>
      <c r="K24" s="227" t="inlineStr">
        <is>
          <t>*</t>
        </is>
      </c>
      <c r="L24" s="252" t="n">
        <v>11.8</v>
      </c>
      <c r="M24" s="344" t="n">
        <v>25.2</v>
      </c>
      <c r="N24" s="229" t="n">
        <v>11.5</v>
      </c>
      <c r="O24" s="227" t="n">
        <v>23.8</v>
      </c>
      <c r="P24" s="226" t="n">
        <v>11.8</v>
      </c>
      <c r="Q24" s="227" t="n">
        <v>24.6</v>
      </c>
      <c r="R24" s="228" t="n">
        <v>11.9</v>
      </c>
      <c r="S24" s="227" t="n">
        <v>24.7</v>
      </c>
      <c r="T24" s="228" t="inlineStr">
        <is>
          <t>*</t>
        </is>
      </c>
      <c r="U24" s="227" t="inlineStr">
        <is>
          <t>*</t>
        </is>
      </c>
      <c r="V24" s="228" t="n">
        <v>11.9</v>
      </c>
      <c r="W24" s="227" t="n">
        <v>24.2</v>
      </c>
      <c r="X24" s="228" t="n">
        <v>11.9</v>
      </c>
      <c r="Y24" s="227" t="n">
        <v>23.5</v>
      </c>
      <c r="Z24" s="152" t="n">
        <v>11.6</v>
      </c>
      <c r="AA24" s="227" t="n">
        <v>23.8</v>
      </c>
      <c r="AB24" s="228" t="n">
        <v>10.8</v>
      </c>
      <c r="AC24" s="227" t="n">
        <v>22.2</v>
      </c>
      <c r="AD24" s="228" t="n">
        <v>11.1</v>
      </c>
      <c r="AE24" s="227" t="n">
        <v>20.7</v>
      </c>
      <c r="AF24" s="228" t="n">
        <v>11.4</v>
      </c>
      <c r="AG24" s="227" t="n">
        <v>23.5</v>
      </c>
      <c r="AH24" s="228" t="n">
        <v>12.3</v>
      </c>
      <c r="AI24" s="227" t="n">
        <v>22.8</v>
      </c>
      <c r="AJ24" s="228" t="n">
        <v>14.7</v>
      </c>
      <c r="AK24" s="227" t="n">
        <v>25.6</v>
      </c>
      <c r="AL24" s="228" t="n">
        <v>11</v>
      </c>
      <c r="AM24" s="227" t="n">
        <v>23.3</v>
      </c>
      <c r="AN24" s="118" t="n">
        <v>21</v>
      </c>
      <c r="AO24" s="316" t="n"/>
    </row>
    <row r="25">
      <c r="A25" s="118" t="n">
        <v>22</v>
      </c>
      <c r="B25" s="226" t="n">
        <v>9.699999999999999</v>
      </c>
      <c r="C25" s="227" t="n">
        <v>25.2</v>
      </c>
      <c r="D25" s="228" t="n">
        <v>11.8</v>
      </c>
      <c r="E25" s="227" t="n">
        <v>26.7</v>
      </c>
      <c r="F25" s="228" t="n">
        <v>8.4</v>
      </c>
      <c r="G25" s="227" t="n">
        <v>26.5</v>
      </c>
      <c r="H25" s="229" t="n">
        <v>10.6</v>
      </c>
      <c r="I25" s="227" t="n">
        <v>26.6</v>
      </c>
      <c r="J25" s="226" t="inlineStr">
        <is>
          <t>*</t>
        </is>
      </c>
      <c r="K25" s="227" t="inlineStr">
        <is>
          <t>*</t>
        </is>
      </c>
      <c r="L25" s="228" t="n">
        <v>10.5</v>
      </c>
      <c r="M25" s="344" t="n">
        <v>27</v>
      </c>
      <c r="N25" s="229" t="n">
        <v>12.8</v>
      </c>
      <c r="O25" s="227" t="n">
        <v>26</v>
      </c>
      <c r="P25" s="226" t="n">
        <v>11.6</v>
      </c>
      <c r="Q25" s="227" t="n">
        <v>25.9</v>
      </c>
      <c r="R25" s="228" t="n">
        <v>11.5</v>
      </c>
      <c r="S25" s="227" t="n">
        <v>26.3</v>
      </c>
      <c r="T25" s="229" t="inlineStr">
        <is>
          <t>*</t>
        </is>
      </c>
      <c r="U25" s="227" t="n">
        <v>25.8</v>
      </c>
      <c r="V25" s="229" t="n">
        <v>9.9</v>
      </c>
      <c r="W25" s="227" t="n">
        <v>25.6</v>
      </c>
      <c r="X25" s="228" t="n">
        <v>11.2</v>
      </c>
      <c r="Y25" s="227" t="n">
        <v>26</v>
      </c>
      <c r="Z25" s="228" t="n">
        <v>8</v>
      </c>
      <c r="AA25" s="227" t="n">
        <v>26.3</v>
      </c>
      <c r="AB25" s="228" t="n">
        <v>16.3</v>
      </c>
      <c r="AC25" s="227" t="n">
        <v>25.4</v>
      </c>
      <c r="AD25" s="228" t="n">
        <v>14</v>
      </c>
      <c r="AE25" s="227" t="n">
        <v>23.4</v>
      </c>
      <c r="AF25" s="228" t="n">
        <v>11.3</v>
      </c>
      <c r="AG25" s="227" t="n">
        <v>26.6</v>
      </c>
      <c r="AH25" s="228" t="n">
        <v>12.1</v>
      </c>
      <c r="AI25" s="227" t="n">
        <v>25.4</v>
      </c>
      <c r="AJ25" s="228" t="n">
        <v>14.3</v>
      </c>
      <c r="AK25" s="227" t="n">
        <v>24.7</v>
      </c>
      <c r="AL25" s="228" t="n">
        <v>10.5</v>
      </c>
      <c r="AM25" s="227" t="n">
        <v>25.4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8.800000000000001</v>
      </c>
      <c r="C26" s="227" t="n">
        <v>24.8</v>
      </c>
      <c r="D26" s="228" t="n">
        <v>11.3</v>
      </c>
      <c r="E26" s="227" t="n">
        <v>25.2</v>
      </c>
      <c r="F26" s="228" t="n">
        <v>7.2</v>
      </c>
      <c r="G26" s="227" t="n">
        <v>26.1</v>
      </c>
      <c r="H26" s="229" t="n">
        <v>9.9</v>
      </c>
      <c r="I26" s="227" t="n">
        <v>26.2</v>
      </c>
      <c r="J26" s="226" t="inlineStr">
        <is>
          <t>*</t>
        </is>
      </c>
      <c r="K26" s="227" t="inlineStr">
        <is>
          <t>*</t>
        </is>
      </c>
      <c r="L26" s="228" t="n">
        <v>9.699999999999999</v>
      </c>
      <c r="M26" s="344" t="n">
        <v>26</v>
      </c>
      <c r="N26" s="229" t="n">
        <v>12.8</v>
      </c>
      <c r="O26" s="227" t="n">
        <v>25.9</v>
      </c>
      <c r="P26" s="226" t="n">
        <v>11.3</v>
      </c>
      <c r="Q26" s="227" t="n">
        <v>26.7</v>
      </c>
      <c r="R26" s="228" t="n">
        <v>11.1</v>
      </c>
      <c r="S26" s="227" t="n">
        <v>25.6</v>
      </c>
      <c r="T26" s="229" t="n">
        <v>12.2</v>
      </c>
      <c r="U26" s="227" t="n">
        <v>25.3</v>
      </c>
      <c r="V26" s="229" t="n">
        <v>9</v>
      </c>
      <c r="W26" s="227" t="n">
        <v>24.9</v>
      </c>
      <c r="X26" s="228" t="n">
        <v>10.7</v>
      </c>
      <c r="Y26" s="227" t="n">
        <v>25.1</v>
      </c>
      <c r="Z26" s="228" t="n">
        <v>6.8</v>
      </c>
      <c r="AA26" s="227" t="n">
        <v>25.6</v>
      </c>
      <c r="AB26" s="228" t="n">
        <v>17.2</v>
      </c>
      <c r="AC26" s="227" t="n">
        <v>24.4</v>
      </c>
      <c r="AD26" s="228" t="n">
        <v>14.9</v>
      </c>
      <c r="AE26" s="227" t="n">
        <v>23.3</v>
      </c>
      <c r="AF26" s="228" t="n">
        <v>10.9</v>
      </c>
      <c r="AG26" s="227" t="n">
        <v>25.8</v>
      </c>
      <c r="AH26" s="228" t="n">
        <v>12.2</v>
      </c>
      <c r="AI26" s="227" t="n">
        <v>25.1</v>
      </c>
      <c r="AJ26" s="228" t="n">
        <v>13</v>
      </c>
      <c r="AK26" s="227" t="n">
        <v>24.8</v>
      </c>
      <c r="AL26" s="228" t="n">
        <v>9.699999999999999</v>
      </c>
      <c r="AM26" s="227" t="n">
        <v>24.2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8.4</v>
      </c>
      <c r="C27" s="227" t="n">
        <v>24.6</v>
      </c>
      <c r="D27" s="228" t="n">
        <v>11.5</v>
      </c>
      <c r="E27" s="227" t="n">
        <v>26</v>
      </c>
      <c r="F27" s="228" t="n">
        <v>6.7</v>
      </c>
      <c r="G27" s="227" t="n">
        <v>26</v>
      </c>
      <c r="H27" s="229" t="n">
        <v>9.5</v>
      </c>
      <c r="I27" s="227" t="n">
        <v>26.3</v>
      </c>
      <c r="J27" s="226" t="inlineStr">
        <is>
          <t>*</t>
        </is>
      </c>
      <c r="K27" s="227" t="inlineStr">
        <is>
          <t>*</t>
        </is>
      </c>
      <c r="L27" s="228" t="n">
        <v>9.4</v>
      </c>
      <c r="M27" s="344" t="n">
        <v>25.8</v>
      </c>
      <c r="N27" s="229" t="n">
        <v>11.9</v>
      </c>
      <c r="O27" s="227" t="n">
        <v>26.2</v>
      </c>
      <c r="P27" s="226" t="n">
        <v>10.5</v>
      </c>
      <c r="Q27" s="227" t="n">
        <v>25.2</v>
      </c>
      <c r="R27" s="228" t="inlineStr">
        <is>
          <t>*</t>
        </is>
      </c>
      <c r="S27" s="227" t="n">
        <v>25.8</v>
      </c>
      <c r="T27" s="229" t="n">
        <v>12.1</v>
      </c>
      <c r="U27" s="227" t="n">
        <v>25.8</v>
      </c>
      <c r="V27" s="229" t="n">
        <v>9.4</v>
      </c>
      <c r="W27" s="227" t="n">
        <v>24.6</v>
      </c>
      <c r="X27" s="228" t="n">
        <v>10.5</v>
      </c>
      <c r="Y27" s="227" t="n">
        <v>25.2</v>
      </c>
      <c r="Z27" s="228" t="n">
        <v>7.4</v>
      </c>
      <c r="AA27" s="227" t="n">
        <v>25.6</v>
      </c>
      <c r="AB27" s="228" t="n">
        <v>15</v>
      </c>
      <c r="AC27" s="227" t="n">
        <v>25.2</v>
      </c>
      <c r="AD27" s="228" t="n">
        <v>12.9</v>
      </c>
      <c r="AE27" s="227" t="n">
        <v>21.7</v>
      </c>
      <c r="AF27" s="228" t="n">
        <v>10.8</v>
      </c>
      <c r="AG27" s="227" t="n">
        <v>26.2</v>
      </c>
      <c r="AH27" s="228" t="n">
        <v>12.2</v>
      </c>
      <c r="AI27" s="227" t="n">
        <v>25.7</v>
      </c>
      <c r="AJ27" s="228" t="n">
        <v>12.8</v>
      </c>
      <c r="AK27" s="227" t="n">
        <v>26.5</v>
      </c>
      <c r="AL27" s="228" t="n">
        <v>11.4</v>
      </c>
      <c r="AM27" s="227" t="n">
        <v>26.5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7.5</v>
      </c>
      <c r="C28" s="227" t="n">
        <v>24.8</v>
      </c>
      <c r="D28" s="228" t="n">
        <v>10.7</v>
      </c>
      <c r="E28" s="227" t="n">
        <v>26.1</v>
      </c>
      <c r="F28" s="228" t="n">
        <v>6</v>
      </c>
      <c r="G28" s="227" t="n">
        <v>26.2</v>
      </c>
      <c r="H28" s="229" t="n">
        <v>9.1</v>
      </c>
      <c r="I28" s="227" t="n">
        <v>26.4</v>
      </c>
      <c r="J28" s="226" t="inlineStr">
        <is>
          <t>*</t>
        </is>
      </c>
      <c r="K28" s="227" t="inlineStr">
        <is>
          <t>*</t>
        </is>
      </c>
      <c r="L28" s="228" t="n">
        <v>9.1</v>
      </c>
      <c r="M28" s="344" t="n">
        <v>25.6</v>
      </c>
      <c r="N28" s="229" t="n">
        <v>10.9</v>
      </c>
      <c r="O28" s="227" t="n">
        <v>26.6</v>
      </c>
      <c r="P28" s="226" t="n">
        <v>10.2</v>
      </c>
      <c r="Q28" s="227" t="n">
        <v>26.7</v>
      </c>
      <c r="R28" s="228" t="n">
        <v>11.2</v>
      </c>
      <c r="S28" s="227" t="n">
        <v>26.5</v>
      </c>
      <c r="T28" s="229" t="n">
        <v>11.4</v>
      </c>
      <c r="U28" s="227" t="n">
        <v>25.9</v>
      </c>
      <c r="V28" s="229" t="n">
        <v>8</v>
      </c>
      <c r="W28" s="227" t="n">
        <v>25.4</v>
      </c>
      <c r="X28" s="228" t="n">
        <v>9.699999999999999</v>
      </c>
      <c r="Y28" s="227" t="n">
        <v>24.8</v>
      </c>
      <c r="Z28" s="228" t="n">
        <v>5.6</v>
      </c>
      <c r="AA28" s="227" t="n">
        <v>25.6</v>
      </c>
      <c r="AB28" s="228" t="n">
        <v>14.4</v>
      </c>
      <c r="AC28" s="227" t="n">
        <v>25.1</v>
      </c>
      <c r="AD28" s="228" t="n">
        <v>14.4</v>
      </c>
      <c r="AE28" s="227" t="n">
        <v>23.7</v>
      </c>
      <c r="AF28" s="228" t="n">
        <v>9.800000000000001</v>
      </c>
      <c r="AG28" s="227" t="n">
        <v>26.1</v>
      </c>
      <c r="AH28" s="228" t="n">
        <v>9.199999999999999</v>
      </c>
      <c r="AI28" s="227" t="n">
        <v>25.5</v>
      </c>
      <c r="AJ28" s="228" t="n">
        <v>11.6</v>
      </c>
      <c r="AK28" s="227" t="n">
        <v>24.7</v>
      </c>
      <c r="AL28" s="228" t="n">
        <v>11</v>
      </c>
      <c r="AM28" s="227" t="n">
        <v>25.2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7.7</v>
      </c>
      <c r="C29" s="227" t="n">
        <v>20.9</v>
      </c>
      <c r="D29" s="228" t="n">
        <v>9.9</v>
      </c>
      <c r="E29" s="227" t="n">
        <v>23.3</v>
      </c>
      <c r="F29" s="228" t="n">
        <v>5.7</v>
      </c>
      <c r="G29" s="227" t="n">
        <v>24.3</v>
      </c>
      <c r="H29" s="229" t="n">
        <v>8.699999999999999</v>
      </c>
      <c r="I29" s="227" t="n">
        <v>23.8</v>
      </c>
      <c r="J29" s="226" t="inlineStr">
        <is>
          <t>*</t>
        </is>
      </c>
      <c r="K29" s="227" t="inlineStr">
        <is>
          <t>*</t>
        </is>
      </c>
      <c r="L29" s="228" t="n">
        <v>8.5</v>
      </c>
      <c r="M29" s="344" t="n">
        <v>23.4</v>
      </c>
      <c r="N29" s="229" t="n">
        <v>10.5</v>
      </c>
      <c r="O29" s="227" t="n">
        <v>23.2</v>
      </c>
      <c r="P29" s="226" t="n">
        <v>9.9</v>
      </c>
      <c r="Q29" s="227" t="n">
        <v>24.1</v>
      </c>
      <c r="R29" s="228" t="inlineStr">
        <is>
          <t>*</t>
        </is>
      </c>
      <c r="S29" s="227" t="n">
        <v>24.4</v>
      </c>
      <c r="T29" s="229" t="n">
        <v>11.6</v>
      </c>
      <c r="U29" s="227" t="n">
        <v>22.8</v>
      </c>
      <c r="V29" s="229" t="n">
        <v>7.4</v>
      </c>
      <c r="W29" s="227" t="n">
        <v>23.1</v>
      </c>
      <c r="X29" s="228" t="n">
        <v>9.6</v>
      </c>
      <c r="Y29" s="227" t="n">
        <v>21.3</v>
      </c>
      <c r="Z29" s="228" t="n">
        <v>5.4</v>
      </c>
      <c r="AA29" s="227" t="n">
        <v>22.3</v>
      </c>
      <c r="AB29" s="228" t="n">
        <v>9.5</v>
      </c>
      <c r="AC29" s="227" t="n">
        <v>23.3</v>
      </c>
      <c r="AD29" s="228" t="n">
        <v>13.1</v>
      </c>
      <c r="AE29" s="227" t="n">
        <v>20.8</v>
      </c>
      <c r="AF29" s="228" t="n">
        <v>8.9</v>
      </c>
      <c r="AG29" s="227" t="n">
        <v>22.3</v>
      </c>
      <c r="AH29" s="228" t="n">
        <v>8.800000000000001</v>
      </c>
      <c r="AI29" s="227" t="n">
        <v>24.8</v>
      </c>
      <c r="AJ29" s="228" t="n">
        <v>12.4</v>
      </c>
      <c r="AK29" s="227" t="n">
        <v>23.8</v>
      </c>
      <c r="AL29" s="228" t="n">
        <v>11.6</v>
      </c>
      <c r="AM29" s="227" t="n">
        <v>25.1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10.3</v>
      </c>
      <c r="C30" s="227" t="n">
        <v>22.4</v>
      </c>
      <c r="D30" s="228" t="n">
        <v>11.2</v>
      </c>
      <c r="E30" s="227" t="n">
        <v>23</v>
      </c>
      <c r="F30" s="228" t="n">
        <v>8.9</v>
      </c>
      <c r="G30" s="227" t="n">
        <v>22.4</v>
      </c>
      <c r="H30" s="229" t="n">
        <v>10.9</v>
      </c>
      <c r="I30" s="227" t="n">
        <v>23.7</v>
      </c>
      <c r="J30" s="226" t="inlineStr">
        <is>
          <t>*</t>
        </is>
      </c>
      <c r="K30" s="227" t="inlineStr">
        <is>
          <t>*</t>
        </is>
      </c>
      <c r="L30" s="228" t="n">
        <v>10.8</v>
      </c>
      <c r="M30" s="344" t="n">
        <v>23.1</v>
      </c>
      <c r="N30" s="229" t="n">
        <v>10.7</v>
      </c>
      <c r="O30" s="227" t="n">
        <v>22.9</v>
      </c>
      <c r="P30" s="226" t="n">
        <v>11.2</v>
      </c>
      <c r="Q30" s="227" t="n">
        <v>23</v>
      </c>
      <c r="R30" s="228" t="inlineStr">
        <is>
          <t>*</t>
        </is>
      </c>
      <c r="S30" s="227" t="inlineStr">
        <is>
          <t>*</t>
        </is>
      </c>
      <c r="T30" s="229" t="n">
        <v>10.3</v>
      </c>
      <c r="U30" s="227" t="inlineStr">
        <is>
          <t>*</t>
        </is>
      </c>
      <c r="V30" s="229" t="n">
        <v>10.9</v>
      </c>
      <c r="W30" s="227" t="n">
        <v>22.3</v>
      </c>
      <c r="X30" s="228" t="n">
        <v>10.7</v>
      </c>
      <c r="Y30" s="227" t="n">
        <v>21.9</v>
      </c>
      <c r="Z30" s="228" t="n">
        <v>9.199999999999999</v>
      </c>
      <c r="AA30" s="227" t="n">
        <v>23.1</v>
      </c>
      <c r="AB30" s="228" t="n">
        <v>10.6</v>
      </c>
      <c r="AC30" s="227" t="n">
        <v>21.8</v>
      </c>
      <c r="AD30" s="228" t="n">
        <v>10.5</v>
      </c>
      <c r="AE30" s="227" t="n">
        <v>17.8</v>
      </c>
      <c r="AF30" s="228" t="n">
        <v>10.8</v>
      </c>
      <c r="AG30" s="227" t="n">
        <v>23.6</v>
      </c>
      <c r="AH30" s="228" t="n">
        <v>10.7</v>
      </c>
      <c r="AI30" s="227" t="n">
        <v>22.5</v>
      </c>
      <c r="AJ30" s="228" t="n">
        <v>11.7</v>
      </c>
      <c r="AK30" s="227" t="n">
        <v>23</v>
      </c>
      <c r="AL30" s="228" t="n">
        <v>9.6</v>
      </c>
      <c r="AM30" s="227" t="n">
        <v>23.1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11.3</v>
      </c>
      <c r="C31" s="227" t="n">
        <v>24.7</v>
      </c>
      <c r="D31" s="228" t="n">
        <v>12.4</v>
      </c>
      <c r="E31" s="227" t="n">
        <v>25.6</v>
      </c>
      <c r="F31" s="228" t="n">
        <v>7.4</v>
      </c>
      <c r="G31" s="227" t="n">
        <v>25.4</v>
      </c>
      <c r="H31" s="229" t="n">
        <v>10.8</v>
      </c>
      <c r="I31" s="227" t="n">
        <v>25.4</v>
      </c>
      <c r="J31" s="226" t="inlineStr">
        <is>
          <t>*</t>
        </is>
      </c>
      <c r="K31" s="227" t="inlineStr">
        <is>
          <t>*</t>
        </is>
      </c>
      <c r="L31" s="228" t="n">
        <v>10.9</v>
      </c>
      <c r="M31" s="344" t="n">
        <v>25.3</v>
      </c>
      <c r="N31" s="229" t="n">
        <v>13.3</v>
      </c>
      <c r="O31" s="227" t="n">
        <v>25.2</v>
      </c>
      <c r="P31" s="226" t="n">
        <v>12.5</v>
      </c>
      <c r="Q31" s="227" t="n">
        <v>25.6</v>
      </c>
      <c r="R31" s="228" t="inlineStr">
        <is>
          <t>*</t>
        </is>
      </c>
      <c r="S31" s="227" t="n">
        <v>25.6</v>
      </c>
      <c r="T31" s="229" t="n">
        <v>13.4</v>
      </c>
      <c r="U31" s="227" t="n">
        <v>24.6</v>
      </c>
      <c r="V31" s="229" t="n">
        <v>9.300000000000001</v>
      </c>
      <c r="W31" s="227" t="n">
        <v>24.4</v>
      </c>
      <c r="X31" s="228" t="n">
        <v>10.2</v>
      </c>
      <c r="Y31" s="227" t="n">
        <v>24.5</v>
      </c>
      <c r="Z31" s="228" t="n">
        <v>7.1</v>
      </c>
      <c r="AA31" s="227" t="n">
        <v>25.4</v>
      </c>
      <c r="AB31" s="228" t="n">
        <v>13.7</v>
      </c>
      <c r="AC31" s="227" t="n">
        <v>24</v>
      </c>
      <c r="AD31" s="228" t="n">
        <v>12.1</v>
      </c>
      <c r="AE31" s="227" t="n">
        <v>23.2</v>
      </c>
      <c r="AF31" s="228" t="n">
        <v>10.9</v>
      </c>
      <c r="AG31" s="227" t="n">
        <v>25.8</v>
      </c>
      <c r="AH31" s="228" t="n">
        <v>11.6</v>
      </c>
      <c r="AI31" s="227" t="n">
        <v>24.8</v>
      </c>
      <c r="AJ31" s="228" t="n">
        <v>11.3</v>
      </c>
      <c r="AK31" s="227" t="n">
        <v>25.2</v>
      </c>
      <c r="AL31" s="228" t="n">
        <v>8.300000000000001</v>
      </c>
      <c r="AM31" s="227" t="n">
        <v>24.2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n">
        <v>8.6</v>
      </c>
      <c r="C32" s="227" t="n">
        <v>20.6</v>
      </c>
      <c r="D32" s="330" t="n">
        <v>8</v>
      </c>
      <c r="E32" s="331" t="n">
        <v>20.1</v>
      </c>
      <c r="F32" s="330" t="n">
        <v>3.3</v>
      </c>
      <c r="G32" s="331" t="n">
        <v>17.8</v>
      </c>
      <c r="H32" s="330" t="n">
        <v>8</v>
      </c>
      <c r="I32" s="331" t="n">
        <v>18.5</v>
      </c>
      <c r="J32" s="226" t="inlineStr">
        <is>
          <t>*</t>
        </is>
      </c>
      <c r="K32" s="227" t="inlineStr">
        <is>
          <t>*</t>
        </is>
      </c>
      <c r="L32" s="330" t="n">
        <v>7.3</v>
      </c>
      <c r="M32" s="347" t="n">
        <v>18.6</v>
      </c>
      <c r="N32" s="330" t="n">
        <v>7.8</v>
      </c>
      <c r="O32" s="331" t="n">
        <v>19.1</v>
      </c>
      <c r="P32" s="348" t="n">
        <v>7.4</v>
      </c>
      <c r="Q32" s="331" t="n">
        <v>18.7</v>
      </c>
      <c r="R32" s="330" t="n">
        <v>7.9</v>
      </c>
      <c r="S32" s="331" t="n">
        <v>20.3</v>
      </c>
      <c r="T32" s="330" t="n">
        <v>7.2</v>
      </c>
      <c r="U32" s="331" t="n">
        <v>19.4</v>
      </c>
      <c r="V32" s="330" t="n">
        <v>5.7</v>
      </c>
      <c r="W32" s="331" t="n">
        <v>19</v>
      </c>
      <c r="X32" s="330" t="n">
        <v>12</v>
      </c>
      <c r="Y32" s="331" t="n">
        <v>19.9</v>
      </c>
      <c r="Z32" s="330" t="n">
        <v>5.8</v>
      </c>
      <c r="AA32" s="331" t="n">
        <v>19.3</v>
      </c>
      <c r="AB32" s="330" t="n">
        <v>5.7</v>
      </c>
      <c r="AC32" s="331" t="n">
        <v>19.1</v>
      </c>
      <c r="AD32" s="330" t="n">
        <v>4.1</v>
      </c>
      <c r="AE32" s="331" t="n">
        <v>17.3</v>
      </c>
      <c r="AF32" s="330" t="n">
        <v>7</v>
      </c>
      <c r="AG32" s="331" t="n">
        <v>19.8</v>
      </c>
      <c r="AH32" s="330" t="n">
        <v>5.6</v>
      </c>
      <c r="AI32" s="331" t="n">
        <v>20.5</v>
      </c>
      <c r="AJ32" s="330" t="n">
        <v>6.3</v>
      </c>
      <c r="AK32" s="331" t="n">
        <v>21.5</v>
      </c>
      <c r="AL32" s="330" t="n">
        <v>6.3</v>
      </c>
      <c r="AM32" s="331" t="n">
        <v>16.6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n">
        <v>1.2</v>
      </c>
      <c r="C33" s="227" t="n">
        <v>18.3</v>
      </c>
      <c r="D33" s="332" t="n">
        <v>4</v>
      </c>
      <c r="E33" s="333" t="n">
        <v>19.1</v>
      </c>
      <c r="F33" s="332" t="n">
        <v>-0.2</v>
      </c>
      <c r="G33" s="333" t="n">
        <v>19.3</v>
      </c>
      <c r="H33" s="332" t="n">
        <v>3.6</v>
      </c>
      <c r="I33" s="333" t="n">
        <v>20.7</v>
      </c>
      <c r="J33" s="226" t="inlineStr">
        <is>
          <t>*</t>
        </is>
      </c>
      <c r="K33" s="227" t="inlineStr">
        <is>
          <t>*</t>
        </is>
      </c>
      <c r="L33" s="332" t="n">
        <v>2.9</v>
      </c>
      <c r="M33" s="349" t="n">
        <v>20</v>
      </c>
      <c r="N33" s="332" t="n">
        <v>4.9</v>
      </c>
      <c r="O33" s="333" t="n">
        <v>19.2</v>
      </c>
      <c r="P33" s="350" t="n">
        <v>4</v>
      </c>
      <c r="Q33" s="333" t="n">
        <v>18.5</v>
      </c>
      <c r="R33" s="332" t="n">
        <v>5.3</v>
      </c>
      <c r="S33" s="333" t="n">
        <v>19.9</v>
      </c>
      <c r="T33" s="332" t="n">
        <v>4</v>
      </c>
      <c r="U33" s="333" t="n">
        <v>18.6</v>
      </c>
      <c r="V33" s="332" t="n">
        <v>1.3</v>
      </c>
      <c r="W33" s="333" t="n">
        <v>18.9</v>
      </c>
      <c r="X33" s="332" t="n">
        <v>3.2</v>
      </c>
      <c r="Y33" s="333" t="n">
        <v>17.4</v>
      </c>
      <c r="Z33" s="332" t="n">
        <v>-0.4</v>
      </c>
      <c r="AA33" s="333" t="n">
        <v>18.3</v>
      </c>
      <c r="AB33" s="332" t="n">
        <v>3.7</v>
      </c>
      <c r="AC33" s="333" t="n">
        <v>18.5</v>
      </c>
      <c r="AD33" s="332" t="n">
        <v>2.4</v>
      </c>
      <c r="AE33" s="333" t="n">
        <v>16.5</v>
      </c>
      <c r="AF33" s="332" t="n">
        <v>3.5</v>
      </c>
      <c r="AG33" s="333" t="n">
        <v>18.9</v>
      </c>
      <c r="AH33" s="332" t="n">
        <v>0.9</v>
      </c>
      <c r="AI33" s="333" t="n">
        <v>19.1</v>
      </c>
      <c r="AJ33" s="332" t="n">
        <v>3.2</v>
      </c>
      <c r="AK33" s="333" t="n">
        <v>21.5</v>
      </c>
      <c r="AL33" s="332" t="n">
        <v>0.5</v>
      </c>
      <c r="AM33" s="333" t="n">
        <v>19.8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n">
        <v>6.2</v>
      </c>
      <c r="C34" s="237" t="n">
        <v>19.7</v>
      </c>
      <c r="D34" s="236" t="n">
        <v>7.1</v>
      </c>
      <c r="E34" s="237" t="n">
        <v>21.5</v>
      </c>
      <c r="F34" s="236" t="n">
        <v>4.5</v>
      </c>
      <c r="G34" s="237" t="n">
        <v>20.4</v>
      </c>
      <c r="H34" s="236" t="n">
        <v>6.6</v>
      </c>
      <c r="I34" s="237" t="n">
        <v>22.2</v>
      </c>
      <c r="J34" s="236" t="inlineStr">
        <is>
          <t>*</t>
        </is>
      </c>
      <c r="K34" s="237" t="inlineStr">
        <is>
          <t>*</t>
        </is>
      </c>
      <c r="L34" s="236" t="n">
        <v>6.2</v>
      </c>
      <c r="M34" s="237" t="n">
        <v>21.7</v>
      </c>
      <c r="N34" s="236" t="n">
        <v>5.5</v>
      </c>
      <c r="O34" s="237" t="n">
        <v>20.7</v>
      </c>
      <c r="P34" s="236" t="n">
        <v>6</v>
      </c>
      <c r="Q34" s="237" t="n">
        <v>20.6</v>
      </c>
      <c r="R34" s="236" t="n">
        <v>6.8</v>
      </c>
      <c r="S34" s="237" t="n">
        <v>21.8</v>
      </c>
      <c r="T34" s="236" t="n">
        <v>5.7</v>
      </c>
      <c r="U34" s="237" t="n">
        <v>19.9</v>
      </c>
      <c r="V34" s="236" t="n">
        <v>7.3</v>
      </c>
      <c r="W34" s="237" t="n">
        <v>20.3</v>
      </c>
      <c r="X34" s="236" t="inlineStr">
        <is>
          <t>*</t>
        </is>
      </c>
      <c r="Y34" s="237" t="n">
        <v>20.3</v>
      </c>
      <c r="Z34" s="236" t="n">
        <v>6.6</v>
      </c>
      <c r="AA34" s="237" t="n">
        <v>21.4</v>
      </c>
      <c r="AB34" s="236" t="n">
        <v>5.4</v>
      </c>
      <c r="AC34" s="237" t="n">
        <v>18.8</v>
      </c>
      <c r="AD34" s="236" t="n">
        <v>6</v>
      </c>
      <c r="AE34" s="237" t="n">
        <v>16.5</v>
      </c>
      <c r="AF34" s="236" t="n">
        <v>6.8</v>
      </c>
      <c r="AG34" s="237" t="n">
        <v>21.2</v>
      </c>
      <c r="AH34" s="236" t="n">
        <v>4.2</v>
      </c>
      <c r="AI34" s="237" t="n">
        <v>18.4</v>
      </c>
      <c r="AJ34" s="236" t="n">
        <v>5.8</v>
      </c>
      <c r="AK34" s="237" t="n">
        <v>22.5</v>
      </c>
      <c r="AL34" s="236" t="n">
        <v>4.7</v>
      </c>
      <c r="AM34" s="237" t="n">
        <v>21.3</v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375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HORÁRIA</t>
        </is>
      </c>
      <c r="B39" s="210" t="n">
        <v>14.9</v>
      </c>
      <c r="C39" s="376" t="n"/>
      <c r="D39" s="230" t="n">
        <v>16</v>
      </c>
      <c r="E39" s="376" t="n"/>
      <c r="F39" s="230" t="n">
        <v>14</v>
      </c>
      <c r="G39" s="376" t="n"/>
      <c r="H39" s="230" t="n">
        <v>15.3</v>
      </c>
      <c r="I39" s="376" t="n"/>
      <c r="J39" s="230" t="inlineStr">
        <is>
          <t>*</t>
        </is>
      </c>
      <c r="K39" s="376" t="n"/>
      <c r="L39" s="230" t="n">
        <v>15.7</v>
      </c>
      <c r="M39" s="376" t="n"/>
      <c r="N39" s="434" t="n">
        <v>16.4</v>
      </c>
      <c r="O39" s="435" t="n"/>
      <c r="P39" s="230" t="n">
        <v>16.2</v>
      </c>
      <c r="Q39" s="376" t="n"/>
      <c r="R39" s="210" t="n">
        <v>16.4</v>
      </c>
      <c r="S39" s="376" t="n"/>
      <c r="T39" s="210" t="n">
        <v>16</v>
      </c>
      <c r="U39" s="376" t="n"/>
      <c r="V39" s="210" t="n">
        <v>14.4</v>
      </c>
      <c r="W39" s="376" t="n"/>
      <c r="X39" s="210" t="n">
        <v>15.7</v>
      </c>
      <c r="Y39" s="376" t="n"/>
      <c r="Z39" s="210" t="n">
        <v>14</v>
      </c>
      <c r="AA39" s="376" t="n"/>
      <c r="AB39" s="210" t="n">
        <v>16.3</v>
      </c>
      <c r="AC39" s="376" t="n"/>
      <c r="AD39" s="210" t="n">
        <v>15.2</v>
      </c>
      <c r="AE39" s="376" t="n"/>
      <c r="AF39" s="230" t="n">
        <v>15.8</v>
      </c>
      <c r="AG39" s="376" t="n"/>
      <c r="AH39" s="230" t="n">
        <v>15.7</v>
      </c>
      <c r="AI39" s="376" t="n"/>
      <c r="AJ39" s="230" t="n">
        <v>15.7</v>
      </c>
      <c r="AK39" s="376" t="n"/>
      <c r="AL39" s="230" t="n">
        <v>15.6</v>
      </c>
      <c r="AM39" s="376" t="n"/>
      <c r="AN39" s="276" t="n"/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29</v>
      </c>
      <c r="C40" s="376" t="n"/>
      <c r="D40" s="429" t="n">
        <v>30</v>
      </c>
      <c r="E40" s="428" t="n"/>
      <c r="F40" s="429" t="n">
        <v>32</v>
      </c>
      <c r="G40" s="428" t="n"/>
      <c r="H40" s="429" t="n">
        <v>34</v>
      </c>
      <c r="I40" s="428" t="n"/>
      <c r="J40" s="429" t="inlineStr">
        <is>
          <t>*</t>
        </is>
      </c>
      <c r="K40" s="428" t="n"/>
      <c r="L40" s="429" t="n">
        <v>35</v>
      </c>
      <c r="M40" s="428" t="n"/>
      <c r="N40" s="429" t="n">
        <v>43</v>
      </c>
      <c r="O40" s="428" t="n"/>
      <c r="P40" s="429" t="n">
        <v>28</v>
      </c>
      <c r="Q40" s="428" t="n"/>
      <c r="R40" s="427" t="n">
        <v>33</v>
      </c>
      <c r="S40" s="428" t="n"/>
      <c r="T40" s="246" t="inlineStr">
        <is>
          <t>*</t>
        </is>
      </c>
      <c r="U40" s="376" t="n"/>
      <c r="V40" s="246" t="inlineStr">
        <is>
          <t>*</t>
        </is>
      </c>
      <c r="W40" s="376" t="n"/>
      <c r="X40" s="246" t="n">
        <v>28</v>
      </c>
      <c r="Y40" s="376" t="n"/>
      <c r="Z40" s="246" t="n">
        <v>15</v>
      </c>
      <c r="AA40" s="376" t="n"/>
      <c r="AB40" s="246" t="n">
        <v>39</v>
      </c>
      <c r="AC40" s="376" t="n"/>
      <c r="AD40" s="246" t="n">
        <v>40</v>
      </c>
      <c r="AE40" s="376" t="n"/>
      <c r="AF40" s="246" t="n">
        <v>24</v>
      </c>
      <c r="AG40" s="376" t="n"/>
      <c r="AH40" s="246" t="n">
        <v>26</v>
      </c>
      <c r="AI40" s="376" t="n"/>
      <c r="AJ40" s="246" t="n">
        <v>45</v>
      </c>
      <c r="AK40" s="376" t="n"/>
      <c r="AL40" s="246" t="n">
        <v>30</v>
      </c>
      <c r="AM40" s="376" t="n"/>
      <c r="AN40" s="279" t="n"/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280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B36 R39:AB40 AD36:AF36 AD39:AF40 AH36 AH39:AH40 AJ36 AJ39:AJ40 AL36 AL39:AL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M35 B37:AM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M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S4:AW25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Q4:AR25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P3:AW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AW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9"/>
    <col width="9.289999999999999" customWidth="1" style="367" min="40" max="40"/>
    <col width="36.29" customWidth="1" style="367" min="42" max="42"/>
    <col width="11.29" customWidth="1" style="367" min="43" max="49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ORLEANS</t>
        </is>
      </c>
      <c r="H1" s="400" t="inlineStr">
        <is>
          <t>CURITIBA - AHÚ</t>
        </is>
      </c>
      <c r="J1" s="400" t="inlineStr">
        <is>
          <t>CURITIBA - PILARZINHO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XAXIM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SJP - AFONSO PENA</t>
        </is>
      </c>
      <c r="Z1" s="400" t="inlineStr">
        <is>
          <t>PIRAQUARA - BORDA DA MATA</t>
        </is>
      </c>
      <c r="AB1" s="400" t="inlineStr">
        <is>
          <t>BALSA NOVA - SÃO CARLOS</t>
        </is>
      </c>
      <c r="AD1" s="400" t="inlineStr">
        <is>
          <t>SÃO LUIZ DO PURUNÃ - RED BARN</t>
        </is>
      </c>
      <c r="AF1" s="400" t="inlineStr">
        <is>
          <t>PINHAIS - SIMEPAR</t>
        </is>
      </c>
      <c r="AH1" s="400" t="inlineStr">
        <is>
          <t>LAPA - SIMEPAR</t>
        </is>
      </c>
      <c r="AJ1" s="400" t="inlineStr">
        <is>
          <t>CERRO AZUL - SIMEPAR</t>
        </is>
      </c>
      <c r="AL1" s="400" t="inlineStr">
        <is>
          <t>PONTA GROSSA - SIMEPAR</t>
        </is>
      </c>
      <c r="AN1" s="410" t="inlineStr">
        <is>
          <t>DIA</t>
        </is>
      </c>
      <c r="AO1" s="54" t="n"/>
      <c r="AP1" s="415" t="inlineStr">
        <is>
          <t>ESTAÇÕES CURITIBA E REGIÃO - AGOSTO/2022</t>
        </is>
      </c>
      <c r="AQ1" s="371" t="n"/>
      <c r="AR1" s="371" t="n"/>
      <c r="AS1" s="371" t="n"/>
      <c r="AT1" s="371" t="n"/>
      <c r="AU1" s="371" t="n"/>
      <c r="AV1" s="371" t="n"/>
      <c r="AW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425" t="n"/>
      <c r="AO2" s="132" t="n"/>
      <c r="AP2" s="416" t="n"/>
      <c r="AW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411" t="n"/>
      <c r="AO3" s="291" t="n"/>
      <c r="AP3" s="292" t="inlineStr">
        <is>
          <t>ESTAÇÃO</t>
        </is>
      </c>
      <c r="AQ3" s="293" t="inlineStr">
        <is>
          <t>HORÁRIA</t>
        </is>
      </c>
      <c r="AR3" s="292" t="inlineStr">
        <is>
          <t>MED</t>
        </is>
      </c>
      <c r="AS3" s="294" t="inlineStr">
        <is>
          <t>MIN</t>
        </is>
      </c>
      <c r="AT3" s="292" t="inlineStr">
        <is>
          <t>MAX</t>
        </is>
      </c>
      <c r="AU3" s="294" t="inlineStr">
        <is>
          <t>REC MIN</t>
        </is>
      </c>
      <c r="AV3" s="292" t="inlineStr">
        <is>
          <t>REC MAX</t>
        </is>
      </c>
      <c r="AW3" s="295" t="inlineStr">
        <is>
          <t>PRECIP</t>
        </is>
      </c>
    </row>
    <row r="4">
      <c r="A4" s="118" t="n">
        <v>1</v>
      </c>
      <c r="B4" s="220" t="n">
        <v>4.7</v>
      </c>
      <c r="C4" s="221" t="n">
        <v>23.6</v>
      </c>
      <c r="D4" s="222" t="n">
        <v>8.199999999999999</v>
      </c>
      <c r="E4" s="221" t="n">
        <v>23.7</v>
      </c>
      <c r="F4" s="222" t="n">
        <v>3.2</v>
      </c>
      <c r="G4" s="221" t="n">
        <v>22.2</v>
      </c>
      <c r="H4" s="223" t="n">
        <v>6.2</v>
      </c>
      <c r="I4" s="221" t="n">
        <v>23.8</v>
      </c>
      <c r="J4" s="220" t="inlineStr">
        <is>
          <t>*</t>
        </is>
      </c>
      <c r="K4" s="221" t="inlineStr">
        <is>
          <t>*</t>
        </is>
      </c>
      <c r="L4" s="222" t="n">
        <v>5.9</v>
      </c>
      <c r="M4" s="343" t="n">
        <v>23.5</v>
      </c>
      <c r="N4" s="223" t="n">
        <v>7.5</v>
      </c>
      <c r="O4" s="221" t="n">
        <v>23.3</v>
      </c>
      <c r="P4" s="220" t="n">
        <v>7.4</v>
      </c>
      <c r="Q4" s="221" t="n">
        <v>22.3</v>
      </c>
      <c r="R4" s="222" t="n">
        <v>8.5</v>
      </c>
      <c r="S4" s="221" t="inlineStr">
        <is>
          <t>*</t>
        </is>
      </c>
      <c r="T4" s="223" t="n">
        <v>8</v>
      </c>
      <c r="U4" s="221" t="n">
        <v>22.7</v>
      </c>
      <c r="V4" s="223" t="n">
        <v>5</v>
      </c>
      <c r="W4" s="221" t="n">
        <v>22.9</v>
      </c>
      <c r="X4" s="222" t="n">
        <v>6.5</v>
      </c>
      <c r="Y4" s="221" t="n">
        <v>23</v>
      </c>
      <c r="Z4" s="222" t="n">
        <v>3.8</v>
      </c>
      <c r="AA4" s="221" t="n">
        <v>23.7</v>
      </c>
      <c r="AB4" s="222" t="n">
        <v>9.1</v>
      </c>
      <c r="AC4" s="221" t="n">
        <v>22</v>
      </c>
      <c r="AD4" s="222" t="n">
        <v>8.699999999999999</v>
      </c>
      <c r="AE4" s="221" t="n">
        <v>21.3</v>
      </c>
      <c r="AF4" s="222" t="n">
        <v>6.5</v>
      </c>
      <c r="AG4" s="221" t="n">
        <v>24.3</v>
      </c>
      <c r="AH4" s="222" t="n">
        <v>5.4</v>
      </c>
      <c r="AI4" s="221" t="n">
        <v>22.5</v>
      </c>
      <c r="AJ4" s="222" t="n">
        <v>6.9</v>
      </c>
      <c r="AK4" s="221" t="n">
        <v>22.3</v>
      </c>
      <c r="AL4" s="222" t="n">
        <v>6.6</v>
      </c>
      <c r="AM4" s="221" t="n">
        <v>22.1</v>
      </c>
      <c r="AN4" s="118" t="n">
        <v>1</v>
      </c>
      <c r="AO4" s="296" t="n"/>
      <c r="AP4" s="297" t="inlineStr">
        <is>
          <t>COLOMBO - INMET</t>
        </is>
      </c>
      <c r="AQ4" s="298">
        <f>B39</f>
        <v/>
      </c>
      <c r="AR4" s="354">
        <f>B36</f>
        <v/>
      </c>
      <c r="AS4" s="355">
        <f>B35</f>
        <v/>
      </c>
      <c r="AT4" s="356">
        <f>C35</f>
        <v/>
      </c>
      <c r="AU4" s="355">
        <f>B37</f>
        <v/>
      </c>
      <c r="AV4" s="356">
        <f>C38</f>
        <v/>
      </c>
      <c r="AW4" s="302">
        <f>B40</f>
        <v/>
      </c>
    </row>
    <row r="5">
      <c r="A5" s="118" t="n">
        <v>2</v>
      </c>
      <c r="B5" s="226" t="n">
        <v>8.699999999999999</v>
      </c>
      <c r="C5" s="227" t="n">
        <v>26.7</v>
      </c>
      <c r="D5" s="228" t="n">
        <v>11</v>
      </c>
      <c r="E5" s="227" t="n">
        <v>26.8</v>
      </c>
      <c r="F5" s="228" t="n">
        <v>6.5</v>
      </c>
      <c r="G5" s="227" t="n">
        <v>27.2</v>
      </c>
      <c r="H5" s="229" t="n">
        <v>9.5</v>
      </c>
      <c r="I5" s="227" t="n">
        <v>27.8</v>
      </c>
      <c r="J5" s="226" t="inlineStr">
        <is>
          <t>*</t>
        </is>
      </c>
      <c r="K5" s="227" t="inlineStr">
        <is>
          <t>*</t>
        </is>
      </c>
      <c r="L5" s="228" t="n">
        <v>9.1</v>
      </c>
      <c r="M5" s="344" t="n">
        <v>27</v>
      </c>
      <c r="N5" s="229" t="n">
        <v>11.4</v>
      </c>
      <c r="O5" s="227" t="n">
        <v>26.6</v>
      </c>
      <c r="P5" s="226" t="n">
        <v>10.5</v>
      </c>
      <c r="Q5" s="227" t="n">
        <v>26.7</v>
      </c>
      <c r="R5" s="228" t="n">
        <v>10.7</v>
      </c>
      <c r="S5" s="227" t="n">
        <v>27.9</v>
      </c>
      <c r="T5" s="229" t="n">
        <v>12.1</v>
      </c>
      <c r="U5" s="227" t="n">
        <v>26.7</v>
      </c>
      <c r="V5" s="229" t="n">
        <v>8.199999999999999</v>
      </c>
      <c r="W5" s="227" t="n">
        <v>26.4</v>
      </c>
      <c r="X5" s="228" t="inlineStr">
        <is>
          <t>*</t>
        </is>
      </c>
      <c r="Y5" s="227" t="n">
        <v>25.9</v>
      </c>
      <c r="Z5" s="228" t="n">
        <v>6.3</v>
      </c>
      <c r="AA5" s="227" t="n">
        <v>26.9</v>
      </c>
      <c r="AB5" s="228" t="n">
        <v>15.1</v>
      </c>
      <c r="AC5" s="227" t="n">
        <v>26.4</v>
      </c>
      <c r="AD5" s="228" t="n">
        <v>13.9</v>
      </c>
      <c r="AE5" s="227" t="n">
        <v>23.4</v>
      </c>
      <c r="AF5" s="228" t="n">
        <v>10.6</v>
      </c>
      <c r="AG5" s="227" t="n">
        <v>27.9</v>
      </c>
      <c r="AH5" s="228" t="n">
        <v>10.7</v>
      </c>
      <c r="AI5" s="227" t="n">
        <v>27</v>
      </c>
      <c r="AJ5" s="228" t="n">
        <v>10.2</v>
      </c>
      <c r="AK5" s="227" t="n">
        <v>26.6</v>
      </c>
      <c r="AL5" s="228" t="n">
        <v>11</v>
      </c>
      <c r="AM5" s="227" t="n">
        <v>26.2</v>
      </c>
      <c r="AN5" s="118" t="n">
        <v>2</v>
      </c>
      <c r="AO5" s="296" t="n"/>
      <c r="AP5" s="313" t="inlineStr">
        <is>
          <t>CURITIBA - INMET AUTO</t>
        </is>
      </c>
      <c r="AQ5" s="309">
        <f>D39</f>
        <v/>
      </c>
      <c r="AR5" s="352">
        <f>D36</f>
        <v/>
      </c>
      <c r="AS5" s="310">
        <f>D35</f>
        <v/>
      </c>
      <c r="AT5" s="311">
        <f>E35</f>
        <v/>
      </c>
      <c r="AU5" s="310">
        <f>D37</f>
        <v/>
      </c>
      <c r="AV5" s="311">
        <f>E38</f>
        <v/>
      </c>
      <c r="AW5" s="312">
        <f>D40</f>
        <v/>
      </c>
    </row>
    <row r="6">
      <c r="A6" s="118" t="n">
        <v>3</v>
      </c>
      <c r="B6" s="226" t="n">
        <v>11.3</v>
      </c>
      <c r="C6" s="227" t="n">
        <v>23.8</v>
      </c>
      <c r="D6" s="228" t="n">
        <v>12.5</v>
      </c>
      <c r="E6" s="227" t="n">
        <v>24.9</v>
      </c>
      <c r="F6" s="228" t="n">
        <v>7.3</v>
      </c>
      <c r="G6" s="227" t="n">
        <v>25</v>
      </c>
      <c r="H6" s="229" t="n">
        <v>11.9</v>
      </c>
      <c r="I6" s="227" t="n">
        <v>25.4</v>
      </c>
      <c r="J6" s="226" t="inlineStr">
        <is>
          <t>*</t>
        </is>
      </c>
      <c r="K6" s="227" t="inlineStr">
        <is>
          <t>*</t>
        </is>
      </c>
      <c r="L6" s="228" t="n">
        <v>12</v>
      </c>
      <c r="M6" s="344" t="n">
        <v>26.1</v>
      </c>
      <c r="N6" s="229" t="n">
        <v>10.8</v>
      </c>
      <c r="O6" s="227" t="n">
        <v>24.7</v>
      </c>
      <c r="P6" s="226" t="n">
        <v>12.1</v>
      </c>
      <c r="Q6" s="227" t="n">
        <v>25</v>
      </c>
      <c r="R6" s="228" t="n">
        <v>12.5</v>
      </c>
      <c r="S6" s="227" t="n">
        <v>25.8</v>
      </c>
      <c r="T6" s="229" t="n">
        <v>10.9</v>
      </c>
      <c r="U6" s="227" t="n">
        <v>25.9</v>
      </c>
      <c r="V6" s="229" t="n">
        <v>11.3</v>
      </c>
      <c r="W6" s="227" t="n">
        <v>25</v>
      </c>
      <c r="X6" s="228" t="n">
        <v>11.9</v>
      </c>
      <c r="Y6" s="227" t="n">
        <v>23.6</v>
      </c>
      <c r="Z6" s="228" t="n">
        <v>9.9</v>
      </c>
      <c r="AA6" s="227" t="n">
        <v>24.1</v>
      </c>
      <c r="AB6" s="228" t="n">
        <v>11.1</v>
      </c>
      <c r="AC6" s="227" t="n">
        <v>23.1</v>
      </c>
      <c r="AD6" s="228" t="n">
        <v>11.2</v>
      </c>
      <c r="AE6" s="227" t="n">
        <v>18.2</v>
      </c>
      <c r="AF6" s="228" t="n">
        <v>12.1</v>
      </c>
      <c r="AG6" s="227" t="n">
        <v>24.6</v>
      </c>
      <c r="AH6" s="228" t="n">
        <v>10.8</v>
      </c>
      <c r="AI6" s="227" t="n">
        <v>24.1</v>
      </c>
      <c r="AJ6" s="228" t="n">
        <v>10.7</v>
      </c>
      <c r="AK6" s="227" t="n">
        <v>23.8</v>
      </c>
      <c r="AL6" s="228" t="n">
        <v>11.3</v>
      </c>
      <c r="AM6" s="227" t="n">
        <v>23.7</v>
      </c>
      <c r="AN6" s="118" t="n">
        <v>3</v>
      </c>
      <c r="AO6" s="296" t="n"/>
      <c r="AP6" s="313" t="inlineStr">
        <is>
          <t>CURITIBA - ORLEANS</t>
        </is>
      </c>
      <c r="AQ6" s="309">
        <f>F39</f>
        <v/>
      </c>
      <c r="AR6" s="352">
        <f>F36</f>
        <v/>
      </c>
      <c r="AS6" s="310">
        <f>F35</f>
        <v/>
      </c>
      <c r="AT6" s="311">
        <f>G35</f>
        <v/>
      </c>
      <c r="AU6" s="310">
        <f>F37</f>
        <v/>
      </c>
      <c r="AV6" s="311">
        <f>G38</f>
        <v/>
      </c>
      <c r="AW6" s="312">
        <f>F40</f>
        <v/>
      </c>
    </row>
    <row r="7">
      <c r="A7" s="118" t="n">
        <v>4</v>
      </c>
      <c r="B7" s="226" t="n">
        <v>9.300000000000001</v>
      </c>
      <c r="C7" s="227" t="n">
        <v>26</v>
      </c>
      <c r="D7" s="228" t="n">
        <v>11.5</v>
      </c>
      <c r="E7" s="227" t="n">
        <v>27</v>
      </c>
      <c r="F7" s="228" t="n">
        <v>7.1</v>
      </c>
      <c r="G7" s="227" t="n">
        <v>26.9</v>
      </c>
      <c r="H7" s="229" t="n">
        <v>10.2</v>
      </c>
      <c r="I7" s="227" t="inlineStr">
        <is>
          <t>*</t>
        </is>
      </c>
      <c r="J7" s="226" t="inlineStr">
        <is>
          <t>*</t>
        </is>
      </c>
      <c r="K7" s="227" t="inlineStr">
        <is>
          <t>*</t>
        </is>
      </c>
      <c r="L7" s="228" t="n">
        <v>9.800000000000001</v>
      </c>
      <c r="M7" s="344" t="n">
        <v>27.4</v>
      </c>
      <c r="N7" s="229" t="n">
        <v>10.9</v>
      </c>
      <c r="O7" s="227" t="n">
        <v>26</v>
      </c>
      <c r="P7" s="226" t="n">
        <v>11.3</v>
      </c>
      <c r="Q7" s="227" t="n">
        <v>26.9</v>
      </c>
      <c r="R7" s="228" t="n">
        <v>11.7</v>
      </c>
      <c r="S7" s="227" t="n">
        <v>27.3</v>
      </c>
      <c r="T7" s="229" t="n">
        <v>12.1</v>
      </c>
      <c r="U7" s="227" t="n">
        <v>26.4</v>
      </c>
      <c r="V7" s="229" t="n">
        <v>8.9</v>
      </c>
      <c r="W7" s="227" t="n">
        <v>26.3</v>
      </c>
      <c r="X7" s="228" t="inlineStr">
        <is>
          <t>*</t>
        </is>
      </c>
      <c r="Y7" s="227" t="n">
        <v>26.9</v>
      </c>
      <c r="Z7" s="228" t="n">
        <v>7.1</v>
      </c>
      <c r="AA7" s="227" t="n">
        <v>27.4</v>
      </c>
      <c r="AB7" s="228" t="n">
        <v>15.5</v>
      </c>
      <c r="AC7" s="227" t="n">
        <v>26.6</v>
      </c>
      <c r="AD7" s="228" t="n">
        <v>11.2</v>
      </c>
      <c r="AE7" s="227" t="n">
        <v>25.4</v>
      </c>
      <c r="AF7" s="228" t="n">
        <v>10.7</v>
      </c>
      <c r="AG7" s="227" t="n">
        <v>26.7</v>
      </c>
      <c r="AH7" s="228" t="n">
        <v>11.8</v>
      </c>
      <c r="AI7" s="227" t="n">
        <v>26.6</v>
      </c>
      <c r="AJ7" s="228" t="n">
        <v>10.6</v>
      </c>
      <c r="AK7" s="227" t="n">
        <v>28.7</v>
      </c>
      <c r="AL7" s="228" t="n">
        <v>11.1</v>
      </c>
      <c r="AM7" s="227" t="n">
        <v>25.6</v>
      </c>
      <c r="AN7" s="118" t="n">
        <v>4</v>
      </c>
      <c r="AO7" s="296" t="n"/>
      <c r="AP7" s="313" t="inlineStr">
        <is>
          <t>CURITIBA - AHÚ</t>
        </is>
      </c>
      <c r="AQ7" s="309">
        <f>H39</f>
        <v/>
      </c>
      <c r="AR7" s="352">
        <f>H36</f>
        <v/>
      </c>
      <c r="AS7" s="310">
        <f>H35</f>
        <v/>
      </c>
      <c r="AT7" s="311">
        <f>I35</f>
        <v/>
      </c>
      <c r="AU7" s="310">
        <f>H37</f>
        <v/>
      </c>
      <c r="AV7" s="311">
        <f>I38</f>
        <v/>
      </c>
      <c r="AW7" s="312">
        <f>H40</f>
        <v/>
      </c>
    </row>
    <row r="8">
      <c r="A8" s="118" t="n">
        <v>5</v>
      </c>
      <c r="B8" s="226" t="n">
        <v>13.4</v>
      </c>
      <c r="C8" s="227" t="n">
        <v>22.5</v>
      </c>
      <c r="D8" s="228" t="n">
        <v>13.4</v>
      </c>
      <c r="E8" s="227" t="n">
        <v>22</v>
      </c>
      <c r="F8" s="228" t="n">
        <v>9.699999999999999</v>
      </c>
      <c r="G8" s="227" t="n">
        <v>22.7</v>
      </c>
      <c r="H8" s="229" t="inlineStr">
        <is>
          <t>*</t>
        </is>
      </c>
      <c r="I8" s="227" t="n">
        <v>23.5</v>
      </c>
      <c r="J8" s="226" t="inlineStr">
        <is>
          <t>*</t>
        </is>
      </c>
      <c r="K8" s="227" t="inlineStr">
        <is>
          <t>*</t>
        </is>
      </c>
      <c r="L8" s="228" t="n">
        <v>13.2</v>
      </c>
      <c r="M8" s="344" t="n">
        <v>21.6</v>
      </c>
      <c r="N8" s="229" t="n">
        <v>12.5</v>
      </c>
      <c r="O8" s="227" t="n">
        <v>22.1</v>
      </c>
      <c r="P8" s="226" t="n">
        <v>13.3</v>
      </c>
      <c r="Q8" s="227" t="n">
        <v>21.7</v>
      </c>
      <c r="R8" s="228" t="n">
        <v>13.4</v>
      </c>
      <c r="S8" s="227" t="n">
        <v>22</v>
      </c>
      <c r="T8" s="229" t="n">
        <v>12.7</v>
      </c>
      <c r="U8" s="227" t="n">
        <v>21.7</v>
      </c>
      <c r="V8" s="229" t="n">
        <v>11.7</v>
      </c>
      <c r="W8" s="227" t="n">
        <v>21.2</v>
      </c>
      <c r="X8" s="228" t="n">
        <v>14</v>
      </c>
      <c r="Y8" s="227" t="n">
        <v>21.1</v>
      </c>
      <c r="Z8" s="228" t="n">
        <v>12.6</v>
      </c>
      <c r="AA8" s="227" t="n">
        <v>21.6</v>
      </c>
      <c r="AB8" s="228" t="n">
        <v>11</v>
      </c>
      <c r="AC8" s="227" t="n">
        <v>19.7</v>
      </c>
      <c r="AD8" s="228" t="n">
        <v>10.6</v>
      </c>
      <c r="AE8" s="227" t="n">
        <v>19.4</v>
      </c>
      <c r="AF8" s="228" t="n">
        <v>12.3</v>
      </c>
      <c r="AG8" s="227" t="n">
        <v>22.4</v>
      </c>
      <c r="AH8" s="228" t="n">
        <v>10.8</v>
      </c>
      <c r="AI8" s="227" t="n">
        <v>21</v>
      </c>
      <c r="AJ8" s="228" t="n">
        <v>12.8</v>
      </c>
      <c r="AK8" s="227" t="n">
        <v>25.6</v>
      </c>
      <c r="AL8" s="228" t="n">
        <v>8.4</v>
      </c>
      <c r="AM8" s="227" t="n">
        <v>21.3</v>
      </c>
      <c r="AN8" s="118" t="n">
        <v>5</v>
      </c>
      <c r="AO8" s="296" t="n"/>
      <c r="AP8" s="313" t="inlineStr">
        <is>
          <t>CURITIBA - PILARZINHO</t>
        </is>
      </c>
      <c r="AQ8" s="309" t="inlineStr">
        <is>
          <t>*</t>
        </is>
      </c>
      <c r="AR8" s="352" t="inlineStr">
        <is>
          <t>*</t>
        </is>
      </c>
      <c r="AS8" s="310" t="inlineStr">
        <is>
          <t>*</t>
        </is>
      </c>
      <c r="AT8" s="311" t="inlineStr">
        <is>
          <t>*</t>
        </is>
      </c>
      <c r="AU8" s="310" t="inlineStr">
        <is>
          <t>*</t>
        </is>
      </c>
      <c r="AV8" s="311" t="inlineStr">
        <is>
          <t>*</t>
        </is>
      </c>
      <c r="AW8" s="312" t="inlineStr">
        <is>
          <t>*</t>
        </is>
      </c>
    </row>
    <row r="9">
      <c r="A9" s="118" t="n">
        <v>6</v>
      </c>
      <c r="B9" s="226" t="n">
        <v>11.5</v>
      </c>
      <c r="C9" s="227" t="n">
        <v>15</v>
      </c>
      <c r="D9" s="228" t="n">
        <v>11.9</v>
      </c>
      <c r="E9" s="227" t="n">
        <v>14.7</v>
      </c>
      <c r="F9" s="228" t="n">
        <v>11.4</v>
      </c>
      <c r="G9" s="227" t="n">
        <v>15.6</v>
      </c>
      <c r="H9" s="229" t="n">
        <v>11.5</v>
      </c>
      <c r="I9" s="227" t="n">
        <v>15.4</v>
      </c>
      <c r="J9" s="226" t="inlineStr">
        <is>
          <t>*</t>
        </is>
      </c>
      <c r="K9" s="227" t="inlineStr">
        <is>
          <t>*</t>
        </is>
      </c>
      <c r="L9" s="228" t="n">
        <v>11.8</v>
      </c>
      <c r="M9" s="344" t="n">
        <v>15.2</v>
      </c>
      <c r="N9" s="229" t="n">
        <v>11.2</v>
      </c>
      <c r="O9" s="227" t="n">
        <v>14.1</v>
      </c>
      <c r="P9" s="226" t="n">
        <v>11.9</v>
      </c>
      <c r="Q9" s="227" t="n">
        <v>14.5</v>
      </c>
      <c r="R9" s="228" t="n">
        <v>11.9</v>
      </c>
      <c r="S9" s="227" t="n">
        <v>14.8</v>
      </c>
      <c r="T9" s="229" t="n">
        <v>11.3</v>
      </c>
      <c r="U9" s="227" t="n">
        <v>14.8</v>
      </c>
      <c r="V9" s="229" t="n">
        <v>10.7</v>
      </c>
      <c r="W9" s="227" t="n">
        <v>15</v>
      </c>
      <c r="X9" s="228" t="n">
        <v>11.4</v>
      </c>
      <c r="Y9" s="227" t="n">
        <v>13.8</v>
      </c>
      <c r="Z9" s="228" t="n">
        <v>11.6</v>
      </c>
      <c r="AA9" s="227" t="n">
        <v>14.6</v>
      </c>
      <c r="AB9" s="228" t="n">
        <v>10.4</v>
      </c>
      <c r="AC9" s="227" t="n">
        <v>13.9</v>
      </c>
      <c r="AD9" s="228" t="n">
        <v>10.1</v>
      </c>
      <c r="AE9" s="227" t="n">
        <v>12.8</v>
      </c>
      <c r="AF9" s="228" t="n">
        <v>11.5</v>
      </c>
      <c r="AG9" s="227" t="n">
        <v>14.9</v>
      </c>
      <c r="AH9" s="228" t="n">
        <v>10.7</v>
      </c>
      <c r="AI9" s="227" t="n">
        <v>14.9</v>
      </c>
      <c r="AJ9" s="228" t="n">
        <v>11.4</v>
      </c>
      <c r="AK9" s="227" t="n">
        <v>18.9</v>
      </c>
      <c r="AL9" s="228" t="n">
        <v>8.4</v>
      </c>
      <c r="AM9" s="227" t="n">
        <v>14.1</v>
      </c>
      <c r="AN9" s="118" t="n">
        <v>6</v>
      </c>
      <c r="AO9" s="296" t="n"/>
      <c r="AP9" s="313" t="inlineStr">
        <is>
          <t>CURITIBA - PARQUE BARIGUI</t>
        </is>
      </c>
      <c r="AQ9" s="309">
        <f>L39</f>
        <v/>
      </c>
      <c r="AR9" s="352">
        <f>L36</f>
        <v/>
      </c>
      <c r="AS9" s="310">
        <f>L35</f>
        <v/>
      </c>
      <c r="AT9" s="311">
        <f>M35</f>
        <v/>
      </c>
      <c r="AU9" s="310">
        <f>L37</f>
        <v/>
      </c>
      <c r="AV9" s="311">
        <f>M38</f>
        <v/>
      </c>
      <c r="AW9" s="312">
        <f>L40</f>
        <v/>
      </c>
    </row>
    <row r="10">
      <c r="A10" s="118" t="n">
        <v>7</v>
      </c>
      <c r="B10" s="226" t="n">
        <v>11.5</v>
      </c>
      <c r="C10" s="227" t="n">
        <v>14.5</v>
      </c>
      <c r="D10" s="228" t="n">
        <v>11.2</v>
      </c>
      <c r="E10" s="227" t="n">
        <v>14.9</v>
      </c>
      <c r="F10" s="228" t="n">
        <v>11.4</v>
      </c>
      <c r="G10" s="227" t="n">
        <v>14.4</v>
      </c>
      <c r="H10" s="229" t="n">
        <v>11.2</v>
      </c>
      <c r="I10" s="227" t="n">
        <v>14.3</v>
      </c>
      <c r="J10" s="226" t="inlineStr">
        <is>
          <t>*</t>
        </is>
      </c>
      <c r="K10" s="227" t="inlineStr">
        <is>
          <t>*</t>
        </is>
      </c>
      <c r="L10" s="228" t="n">
        <v>11.1</v>
      </c>
      <c r="M10" s="344" t="n">
        <v>14.6</v>
      </c>
      <c r="N10" s="345" t="n">
        <v>11</v>
      </c>
      <c r="O10" s="346" t="n">
        <v>14.2</v>
      </c>
      <c r="P10" s="226" t="n">
        <v>11.2</v>
      </c>
      <c r="Q10" s="227" t="n">
        <v>14.4</v>
      </c>
      <c r="R10" s="228" t="n">
        <v>11.2</v>
      </c>
      <c r="S10" s="227" t="n">
        <v>14.9</v>
      </c>
      <c r="T10" s="229" t="n">
        <v>11.1</v>
      </c>
      <c r="U10" s="227" t="n">
        <v>14</v>
      </c>
      <c r="V10" s="229" t="n">
        <v>10.8</v>
      </c>
      <c r="W10" s="227" t="n">
        <v>14.6</v>
      </c>
      <c r="X10" s="228" t="n">
        <v>11.1</v>
      </c>
      <c r="Y10" s="227" t="n">
        <v>14.8</v>
      </c>
      <c r="Z10" s="228" t="n">
        <v>11.3</v>
      </c>
      <c r="AA10" s="227" t="n">
        <v>14.9</v>
      </c>
      <c r="AB10" s="228" t="n">
        <v>10.1</v>
      </c>
      <c r="AC10" s="227" t="n">
        <v>15</v>
      </c>
      <c r="AD10" s="228" t="n">
        <v>10.3</v>
      </c>
      <c r="AE10" s="227" t="n">
        <v>13.9</v>
      </c>
      <c r="AF10" s="228" t="n">
        <v>11.4</v>
      </c>
      <c r="AG10" s="227" t="n">
        <v>15</v>
      </c>
      <c r="AH10" s="228" t="n">
        <v>10</v>
      </c>
      <c r="AI10" s="227" t="n">
        <v>15.6</v>
      </c>
      <c r="AJ10" s="228" t="n">
        <v>13.5</v>
      </c>
      <c r="AK10" s="227" t="n">
        <v>15.1</v>
      </c>
      <c r="AL10" s="228" t="n">
        <v>11.6</v>
      </c>
      <c r="AM10" s="227" t="n">
        <v>14.8</v>
      </c>
      <c r="AN10" s="118" t="n">
        <v>7</v>
      </c>
      <c r="AO10" s="296" t="n"/>
      <c r="AP10" s="313" t="inlineStr">
        <is>
          <t>CURITIBA - BOA VISTA</t>
        </is>
      </c>
      <c r="AQ10" s="309">
        <f>N39</f>
        <v/>
      </c>
      <c r="AR10" s="352">
        <f>N36</f>
        <v/>
      </c>
      <c r="AS10" s="310">
        <f>N35</f>
        <v/>
      </c>
      <c r="AT10" s="311">
        <f>O35</f>
        <v/>
      </c>
      <c r="AU10" s="310">
        <f>N37</f>
        <v/>
      </c>
      <c r="AV10" s="311">
        <f>O38</f>
        <v/>
      </c>
      <c r="AW10" s="312">
        <f>N40</f>
        <v/>
      </c>
    </row>
    <row r="11">
      <c r="A11" s="118" t="n">
        <v>8</v>
      </c>
      <c r="B11" s="226" t="n">
        <v>13.2</v>
      </c>
      <c r="C11" s="227" t="n">
        <v>20.3</v>
      </c>
      <c r="D11" s="228" t="n">
        <v>13.3</v>
      </c>
      <c r="E11" s="227" t="n">
        <v>20.5</v>
      </c>
      <c r="F11" s="228" t="n">
        <v>13.6</v>
      </c>
      <c r="G11" s="227" t="n">
        <v>21</v>
      </c>
      <c r="H11" s="229" t="n">
        <v>13.2</v>
      </c>
      <c r="I11" s="227" t="n">
        <v>21.1</v>
      </c>
      <c r="J11" s="226" t="inlineStr">
        <is>
          <t>*</t>
        </is>
      </c>
      <c r="K11" s="227" t="inlineStr">
        <is>
          <t>*</t>
        </is>
      </c>
      <c r="L11" s="228" t="n">
        <v>13.3</v>
      </c>
      <c r="M11" s="344" t="n">
        <v>20.8</v>
      </c>
      <c r="N11" s="229" t="n">
        <v>12.9</v>
      </c>
      <c r="O11" s="227" t="n">
        <v>21</v>
      </c>
      <c r="P11" s="226" t="n">
        <v>13.3</v>
      </c>
      <c r="Q11" s="227" t="n">
        <v>19.8</v>
      </c>
      <c r="R11" s="228" t="n">
        <v>13.1</v>
      </c>
      <c r="S11" s="227" t="n">
        <v>20.7</v>
      </c>
      <c r="T11" s="229" t="n">
        <v>12.7</v>
      </c>
      <c r="U11" s="227" t="n">
        <v>19.8</v>
      </c>
      <c r="V11" s="229" t="n">
        <v>12.7</v>
      </c>
      <c r="W11" s="227" t="n">
        <v>19.2</v>
      </c>
      <c r="X11" s="228" t="n">
        <v>13.5</v>
      </c>
      <c r="Y11" s="227" t="n">
        <v>18.8</v>
      </c>
      <c r="Z11" s="228" t="n">
        <v>13.3</v>
      </c>
      <c r="AA11" s="227" t="n">
        <v>19.8</v>
      </c>
      <c r="AB11" s="228" t="n">
        <v>12.3</v>
      </c>
      <c r="AC11" s="227" t="n">
        <v>19.8</v>
      </c>
      <c r="AD11" s="228" t="n">
        <v>12.1</v>
      </c>
      <c r="AE11" s="227" t="n">
        <v>19.5</v>
      </c>
      <c r="AF11" s="228" t="inlineStr">
        <is>
          <t>*</t>
        </is>
      </c>
      <c r="AG11" s="227" t="inlineStr">
        <is>
          <t>*</t>
        </is>
      </c>
      <c r="AH11" s="228" t="n">
        <v>12.5</v>
      </c>
      <c r="AI11" s="227" t="n">
        <v>18.2</v>
      </c>
      <c r="AJ11" s="228" t="n">
        <v>14.1</v>
      </c>
      <c r="AK11" s="227" t="n">
        <v>24.5</v>
      </c>
      <c r="AL11" s="228" t="n">
        <v>13.6</v>
      </c>
      <c r="AM11" s="227" t="n">
        <v>22.8</v>
      </c>
      <c r="AN11" s="118" t="n">
        <v>8</v>
      </c>
      <c r="AO11" s="296" t="n"/>
      <c r="AP11" s="313" t="inlineStr">
        <is>
          <t>CURITIBA - CAMPO COMPRIDO</t>
        </is>
      </c>
      <c r="AQ11" s="309">
        <f>P39</f>
        <v/>
      </c>
      <c r="AR11" s="352">
        <f>P36</f>
        <v/>
      </c>
      <c r="AS11" s="310">
        <f>P35</f>
        <v/>
      </c>
      <c r="AT11" s="311">
        <f>Q35</f>
        <v/>
      </c>
      <c r="AU11" s="310">
        <f>P37</f>
        <v/>
      </c>
      <c r="AV11" s="311">
        <f>Q38</f>
        <v/>
      </c>
      <c r="AW11" s="312">
        <f>P40</f>
        <v/>
      </c>
    </row>
    <row r="12">
      <c r="A12" s="118" t="n">
        <v>9</v>
      </c>
      <c r="B12" s="226" t="n">
        <v>12.6</v>
      </c>
      <c r="C12" s="227" t="n">
        <v>13.6</v>
      </c>
      <c r="D12" s="228" t="n">
        <v>13</v>
      </c>
      <c r="E12" s="227" t="n">
        <v>14</v>
      </c>
      <c r="F12" s="228" t="n">
        <v>13.1</v>
      </c>
      <c r="G12" s="227" t="n">
        <v>14</v>
      </c>
      <c r="H12" s="229" t="n">
        <v>12.6</v>
      </c>
      <c r="I12" s="227" t="n">
        <v>13.5</v>
      </c>
      <c r="J12" s="226" t="inlineStr">
        <is>
          <t>*</t>
        </is>
      </c>
      <c r="K12" s="227" t="inlineStr">
        <is>
          <t>*</t>
        </is>
      </c>
      <c r="L12" s="228" t="n">
        <v>12.9</v>
      </c>
      <c r="M12" s="344" t="n">
        <v>13.8</v>
      </c>
      <c r="N12" s="229" t="n">
        <v>12.4</v>
      </c>
      <c r="O12" s="227" t="n">
        <v>13.3</v>
      </c>
      <c r="P12" s="226" t="n">
        <v>12.9</v>
      </c>
      <c r="Q12" s="227" t="n">
        <v>13.8</v>
      </c>
      <c r="R12" s="228" t="n">
        <v>13</v>
      </c>
      <c r="S12" s="227" t="n">
        <v>14</v>
      </c>
      <c r="T12" s="229" t="n">
        <v>12.1</v>
      </c>
      <c r="U12" s="227" t="n">
        <v>13.3</v>
      </c>
      <c r="V12" s="229" t="n">
        <v>12.6</v>
      </c>
      <c r="W12" s="227" t="n">
        <v>13.8</v>
      </c>
      <c r="X12" s="228" t="n">
        <v>12.9</v>
      </c>
      <c r="Y12" s="227" t="n">
        <v>13.9</v>
      </c>
      <c r="Z12" s="228" t="n">
        <v>13.1</v>
      </c>
      <c r="AA12" s="227" t="n">
        <v>14.2</v>
      </c>
      <c r="AB12" s="228" t="n">
        <v>12</v>
      </c>
      <c r="AC12" s="227" t="n">
        <v>12.9</v>
      </c>
      <c r="AD12" s="228" t="n">
        <v>11.8</v>
      </c>
      <c r="AE12" s="227" t="n">
        <v>12.8</v>
      </c>
      <c r="AF12" s="228" t="inlineStr">
        <is>
          <t>*</t>
        </is>
      </c>
      <c r="AG12" s="227" t="inlineStr">
        <is>
          <t>*</t>
        </is>
      </c>
      <c r="AH12" s="228" t="n">
        <v>12.6</v>
      </c>
      <c r="AI12" s="227" t="n">
        <v>14</v>
      </c>
      <c r="AJ12" s="228" t="n">
        <v>14.5</v>
      </c>
      <c r="AK12" s="227" t="n">
        <v>16.9</v>
      </c>
      <c r="AL12" s="228" t="n">
        <v>12.8</v>
      </c>
      <c r="AM12" s="227" t="n">
        <v>14.5</v>
      </c>
      <c r="AN12" s="118" t="n">
        <v>9</v>
      </c>
      <c r="AO12" s="296" t="n"/>
      <c r="AP12" s="313" t="inlineStr">
        <is>
          <t>CURITIBA - XAXIM</t>
        </is>
      </c>
      <c r="AQ12" s="309">
        <f>R39</f>
        <v/>
      </c>
      <c r="AR12" s="352">
        <f>R36</f>
        <v/>
      </c>
      <c r="AS12" s="310">
        <f>R35</f>
        <v/>
      </c>
      <c r="AT12" s="311">
        <f>S35</f>
        <v/>
      </c>
      <c r="AU12" s="310">
        <f>R37</f>
        <v/>
      </c>
      <c r="AV12" s="311">
        <f>S38</f>
        <v/>
      </c>
      <c r="AW12" s="312">
        <f>R40</f>
        <v/>
      </c>
    </row>
    <row r="13">
      <c r="A13" s="118" t="n">
        <v>10</v>
      </c>
      <c r="B13" s="226" t="n">
        <v>6.3</v>
      </c>
      <c r="C13" s="227" t="n">
        <v>13.2</v>
      </c>
      <c r="D13" s="228" t="n">
        <v>6.6</v>
      </c>
      <c r="E13" s="227" t="n">
        <v>13.3</v>
      </c>
      <c r="F13" s="228" t="n">
        <v>6.4</v>
      </c>
      <c r="G13" s="227" t="n">
        <v>13.2</v>
      </c>
      <c r="H13" s="229" t="n">
        <v>6.4</v>
      </c>
      <c r="I13" s="227" t="n">
        <v>13</v>
      </c>
      <c r="J13" s="226" t="inlineStr">
        <is>
          <t>*</t>
        </is>
      </c>
      <c r="K13" s="227" t="inlineStr">
        <is>
          <t>*</t>
        </is>
      </c>
      <c r="L13" s="228" t="n">
        <v>6.3</v>
      </c>
      <c r="M13" s="344" t="n">
        <v>13</v>
      </c>
      <c r="N13" s="229" t="n">
        <v>6.2</v>
      </c>
      <c r="O13" s="227" t="n">
        <v>12.9</v>
      </c>
      <c r="P13" s="226" t="n">
        <v>6.7</v>
      </c>
      <c r="Q13" s="227" t="n">
        <v>13.1</v>
      </c>
      <c r="R13" s="228" t="n">
        <v>6.6</v>
      </c>
      <c r="S13" s="227" t="n">
        <v>13.3</v>
      </c>
      <c r="T13" s="229" t="n">
        <v>5.9</v>
      </c>
      <c r="U13" s="227" t="n">
        <v>12.9</v>
      </c>
      <c r="V13" s="229" t="n">
        <v>6.5</v>
      </c>
      <c r="W13" s="227" t="n">
        <v>13</v>
      </c>
      <c r="X13" s="228" t="n">
        <v>9</v>
      </c>
      <c r="Y13" s="227" t="n">
        <v>13.2</v>
      </c>
      <c r="Z13" s="228" t="n">
        <v>7.1</v>
      </c>
      <c r="AA13" s="227" t="n">
        <v>13.5</v>
      </c>
      <c r="AB13" s="228" t="n">
        <v>6.1</v>
      </c>
      <c r="AC13" s="227" t="n">
        <v>12.6</v>
      </c>
      <c r="AD13" s="228" t="n">
        <v>5.6</v>
      </c>
      <c r="AE13" s="227" t="n">
        <v>12.4</v>
      </c>
      <c r="AF13" s="228" t="inlineStr">
        <is>
          <t>*</t>
        </is>
      </c>
      <c r="AG13" s="227" t="inlineStr">
        <is>
          <t>*</t>
        </is>
      </c>
      <c r="AH13" s="228" t="n">
        <v>6.7</v>
      </c>
      <c r="AI13" s="227" t="n">
        <v>13.3</v>
      </c>
      <c r="AJ13" s="228" t="n">
        <v>10.3</v>
      </c>
      <c r="AK13" s="227" t="n">
        <v>17.3</v>
      </c>
      <c r="AL13" s="228" t="n">
        <v>6.6</v>
      </c>
      <c r="AM13" s="227" t="n">
        <v>13.6</v>
      </c>
      <c r="AN13" s="118" t="n">
        <v>10</v>
      </c>
      <c r="AO13" s="296" t="n"/>
      <c r="AP13" s="313" t="inlineStr">
        <is>
          <t>CURITIBA - CACHOEIRA</t>
        </is>
      </c>
      <c r="AQ13" s="309">
        <f>T39</f>
        <v/>
      </c>
      <c r="AR13" s="352">
        <f>T36</f>
        <v/>
      </c>
      <c r="AS13" s="310">
        <f>T35</f>
        <v/>
      </c>
      <c r="AT13" s="311">
        <f>U35</f>
        <v/>
      </c>
      <c r="AU13" s="310">
        <f>T37</f>
        <v/>
      </c>
      <c r="AV13" s="311">
        <f>U38</f>
        <v/>
      </c>
      <c r="AW13" s="312">
        <f>T40</f>
        <v/>
      </c>
    </row>
    <row r="14">
      <c r="A14" s="118" t="n">
        <v>11</v>
      </c>
      <c r="B14" s="226" t="n">
        <v>7</v>
      </c>
      <c r="C14" s="227" t="n">
        <v>16.7</v>
      </c>
      <c r="D14" s="228" t="n">
        <v>7.7</v>
      </c>
      <c r="E14" s="227" t="n">
        <v>16.8</v>
      </c>
      <c r="F14" s="228" t="n">
        <v>6.2</v>
      </c>
      <c r="G14" s="227" t="n">
        <v>17.5</v>
      </c>
      <c r="H14" s="229" t="n">
        <v>7.4</v>
      </c>
      <c r="I14" s="227" t="n">
        <v>17.6</v>
      </c>
      <c r="J14" s="226" t="inlineStr">
        <is>
          <t>*</t>
        </is>
      </c>
      <c r="K14" s="227" t="inlineStr">
        <is>
          <t>*</t>
        </is>
      </c>
      <c r="L14" s="228" t="n">
        <v>7.2</v>
      </c>
      <c r="M14" s="344" t="n">
        <v>17.6</v>
      </c>
      <c r="N14" s="229" t="n">
        <v>7.5</v>
      </c>
      <c r="O14" s="227" t="n">
        <v>16.3</v>
      </c>
      <c r="P14" s="226" t="n">
        <v>7.3</v>
      </c>
      <c r="Q14" s="227" t="n">
        <v>16.7</v>
      </c>
      <c r="R14" s="228" t="n">
        <v>7.6</v>
      </c>
      <c r="S14" s="227" t="n">
        <v>16.3</v>
      </c>
      <c r="T14" s="229" t="n">
        <v>7.1</v>
      </c>
      <c r="U14" s="227" t="n">
        <v>15.9</v>
      </c>
      <c r="V14" s="229" t="n">
        <v>6.2</v>
      </c>
      <c r="W14" s="227" t="n">
        <v>16.5</v>
      </c>
      <c r="X14" s="228" t="n">
        <v>7.6</v>
      </c>
      <c r="Y14" s="227" t="n">
        <v>15.2</v>
      </c>
      <c r="Z14" s="228" t="n">
        <v>6.6</v>
      </c>
      <c r="AA14" s="227" t="n">
        <v>15.6</v>
      </c>
      <c r="AB14" s="228" t="n">
        <v>6.2</v>
      </c>
      <c r="AC14" s="227" t="n">
        <v>15.8</v>
      </c>
      <c r="AD14" s="228" t="n">
        <v>6.1</v>
      </c>
      <c r="AE14" s="227" t="n">
        <v>15.1</v>
      </c>
      <c r="AF14" s="228" t="n">
        <v>10</v>
      </c>
      <c r="AG14" s="227" t="n">
        <v>17.3</v>
      </c>
      <c r="AH14" s="228" t="n">
        <v>6</v>
      </c>
      <c r="AI14" s="227" t="n">
        <v>16.6</v>
      </c>
      <c r="AJ14" s="228" t="n">
        <v>9.5</v>
      </c>
      <c r="AK14" s="227" t="n">
        <v>22.1</v>
      </c>
      <c r="AL14" s="228" t="n">
        <v>6.3</v>
      </c>
      <c r="AM14" s="227" t="n">
        <v>17.2</v>
      </c>
      <c r="AN14" s="118" t="n">
        <v>11</v>
      </c>
      <c r="AO14" s="296" t="n"/>
      <c r="AP14" s="351" t="inlineStr">
        <is>
          <t>CURITIBA - GANCHINHO (1)</t>
        </is>
      </c>
      <c r="AQ14" s="309">
        <f>V39</f>
        <v/>
      </c>
      <c r="AR14" s="352">
        <f>V36</f>
        <v/>
      </c>
      <c r="AS14" s="310">
        <f>V35</f>
        <v/>
      </c>
      <c r="AT14" s="311">
        <f>W35</f>
        <v/>
      </c>
      <c r="AU14" s="310">
        <f>V37</f>
        <v/>
      </c>
      <c r="AV14" s="311">
        <f>W38</f>
        <v/>
      </c>
      <c r="AW14" s="312">
        <f>V40</f>
        <v/>
      </c>
    </row>
    <row r="15">
      <c r="A15" s="118" t="n">
        <v>12</v>
      </c>
      <c r="B15" s="226" t="n">
        <v>9.9</v>
      </c>
      <c r="C15" s="227" t="n">
        <v>16.1</v>
      </c>
      <c r="D15" s="228" t="n">
        <v>10.2</v>
      </c>
      <c r="E15" s="227" t="n">
        <v>15.9</v>
      </c>
      <c r="F15" s="228" t="n">
        <v>8.699999999999999</v>
      </c>
      <c r="G15" s="227" t="n">
        <v>16.8</v>
      </c>
      <c r="H15" s="229" t="n">
        <v>10</v>
      </c>
      <c r="I15" s="227" t="n">
        <v>17.7</v>
      </c>
      <c r="J15" s="226" t="inlineStr">
        <is>
          <t>*</t>
        </is>
      </c>
      <c r="K15" s="227" t="inlineStr">
        <is>
          <t>*</t>
        </is>
      </c>
      <c r="L15" s="228" t="n">
        <v>9.800000000000001</v>
      </c>
      <c r="M15" s="344" t="n">
        <v>16.7</v>
      </c>
      <c r="N15" s="229" t="n">
        <v>9.800000000000001</v>
      </c>
      <c r="O15" s="227" t="n">
        <v>16.1</v>
      </c>
      <c r="P15" s="226" t="n">
        <v>10.2</v>
      </c>
      <c r="Q15" s="227" t="n">
        <v>15.8</v>
      </c>
      <c r="R15" s="228" t="n">
        <v>10.3</v>
      </c>
      <c r="S15" s="227" t="n">
        <v>15.5</v>
      </c>
      <c r="T15" s="229" t="n">
        <v>9.800000000000001</v>
      </c>
      <c r="U15" s="227" t="n">
        <v>15.7</v>
      </c>
      <c r="V15" s="229" t="n">
        <v>9</v>
      </c>
      <c r="W15" s="227" t="n">
        <v>16.2</v>
      </c>
      <c r="X15" s="228" t="n">
        <v>9.6</v>
      </c>
      <c r="Y15" s="227" t="n">
        <v>15.5</v>
      </c>
      <c r="Z15" s="228" t="n">
        <v>9.9</v>
      </c>
      <c r="AA15" s="227" t="n">
        <v>15.6</v>
      </c>
      <c r="AB15" s="228" t="n">
        <v>8.5</v>
      </c>
      <c r="AC15" s="227" t="n">
        <v>15.6</v>
      </c>
      <c r="AD15" s="228" t="n">
        <v>8.4</v>
      </c>
      <c r="AE15" s="227" t="n">
        <v>15.6</v>
      </c>
      <c r="AF15" s="228" t="n">
        <v>9.9</v>
      </c>
      <c r="AG15" s="227" t="n">
        <v>16.6</v>
      </c>
      <c r="AH15" s="228" t="n">
        <v>8.1</v>
      </c>
      <c r="AI15" s="227" t="n">
        <v>16.4</v>
      </c>
      <c r="AJ15" s="228" t="n">
        <v>10.9</v>
      </c>
      <c r="AK15" s="227" t="n">
        <v>22.1</v>
      </c>
      <c r="AL15" s="228" t="n">
        <v>8.4</v>
      </c>
      <c r="AM15" s="227" t="n">
        <v>17</v>
      </c>
      <c r="AN15" s="118" t="n">
        <v>12</v>
      </c>
      <c r="AO15" s="296" t="n"/>
      <c r="AP15" s="313" t="inlineStr">
        <is>
          <t xml:space="preserve">SJP - AFONSO PENA	</t>
        </is>
      </c>
      <c r="AQ15" s="309">
        <f>X39</f>
        <v/>
      </c>
      <c r="AR15" s="352">
        <f>X36</f>
        <v/>
      </c>
      <c r="AS15" s="310">
        <f>X35</f>
        <v/>
      </c>
      <c r="AT15" s="311">
        <f>Y35</f>
        <v/>
      </c>
      <c r="AU15" s="310">
        <f>X37</f>
        <v/>
      </c>
      <c r="AV15" s="311">
        <f>Y38</f>
        <v/>
      </c>
      <c r="AW15" s="312">
        <f>X40</f>
        <v/>
      </c>
    </row>
    <row r="16">
      <c r="A16" s="118" t="n">
        <v>13</v>
      </c>
      <c r="B16" s="226" t="n">
        <v>9</v>
      </c>
      <c r="C16" s="227" t="n">
        <v>21.9</v>
      </c>
      <c r="D16" s="228" t="n">
        <v>8.699999999999999</v>
      </c>
      <c r="E16" s="235" t="n">
        <v>22.8</v>
      </c>
      <c r="F16" s="228" t="n">
        <v>6.5</v>
      </c>
      <c r="G16" s="227" t="n">
        <v>22.8</v>
      </c>
      <c r="H16" s="229" t="n">
        <v>7.4</v>
      </c>
      <c r="I16" s="227" t="n">
        <v>23.4</v>
      </c>
      <c r="J16" s="226" t="inlineStr">
        <is>
          <t>*</t>
        </is>
      </c>
      <c r="K16" s="227" t="inlineStr">
        <is>
          <t>*</t>
        </is>
      </c>
      <c r="L16" s="228" t="n">
        <v>8</v>
      </c>
      <c r="M16" s="344" t="n">
        <v>23.7</v>
      </c>
      <c r="N16" s="229" t="n">
        <v>8.699999999999999</v>
      </c>
      <c r="O16" s="227" t="n">
        <v>22.7</v>
      </c>
      <c r="P16" s="226" t="n">
        <v>9</v>
      </c>
      <c r="Q16" s="227" t="n">
        <v>22.4</v>
      </c>
      <c r="R16" s="228" t="n">
        <v>8.800000000000001</v>
      </c>
      <c r="S16" s="227" t="n">
        <v>23.2</v>
      </c>
      <c r="T16" s="229" t="inlineStr">
        <is>
          <t>*</t>
        </is>
      </c>
      <c r="U16" s="227" t="n">
        <v>22.1</v>
      </c>
      <c r="V16" s="229" t="n">
        <v>7.4</v>
      </c>
      <c r="W16" s="227" t="n">
        <v>22.2</v>
      </c>
      <c r="X16" s="228" t="n">
        <v>8.1</v>
      </c>
      <c r="Y16" s="227" t="n">
        <v>22.1</v>
      </c>
      <c r="Z16" s="228" t="n">
        <v>6.4</v>
      </c>
      <c r="AA16" s="227" t="n">
        <v>21.8</v>
      </c>
      <c r="AB16" s="228" t="n">
        <v>9.4</v>
      </c>
      <c r="AC16" s="227" t="n">
        <v>20.5</v>
      </c>
      <c r="AD16" s="228" t="n">
        <v>9.4</v>
      </c>
      <c r="AE16" s="227" t="n">
        <v>19</v>
      </c>
      <c r="AF16" s="228" t="n">
        <v>8.6</v>
      </c>
      <c r="AG16" s="227" t="n">
        <v>23.1</v>
      </c>
      <c r="AH16" s="228" t="n">
        <v>8.5</v>
      </c>
      <c r="AI16" s="227" t="n">
        <v>21.7</v>
      </c>
      <c r="AJ16" s="228" t="n">
        <v>9.6</v>
      </c>
      <c r="AK16" s="227" t="n">
        <v>25.4</v>
      </c>
      <c r="AL16" s="228" t="n">
        <v>10.5</v>
      </c>
      <c r="AM16" s="227" t="n">
        <v>23.4</v>
      </c>
      <c r="AN16" s="118" t="n">
        <v>13</v>
      </c>
      <c r="AO16" s="241" t="n"/>
      <c r="AP16" s="313" t="inlineStr">
        <is>
          <t>PIRAQUARA - BORDA DA MATA</t>
        </is>
      </c>
      <c r="AQ16" s="309">
        <f>Z39</f>
        <v/>
      </c>
      <c r="AR16" s="352">
        <f>Z36</f>
        <v/>
      </c>
      <c r="AS16" s="310">
        <f>Z35</f>
        <v/>
      </c>
      <c r="AT16" s="311">
        <f>AA35</f>
        <v/>
      </c>
      <c r="AU16" s="310">
        <f>Z37</f>
        <v/>
      </c>
      <c r="AV16" s="311">
        <f>AA38</f>
        <v/>
      </c>
      <c r="AW16" s="312">
        <f>Z40</f>
        <v/>
      </c>
    </row>
    <row r="17">
      <c r="A17" s="118" t="n">
        <v>14</v>
      </c>
      <c r="B17" s="226" t="n">
        <v>11.9</v>
      </c>
      <c r="C17" s="227" t="n">
        <v>23.9</v>
      </c>
      <c r="D17" s="228" t="n">
        <v>11.6</v>
      </c>
      <c r="E17" s="227" t="n">
        <v>24.7</v>
      </c>
      <c r="F17" s="228" t="n">
        <v>9.800000000000001</v>
      </c>
      <c r="G17" s="227" t="n">
        <v>24.8</v>
      </c>
      <c r="H17" s="229" t="n">
        <v>11.7</v>
      </c>
      <c r="I17" s="227" t="n">
        <v>25.3</v>
      </c>
      <c r="J17" s="226" t="inlineStr">
        <is>
          <t>*</t>
        </is>
      </c>
      <c r="K17" s="227" t="inlineStr">
        <is>
          <t>*</t>
        </is>
      </c>
      <c r="L17" s="228" t="n">
        <v>11.7</v>
      </c>
      <c r="M17" s="344" t="n">
        <v>26</v>
      </c>
      <c r="N17" s="229" t="n">
        <v>11.5</v>
      </c>
      <c r="O17" s="227" t="n">
        <v>24.7</v>
      </c>
      <c r="P17" s="226" t="n">
        <v>11.6</v>
      </c>
      <c r="Q17" s="227" t="n">
        <v>24.6</v>
      </c>
      <c r="R17" s="228" t="n">
        <v>11.7</v>
      </c>
      <c r="S17" s="227" t="n">
        <v>25.4</v>
      </c>
      <c r="T17" s="229" t="n">
        <v>11.3</v>
      </c>
      <c r="U17" s="227" t="n">
        <v>24.4</v>
      </c>
      <c r="V17" s="229" t="n">
        <v>11.8</v>
      </c>
      <c r="W17" s="227" t="n">
        <v>25.2</v>
      </c>
      <c r="X17" s="228" t="n">
        <v>12.2</v>
      </c>
      <c r="Y17" s="227" t="n">
        <v>24.8</v>
      </c>
      <c r="Z17" s="228" t="n">
        <v>12.2</v>
      </c>
      <c r="AA17" s="227" t="n">
        <v>25.1</v>
      </c>
      <c r="AB17" s="228" t="n">
        <v>10.8</v>
      </c>
      <c r="AC17" s="227" t="n">
        <v>21.9</v>
      </c>
      <c r="AD17" s="228" t="n">
        <v>10.8</v>
      </c>
      <c r="AE17" s="227" t="n">
        <v>20.4</v>
      </c>
      <c r="AF17" s="228" t="n">
        <v>12</v>
      </c>
      <c r="AG17" s="227" t="n">
        <v>25.3</v>
      </c>
      <c r="AH17" s="228" t="n">
        <v>12.1</v>
      </c>
      <c r="AI17" s="227" t="n">
        <v>23</v>
      </c>
      <c r="AJ17" s="228" t="n">
        <v>12.4</v>
      </c>
      <c r="AK17" s="227" t="n">
        <v>27.1</v>
      </c>
      <c r="AL17" s="228" t="n">
        <v>10.5</v>
      </c>
      <c r="AM17" s="227" t="n">
        <v>24.9</v>
      </c>
      <c r="AN17" s="118" t="n">
        <v>14</v>
      </c>
      <c r="AO17" s="315" t="n"/>
      <c r="AP17" s="313" t="inlineStr">
        <is>
          <t xml:space="preserve">BALSA NOVA - SÃO CARLOS	</t>
        </is>
      </c>
      <c r="AQ17" s="309">
        <f>AB39</f>
        <v/>
      </c>
      <c r="AR17" s="352">
        <f>AB36</f>
        <v/>
      </c>
      <c r="AS17" s="310">
        <f>AB35</f>
        <v/>
      </c>
      <c r="AT17" s="311">
        <f>AC35</f>
        <v/>
      </c>
      <c r="AU17" s="310">
        <f>AB37</f>
        <v/>
      </c>
      <c r="AV17" s="311">
        <f>AC38</f>
        <v/>
      </c>
      <c r="AW17" s="312">
        <f>AB40</f>
        <v/>
      </c>
    </row>
    <row r="18">
      <c r="A18" s="118" t="n">
        <v>15</v>
      </c>
      <c r="B18" s="226" t="n">
        <v>8.800000000000001</v>
      </c>
      <c r="C18" s="227" t="n">
        <v>25.1</v>
      </c>
      <c r="D18" s="228" t="n">
        <v>11.2</v>
      </c>
      <c r="E18" s="227" t="n">
        <v>26.3</v>
      </c>
      <c r="F18" s="228" t="n">
        <v>7.7</v>
      </c>
      <c r="G18" s="227" t="n">
        <v>26.5</v>
      </c>
      <c r="H18" s="229" t="n">
        <v>9.9</v>
      </c>
      <c r="I18" s="227" t="n">
        <v>26.4</v>
      </c>
      <c r="J18" s="226" t="inlineStr">
        <is>
          <t>*</t>
        </is>
      </c>
      <c r="K18" s="227" t="inlineStr">
        <is>
          <t>*</t>
        </is>
      </c>
      <c r="L18" s="228" t="n">
        <v>9.699999999999999</v>
      </c>
      <c r="M18" s="344" t="n">
        <v>26.9</v>
      </c>
      <c r="N18" s="229" t="n">
        <v>12.1</v>
      </c>
      <c r="O18" s="227" t="n">
        <v>25.8</v>
      </c>
      <c r="P18" s="226" t="n">
        <v>11</v>
      </c>
      <c r="Q18" s="227" t="n">
        <v>25.9</v>
      </c>
      <c r="R18" s="228" t="n">
        <v>11</v>
      </c>
      <c r="S18" s="227" t="n">
        <v>26.5</v>
      </c>
      <c r="T18" s="229" t="n">
        <v>11.8</v>
      </c>
      <c r="U18" s="227" t="n">
        <v>25.2</v>
      </c>
      <c r="V18" s="229" t="n">
        <v>9.9</v>
      </c>
      <c r="W18" s="227" t="n">
        <v>26.4</v>
      </c>
      <c r="X18" s="228" t="n">
        <v>9.4</v>
      </c>
      <c r="Y18" s="227" t="n">
        <v>25.8</v>
      </c>
      <c r="Z18" s="228" t="n">
        <v>8.199999999999999</v>
      </c>
      <c r="AA18" s="227" t="n">
        <v>26</v>
      </c>
      <c r="AB18" s="228" t="n">
        <v>15.3</v>
      </c>
      <c r="AC18" s="227" t="n">
        <v>24.7</v>
      </c>
      <c r="AD18" s="228" t="n">
        <v>12.1</v>
      </c>
      <c r="AE18" s="227" t="n">
        <v>24.2</v>
      </c>
      <c r="AF18" s="228" t="n">
        <v>10.7</v>
      </c>
      <c r="AG18" s="227" t="n">
        <v>25.6</v>
      </c>
      <c r="AH18" s="228" t="n">
        <v>12.3</v>
      </c>
      <c r="AI18" s="227" t="n">
        <v>26.3</v>
      </c>
      <c r="AJ18" s="228" t="n">
        <v>12.6</v>
      </c>
      <c r="AK18" s="227" t="n">
        <v>31.3</v>
      </c>
      <c r="AL18" s="228" t="n">
        <v>12.1</v>
      </c>
      <c r="AM18" s="227" t="n">
        <v>25.6</v>
      </c>
      <c r="AN18" s="118" t="n">
        <v>15</v>
      </c>
      <c r="AO18" s="316" t="n"/>
      <c r="AP18" s="313" t="inlineStr">
        <is>
          <t>SÃO LUIZ DO PURUNÃ - RED BARN</t>
        </is>
      </c>
      <c r="AQ18" s="309">
        <f>AD39</f>
        <v/>
      </c>
      <c r="AR18" s="352">
        <f>AD36</f>
        <v/>
      </c>
      <c r="AS18" s="310">
        <f>AD35</f>
        <v/>
      </c>
      <c r="AT18" s="311">
        <f>AE35</f>
        <v/>
      </c>
      <c r="AU18" s="310">
        <f>AD37</f>
        <v/>
      </c>
      <c r="AV18" s="311">
        <f>AE38</f>
        <v/>
      </c>
      <c r="AW18" s="312">
        <f>AD40</f>
        <v/>
      </c>
    </row>
    <row r="19">
      <c r="A19" s="118" t="n">
        <v>16</v>
      </c>
      <c r="B19" s="226" t="n">
        <v>13.3</v>
      </c>
      <c r="C19" s="227" t="n">
        <v>21.5</v>
      </c>
      <c r="D19" s="228" t="n">
        <v>13.8</v>
      </c>
      <c r="E19" s="227" t="n">
        <v>21.9</v>
      </c>
      <c r="F19" s="152" t="n">
        <v>11.3</v>
      </c>
      <c r="G19" s="227" t="n">
        <v>21.3</v>
      </c>
      <c r="H19" s="229" t="n">
        <v>12.47</v>
      </c>
      <c r="I19" s="227" t="n">
        <v>21.6</v>
      </c>
      <c r="J19" s="226" t="inlineStr">
        <is>
          <t>*</t>
        </is>
      </c>
      <c r="K19" s="227" t="inlineStr">
        <is>
          <t>*</t>
        </is>
      </c>
      <c r="L19" s="228" t="n">
        <v>12.9</v>
      </c>
      <c r="M19" s="344" t="n">
        <v>20.1</v>
      </c>
      <c r="N19" s="229" t="n">
        <v>13.1</v>
      </c>
      <c r="O19" s="227" t="n">
        <v>21.3</v>
      </c>
      <c r="P19" s="226" t="n">
        <v>13.2</v>
      </c>
      <c r="Q19" s="227" t="n">
        <v>21</v>
      </c>
      <c r="R19" s="228" t="n">
        <v>13.6</v>
      </c>
      <c r="S19" s="227" t="n">
        <v>20.4</v>
      </c>
      <c r="T19" s="229" t="n">
        <v>12.7</v>
      </c>
      <c r="U19" s="227" t="n">
        <v>20.8</v>
      </c>
      <c r="V19" s="229" t="n">
        <v>13.1</v>
      </c>
      <c r="W19" s="227" t="n">
        <v>19.3</v>
      </c>
      <c r="X19" s="228" t="n">
        <v>13.9</v>
      </c>
      <c r="Y19" s="227" t="n">
        <v>19.5</v>
      </c>
      <c r="Z19" s="228" t="n">
        <v>11.9</v>
      </c>
      <c r="AA19" s="227" t="n">
        <v>20.4</v>
      </c>
      <c r="AB19" s="228" t="n">
        <v>12.8</v>
      </c>
      <c r="AC19" s="227" t="n">
        <v>19.7</v>
      </c>
      <c r="AD19" s="228" t="n">
        <v>11.9</v>
      </c>
      <c r="AE19" s="227" t="n">
        <v>19.1</v>
      </c>
      <c r="AF19" s="228" t="n">
        <v>13.1</v>
      </c>
      <c r="AG19" s="227" t="n">
        <v>21.8</v>
      </c>
      <c r="AH19" s="228" t="n">
        <v>12.9</v>
      </c>
      <c r="AI19" s="227" t="n">
        <v>18.6</v>
      </c>
      <c r="AJ19" s="228" t="n">
        <v>11</v>
      </c>
      <c r="AK19" s="227" t="n">
        <v>28.1</v>
      </c>
      <c r="AL19" s="228" t="n">
        <v>12.8</v>
      </c>
      <c r="AM19" s="227" t="n">
        <v>20.4</v>
      </c>
      <c r="AN19" s="118" t="n">
        <v>16</v>
      </c>
      <c r="AO19" s="316" t="n"/>
      <c r="AP19" s="313" t="inlineStr">
        <is>
          <t>PINHAIS - SIMEPAR</t>
        </is>
      </c>
      <c r="AQ19" s="309">
        <f>AF39</f>
        <v/>
      </c>
      <c r="AR19" s="352">
        <f>AF36</f>
        <v/>
      </c>
      <c r="AS19" s="310">
        <f>AF35</f>
        <v/>
      </c>
      <c r="AT19" s="311">
        <f>AG35</f>
        <v/>
      </c>
      <c r="AU19" s="310">
        <f>AF37</f>
        <v/>
      </c>
      <c r="AV19" s="311">
        <f>AG38</f>
        <v/>
      </c>
      <c r="AW19" s="312">
        <f>AF40</f>
        <v/>
      </c>
    </row>
    <row r="20">
      <c r="A20" s="118" t="n">
        <v>17</v>
      </c>
      <c r="B20" s="226" t="n">
        <v>12.8</v>
      </c>
      <c r="C20" s="227" t="n">
        <v>17.4</v>
      </c>
      <c r="D20" s="228" t="n">
        <v>13.1</v>
      </c>
      <c r="E20" s="227" t="n">
        <v>17.8</v>
      </c>
      <c r="F20" s="228" t="n">
        <v>12.9</v>
      </c>
      <c r="G20" s="227" t="n">
        <v>17.8</v>
      </c>
      <c r="H20" s="229" t="n">
        <v>12.8</v>
      </c>
      <c r="I20" s="227" t="n">
        <v>16.9</v>
      </c>
      <c r="J20" s="226" t="inlineStr">
        <is>
          <t>*</t>
        </is>
      </c>
      <c r="K20" s="227" t="inlineStr">
        <is>
          <t>*</t>
        </is>
      </c>
      <c r="L20" s="228" t="n">
        <v>12.9</v>
      </c>
      <c r="M20" s="344" t="n">
        <v>17.9</v>
      </c>
      <c r="N20" s="229" t="n">
        <v>13</v>
      </c>
      <c r="O20" s="227" t="n">
        <v>17.6</v>
      </c>
      <c r="P20" s="226" t="n">
        <v>13</v>
      </c>
      <c r="Q20" s="227" t="n">
        <v>17.4</v>
      </c>
      <c r="R20" s="228" t="n">
        <v>13.2</v>
      </c>
      <c r="S20" s="227" t="n">
        <v>18.6</v>
      </c>
      <c r="T20" s="229" t="n">
        <v>12.7</v>
      </c>
      <c r="U20" s="227" t="n">
        <v>16.6</v>
      </c>
      <c r="V20" s="229" t="n">
        <v>12.9</v>
      </c>
      <c r="W20" s="227" t="n">
        <v>18</v>
      </c>
      <c r="X20" s="228" t="n">
        <v>13.1</v>
      </c>
      <c r="Y20" s="227" t="n">
        <v>17.8</v>
      </c>
      <c r="Z20" s="228" t="n">
        <v>13.2</v>
      </c>
      <c r="AA20" s="227" t="n">
        <v>18.2</v>
      </c>
      <c r="AB20" s="228" t="n">
        <v>12.3</v>
      </c>
      <c r="AC20" s="227" t="n">
        <v>16.4</v>
      </c>
      <c r="AD20" s="228" t="n">
        <v>11.9</v>
      </c>
      <c r="AE20" s="227" t="n">
        <v>15.1</v>
      </c>
      <c r="AF20" s="228" t="n">
        <v>12.9</v>
      </c>
      <c r="AG20" s="227" t="n">
        <v>17.8</v>
      </c>
      <c r="AH20" s="228" t="n">
        <v>12.6</v>
      </c>
      <c r="AI20" s="227" t="n">
        <v>18.3</v>
      </c>
      <c r="AJ20" s="228" t="n">
        <v>14.1</v>
      </c>
      <c r="AK20" s="227" t="n">
        <v>22.9</v>
      </c>
      <c r="AL20" s="228" t="n">
        <v>12.7</v>
      </c>
      <c r="AM20" s="227" t="n">
        <v>17.8</v>
      </c>
      <c r="AN20" s="118" t="n">
        <v>17</v>
      </c>
      <c r="AO20" s="316" t="n"/>
      <c r="AP20" s="313" t="inlineStr">
        <is>
          <t xml:space="preserve">LAPA - SIMEPAR	</t>
        </is>
      </c>
      <c r="AQ20" s="309">
        <f>AH39</f>
        <v/>
      </c>
      <c r="AR20" s="352">
        <f>AH36</f>
        <v/>
      </c>
      <c r="AS20" s="310">
        <f>AH35</f>
        <v/>
      </c>
      <c r="AT20" s="311">
        <f>AI35</f>
        <v/>
      </c>
      <c r="AU20" s="310">
        <f>AH37</f>
        <v/>
      </c>
      <c r="AV20" s="311">
        <f>AI38</f>
        <v/>
      </c>
      <c r="AW20" s="312">
        <f>AH40</f>
        <v/>
      </c>
    </row>
    <row r="21">
      <c r="A21" s="118" t="n">
        <v>18</v>
      </c>
      <c r="B21" s="226" t="n">
        <v>13.5</v>
      </c>
      <c r="C21" s="227" t="n">
        <v>16.9</v>
      </c>
      <c r="D21" s="228" t="n">
        <v>13.4</v>
      </c>
      <c r="E21" s="227" t="n">
        <v>17.5</v>
      </c>
      <c r="F21" s="228" t="n">
        <v>7.6</v>
      </c>
      <c r="G21" s="227" t="n">
        <v>16</v>
      </c>
      <c r="H21" s="229" t="n">
        <v>6.6</v>
      </c>
      <c r="I21" s="227" t="n">
        <v>15.7</v>
      </c>
      <c r="J21" s="226" t="inlineStr">
        <is>
          <t>*</t>
        </is>
      </c>
      <c r="K21" s="227" t="inlineStr">
        <is>
          <t>*</t>
        </is>
      </c>
      <c r="L21" s="228" t="n">
        <v>7</v>
      </c>
      <c r="M21" s="344" t="n">
        <v>16.2</v>
      </c>
      <c r="N21" s="229" t="n">
        <v>6.9</v>
      </c>
      <c r="O21" s="227" t="n">
        <v>16.6</v>
      </c>
      <c r="P21" s="226" t="n">
        <v>7.7</v>
      </c>
      <c r="Q21" s="227" t="n">
        <v>16.5</v>
      </c>
      <c r="R21" s="228" t="n">
        <v>7.8</v>
      </c>
      <c r="S21" s="227" t="n">
        <v>17</v>
      </c>
      <c r="T21" s="228" t="n">
        <v>6.3</v>
      </c>
      <c r="U21" s="227" t="n">
        <v>16.9</v>
      </c>
      <c r="V21" s="228" t="n">
        <v>7.1</v>
      </c>
      <c r="W21" s="227" t="n">
        <v>16</v>
      </c>
      <c r="X21" s="228" t="n">
        <v>10</v>
      </c>
      <c r="Y21" s="227" t="n">
        <v>17.3</v>
      </c>
      <c r="Z21" s="228" t="n">
        <v>7.4</v>
      </c>
      <c r="AA21" s="227" t="n">
        <v>16.8</v>
      </c>
      <c r="AB21" s="228" t="n">
        <v>7.8</v>
      </c>
      <c r="AC21" s="227" t="n">
        <v>15.8</v>
      </c>
      <c r="AD21" s="228" t="n">
        <v>6</v>
      </c>
      <c r="AE21" s="227" t="n">
        <v>15</v>
      </c>
      <c r="AF21" s="228" t="n">
        <v>6</v>
      </c>
      <c r="AG21" s="227" t="n">
        <v>16.7</v>
      </c>
      <c r="AH21" s="228" t="n">
        <v>7.6</v>
      </c>
      <c r="AI21" s="227" t="n">
        <v>17</v>
      </c>
      <c r="AJ21" s="228" t="n">
        <v>9.300000000000001</v>
      </c>
      <c r="AK21" s="227" t="n">
        <v>18.6</v>
      </c>
      <c r="AL21" s="228" t="n">
        <v>7.5</v>
      </c>
      <c r="AM21" s="227" t="n">
        <v>17.1</v>
      </c>
      <c r="AN21" s="118" t="n">
        <v>18</v>
      </c>
      <c r="AO21" s="316" t="n"/>
      <c r="AP21" s="313" t="inlineStr">
        <is>
          <t xml:space="preserve">CERRO AZUL - SIMEPAR        </t>
        </is>
      </c>
      <c r="AQ21" s="309">
        <f>AJ39</f>
        <v/>
      </c>
      <c r="AR21" s="352">
        <f>AJ36</f>
        <v/>
      </c>
      <c r="AS21" s="310">
        <f>AJ35</f>
        <v/>
      </c>
      <c r="AT21" s="311">
        <f>AK35</f>
        <v/>
      </c>
      <c r="AU21" s="310">
        <f>AJ37</f>
        <v/>
      </c>
      <c r="AV21" s="311">
        <f>AK38</f>
        <v/>
      </c>
      <c r="AW21" s="312">
        <f>AJ40</f>
        <v/>
      </c>
    </row>
    <row r="22">
      <c r="A22" s="118" t="n">
        <v>19</v>
      </c>
      <c r="B22" s="226" t="n">
        <v>2.9</v>
      </c>
      <c r="C22" s="227" t="n">
        <v>14.8</v>
      </c>
      <c r="D22" s="228" t="n">
        <v>3.3</v>
      </c>
      <c r="E22" s="227" t="n">
        <v>15</v>
      </c>
      <c r="F22" s="228" t="n">
        <v>1.6</v>
      </c>
      <c r="G22" s="227" t="n">
        <v>13.3</v>
      </c>
      <c r="H22" s="229" t="n">
        <v>3.1</v>
      </c>
      <c r="I22" s="227" t="n">
        <v>15.8</v>
      </c>
      <c r="J22" s="226" t="inlineStr">
        <is>
          <t>*</t>
        </is>
      </c>
      <c r="K22" s="227" t="inlineStr">
        <is>
          <t>*</t>
        </is>
      </c>
      <c r="L22" s="228" t="n">
        <v>2.8</v>
      </c>
      <c r="M22" s="344" t="n">
        <v>13.3</v>
      </c>
      <c r="N22" s="229" t="n">
        <v>3.3</v>
      </c>
      <c r="O22" s="227" t="n">
        <v>13.1</v>
      </c>
      <c r="P22" s="226" t="n">
        <v>3</v>
      </c>
      <c r="Q22" s="227" t="n">
        <v>12.4</v>
      </c>
      <c r="R22" s="228" t="n">
        <v>3.2</v>
      </c>
      <c r="S22" s="227" t="n">
        <v>13.3</v>
      </c>
      <c r="T22" s="228" t="n">
        <v>2.6</v>
      </c>
      <c r="U22" s="227" t="n">
        <v>12</v>
      </c>
      <c r="V22" s="228" t="n">
        <v>0.7</v>
      </c>
      <c r="W22" s="227" t="n">
        <v>13.1</v>
      </c>
      <c r="X22" s="228" t="n">
        <v>3.3</v>
      </c>
      <c r="Y22" s="227" t="n">
        <v>12</v>
      </c>
      <c r="Z22" s="228" t="n">
        <v>0.7</v>
      </c>
      <c r="AA22" s="227" t="n">
        <v>12.2</v>
      </c>
      <c r="AB22" s="228" t="n">
        <v>1.1</v>
      </c>
      <c r="AC22" s="227" t="n">
        <v>11</v>
      </c>
      <c r="AD22" s="228" t="n">
        <v>0.5</v>
      </c>
      <c r="AE22" s="227" t="n">
        <v>10.5</v>
      </c>
      <c r="AF22" s="228" t="n">
        <v>1.8</v>
      </c>
      <c r="AG22" s="227" t="n">
        <v>12.8</v>
      </c>
      <c r="AH22" s="228" t="n">
        <v>1.3</v>
      </c>
      <c r="AI22" s="227" t="n">
        <v>11.9</v>
      </c>
      <c r="AJ22" s="228" t="n">
        <v>5.8</v>
      </c>
      <c r="AK22" s="227" t="n">
        <v>18.7</v>
      </c>
      <c r="AL22" s="228" t="n">
        <v>1.7</v>
      </c>
      <c r="AM22" s="227" t="n">
        <v>12.1</v>
      </c>
      <c r="AN22" s="118" t="n">
        <v>19</v>
      </c>
      <c r="AO22" s="316" t="n"/>
      <c r="AP22" s="317" t="inlineStr">
        <is>
          <t xml:space="preserve">PONTA GROSSA - SIMEPAR        </t>
        </is>
      </c>
      <c r="AQ22" s="362">
        <f>AL39</f>
        <v/>
      </c>
      <c r="AR22" s="353">
        <f>AL36</f>
        <v/>
      </c>
      <c r="AS22" s="363">
        <f>AL35</f>
        <v/>
      </c>
      <c r="AT22" s="364">
        <f>AM35</f>
        <v/>
      </c>
      <c r="AU22" s="363">
        <f>AL37</f>
        <v/>
      </c>
      <c r="AV22" s="364">
        <f>AM38</f>
        <v/>
      </c>
      <c r="AW22" s="365">
        <f>AL40</f>
        <v/>
      </c>
    </row>
    <row r="23">
      <c r="A23" s="118" t="n">
        <v>20</v>
      </c>
      <c r="B23" s="226" t="n">
        <v>1.2</v>
      </c>
      <c r="C23" s="227" t="n">
        <v>10.9</v>
      </c>
      <c r="D23" s="228" t="n">
        <v>3.2</v>
      </c>
      <c r="E23" s="227" t="n">
        <v>11.5</v>
      </c>
      <c r="F23" s="228" t="n">
        <v>1.7</v>
      </c>
      <c r="G23" s="227" t="n">
        <v>12.4</v>
      </c>
      <c r="H23" s="229" t="n">
        <v>3.2</v>
      </c>
      <c r="I23" s="227" t="n">
        <v>12.3</v>
      </c>
      <c r="J23" s="226" t="inlineStr">
        <is>
          <t>*</t>
        </is>
      </c>
      <c r="K23" s="227" t="inlineStr">
        <is>
          <t>*</t>
        </is>
      </c>
      <c r="L23" s="228" t="n">
        <v>3.5</v>
      </c>
      <c r="M23" s="344" t="n">
        <v>12.1</v>
      </c>
      <c r="N23" s="229" t="n">
        <v>3.8</v>
      </c>
      <c r="O23" s="227" t="n">
        <v>10.1</v>
      </c>
      <c r="P23" s="226" t="n">
        <v>4</v>
      </c>
      <c r="Q23" s="227" t="n">
        <v>11.3</v>
      </c>
      <c r="R23" s="228" t="n">
        <v>4.2</v>
      </c>
      <c r="S23" s="227" t="n">
        <v>10.9</v>
      </c>
      <c r="T23" s="228" t="n">
        <v>3.8</v>
      </c>
      <c r="U23" s="227" t="n">
        <v>10.5</v>
      </c>
      <c r="V23" s="152" t="n">
        <v>0.6</v>
      </c>
      <c r="W23" s="227" t="n">
        <v>11.1</v>
      </c>
      <c r="X23" s="228" t="n">
        <v>1.5</v>
      </c>
      <c r="Y23" s="227" t="n">
        <v>10.4</v>
      </c>
      <c r="Z23" s="228" t="n">
        <v>2.9</v>
      </c>
      <c r="AA23" s="227" t="n">
        <v>10.3</v>
      </c>
      <c r="AB23" s="228" t="n">
        <v>1.3</v>
      </c>
      <c r="AC23" s="227" t="n">
        <v>10.9</v>
      </c>
      <c r="AD23" s="228" t="n">
        <v>1.7</v>
      </c>
      <c r="AE23" s="227" t="n">
        <v>10.1</v>
      </c>
      <c r="AF23" s="228" t="n">
        <v>4</v>
      </c>
      <c r="AG23" s="227" t="n">
        <v>11.1</v>
      </c>
      <c r="AH23" s="228" t="n">
        <v>0.9</v>
      </c>
      <c r="AI23" s="227" t="n">
        <v>12</v>
      </c>
      <c r="AJ23" s="228" t="n">
        <v>1.9</v>
      </c>
      <c r="AK23" s="227" t="n">
        <v>16.9</v>
      </c>
      <c r="AL23" s="228" t="n">
        <v>0.1</v>
      </c>
      <c r="AM23" s="227" t="n">
        <v>13</v>
      </c>
      <c r="AN23" s="118" t="n">
        <v>20</v>
      </c>
      <c r="AO23" s="316" t="n"/>
    </row>
    <row r="24">
      <c r="A24" s="118" t="n">
        <v>21</v>
      </c>
      <c r="B24" s="226" t="n">
        <v>6.3</v>
      </c>
      <c r="C24" s="227" t="n">
        <v>12.6</v>
      </c>
      <c r="D24" s="228" t="n">
        <v>7.1</v>
      </c>
      <c r="E24" s="227" t="n">
        <v>12.7</v>
      </c>
      <c r="F24" s="228" t="n">
        <v>5.4</v>
      </c>
      <c r="G24" s="227" t="n">
        <v>13.6</v>
      </c>
      <c r="H24" s="229" t="n">
        <v>5.3</v>
      </c>
      <c r="I24" s="227" t="n">
        <v>13.1</v>
      </c>
      <c r="J24" s="226" t="inlineStr">
        <is>
          <t>*</t>
        </is>
      </c>
      <c r="K24" s="227" t="inlineStr">
        <is>
          <t>*</t>
        </is>
      </c>
      <c r="L24" s="252" t="n">
        <v>6.2</v>
      </c>
      <c r="M24" s="344" t="n">
        <v>13.1</v>
      </c>
      <c r="N24" s="229" t="n">
        <v>5.8</v>
      </c>
      <c r="O24" s="227" t="n">
        <v>12.3</v>
      </c>
      <c r="P24" s="226" t="n">
        <v>6.7</v>
      </c>
      <c r="Q24" s="227" t="n">
        <v>12.8</v>
      </c>
      <c r="R24" s="228" t="n">
        <v>7.3</v>
      </c>
      <c r="S24" s="227" t="n">
        <v>12.9</v>
      </c>
      <c r="T24" s="228" t="n">
        <v>6.3</v>
      </c>
      <c r="U24" s="227" t="n">
        <v>12.6</v>
      </c>
      <c r="V24" s="228" t="n">
        <v>5.5</v>
      </c>
      <c r="W24" s="227" t="n">
        <v>13</v>
      </c>
      <c r="X24" s="228" t="n">
        <v>5.8</v>
      </c>
      <c r="Y24" s="227" t="n">
        <v>12.6</v>
      </c>
      <c r="Z24" s="152" t="n">
        <v>5.1</v>
      </c>
      <c r="AA24" s="227" t="n">
        <v>13.1</v>
      </c>
      <c r="AB24" s="228" t="n">
        <v>5.5</v>
      </c>
      <c r="AC24" s="227" t="n">
        <v>12.5</v>
      </c>
      <c r="AD24" s="228" t="n">
        <v>5.4</v>
      </c>
      <c r="AE24" s="227" t="n">
        <v>12.1</v>
      </c>
      <c r="AF24" s="228" t="n">
        <v>5.6</v>
      </c>
      <c r="AG24" s="227" t="n">
        <v>13</v>
      </c>
      <c r="AH24" s="228" t="n">
        <v>6.7</v>
      </c>
      <c r="AI24" s="227" t="n">
        <v>13.5</v>
      </c>
      <c r="AJ24" s="228" t="n">
        <v>8</v>
      </c>
      <c r="AK24" s="227" t="n">
        <v>17.5</v>
      </c>
      <c r="AL24" s="228" t="n">
        <v>7.9</v>
      </c>
      <c r="AM24" s="227" t="n">
        <v>14.4</v>
      </c>
      <c r="AN24" s="118" t="n">
        <v>21</v>
      </c>
      <c r="AO24" s="316" t="n"/>
    </row>
    <row r="25">
      <c r="A25" s="118" t="n">
        <v>22</v>
      </c>
      <c r="B25" s="226" t="n">
        <v>10</v>
      </c>
      <c r="C25" s="227" t="n">
        <v>14.3</v>
      </c>
      <c r="D25" s="228" t="n">
        <v>10.4</v>
      </c>
      <c r="E25" s="227" t="n">
        <v>14.7</v>
      </c>
      <c r="F25" s="228" t="n">
        <v>10.2</v>
      </c>
      <c r="G25" s="227" t="n">
        <v>15.2</v>
      </c>
      <c r="H25" s="229" t="n">
        <v>9.800000000000001</v>
      </c>
      <c r="I25" s="227" t="n">
        <v>15.3</v>
      </c>
      <c r="J25" s="226" t="inlineStr">
        <is>
          <t>*</t>
        </is>
      </c>
      <c r="K25" s="227" t="inlineStr">
        <is>
          <t>*</t>
        </is>
      </c>
      <c r="L25" s="228" t="n">
        <v>10.1</v>
      </c>
      <c r="M25" s="344" t="n">
        <v>14.6</v>
      </c>
      <c r="N25" s="229" t="n">
        <v>9.5</v>
      </c>
      <c r="O25" s="227" t="n">
        <v>14.1</v>
      </c>
      <c r="P25" s="226" t="n">
        <v>10.2</v>
      </c>
      <c r="Q25" s="227" t="n">
        <v>14.4</v>
      </c>
      <c r="R25" s="228" t="n">
        <v>10.4</v>
      </c>
      <c r="S25" s="227" t="n">
        <v>14.8</v>
      </c>
      <c r="T25" s="229" t="n">
        <v>9.6</v>
      </c>
      <c r="U25" s="227" t="n">
        <v>14.2</v>
      </c>
      <c r="V25" s="229" t="n">
        <v>10</v>
      </c>
      <c r="W25" s="227" t="n">
        <v>14.7</v>
      </c>
      <c r="X25" s="228" t="n">
        <v>10.1</v>
      </c>
      <c r="Y25" s="227" t="n">
        <v>15.2</v>
      </c>
      <c r="Z25" s="228" t="n">
        <v>10.6</v>
      </c>
      <c r="AA25" s="227" t="n">
        <v>15.3</v>
      </c>
      <c r="AB25" s="228" t="n">
        <v>9</v>
      </c>
      <c r="AC25" s="227" t="n">
        <v>13.8</v>
      </c>
      <c r="AD25" s="228" t="n">
        <v>8.800000000000001</v>
      </c>
      <c r="AE25" s="227" t="n">
        <v>13</v>
      </c>
      <c r="AF25" s="228" t="n">
        <v>10.2</v>
      </c>
      <c r="AG25" s="227" t="n">
        <v>15</v>
      </c>
      <c r="AH25" s="228" t="n">
        <v>10.1</v>
      </c>
      <c r="AI25" s="227" t="n">
        <v>14.6</v>
      </c>
      <c r="AJ25" s="228" t="n">
        <v>12.1</v>
      </c>
      <c r="AK25" s="227" t="n">
        <v>18.9</v>
      </c>
      <c r="AL25" s="228" t="n">
        <v>10</v>
      </c>
      <c r="AM25" s="227" t="n">
        <v>14.7</v>
      </c>
      <c r="AN25" s="118" t="n">
        <v>22</v>
      </c>
      <c r="AO25" s="158" t="n"/>
      <c r="AP25" s="59" t="n"/>
      <c r="AQ25" s="59" t="n"/>
      <c r="AR25" s="59" t="n"/>
      <c r="AS25" s="59" t="n"/>
      <c r="AT25" s="59" t="n"/>
      <c r="AU25" s="59" t="n"/>
      <c r="AV25" s="59" t="n"/>
      <c r="AW25" s="272" t="n"/>
    </row>
    <row r="26">
      <c r="A26" s="118" t="n">
        <v>23</v>
      </c>
      <c r="B26" s="226" t="n">
        <v>9.699999999999999</v>
      </c>
      <c r="C26" s="227" t="n">
        <v>18.4</v>
      </c>
      <c r="D26" s="228" t="n">
        <v>10.7</v>
      </c>
      <c r="E26" s="227" t="n">
        <v>18.9</v>
      </c>
      <c r="F26" s="228" t="n">
        <v>10</v>
      </c>
      <c r="G26" s="227" t="n">
        <v>20.2</v>
      </c>
      <c r="H26" s="229" t="n">
        <v>9.6</v>
      </c>
      <c r="I26" s="227" t="n">
        <v>22.6</v>
      </c>
      <c r="J26" s="226" t="inlineStr">
        <is>
          <t>*</t>
        </is>
      </c>
      <c r="K26" s="227" t="inlineStr">
        <is>
          <t>*</t>
        </is>
      </c>
      <c r="L26" s="228" t="n">
        <v>10.3</v>
      </c>
      <c r="M26" s="344" t="n">
        <v>20.3</v>
      </c>
      <c r="N26" s="229" t="n">
        <v>9.9</v>
      </c>
      <c r="O26" s="227" t="n">
        <v>19.9</v>
      </c>
      <c r="P26" s="226" t="n">
        <v>10.8</v>
      </c>
      <c r="Q26" s="227" t="n">
        <v>18.6</v>
      </c>
      <c r="R26" s="228" t="n">
        <v>10.5</v>
      </c>
      <c r="S26" s="227" t="n">
        <v>19.7</v>
      </c>
      <c r="T26" s="229" t="n">
        <v>9.699999999999999</v>
      </c>
      <c r="U26" s="227" t="n">
        <v>18.8</v>
      </c>
      <c r="V26" s="229" t="n">
        <v>9.1</v>
      </c>
      <c r="W26" s="227" t="n">
        <v>19.1</v>
      </c>
      <c r="X26" s="228" t="n">
        <v>10.6</v>
      </c>
      <c r="Y26" s="227" t="n">
        <v>17.7</v>
      </c>
      <c r="Z26" s="228" t="n">
        <v>7.2</v>
      </c>
      <c r="AA26" s="227" t="n">
        <v>18.9</v>
      </c>
      <c r="AB26" s="228" t="n">
        <v>9.300000000000001</v>
      </c>
      <c r="AC26" s="227" t="n">
        <v>19.7</v>
      </c>
      <c r="AD26" s="228" t="n">
        <v>9.1</v>
      </c>
      <c r="AE26" s="227" t="n">
        <v>18.7</v>
      </c>
      <c r="AF26" s="228" t="n">
        <v>9.699999999999999</v>
      </c>
      <c r="AG26" s="227" t="n">
        <v>18.6</v>
      </c>
      <c r="AH26" s="228" t="n">
        <v>8.5</v>
      </c>
      <c r="AI26" s="227" t="n">
        <v>19.3</v>
      </c>
      <c r="AJ26" s="228" t="n">
        <v>12</v>
      </c>
      <c r="AK26" s="227" t="n">
        <v>23.7</v>
      </c>
      <c r="AL26" s="228" t="n">
        <v>9.4</v>
      </c>
      <c r="AM26" s="227" t="n">
        <v>20.6</v>
      </c>
      <c r="AN26" s="118" t="n">
        <v>23</v>
      </c>
      <c r="AO26" s="158" t="n"/>
      <c r="AP26" s="59" t="n"/>
      <c r="AQ26" s="59" t="n"/>
      <c r="AR26" s="59" t="n"/>
      <c r="AS26" s="59" t="n"/>
      <c r="AT26" s="59" t="n"/>
      <c r="AU26" s="59" t="n"/>
      <c r="AV26" s="59" t="n"/>
      <c r="AW26" s="272" t="n"/>
    </row>
    <row r="27">
      <c r="A27" s="118" t="n">
        <v>24</v>
      </c>
      <c r="B27" s="226" t="n">
        <v>7.5</v>
      </c>
      <c r="C27" s="227" t="n">
        <v>20.3</v>
      </c>
      <c r="D27" s="228" t="n">
        <v>8.4</v>
      </c>
      <c r="E27" s="227" t="n">
        <v>21.3</v>
      </c>
      <c r="F27" s="228" t="n">
        <v>7.3</v>
      </c>
      <c r="G27" s="227" t="n">
        <v>22.2</v>
      </c>
      <c r="H27" s="229" t="n">
        <v>7.2</v>
      </c>
      <c r="I27" s="227" t="n">
        <v>24.3</v>
      </c>
      <c r="J27" s="226" t="inlineStr">
        <is>
          <t>*</t>
        </is>
      </c>
      <c r="K27" s="227" t="inlineStr">
        <is>
          <t>*</t>
        </is>
      </c>
      <c r="L27" s="228" t="n">
        <v>7.1</v>
      </c>
      <c r="M27" s="344" t="n">
        <v>22.6</v>
      </c>
      <c r="N27" s="229" t="n">
        <v>8.199999999999999</v>
      </c>
      <c r="O27" s="227" t="n">
        <v>22.6</v>
      </c>
      <c r="P27" s="226" t="n">
        <v>7.7</v>
      </c>
      <c r="Q27" s="227" t="n">
        <v>21.4</v>
      </c>
      <c r="R27" s="228" t="n">
        <v>8.4</v>
      </c>
      <c r="S27" s="227" t="n">
        <v>23.3</v>
      </c>
      <c r="T27" s="229" t="n">
        <v>8.5</v>
      </c>
      <c r="U27" s="227" t="n">
        <v>21</v>
      </c>
      <c r="V27" s="229" t="n">
        <v>6</v>
      </c>
      <c r="W27" s="227" t="n">
        <v>21.7</v>
      </c>
      <c r="X27" s="228" t="n">
        <v>6.1</v>
      </c>
      <c r="Y27" s="227" t="n">
        <v>20.4</v>
      </c>
      <c r="Z27" s="228" t="n">
        <v>5.3</v>
      </c>
      <c r="AA27" s="227" t="n">
        <v>21.5</v>
      </c>
      <c r="AB27" s="228" t="n">
        <v>6.9</v>
      </c>
      <c r="AC27" s="227" t="n">
        <v>21.9</v>
      </c>
      <c r="AD27" s="228" t="n">
        <v>8.699999999999999</v>
      </c>
      <c r="AE27" s="227" t="n">
        <v>19.2</v>
      </c>
      <c r="AF27" s="228" t="n">
        <v>7.1</v>
      </c>
      <c r="AG27" s="227" t="n">
        <v>21.7</v>
      </c>
      <c r="AH27" s="228" t="n">
        <v>6.3</v>
      </c>
      <c r="AI27" s="227" t="n">
        <v>21.3</v>
      </c>
      <c r="AJ27" s="228" t="n">
        <v>9.4</v>
      </c>
      <c r="AK27" s="227" t="n">
        <v>25.2</v>
      </c>
      <c r="AL27" s="228" t="n">
        <v>9.9</v>
      </c>
      <c r="AM27" s="227" t="n">
        <v>23.1</v>
      </c>
      <c r="AN27" s="118" t="n">
        <v>24</v>
      </c>
      <c r="AO27" s="158" t="n"/>
      <c r="AP27" s="59" t="n"/>
      <c r="AQ27" s="59" t="n"/>
      <c r="AR27" s="59" t="n"/>
      <c r="AS27" s="59" t="n"/>
      <c r="AT27" s="59" t="n"/>
      <c r="AU27" s="59" t="n"/>
      <c r="AV27" s="59" t="n"/>
      <c r="AW27" s="272" t="n"/>
    </row>
    <row r="28">
      <c r="A28" s="118" t="n">
        <v>25</v>
      </c>
      <c r="B28" s="226" t="n">
        <v>9.9</v>
      </c>
      <c r="C28" s="227" t="n">
        <v>21.9</v>
      </c>
      <c r="D28" s="228" t="n">
        <v>13.3</v>
      </c>
      <c r="E28" s="227" t="n">
        <v>21.7</v>
      </c>
      <c r="F28" s="228" t="n">
        <v>12.3</v>
      </c>
      <c r="G28" s="227" t="n">
        <v>23.7</v>
      </c>
      <c r="H28" s="229" t="inlineStr">
        <is>
          <t>*</t>
        </is>
      </c>
      <c r="I28" s="227" t="inlineStr">
        <is>
          <t>*</t>
        </is>
      </c>
      <c r="J28" s="226" t="inlineStr">
        <is>
          <t>*</t>
        </is>
      </c>
      <c r="K28" s="227" t="inlineStr">
        <is>
          <t>*</t>
        </is>
      </c>
      <c r="L28" s="228" t="n">
        <v>13</v>
      </c>
      <c r="M28" s="344" t="n">
        <v>23.6</v>
      </c>
      <c r="N28" s="229" t="n">
        <v>12.3</v>
      </c>
      <c r="O28" s="227" t="n">
        <v>22.2</v>
      </c>
      <c r="P28" s="226" t="n">
        <v>13.2</v>
      </c>
      <c r="Q28" s="227" t="n">
        <v>23.1</v>
      </c>
      <c r="R28" s="228" t="n">
        <v>13.3</v>
      </c>
      <c r="S28" s="227" t="n">
        <v>22.2</v>
      </c>
      <c r="T28" s="229" t="n">
        <v>11.4</v>
      </c>
      <c r="U28" s="227" t="n">
        <v>22.6</v>
      </c>
      <c r="V28" s="229" t="n">
        <v>12.7</v>
      </c>
      <c r="W28" s="227" t="n">
        <v>22.7</v>
      </c>
      <c r="X28" s="228" t="n">
        <v>12.1</v>
      </c>
      <c r="Y28" s="227" t="n">
        <v>20.5</v>
      </c>
      <c r="Z28" s="228" t="n">
        <v>9.4</v>
      </c>
      <c r="AA28" s="227" t="n">
        <v>20.6</v>
      </c>
      <c r="AB28" s="228" t="n">
        <v>11.6</v>
      </c>
      <c r="AC28" s="227" t="n">
        <v>21.2</v>
      </c>
      <c r="AD28" s="228" t="n">
        <v>10.8</v>
      </c>
      <c r="AE28" s="227" t="n">
        <v>20.6</v>
      </c>
      <c r="AF28" s="228" t="n">
        <v>11.3</v>
      </c>
      <c r="AG28" s="227" t="n">
        <v>21.8</v>
      </c>
      <c r="AH28" s="228" t="n">
        <v>12.6</v>
      </c>
      <c r="AI28" s="227" t="n">
        <v>22</v>
      </c>
      <c r="AJ28" s="228" t="n">
        <v>10.6</v>
      </c>
      <c r="AK28" s="227" t="n">
        <v>27.9</v>
      </c>
      <c r="AL28" s="228" t="n">
        <v>11</v>
      </c>
      <c r="AM28" s="227" t="n">
        <v>22.7</v>
      </c>
      <c r="AN28" s="118" t="n">
        <v>25</v>
      </c>
      <c r="AO28" s="158" t="n"/>
      <c r="AP28" s="59" t="n"/>
      <c r="AQ28" s="59" t="n"/>
      <c r="AR28" s="59" t="n"/>
      <c r="AS28" s="59" t="n"/>
      <c r="AT28" s="59" t="n"/>
      <c r="AU28" s="59" t="n"/>
      <c r="AV28" s="59" t="n"/>
      <c r="AW28" s="272" t="n"/>
    </row>
    <row r="29">
      <c r="A29" s="118" t="n">
        <v>26</v>
      </c>
      <c r="B29" s="226" t="n">
        <v>12.5</v>
      </c>
      <c r="C29" s="227" t="n">
        <v>24.8</v>
      </c>
      <c r="D29" s="228" t="n">
        <v>12.9</v>
      </c>
      <c r="E29" s="227" t="n">
        <v>25.6</v>
      </c>
      <c r="F29" s="228" t="n">
        <v>11.5</v>
      </c>
      <c r="G29" s="227" t="n">
        <v>25.9</v>
      </c>
      <c r="H29" s="229" t="n">
        <v>12.8</v>
      </c>
      <c r="I29" s="227" t="n">
        <v>28.6</v>
      </c>
      <c r="J29" s="226" t="inlineStr">
        <is>
          <t>*</t>
        </is>
      </c>
      <c r="K29" s="227" t="inlineStr">
        <is>
          <t>*</t>
        </is>
      </c>
      <c r="L29" s="228" t="n">
        <v>12.5</v>
      </c>
      <c r="M29" s="344" t="n">
        <v>27</v>
      </c>
      <c r="N29" s="229" t="n">
        <v>12.5</v>
      </c>
      <c r="O29" s="227" t="n">
        <v>26.1</v>
      </c>
      <c r="P29" s="226" t="n">
        <v>12.8</v>
      </c>
      <c r="Q29" s="227" t="n">
        <v>26.4</v>
      </c>
      <c r="R29" s="228" t="n">
        <v>13.5</v>
      </c>
      <c r="S29" s="227" t="n">
        <v>26.9</v>
      </c>
      <c r="T29" s="229" t="n">
        <v>12.1</v>
      </c>
      <c r="U29" s="227" t="n">
        <v>25.3</v>
      </c>
      <c r="V29" s="229" t="n">
        <v>12.9</v>
      </c>
      <c r="W29" s="227" t="n">
        <v>26.5</v>
      </c>
      <c r="X29" s="228" t="n">
        <v>13</v>
      </c>
      <c r="Y29" s="227" t="n">
        <v>25.5</v>
      </c>
      <c r="Z29" s="228" t="n">
        <v>13</v>
      </c>
      <c r="AA29" s="227" t="n">
        <v>25.6</v>
      </c>
      <c r="AB29" s="228" t="n">
        <v>11.9</v>
      </c>
      <c r="AC29" s="227" t="n">
        <v>24.4</v>
      </c>
      <c r="AD29" s="228" t="n">
        <v>12.3</v>
      </c>
      <c r="AE29" s="227" t="n">
        <v>22.7</v>
      </c>
      <c r="AF29" s="228" t="n">
        <v>12.6</v>
      </c>
      <c r="AG29" s="227" t="n">
        <v>26.5</v>
      </c>
      <c r="AH29" s="228" t="n">
        <v>12.6</v>
      </c>
      <c r="AI29" s="227" t="n">
        <v>25</v>
      </c>
      <c r="AJ29" s="228" t="n">
        <v>13.5</v>
      </c>
      <c r="AK29" s="227" t="n">
        <v>28.7</v>
      </c>
      <c r="AL29" s="228" t="n">
        <v>13.4</v>
      </c>
      <c r="AM29" s="227" t="n">
        <v>25.3</v>
      </c>
      <c r="AN29" s="118" t="n">
        <v>26</v>
      </c>
      <c r="AO29" s="158" t="n"/>
      <c r="AP29" s="59" t="n"/>
      <c r="AQ29" s="59" t="n"/>
      <c r="AR29" s="59" t="n"/>
      <c r="AS29" s="59" t="n"/>
      <c r="AT29" s="59" t="n"/>
      <c r="AU29" s="59" t="n"/>
      <c r="AV29" s="59" t="n"/>
      <c r="AW29" s="272" t="n"/>
    </row>
    <row r="30">
      <c r="A30" s="118" t="n">
        <v>27</v>
      </c>
      <c r="B30" s="226" t="n">
        <v>9.300000000000001</v>
      </c>
      <c r="C30" s="227" t="n">
        <v>26.6</v>
      </c>
      <c r="D30" s="228" t="n">
        <v>11.6</v>
      </c>
      <c r="E30" s="227" t="n">
        <v>26.9</v>
      </c>
      <c r="F30" s="228" t="n">
        <v>8.5</v>
      </c>
      <c r="G30" s="227" t="n">
        <v>27.8</v>
      </c>
      <c r="H30" s="229" t="n">
        <v>10.5</v>
      </c>
      <c r="I30" s="227" t="n">
        <v>29.3</v>
      </c>
      <c r="J30" s="226" t="inlineStr">
        <is>
          <t>*</t>
        </is>
      </c>
      <c r="K30" s="227" t="inlineStr">
        <is>
          <t>*</t>
        </is>
      </c>
      <c r="L30" s="228" t="n">
        <v>10.3</v>
      </c>
      <c r="M30" s="344" t="n">
        <v>28</v>
      </c>
      <c r="N30" s="229" t="n">
        <v>11.7</v>
      </c>
      <c r="O30" s="227" t="n">
        <v>27.2</v>
      </c>
      <c r="P30" s="226" t="n">
        <v>11.8</v>
      </c>
      <c r="Q30" s="227" t="n">
        <v>27.4</v>
      </c>
      <c r="R30" s="228" t="n">
        <v>12.6</v>
      </c>
      <c r="S30" s="227" t="n">
        <v>27.7</v>
      </c>
      <c r="T30" s="229" t="n">
        <v>11.9</v>
      </c>
      <c r="U30" s="227" t="n">
        <v>26.6</v>
      </c>
      <c r="V30" s="229" t="n">
        <v>12.2</v>
      </c>
      <c r="W30" s="227" t="n">
        <v>27.1</v>
      </c>
      <c r="X30" s="228" t="n">
        <v>11.8</v>
      </c>
      <c r="Y30" s="227" t="n">
        <v>26.7</v>
      </c>
      <c r="Z30" s="228" t="n">
        <v>11.4</v>
      </c>
      <c r="AA30" s="227" t="n">
        <v>27.4</v>
      </c>
      <c r="AB30" s="228" t="n">
        <v>15.5</v>
      </c>
      <c r="AC30" s="227" t="n">
        <v>25.6</v>
      </c>
      <c r="AD30" s="228" t="n">
        <v>13.4</v>
      </c>
      <c r="AE30" s="227" t="n">
        <v>25.2</v>
      </c>
      <c r="AF30" s="228" t="n">
        <v>11.4</v>
      </c>
      <c r="AG30" s="227" t="n">
        <v>27.4</v>
      </c>
      <c r="AH30" s="228" t="n">
        <v>12.7</v>
      </c>
      <c r="AI30" s="227" t="n">
        <v>26.9</v>
      </c>
      <c r="AJ30" s="228" t="n">
        <v>13</v>
      </c>
      <c r="AK30" s="227" t="n">
        <v>31.9</v>
      </c>
      <c r="AL30" s="228" t="n">
        <v>12.6</v>
      </c>
      <c r="AM30" s="227" t="n">
        <v>26.8</v>
      </c>
      <c r="AN30" s="118" t="n">
        <v>27</v>
      </c>
      <c r="AO30" s="158" t="n"/>
      <c r="AP30" s="59" t="n"/>
      <c r="AQ30" s="59" t="n"/>
      <c r="AR30" s="59" t="n"/>
      <c r="AS30" s="59" t="n"/>
      <c r="AT30" s="59" t="n"/>
      <c r="AU30" s="59" t="n"/>
      <c r="AV30" s="59" t="n"/>
      <c r="AW30" s="272" t="n"/>
    </row>
    <row r="31">
      <c r="A31" s="118" t="n">
        <v>28</v>
      </c>
      <c r="B31" s="226" t="n">
        <v>9.6</v>
      </c>
      <c r="C31" s="227" t="n">
        <v>23.4</v>
      </c>
      <c r="D31" s="228" t="n">
        <v>12.2</v>
      </c>
      <c r="E31" s="227" t="n">
        <v>23</v>
      </c>
      <c r="F31" s="228" t="n">
        <v>7.8</v>
      </c>
      <c r="G31" s="227" t="n">
        <v>26.4</v>
      </c>
      <c r="H31" s="229" t="n">
        <v>10.5</v>
      </c>
      <c r="I31" s="227" t="n">
        <v>28.2</v>
      </c>
      <c r="J31" s="226" t="inlineStr">
        <is>
          <t>*</t>
        </is>
      </c>
      <c r="K31" s="227" t="inlineStr">
        <is>
          <t>*</t>
        </is>
      </c>
      <c r="L31" s="228" t="n">
        <v>10.2</v>
      </c>
      <c r="M31" s="344" t="n">
        <v>24.2</v>
      </c>
      <c r="N31" s="229" t="n">
        <v>10.9</v>
      </c>
      <c r="O31" s="227" t="n">
        <v>27</v>
      </c>
      <c r="P31" s="226" t="n">
        <v>11.3</v>
      </c>
      <c r="Q31" s="227" t="n">
        <v>26.6</v>
      </c>
      <c r="R31" s="228" t="n">
        <v>10.9</v>
      </c>
      <c r="S31" s="227" t="n">
        <v>23.3</v>
      </c>
      <c r="T31" s="229" t="n">
        <v>11</v>
      </c>
      <c r="U31" s="227" t="n">
        <v>25.5</v>
      </c>
      <c r="V31" s="229" t="n">
        <v>9.199999999999999</v>
      </c>
      <c r="W31" s="227" t="n">
        <v>23.4</v>
      </c>
      <c r="X31" s="228" t="n">
        <v>11</v>
      </c>
      <c r="Y31" s="227" t="n">
        <v>21</v>
      </c>
      <c r="Z31" s="228" t="n">
        <v>8.1</v>
      </c>
      <c r="AA31" s="227" t="n">
        <v>21.6</v>
      </c>
      <c r="AB31" s="228" t="n">
        <v>12.7</v>
      </c>
      <c r="AC31" s="227" t="n">
        <v>23.8</v>
      </c>
      <c r="AD31" s="228" t="n">
        <v>11.6</v>
      </c>
      <c r="AE31" s="227" t="n">
        <v>23.7</v>
      </c>
      <c r="AF31" s="228" t="n">
        <v>11</v>
      </c>
      <c r="AG31" s="227" t="n">
        <v>23.1</v>
      </c>
      <c r="AH31" s="228" t="n">
        <v>10.3</v>
      </c>
      <c r="AI31" s="227" t="n">
        <v>22.9</v>
      </c>
      <c r="AJ31" s="228" t="n">
        <v>10.5</v>
      </c>
      <c r="AK31" s="227" t="n">
        <v>29</v>
      </c>
      <c r="AL31" s="228" t="n">
        <v>8.699999999999999</v>
      </c>
      <c r="AM31" s="227" t="n">
        <v>25.9</v>
      </c>
      <c r="AN31" s="118" t="n">
        <v>28</v>
      </c>
      <c r="AO31" s="158" t="n"/>
      <c r="AP31" s="59" t="n"/>
      <c r="AQ31" s="59" t="n"/>
      <c r="AR31" s="59" t="n"/>
      <c r="AS31" s="59" t="n"/>
      <c r="AT31" s="59" t="n"/>
      <c r="AU31" s="59" t="n"/>
      <c r="AV31" s="59" t="n"/>
      <c r="AW31" s="272" t="n"/>
    </row>
    <row r="32">
      <c r="A32" s="118" t="n">
        <v>29</v>
      </c>
      <c r="B32" s="226" t="n">
        <v>7.2</v>
      </c>
      <c r="C32" s="227" t="n">
        <v>13.7</v>
      </c>
      <c r="D32" s="330" t="n">
        <v>8</v>
      </c>
      <c r="E32" s="331" t="n">
        <v>13.8</v>
      </c>
      <c r="F32" s="330" t="n">
        <v>7.8</v>
      </c>
      <c r="G32" s="331" t="n">
        <v>14.6</v>
      </c>
      <c r="H32" s="330" t="n">
        <v>8</v>
      </c>
      <c r="I32" s="331" t="n">
        <v>14.5</v>
      </c>
      <c r="J32" s="226" t="inlineStr">
        <is>
          <t>*</t>
        </is>
      </c>
      <c r="K32" s="227" t="inlineStr">
        <is>
          <t>*</t>
        </is>
      </c>
      <c r="L32" s="330" t="n">
        <v>7.7</v>
      </c>
      <c r="M32" s="347" t="n">
        <v>13.4</v>
      </c>
      <c r="N32" s="330" t="n">
        <v>7.5</v>
      </c>
      <c r="O32" s="331" t="n">
        <v>11.5</v>
      </c>
      <c r="P32" s="348" t="n">
        <v>7.8</v>
      </c>
      <c r="Q32" s="331" t="n">
        <v>12.9</v>
      </c>
      <c r="R32" s="330" t="n">
        <v>7.5</v>
      </c>
      <c r="S32" s="331" t="n">
        <v>12</v>
      </c>
      <c r="T32" s="330" t="n">
        <v>7</v>
      </c>
      <c r="U32" s="331" t="n">
        <v>11.6</v>
      </c>
      <c r="V32" s="330" t="n">
        <v>7.3</v>
      </c>
      <c r="W32" s="331" t="n">
        <v>13.1</v>
      </c>
      <c r="X32" s="330" t="n">
        <v>7.1</v>
      </c>
      <c r="Y32" s="331" t="n">
        <v>11.3</v>
      </c>
      <c r="Z32" s="330" t="n">
        <v>7.6</v>
      </c>
      <c r="AA32" s="331" t="n">
        <v>11.9</v>
      </c>
      <c r="AB32" s="330" t="n">
        <v>5.7</v>
      </c>
      <c r="AC32" s="331" t="n">
        <v>13</v>
      </c>
      <c r="AD32" s="330" t="n">
        <v>5.5</v>
      </c>
      <c r="AE32" s="331" t="n">
        <v>13.9</v>
      </c>
      <c r="AF32" s="330" t="n">
        <v>6.7</v>
      </c>
      <c r="AG32" s="331" t="n">
        <v>11.4</v>
      </c>
      <c r="AH32" s="330" t="n">
        <v>6</v>
      </c>
      <c r="AI32" s="331" t="n">
        <v>14.6</v>
      </c>
      <c r="AJ32" s="330" t="n">
        <v>7.2</v>
      </c>
      <c r="AK32" s="331" t="n">
        <v>18.2</v>
      </c>
      <c r="AL32" s="330" t="n">
        <v>6.2</v>
      </c>
      <c r="AM32" s="331" t="n">
        <v>17.6</v>
      </c>
      <c r="AN32" s="118" t="n">
        <v>29</v>
      </c>
      <c r="AO32" s="158" t="n"/>
      <c r="AP32" s="59" t="n"/>
      <c r="AQ32" s="59" t="n"/>
      <c r="AR32" s="59" t="n"/>
      <c r="AS32" s="59" t="n"/>
      <c r="AT32" s="59" t="n"/>
      <c r="AU32" s="59" t="n"/>
      <c r="AV32" s="59" t="n"/>
      <c r="AW32" s="272" t="n"/>
    </row>
    <row r="33">
      <c r="A33" s="118" t="n">
        <v>30</v>
      </c>
      <c r="B33" s="226" t="n">
        <v>7.3</v>
      </c>
      <c r="C33" s="227" t="n">
        <v>13.1</v>
      </c>
      <c r="D33" s="332" t="n">
        <v>8</v>
      </c>
      <c r="E33" s="333" t="n">
        <v>13</v>
      </c>
      <c r="F33" s="332" t="n">
        <v>8.4</v>
      </c>
      <c r="G33" s="333" t="n">
        <v>13.8</v>
      </c>
      <c r="H33" s="332" t="n">
        <v>8.1</v>
      </c>
      <c r="I33" s="333" t="n">
        <v>15.2</v>
      </c>
      <c r="J33" s="226" t="inlineStr">
        <is>
          <t>*</t>
        </is>
      </c>
      <c r="K33" s="227" t="inlineStr">
        <is>
          <t>*</t>
        </is>
      </c>
      <c r="L33" s="332" t="n">
        <v>7.9</v>
      </c>
      <c r="M33" s="349" t="n">
        <v>13.6</v>
      </c>
      <c r="N33" s="332" t="n">
        <v>7.7</v>
      </c>
      <c r="O33" s="333" t="n">
        <v>12.8</v>
      </c>
      <c r="P33" s="350" t="n">
        <v>7.8</v>
      </c>
      <c r="Q33" s="333" t="n">
        <v>12.1</v>
      </c>
      <c r="R33" s="332" t="n">
        <v>7.9</v>
      </c>
      <c r="S33" s="333" t="n">
        <v>13.6</v>
      </c>
      <c r="T33" s="332" t="n">
        <v>7.4</v>
      </c>
      <c r="U33" s="333" t="n">
        <v>12.3</v>
      </c>
      <c r="V33" s="332" t="n">
        <v>7.4</v>
      </c>
      <c r="W33" s="333" t="n">
        <v>13.2</v>
      </c>
      <c r="X33" s="332" t="n">
        <v>7.4</v>
      </c>
      <c r="Y33" s="333" t="n">
        <v>12.2</v>
      </c>
      <c r="Z33" s="332" t="n">
        <v>8.1</v>
      </c>
      <c r="AA33" s="333" t="n">
        <v>12.3</v>
      </c>
      <c r="AB33" s="332" t="n">
        <v>6.4</v>
      </c>
      <c r="AC33" s="333" t="n">
        <v>12.1</v>
      </c>
      <c r="AD33" s="332" t="n">
        <v>6.7</v>
      </c>
      <c r="AE33" s="333" t="n">
        <v>11.7</v>
      </c>
      <c r="AF33" s="332" t="n">
        <v>7.7</v>
      </c>
      <c r="AG33" s="333" t="n">
        <v>12.1</v>
      </c>
      <c r="AH33" s="332" t="n">
        <v>6.8</v>
      </c>
      <c r="AI33" s="333" t="n">
        <v>14.4</v>
      </c>
      <c r="AJ33" s="332" t="n">
        <v>7.5</v>
      </c>
      <c r="AK33" s="333" t="n">
        <v>19.7</v>
      </c>
      <c r="AL33" s="332" t="n">
        <v>5.7</v>
      </c>
      <c r="AM33" s="333" t="n">
        <v>14.9</v>
      </c>
      <c r="AN33" s="118" t="n">
        <v>30</v>
      </c>
      <c r="AO33" s="158" t="n"/>
      <c r="AP33" s="59" t="n"/>
      <c r="AQ33" s="59" t="n"/>
      <c r="AR33" s="59" t="n"/>
      <c r="AS33" s="59" t="n"/>
      <c r="AT33" s="59" t="n"/>
      <c r="AU33" s="59" t="n"/>
      <c r="AV33" s="59" t="n"/>
      <c r="AW33" s="272" t="n"/>
    </row>
    <row r="34">
      <c r="A34" s="118" t="n">
        <v>31</v>
      </c>
      <c r="B34" s="236" t="n">
        <v>7.9</v>
      </c>
      <c r="C34" s="237" t="n">
        <v>17.5</v>
      </c>
      <c r="D34" s="236" t="n">
        <v>8.699999999999999</v>
      </c>
      <c r="E34" s="237" t="n">
        <v>17.2</v>
      </c>
      <c r="F34" s="236" t="n">
        <v>9.199999999999999</v>
      </c>
      <c r="G34" s="237" t="n">
        <v>19.3</v>
      </c>
      <c r="H34" s="236" t="n">
        <v>8.699999999999999</v>
      </c>
      <c r="I34" s="237" t="n">
        <v>17.9</v>
      </c>
      <c r="J34" s="236" t="inlineStr">
        <is>
          <t>*</t>
        </is>
      </c>
      <c r="K34" s="237" t="inlineStr">
        <is>
          <t>*</t>
        </is>
      </c>
      <c r="L34" s="236" t="n">
        <v>8.699999999999999</v>
      </c>
      <c r="M34" s="237" t="n">
        <v>18</v>
      </c>
      <c r="N34" s="236" t="n">
        <v>8.5</v>
      </c>
      <c r="O34" s="237" t="n">
        <v>16.6</v>
      </c>
      <c r="P34" s="236" t="n">
        <v>8.800000000000001</v>
      </c>
      <c r="Q34" s="237" t="n">
        <v>17.2</v>
      </c>
      <c r="R34" s="236" t="n">
        <v>8.6</v>
      </c>
      <c r="S34" s="237" t="n">
        <v>17.1</v>
      </c>
      <c r="T34" s="236" t="n">
        <v>7.7</v>
      </c>
      <c r="U34" s="237" t="n">
        <v>16.7</v>
      </c>
      <c r="V34" s="236" t="n">
        <v>8.1</v>
      </c>
      <c r="W34" s="237" t="n">
        <v>17</v>
      </c>
      <c r="X34" s="236" t="n">
        <v>8.4</v>
      </c>
      <c r="Y34" s="237" t="n">
        <v>15.6</v>
      </c>
      <c r="Z34" s="236" t="n">
        <v>6.8</v>
      </c>
      <c r="AA34" s="237" t="n">
        <v>15.9</v>
      </c>
      <c r="AB34" s="236" t="n">
        <v>7.4</v>
      </c>
      <c r="AC34" s="237" t="n">
        <v>18</v>
      </c>
      <c r="AD34" s="236" t="n">
        <v>7.2</v>
      </c>
      <c r="AE34" s="237" t="n">
        <v>17</v>
      </c>
      <c r="AF34" s="236" t="n">
        <v>8</v>
      </c>
      <c r="AG34" s="237" t="n">
        <v>16.5</v>
      </c>
      <c r="AH34" s="236" t="n">
        <v>8.199999999999999</v>
      </c>
      <c r="AI34" s="237" t="n">
        <v>18.6</v>
      </c>
      <c r="AJ34" s="236" t="n">
        <v>10.6</v>
      </c>
      <c r="AK34" s="237" t="n">
        <v>22.2</v>
      </c>
      <c r="AL34" s="236" t="n">
        <v>8.699999999999999</v>
      </c>
      <c r="AM34" s="237" t="n">
        <v>17.8</v>
      </c>
      <c r="AN34" s="118" t="n">
        <v>31</v>
      </c>
      <c r="AO34" s="158" t="n"/>
      <c r="AP34" s="59" t="n"/>
      <c r="AQ34" s="59" t="n"/>
      <c r="AR34" s="59" t="n"/>
      <c r="AS34" s="59" t="n"/>
      <c r="AT34" s="59" t="n"/>
      <c r="AU34" s="59" t="n"/>
      <c r="AV34" s="59" t="n"/>
      <c r="AW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193">
        <f>IF(F4="","",AVERAGE(F4:F34))</f>
        <v/>
      </c>
      <c r="G35" s="192">
        <f>IF(G4="","",AVERAGE(G4:G34))</f>
        <v/>
      </c>
      <c r="H35" s="239">
        <f>IF(H4="","",AVERAGE(H4:H34))</f>
        <v/>
      </c>
      <c r="I35" s="240">
        <f>IF(I4="","",AVERAGE(I4:I34))</f>
        <v/>
      </c>
      <c r="J35" s="193">
        <f>IF(J4="","",AVERAGE(J4:J34))</f>
        <v/>
      </c>
      <c r="K35" s="192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24" t="inlineStr">
        <is>
          <t>MIN/MAX</t>
        </is>
      </c>
      <c r="AO35" s="163" t="n"/>
      <c r="AP35" s="96" t="n"/>
      <c r="AQ35" s="96" t="n"/>
      <c r="AR35" s="96" t="n"/>
      <c r="AS35" s="96" t="n"/>
      <c r="AT35" s="96" t="n"/>
      <c r="AU35" s="96" t="n"/>
      <c r="AV35" s="96" t="n"/>
      <c r="AW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375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375">
        <f>IF(AL35="","",AVERAGE(AL35:AM35))</f>
        <v/>
      </c>
      <c r="AM36" s="376" t="n"/>
      <c r="AN36" s="124" t="inlineStr">
        <is>
          <t>MEDIA</t>
        </is>
      </c>
      <c r="AO36" s="158" t="n"/>
      <c r="AP36" s="120" t="n"/>
      <c r="AQ36" s="120" t="n"/>
      <c r="AR36" s="120" t="n"/>
      <c r="AS36" s="120" t="n"/>
      <c r="AT36" s="120" t="n"/>
      <c r="AU36" s="120" t="n"/>
      <c r="AV36" s="120" t="n"/>
      <c r="AW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124" t="inlineStr">
        <is>
          <t>EXTR MIN</t>
        </is>
      </c>
      <c r="AO37" s="158" t="n"/>
      <c r="AP37" s="59" t="n"/>
      <c r="AQ37" s="59" t="n"/>
      <c r="AR37" s="59" t="n"/>
      <c r="AS37" s="59" t="n"/>
      <c r="AT37" s="59" t="n"/>
      <c r="AU37" s="59" t="n"/>
      <c r="AV37" s="59" t="n"/>
      <c r="AW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128" t="inlineStr">
        <is>
          <t>EXTR MAX</t>
        </is>
      </c>
      <c r="AO38" s="158" t="n"/>
      <c r="AP38" s="59" t="n"/>
      <c r="AQ38" s="59" t="n"/>
      <c r="AR38" s="59" t="n"/>
      <c r="AS38" s="59" t="n"/>
      <c r="AT38" s="59" t="n"/>
      <c r="AU38" s="59" t="n"/>
      <c r="AV38" s="59" t="n"/>
      <c r="AW38" s="272" t="n"/>
    </row>
    <row r="39">
      <c r="A39" s="259" t="inlineStr">
        <is>
          <t>HORÁRIA</t>
        </is>
      </c>
      <c r="B39" s="210" t="n">
        <v>13.3</v>
      </c>
      <c r="C39" s="376" t="n"/>
      <c r="D39" s="230" t="n">
        <v>14.1</v>
      </c>
      <c r="E39" s="376" t="n"/>
      <c r="F39" s="230" t="n">
        <v>13.3</v>
      </c>
      <c r="G39" s="376" t="n"/>
      <c r="H39" s="230" t="n">
        <v>13.8</v>
      </c>
      <c r="I39" s="376" t="n"/>
      <c r="J39" s="230" t="inlineStr">
        <is>
          <t>*</t>
        </is>
      </c>
      <c r="K39" s="376" t="n"/>
      <c r="L39" s="230" t="n">
        <v>13.9</v>
      </c>
      <c r="M39" s="376" t="n"/>
      <c r="N39" s="434" t="n">
        <v>13.8</v>
      </c>
      <c r="O39" s="435" t="n"/>
      <c r="P39" s="230" t="n">
        <v>14.1</v>
      </c>
      <c r="Q39" s="376" t="n"/>
      <c r="R39" s="210" t="n">
        <v>14.1</v>
      </c>
      <c r="S39" s="376" t="n"/>
      <c r="T39" s="210" t="n">
        <v>13.7</v>
      </c>
      <c r="U39" s="376" t="n"/>
      <c r="V39" s="210" t="n">
        <v>13.1</v>
      </c>
      <c r="W39" s="376" t="n"/>
      <c r="X39" s="210" t="n">
        <v>13.4</v>
      </c>
      <c r="Y39" s="376" t="n"/>
      <c r="Z39" s="210" t="n">
        <v>13.4</v>
      </c>
      <c r="AA39" s="376" t="n"/>
      <c r="AB39" s="210" t="n">
        <v>13.4</v>
      </c>
      <c r="AC39" s="376" t="n"/>
      <c r="AD39" s="210" t="n">
        <v>12.8</v>
      </c>
      <c r="AE39" s="376" t="n"/>
      <c r="AF39" s="230" t="n">
        <v>13.9</v>
      </c>
      <c r="AG39" s="376" t="n"/>
      <c r="AH39" s="230" t="n">
        <v>13.5</v>
      </c>
      <c r="AI39" s="376" t="n"/>
      <c r="AJ39" s="230" t="n">
        <v>15.4</v>
      </c>
      <c r="AK39" s="376" t="n"/>
      <c r="AL39" s="230" t="n">
        <v>14</v>
      </c>
      <c r="AM39" s="376" t="n"/>
      <c r="AN39" s="276" t="n"/>
      <c r="AO39" s="277" t="n"/>
      <c r="AP39" s="263" t="n"/>
      <c r="AQ39" s="263" t="n"/>
      <c r="AR39" s="263" t="n"/>
      <c r="AS39" s="263" t="n"/>
      <c r="AT39" s="263" t="n"/>
      <c r="AU39" s="263" t="n"/>
      <c r="AV39" s="263" t="n"/>
      <c r="AW39" s="278" t="n"/>
    </row>
    <row r="40">
      <c r="A40" s="264" t="inlineStr">
        <is>
          <t>PRECIP.</t>
        </is>
      </c>
      <c r="B40" s="426" t="n">
        <v>172</v>
      </c>
      <c r="C40" s="376" t="n"/>
      <c r="D40" s="429" t="n">
        <v>128</v>
      </c>
      <c r="E40" s="428" t="n"/>
      <c r="F40" s="429" t="n">
        <v>175</v>
      </c>
      <c r="G40" s="428" t="n"/>
      <c r="H40" s="429" t="n">
        <v>188</v>
      </c>
      <c r="I40" s="428" t="n"/>
      <c r="J40" s="429" t="inlineStr">
        <is>
          <t>*</t>
        </is>
      </c>
      <c r="K40" s="428" t="n"/>
      <c r="L40" s="429" t="n">
        <v>174</v>
      </c>
      <c r="M40" s="428" t="n"/>
      <c r="N40" s="429" t="n">
        <v>242</v>
      </c>
      <c r="O40" s="428" t="n"/>
      <c r="P40" s="429" t="n">
        <v>170</v>
      </c>
      <c r="Q40" s="428" t="n"/>
      <c r="R40" s="427" t="n">
        <v>144</v>
      </c>
      <c r="S40" s="428" t="n"/>
      <c r="T40" s="246" t="inlineStr">
        <is>
          <t>*</t>
        </is>
      </c>
      <c r="U40" s="376" t="n"/>
      <c r="V40" s="246" t="n">
        <v>122</v>
      </c>
      <c r="W40" s="376" t="n"/>
      <c r="X40" s="246" t="n">
        <v>120</v>
      </c>
      <c r="Y40" s="376" t="n"/>
      <c r="Z40" s="246" t="inlineStr">
        <is>
          <t>*</t>
        </is>
      </c>
      <c r="AA40" s="376" t="n"/>
      <c r="AB40" s="246" t="n">
        <v>166</v>
      </c>
      <c r="AC40" s="376" t="n"/>
      <c r="AD40" s="246" t="n">
        <v>208</v>
      </c>
      <c r="AE40" s="376" t="n"/>
      <c r="AF40" s="246" t="n">
        <v>79</v>
      </c>
      <c r="AG40" s="376" t="n"/>
      <c r="AH40" s="246" t="n">
        <v>164</v>
      </c>
      <c r="AI40" s="376" t="n"/>
      <c r="AJ40" s="246" t="n">
        <v>129</v>
      </c>
      <c r="AK40" s="376" t="n"/>
      <c r="AL40" s="246" t="n">
        <v>147</v>
      </c>
      <c r="AM40" s="376" t="n"/>
      <c r="AN40" s="279" t="n"/>
      <c r="AO40" s="280" t="n"/>
      <c r="AP40" s="278" t="n"/>
      <c r="AQ40" s="278" t="n"/>
      <c r="AR40" s="278" t="n"/>
      <c r="AS40" s="278" t="n"/>
      <c r="AT40" s="278" t="n"/>
      <c r="AU40" s="278" t="n"/>
      <c r="AV40" s="278" t="n"/>
      <c r="AW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280" t="n"/>
      <c r="AP41" s="174" t="n"/>
      <c r="AS41" s="174" t="n"/>
      <c r="AT41" s="174" t="n"/>
      <c r="AU41" s="174" t="n"/>
      <c r="AV41" s="174" t="n"/>
      <c r="AW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Q42" s="270" t="n"/>
      <c r="AW42" s="271" t="n"/>
    </row>
    <row r="43">
      <c r="AQ43" s="270" t="n"/>
      <c r="AW43" s="271" t="n"/>
    </row>
    <row r="44">
      <c r="AQ44" s="270" t="n"/>
      <c r="AW44" s="271" t="n"/>
    </row>
    <row r="45">
      <c r="AQ45" s="270" t="n"/>
      <c r="AW45" s="271" t="n"/>
    </row>
    <row r="46">
      <c r="AQ46" s="270" t="n"/>
      <c r="AW46" s="271" t="n"/>
    </row>
    <row r="47">
      <c r="AQ47" s="270" t="n"/>
      <c r="AW47" s="271" t="n"/>
    </row>
    <row r="48">
      <c r="AQ48" s="270" t="n"/>
      <c r="AW48" s="271" t="n"/>
    </row>
    <row r="49">
      <c r="AQ49" s="270" t="n"/>
      <c r="AW49" s="271" t="n"/>
    </row>
    <row r="50">
      <c r="AQ50" s="270" t="n"/>
      <c r="AW50" s="271" t="n"/>
    </row>
    <row r="51">
      <c r="AQ51" s="270" t="n"/>
      <c r="AW51" s="271" t="n"/>
    </row>
    <row r="52">
      <c r="AQ52" s="270" t="n"/>
      <c r="AW52" s="271" t="n"/>
    </row>
    <row r="53">
      <c r="AQ53" s="270" t="n"/>
      <c r="AW53" s="271" t="n"/>
    </row>
    <row r="54">
      <c r="AQ54" s="270" t="n"/>
      <c r="AW54" s="271" t="n"/>
    </row>
    <row r="55">
      <c r="AQ55" s="270" t="n"/>
      <c r="AW55" s="271" t="n"/>
    </row>
    <row r="56">
      <c r="AQ56" s="270" t="n"/>
      <c r="AW56" s="271" t="n"/>
    </row>
    <row r="57">
      <c r="AQ57" s="270" t="n"/>
      <c r="AW57" s="271" t="n"/>
    </row>
    <row r="58">
      <c r="AQ58" s="270" t="n"/>
      <c r="AW58" s="271" t="n"/>
    </row>
    <row r="59">
      <c r="AQ59" s="270" t="n"/>
      <c r="AW59" s="271" t="n"/>
    </row>
    <row r="60">
      <c r="AQ60" s="270" t="n"/>
      <c r="AW60" s="271" t="n"/>
    </row>
    <row r="61">
      <c r="AQ61" s="270" t="n"/>
      <c r="AW61" s="271" t="n"/>
    </row>
    <row r="62">
      <c r="AQ62" s="270" t="n"/>
      <c r="AW62" s="271" t="n"/>
    </row>
    <row r="63">
      <c r="AQ63" s="270" t="n"/>
      <c r="AW63" s="271" t="n"/>
    </row>
    <row r="64">
      <c r="AQ64" s="270" t="n"/>
      <c r="AW64" s="271" t="n"/>
    </row>
    <row r="65">
      <c r="AQ65" s="270" t="n"/>
      <c r="AW65" s="271" t="n"/>
    </row>
    <row r="66">
      <c r="AQ66" s="270" t="n"/>
      <c r="AW66" s="271" t="n"/>
    </row>
    <row r="67">
      <c r="AQ67" s="270" t="n"/>
      <c r="AW67" s="271" t="n"/>
    </row>
    <row r="68">
      <c r="AQ68" s="270" t="n"/>
      <c r="AW68" s="271" t="n"/>
    </row>
    <row r="69">
      <c r="AQ69" s="270" t="n"/>
      <c r="AW69" s="271" t="n"/>
    </row>
    <row r="70">
      <c r="AQ70" s="270" t="n"/>
      <c r="AW70" s="271" t="n"/>
    </row>
    <row r="71">
      <c r="AQ71" s="270" t="n"/>
      <c r="AW71" s="271" t="n"/>
    </row>
    <row r="72">
      <c r="AQ72" s="270" t="n"/>
      <c r="AW72" s="271" t="n"/>
    </row>
    <row r="73">
      <c r="AQ73" s="270" t="n"/>
      <c r="AW73" s="271" t="n"/>
    </row>
    <row r="74">
      <c r="AQ74" s="270" t="n"/>
      <c r="AW74" s="271" t="n"/>
    </row>
    <row r="75">
      <c r="AQ75" s="270" t="n"/>
      <c r="AW75" s="271" t="n"/>
    </row>
    <row r="76">
      <c r="AQ76" s="270" t="n"/>
      <c r="AW76" s="271" t="n"/>
    </row>
    <row r="77">
      <c r="AQ77" s="270" t="n"/>
      <c r="AW77" s="271" t="n"/>
    </row>
    <row r="78">
      <c r="AQ78" s="270" t="n"/>
      <c r="AW78" s="271" t="n"/>
    </row>
    <row r="79">
      <c r="AQ79" s="270" t="n"/>
      <c r="AW79" s="271" t="n"/>
    </row>
    <row r="80">
      <c r="AQ80" s="270" t="n"/>
      <c r="AW80" s="271" t="n"/>
    </row>
    <row r="81">
      <c r="AQ81" s="270" t="n"/>
      <c r="AW81" s="271" t="n"/>
    </row>
    <row r="82">
      <c r="AQ82" s="270" t="n"/>
      <c r="AW82" s="271" t="n"/>
    </row>
    <row r="83">
      <c r="AQ83" s="270" t="n"/>
      <c r="AW83" s="271" t="n"/>
    </row>
    <row r="84">
      <c r="AQ84" s="270" t="n"/>
      <c r="AW84" s="271" t="n"/>
    </row>
    <row r="85">
      <c r="AQ85" s="270" t="n"/>
      <c r="AW85" s="271" t="n"/>
    </row>
    <row r="86">
      <c r="AQ86" s="270" t="n"/>
      <c r="AW86" s="271" t="n"/>
    </row>
    <row r="87">
      <c r="AQ87" s="270" t="n"/>
      <c r="AW87" s="271" t="n"/>
    </row>
    <row r="88">
      <c r="AQ88" s="270" t="n"/>
      <c r="AW88" s="271" t="n"/>
    </row>
    <row r="89">
      <c r="AQ89" s="270" t="n"/>
      <c r="AW89" s="271" t="n"/>
    </row>
    <row r="90">
      <c r="AQ90" s="270" t="n"/>
      <c r="AW90" s="271" t="n"/>
    </row>
    <row r="91">
      <c r="AQ91" s="270" t="n"/>
      <c r="AW91" s="271" t="n"/>
    </row>
    <row r="92">
      <c r="AQ92" s="270" t="n"/>
      <c r="AW92" s="271" t="n"/>
    </row>
    <row r="93">
      <c r="AQ93" s="270" t="n"/>
      <c r="AW93" s="271" t="n"/>
    </row>
    <row r="94">
      <c r="AQ94" s="270" t="n"/>
      <c r="AW94" s="271" t="n"/>
    </row>
    <row r="95">
      <c r="AQ95" s="270" t="n"/>
      <c r="AW95" s="271" t="n"/>
    </row>
    <row r="96">
      <c r="AQ96" s="270" t="n"/>
      <c r="AW96" s="271" t="n"/>
    </row>
    <row r="97">
      <c r="AQ97" s="270" t="n"/>
      <c r="AW97" s="271" t="n"/>
    </row>
    <row r="98">
      <c r="AQ98" s="270" t="n"/>
      <c r="AW98" s="271" t="n"/>
    </row>
    <row r="99">
      <c r="AQ99" s="270" t="n"/>
      <c r="AW99" s="271" t="n"/>
    </row>
    <row r="100">
      <c r="AQ100" s="270" t="n"/>
      <c r="AW100" s="271" t="n"/>
    </row>
    <row r="101">
      <c r="AQ101" s="270" t="n"/>
      <c r="AW101" s="271" t="n"/>
    </row>
    <row r="102">
      <c r="AQ102" s="270" t="n"/>
      <c r="AW102" s="271" t="n"/>
    </row>
    <row r="103">
      <c r="AQ103" s="270" t="n"/>
      <c r="AW103" s="271" t="n"/>
    </row>
    <row r="104">
      <c r="AQ104" s="270" t="n"/>
      <c r="AW104" s="271" t="n"/>
    </row>
    <row r="105">
      <c r="AQ105" s="270" t="n"/>
      <c r="AW105" s="271" t="n"/>
    </row>
    <row r="106">
      <c r="AQ106" s="270" t="n"/>
      <c r="AW106" s="271" t="n"/>
    </row>
    <row r="107">
      <c r="AQ107" s="270" t="n"/>
      <c r="AW107" s="271" t="n"/>
    </row>
    <row r="108">
      <c r="AQ108" s="270" t="n"/>
      <c r="AW108" s="271" t="n"/>
    </row>
    <row r="109">
      <c r="AQ109" s="270" t="n"/>
      <c r="AW109" s="271" t="n"/>
    </row>
    <row r="110">
      <c r="AQ110" s="270" t="n"/>
      <c r="AW110" s="271" t="n"/>
    </row>
    <row r="111">
      <c r="AQ111" s="270" t="n"/>
      <c r="AW111" s="271" t="n"/>
    </row>
    <row r="112">
      <c r="AQ112" s="270" t="n"/>
      <c r="AW112" s="271" t="n"/>
    </row>
    <row r="113">
      <c r="AQ113" s="270" t="n"/>
      <c r="AW113" s="271" t="n"/>
    </row>
    <row r="114">
      <c r="AQ114" s="270" t="n"/>
      <c r="AW114" s="271" t="n"/>
    </row>
    <row r="115">
      <c r="AQ115" s="270" t="n"/>
      <c r="AW115" s="271" t="n"/>
    </row>
    <row r="116">
      <c r="AQ116" s="270" t="n"/>
      <c r="AW116" s="271" t="n"/>
    </row>
    <row r="117">
      <c r="AQ117" s="270" t="n"/>
      <c r="AW117" s="271" t="n"/>
    </row>
    <row r="118">
      <c r="AQ118" s="270" t="n"/>
      <c r="AW118" s="271" t="n"/>
    </row>
    <row r="119">
      <c r="AQ119" s="270" t="n"/>
      <c r="AW119" s="271" t="n"/>
    </row>
    <row r="120">
      <c r="AQ120" s="270" t="n"/>
      <c r="AW120" s="271" t="n"/>
    </row>
    <row r="121">
      <c r="AQ121" s="270" t="n"/>
      <c r="AW121" s="271" t="n"/>
    </row>
    <row r="122">
      <c r="AQ122" s="270" t="n"/>
      <c r="AW122" s="271" t="n"/>
    </row>
    <row r="123">
      <c r="AQ123" s="270" t="n"/>
      <c r="AW123" s="271" t="n"/>
    </row>
    <row r="124">
      <c r="AQ124" s="270" t="n"/>
      <c r="AW124" s="271" t="n"/>
    </row>
    <row r="125">
      <c r="AQ125" s="270" t="n"/>
      <c r="AW125" s="271" t="n"/>
    </row>
    <row r="126">
      <c r="AQ126" s="270" t="n"/>
      <c r="AW126" s="271" t="n"/>
    </row>
    <row r="127">
      <c r="AQ127" s="270" t="n"/>
      <c r="AW127" s="271" t="n"/>
    </row>
    <row r="128">
      <c r="AQ128" s="270" t="n"/>
      <c r="AW128" s="271" t="n"/>
    </row>
    <row r="129">
      <c r="AQ129" s="270" t="n"/>
      <c r="AW129" s="271" t="n"/>
    </row>
    <row r="130">
      <c r="AQ130" s="270" t="n"/>
      <c r="AW130" s="271" t="n"/>
    </row>
    <row r="131">
      <c r="AQ131" s="270" t="n"/>
      <c r="AW131" s="271" t="n"/>
    </row>
    <row r="132">
      <c r="AQ132" s="270" t="n"/>
      <c r="AW132" s="271" t="n"/>
    </row>
    <row r="133">
      <c r="AQ133" s="270" t="n"/>
      <c r="AW133" s="271" t="n"/>
    </row>
    <row r="134">
      <c r="AQ134" s="270" t="n"/>
      <c r="AW134" s="271" t="n"/>
    </row>
    <row r="135">
      <c r="AQ135" s="270" t="n"/>
      <c r="AW135" s="271" t="n"/>
    </row>
    <row r="136">
      <c r="AQ136" s="270" t="n"/>
      <c r="AW136" s="271" t="n"/>
    </row>
    <row r="137">
      <c r="AQ137" s="270" t="n"/>
      <c r="AW137" s="271" t="n"/>
    </row>
    <row r="138">
      <c r="AQ138" s="270" t="n"/>
      <c r="AW138" s="271" t="n"/>
    </row>
    <row r="139">
      <c r="AQ139" s="270" t="n"/>
      <c r="AW139" s="271" t="n"/>
    </row>
    <row r="140">
      <c r="AQ140" s="270" t="n"/>
      <c r="AW140" s="271" t="n"/>
    </row>
    <row r="141">
      <c r="AQ141" s="270" t="n"/>
      <c r="AW141" s="271" t="n"/>
    </row>
    <row r="142">
      <c r="AQ142" s="270" t="n"/>
      <c r="AW142" s="271" t="n"/>
    </row>
    <row r="143">
      <c r="AQ143" s="270" t="n"/>
      <c r="AW143" s="271" t="n"/>
    </row>
    <row r="144">
      <c r="AQ144" s="270" t="n"/>
      <c r="AW144" s="271" t="n"/>
    </row>
    <row r="145">
      <c r="AQ145" s="270" t="n"/>
      <c r="AW145" s="271" t="n"/>
    </row>
    <row r="146">
      <c r="AQ146" s="270" t="n"/>
      <c r="AW146" s="271" t="n"/>
    </row>
    <row r="147">
      <c r="AQ147" s="270" t="n"/>
      <c r="AW147" s="271" t="n"/>
    </row>
    <row r="148">
      <c r="AQ148" s="270" t="n"/>
      <c r="AW148" s="271" t="n"/>
    </row>
    <row r="149">
      <c r="AQ149" s="270" t="n"/>
      <c r="AW149" s="271" t="n"/>
    </row>
    <row r="150">
      <c r="AQ150" s="270" t="n"/>
      <c r="AW150" s="271" t="n"/>
    </row>
    <row r="151">
      <c r="AQ151" s="270" t="n"/>
      <c r="AW151" s="271" t="n"/>
    </row>
    <row r="152">
      <c r="AQ152" s="270" t="n"/>
      <c r="AW152" s="271" t="n"/>
    </row>
    <row r="153">
      <c r="AQ153" s="270" t="n"/>
      <c r="AW153" s="271" t="n"/>
    </row>
    <row r="154">
      <c r="AQ154" s="270" t="n"/>
      <c r="AW154" s="271" t="n"/>
    </row>
    <row r="155">
      <c r="AQ155" s="270" t="n"/>
      <c r="AW155" s="271" t="n"/>
    </row>
    <row r="156">
      <c r="AQ156" s="270" t="n"/>
      <c r="AW156" s="271" t="n"/>
    </row>
    <row r="157">
      <c r="AQ157" s="270" t="n"/>
      <c r="AW157" s="271" t="n"/>
    </row>
    <row r="158">
      <c r="AQ158" s="270" t="n"/>
      <c r="AW158" s="271" t="n"/>
    </row>
    <row r="159">
      <c r="AQ159" s="270" t="n"/>
      <c r="AW159" s="271" t="n"/>
    </row>
    <row r="160">
      <c r="AQ160" s="270" t="n"/>
      <c r="AW160" s="271" t="n"/>
    </row>
    <row r="161">
      <c r="AQ161" s="270" t="n"/>
      <c r="AW161" s="271" t="n"/>
    </row>
    <row r="162">
      <c r="AQ162" s="270" t="n"/>
      <c r="AW162" s="271" t="n"/>
    </row>
    <row r="163">
      <c r="AQ163" s="270" t="n"/>
      <c r="AW163" s="271" t="n"/>
    </row>
    <row r="164">
      <c r="AQ164" s="270" t="n"/>
      <c r="AW164" s="271" t="n"/>
    </row>
    <row r="165">
      <c r="AQ165" s="270" t="n"/>
      <c r="AW165" s="271" t="n"/>
    </row>
    <row r="166">
      <c r="AQ166" s="270" t="n"/>
      <c r="AW166" s="271" t="n"/>
    </row>
    <row r="167">
      <c r="AQ167" s="270" t="n"/>
      <c r="AW167" s="271" t="n"/>
    </row>
    <row r="168">
      <c r="AQ168" s="270" t="n"/>
      <c r="AW168" s="271" t="n"/>
    </row>
    <row r="169">
      <c r="AQ169" s="270" t="n"/>
      <c r="AW169" s="271" t="n"/>
    </row>
    <row r="170">
      <c r="AQ170" s="270" t="n"/>
      <c r="AW170" s="271" t="n"/>
    </row>
    <row r="171">
      <c r="AQ171" s="270" t="n"/>
      <c r="AW171" s="271" t="n"/>
    </row>
    <row r="172">
      <c r="AQ172" s="270" t="n"/>
      <c r="AW172" s="271" t="n"/>
    </row>
    <row r="173">
      <c r="AQ173" s="270" t="n"/>
      <c r="AW173" s="271" t="n"/>
    </row>
    <row r="174">
      <c r="AQ174" s="270" t="n"/>
      <c r="AW174" s="271" t="n"/>
    </row>
    <row r="175">
      <c r="AQ175" s="270" t="n"/>
      <c r="AW175" s="271" t="n"/>
    </row>
    <row r="176">
      <c r="AQ176" s="270" t="n"/>
      <c r="AW176" s="271" t="n"/>
    </row>
    <row r="177">
      <c r="AQ177" s="270" t="n"/>
      <c r="AW177" s="271" t="n"/>
    </row>
    <row r="178">
      <c r="AQ178" s="270" t="n"/>
      <c r="AW178" s="271" t="n"/>
    </row>
    <row r="179">
      <c r="AQ179" s="270" t="n"/>
      <c r="AW179" s="271" t="n"/>
    </row>
    <row r="180">
      <c r="AQ180" s="270" t="n"/>
      <c r="AW180" s="271" t="n"/>
    </row>
    <row r="181">
      <c r="AQ181" s="270" t="n"/>
      <c r="AW181" s="271" t="n"/>
    </row>
    <row r="182">
      <c r="AQ182" s="270" t="n"/>
      <c r="AW182" s="271" t="n"/>
    </row>
    <row r="183">
      <c r="AQ183" s="270" t="n"/>
      <c r="AW183" s="271" t="n"/>
    </row>
    <row r="184">
      <c r="AQ184" s="270" t="n"/>
      <c r="AW184" s="271" t="n"/>
    </row>
    <row r="185">
      <c r="AQ185" s="270" t="n"/>
      <c r="AW185" s="271" t="n"/>
    </row>
    <row r="186">
      <c r="AQ186" s="270" t="n"/>
      <c r="AW186" s="271" t="n"/>
    </row>
    <row r="187">
      <c r="AQ187" s="270" t="n"/>
      <c r="AW187" s="271" t="n"/>
    </row>
    <row r="188">
      <c r="AQ188" s="270" t="n"/>
      <c r="AW188" s="271" t="n"/>
    </row>
    <row r="189">
      <c r="AQ189" s="270" t="n"/>
      <c r="AW189" s="271" t="n"/>
    </row>
    <row r="190">
      <c r="AQ190" s="270" t="n"/>
      <c r="AW190" s="271" t="n"/>
    </row>
    <row r="191">
      <c r="AQ191" s="270" t="n"/>
      <c r="AW191" s="271" t="n"/>
    </row>
    <row r="192">
      <c r="AQ192" s="270" t="n"/>
      <c r="AW192" s="271" t="n"/>
    </row>
    <row r="193">
      <c r="AQ193" s="270" t="n"/>
      <c r="AW193" s="271" t="n"/>
    </row>
    <row r="194">
      <c r="AQ194" s="270" t="n"/>
      <c r="AW194" s="271" t="n"/>
    </row>
    <row r="195">
      <c r="AQ195" s="270" t="n"/>
      <c r="AW195" s="271" t="n"/>
    </row>
    <row r="196">
      <c r="AQ196" s="270" t="n"/>
      <c r="AW196" s="271" t="n"/>
    </row>
    <row r="197">
      <c r="AQ197" s="270" t="n"/>
      <c r="AW197" s="271" t="n"/>
    </row>
    <row r="198">
      <c r="AQ198" s="270" t="n"/>
      <c r="AW198" s="271" t="n"/>
    </row>
    <row r="199">
      <c r="AQ199" s="270" t="n"/>
      <c r="AW199" s="271" t="n"/>
    </row>
    <row r="200">
      <c r="AQ200" s="270" t="n"/>
      <c r="AW200" s="271" t="n"/>
    </row>
    <row r="201">
      <c r="AQ201" s="270" t="n"/>
      <c r="AW201" s="271" t="n"/>
    </row>
    <row r="202">
      <c r="AQ202" s="270" t="n"/>
      <c r="AW202" s="271" t="n"/>
    </row>
    <row r="203">
      <c r="AQ203" s="270" t="n"/>
      <c r="AW203" s="271" t="n"/>
    </row>
    <row r="204">
      <c r="AQ204" s="270" t="n"/>
      <c r="AW204" s="271" t="n"/>
    </row>
    <row r="205">
      <c r="AQ205" s="270" t="n"/>
      <c r="AW205" s="271" t="n"/>
    </row>
    <row r="206">
      <c r="AQ206" s="270" t="n"/>
      <c r="AW206" s="271" t="n"/>
    </row>
    <row r="207">
      <c r="AQ207" s="270" t="n"/>
      <c r="AW207" s="271" t="n"/>
    </row>
    <row r="208">
      <c r="AQ208" s="270" t="n"/>
      <c r="AW208" s="271" t="n"/>
    </row>
    <row r="209">
      <c r="AQ209" s="270" t="n"/>
      <c r="AW209" s="271" t="n"/>
    </row>
    <row r="210">
      <c r="AQ210" s="270" t="n"/>
      <c r="AW210" s="271" t="n"/>
    </row>
    <row r="211">
      <c r="AQ211" s="270" t="n"/>
      <c r="AW211" s="271" t="n"/>
    </row>
    <row r="212">
      <c r="AQ212" s="270" t="n"/>
      <c r="AW212" s="271" t="n"/>
    </row>
    <row r="213">
      <c r="AQ213" s="270" t="n"/>
      <c r="AW213" s="271" t="n"/>
    </row>
    <row r="214">
      <c r="AQ214" s="270" t="n"/>
      <c r="AW214" s="271" t="n"/>
    </row>
    <row r="215">
      <c r="AQ215" s="270" t="n"/>
      <c r="AW215" s="271" t="n"/>
    </row>
    <row r="216">
      <c r="AQ216" s="270" t="n"/>
      <c r="AW216" s="271" t="n"/>
    </row>
    <row r="217">
      <c r="AQ217" s="270" t="n"/>
      <c r="AW217" s="271" t="n"/>
    </row>
    <row r="218">
      <c r="AQ218" s="270" t="n"/>
      <c r="AW218" s="271" t="n"/>
    </row>
    <row r="219">
      <c r="AQ219" s="270" t="n"/>
      <c r="AW219" s="271" t="n"/>
    </row>
    <row r="220">
      <c r="AQ220" s="270" t="n"/>
      <c r="AW220" s="271" t="n"/>
    </row>
    <row r="221">
      <c r="AQ221" s="270" t="n"/>
      <c r="AW221" s="271" t="n"/>
    </row>
    <row r="222">
      <c r="AQ222" s="270" t="n"/>
      <c r="AW222" s="271" t="n"/>
    </row>
    <row r="223">
      <c r="AQ223" s="270" t="n"/>
      <c r="AW223" s="271" t="n"/>
    </row>
    <row r="224">
      <c r="AQ224" s="270" t="n"/>
      <c r="AW224" s="271" t="n"/>
    </row>
    <row r="225">
      <c r="AQ225" s="270" t="n"/>
      <c r="AW225" s="271" t="n"/>
    </row>
    <row r="226">
      <c r="AQ226" s="270" t="n"/>
      <c r="AW226" s="271" t="n"/>
    </row>
    <row r="227">
      <c r="AQ227" s="270" t="n"/>
      <c r="AW227" s="271" t="n"/>
    </row>
    <row r="228">
      <c r="AQ228" s="270" t="n"/>
      <c r="AW228" s="271" t="n"/>
    </row>
    <row r="229">
      <c r="AQ229" s="270" t="n"/>
      <c r="AW229" s="271" t="n"/>
    </row>
    <row r="230">
      <c r="AQ230" s="270" t="n"/>
      <c r="AW230" s="271" t="n"/>
    </row>
    <row r="231">
      <c r="AQ231" s="270" t="n"/>
      <c r="AW231" s="271" t="n"/>
    </row>
    <row r="232">
      <c r="AQ232" s="270" t="n"/>
      <c r="AW232" s="271" t="n"/>
    </row>
    <row r="233">
      <c r="AQ233" s="270" t="n"/>
      <c r="AW233" s="271" t="n"/>
    </row>
    <row r="234">
      <c r="AQ234" s="270" t="n"/>
      <c r="AW234" s="271" t="n"/>
    </row>
    <row r="235">
      <c r="AQ235" s="270" t="n"/>
      <c r="AW235" s="271" t="n"/>
    </row>
    <row r="236">
      <c r="AQ236" s="270" t="n"/>
      <c r="AW236" s="271" t="n"/>
    </row>
    <row r="237">
      <c r="AQ237" s="270" t="n"/>
      <c r="AW237" s="271" t="n"/>
    </row>
    <row r="238">
      <c r="AQ238" s="270" t="n"/>
      <c r="AW238" s="271" t="n"/>
    </row>
    <row r="239">
      <c r="AQ239" s="270" t="n"/>
      <c r="AW239" s="271" t="n"/>
    </row>
    <row r="240">
      <c r="AQ240" s="270" t="n"/>
      <c r="AW240" s="271" t="n"/>
    </row>
    <row r="241">
      <c r="AQ241" s="270" t="n"/>
      <c r="AW241" s="271" t="n"/>
    </row>
    <row r="242">
      <c r="AQ242" s="270" t="n"/>
      <c r="AW242" s="271" t="n"/>
    </row>
    <row r="243">
      <c r="AQ243" s="270" t="n"/>
      <c r="AW243" s="271" t="n"/>
    </row>
    <row r="244">
      <c r="AQ244" s="270" t="n"/>
      <c r="AW244" s="271" t="n"/>
    </row>
    <row r="245">
      <c r="AQ245" s="270" t="n"/>
      <c r="AW245" s="271" t="n"/>
    </row>
    <row r="246">
      <c r="AQ246" s="270" t="n"/>
      <c r="AW246" s="271" t="n"/>
    </row>
    <row r="247">
      <c r="AQ247" s="270" t="n"/>
      <c r="AW247" s="271" t="n"/>
    </row>
    <row r="248">
      <c r="AQ248" s="270" t="n"/>
      <c r="AW248" s="271" t="n"/>
    </row>
    <row r="249">
      <c r="AQ249" s="270" t="n"/>
      <c r="AW249" s="271" t="n"/>
    </row>
    <row r="250">
      <c r="AQ250" s="270" t="n"/>
      <c r="AW250" s="271" t="n"/>
    </row>
    <row r="251">
      <c r="AQ251" s="270" t="n"/>
      <c r="AW251" s="271" t="n"/>
    </row>
    <row r="252">
      <c r="AQ252" s="270" t="n"/>
      <c r="AW252" s="271" t="n"/>
    </row>
    <row r="253">
      <c r="AQ253" s="270" t="n"/>
      <c r="AW253" s="271" t="n"/>
    </row>
    <row r="254">
      <c r="AQ254" s="270" t="n"/>
      <c r="AW254" s="271" t="n"/>
    </row>
    <row r="255">
      <c r="AQ255" s="270" t="n"/>
      <c r="AW255" s="271" t="n"/>
    </row>
    <row r="256">
      <c r="AQ256" s="270" t="n"/>
      <c r="AW256" s="271" t="n"/>
    </row>
    <row r="257">
      <c r="AQ257" s="270" t="n"/>
      <c r="AW257" s="271" t="n"/>
    </row>
    <row r="258">
      <c r="AQ258" s="270" t="n"/>
      <c r="AW258" s="271" t="n"/>
    </row>
    <row r="259">
      <c r="AQ259" s="270" t="n"/>
      <c r="AW259" s="271" t="n"/>
    </row>
    <row r="260">
      <c r="AQ260" s="270" t="n"/>
      <c r="AW260" s="271" t="n"/>
    </row>
    <row r="261">
      <c r="AQ261" s="270" t="n"/>
      <c r="AW261" s="271" t="n"/>
    </row>
    <row r="262">
      <c r="AQ262" s="270" t="n"/>
      <c r="AW262" s="271" t="n"/>
    </row>
    <row r="263">
      <c r="AQ263" s="270" t="n"/>
      <c r="AW263" s="271" t="n"/>
    </row>
    <row r="264">
      <c r="AQ264" s="270" t="n"/>
      <c r="AW264" s="271" t="n"/>
    </row>
    <row r="265">
      <c r="AQ265" s="270" t="n"/>
      <c r="AW265" s="271" t="n"/>
    </row>
    <row r="266">
      <c r="AQ266" s="270" t="n"/>
      <c r="AW266" s="271" t="n"/>
    </row>
    <row r="267">
      <c r="AQ267" s="270" t="n"/>
      <c r="AW267" s="271" t="n"/>
    </row>
    <row r="268">
      <c r="AQ268" s="270" t="n"/>
      <c r="AW268" s="271" t="n"/>
    </row>
    <row r="269">
      <c r="AQ269" s="270" t="n"/>
      <c r="AW269" s="271" t="n"/>
    </row>
    <row r="270">
      <c r="AQ270" s="270" t="n"/>
      <c r="AW270" s="271" t="n"/>
    </row>
    <row r="271">
      <c r="AQ271" s="270" t="n"/>
      <c r="AW271" s="271" t="n"/>
    </row>
    <row r="272">
      <c r="AQ272" s="270" t="n"/>
      <c r="AW272" s="271" t="n"/>
    </row>
    <row r="273">
      <c r="AQ273" s="270" t="n"/>
      <c r="AW273" s="271" t="n"/>
    </row>
    <row r="274">
      <c r="AQ274" s="270" t="n"/>
      <c r="AW274" s="271" t="n"/>
    </row>
    <row r="275">
      <c r="AQ275" s="270" t="n"/>
      <c r="AW275" s="271" t="n"/>
    </row>
    <row r="276">
      <c r="AQ276" s="270" t="n"/>
      <c r="AW276" s="271" t="n"/>
    </row>
    <row r="277">
      <c r="AQ277" s="270" t="n"/>
      <c r="AW277" s="271" t="n"/>
    </row>
    <row r="278">
      <c r="AQ278" s="270" t="n"/>
      <c r="AW278" s="271" t="n"/>
    </row>
    <row r="279">
      <c r="AQ279" s="270" t="n"/>
      <c r="AW279" s="271" t="n"/>
    </row>
    <row r="280">
      <c r="AQ280" s="270" t="n"/>
      <c r="AW280" s="271" t="n"/>
    </row>
    <row r="281">
      <c r="AQ281" s="270" t="n"/>
      <c r="AW281" s="271" t="n"/>
    </row>
    <row r="282">
      <c r="AQ282" s="270" t="n"/>
      <c r="AW282" s="271" t="n"/>
    </row>
    <row r="283">
      <c r="AQ283" s="270" t="n"/>
      <c r="AW283" s="271" t="n"/>
    </row>
    <row r="284">
      <c r="AQ284" s="270" t="n"/>
      <c r="AW284" s="271" t="n"/>
    </row>
    <row r="285">
      <c r="AQ285" s="270" t="n"/>
      <c r="AW285" s="271" t="n"/>
    </row>
    <row r="286">
      <c r="AQ286" s="270" t="n"/>
      <c r="AW286" s="271" t="n"/>
    </row>
    <row r="287">
      <c r="AQ287" s="270" t="n"/>
      <c r="AW287" s="271" t="n"/>
    </row>
    <row r="288">
      <c r="AQ288" s="270" t="n"/>
      <c r="AW288" s="271" t="n"/>
    </row>
    <row r="289">
      <c r="AQ289" s="270" t="n"/>
      <c r="AW289" s="271" t="n"/>
    </row>
    <row r="290">
      <c r="AQ290" s="270" t="n"/>
      <c r="AW290" s="271" t="n"/>
    </row>
    <row r="291">
      <c r="AQ291" s="270" t="n"/>
      <c r="AW291" s="271" t="n"/>
    </row>
    <row r="292">
      <c r="AQ292" s="270" t="n"/>
      <c r="AW292" s="271" t="n"/>
    </row>
    <row r="293">
      <c r="AQ293" s="270" t="n"/>
      <c r="AW293" s="271" t="n"/>
    </row>
    <row r="294">
      <c r="AQ294" s="270" t="n"/>
      <c r="AW294" s="271" t="n"/>
    </row>
    <row r="295">
      <c r="AQ295" s="270" t="n"/>
      <c r="AW295" s="271" t="n"/>
    </row>
    <row r="296">
      <c r="AQ296" s="270" t="n"/>
      <c r="AW296" s="271" t="n"/>
    </row>
    <row r="297">
      <c r="AQ297" s="270" t="n"/>
      <c r="AW297" s="271" t="n"/>
    </row>
    <row r="298">
      <c r="AQ298" s="270" t="n"/>
      <c r="AW298" s="271" t="n"/>
    </row>
    <row r="299">
      <c r="AQ299" s="270" t="n"/>
      <c r="AW299" s="271" t="n"/>
    </row>
    <row r="300">
      <c r="AQ300" s="270" t="n"/>
      <c r="AW300" s="271" t="n"/>
    </row>
    <row r="301">
      <c r="AQ301" s="270" t="n"/>
      <c r="AW301" s="271" t="n"/>
    </row>
    <row r="302">
      <c r="AQ302" s="270" t="n"/>
      <c r="AW302" s="271" t="n"/>
    </row>
    <row r="303">
      <c r="AQ303" s="270" t="n"/>
      <c r="AW303" s="271" t="n"/>
    </row>
    <row r="304">
      <c r="AQ304" s="270" t="n"/>
      <c r="AW304" s="271" t="n"/>
    </row>
    <row r="305">
      <c r="AQ305" s="270" t="n"/>
      <c r="AW305" s="271" t="n"/>
    </row>
    <row r="306">
      <c r="AQ306" s="270" t="n"/>
      <c r="AW306" s="271" t="n"/>
    </row>
    <row r="307">
      <c r="AQ307" s="270" t="n"/>
      <c r="AW307" s="271" t="n"/>
    </row>
    <row r="308">
      <c r="AQ308" s="270" t="n"/>
      <c r="AW308" s="271" t="n"/>
    </row>
    <row r="309">
      <c r="AQ309" s="270" t="n"/>
      <c r="AW309" s="271" t="n"/>
    </row>
    <row r="310">
      <c r="AQ310" s="270" t="n"/>
      <c r="AW310" s="271" t="n"/>
    </row>
    <row r="311">
      <c r="AQ311" s="270" t="n"/>
      <c r="AW311" s="271" t="n"/>
    </row>
    <row r="312">
      <c r="AQ312" s="270" t="n"/>
      <c r="AW312" s="271" t="n"/>
    </row>
    <row r="313">
      <c r="AQ313" s="270" t="n"/>
      <c r="AW313" s="271" t="n"/>
    </row>
    <row r="314">
      <c r="AQ314" s="270" t="n"/>
      <c r="AW314" s="271" t="n"/>
    </row>
    <row r="315">
      <c r="AQ315" s="270" t="n"/>
      <c r="AW315" s="271" t="n"/>
    </row>
    <row r="316">
      <c r="AQ316" s="270" t="n"/>
      <c r="AW316" s="271" t="n"/>
    </row>
    <row r="317">
      <c r="AQ317" s="270" t="n"/>
      <c r="AW317" s="271" t="n"/>
    </row>
    <row r="318">
      <c r="AQ318" s="270" t="n"/>
      <c r="AW318" s="271" t="n"/>
    </row>
    <row r="319">
      <c r="AQ319" s="270" t="n"/>
      <c r="AW319" s="271" t="n"/>
    </row>
    <row r="320">
      <c r="AQ320" s="270" t="n"/>
      <c r="AW320" s="271" t="n"/>
    </row>
    <row r="321">
      <c r="AQ321" s="270" t="n"/>
      <c r="AW321" s="271" t="n"/>
    </row>
    <row r="322">
      <c r="AQ322" s="270" t="n"/>
      <c r="AW322" s="271" t="n"/>
    </row>
    <row r="323">
      <c r="AQ323" s="270" t="n"/>
      <c r="AW323" s="271" t="n"/>
    </row>
    <row r="324">
      <c r="AQ324" s="270" t="n"/>
      <c r="AW324" s="271" t="n"/>
    </row>
    <row r="325">
      <c r="AQ325" s="270" t="n"/>
      <c r="AW325" s="271" t="n"/>
    </row>
    <row r="326">
      <c r="AQ326" s="270" t="n"/>
      <c r="AW326" s="271" t="n"/>
    </row>
    <row r="327">
      <c r="AQ327" s="270" t="n"/>
      <c r="AW327" s="271" t="n"/>
    </row>
    <row r="328">
      <c r="AQ328" s="270" t="n"/>
      <c r="AW328" s="271" t="n"/>
    </row>
    <row r="329">
      <c r="AQ329" s="270" t="n"/>
      <c r="AW329" s="271" t="n"/>
    </row>
    <row r="330">
      <c r="AQ330" s="270" t="n"/>
      <c r="AW330" s="271" t="n"/>
    </row>
    <row r="331">
      <c r="AQ331" s="270" t="n"/>
      <c r="AW331" s="271" t="n"/>
    </row>
    <row r="332">
      <c r="AQ332" s="270" t="n"/>
      <c r="AW332" s="271" t="n"/>
    </row>
    <row r="333">
      <c r="AQ333" s="270" t="n"/>
      <c r="AW333" s="271" t="n"/>
    </row>
    <row r="334">
      <c r="AQ334" s="270" t="n"/>
      <c r="AW334" s="271" t="n"/>
    </row>
    <row r="335">
      <c r="AQ335" s="270" t="n"/>
      <c r="AW335" s="271" t="n"/>
    </row>
    <row r="336">
      <c r="AQ336" s="270" t="n"/>
      <c r="AW336" s="271" t="n"/>
    </row>
    <row r="337">
      <c r="AQ337" s="270" t="n"/>
      <c r="AW337" s="271" t="n"/>
    </row>
    <row r="338">
      <c r="AQ338" s="270" t="n"/>
      <c r="AW338" s="271" t="n"/>
    </row>
    <row r="339">
      <c r="AQ339" s="270" t="n"/>
      <c r="AW339" s="271" t="n"/>
    </row>
    <row r="340">
      <c r="AQ340" s="270" t="n"/>
      <c r="AW340" s="271" t="n"/>
    </row>
    <row r="341">
      <c r="AQ341" s="270" t="n"/>
      <c r="AW341" s="271" t="n"/>
    </row>
    <row r="342">
      <c r="AQ342" s="270" t="n"/>
      <c r="AW342" s="271" t="n"/>
    </row>
    <row r="343">
      <c r="AQ343" s="270" t="n"/>
      <c r="AW343" s="271" t="n"/>
    </row>
    <row r="344">
      <c r="AQ344" s="270" t="n"/>
      <c r="AW344" s="271" t="n"/>
    </row>
    <row r="345">
      <c r="AQ345" s="270" t="n"/>
      <c r="AW345" s="271" t="n"/>
    </row>
    <row r="346">
      <c r="AQ346" s="270" t="n"/>
      <c r="AW346" s="271" t="n"/>
    </row>
    <row r="347">
      <c r="AQ347" s="270" t="n"/>
      <c r="AW347" s="271" t="n"/>
    </row>
    <row r="348">
      <c r="AQ348" s="270" t="n"/>
      <c r="AW348" s="271" t="n"/>
    </row>
    <row r="349">
      <c r="AQ349" s="270" t="n"/>
      <c r="AW349" s="271" t="n"/>
    </row>
    <row r="350">
      <c r="AQ350" s="270" t="n"/>
      <c r="AW350" s="271" t="n"/>
    </row>
    <row r="351">
      <c r="AQ351" s="270" t="n"/>
      <c r="AW351" s="271" t="n"/>
    </row>
    <row r="352">
      <c r="AQ352" s="270" t="n"/>
      <c r="AW352" s="271" t="n"/>
    </row>
    <row r="353">
      <c r="AQ353" s="270" t="n"/>
      <c r="AW353" s="271" t="n"/>
    </row>
    <row r="354">
      <c r="AQ354" s="270" t="n"/>
      <c r="AW354" s="271" t="n"/>
    </row>
    <row r="355">
      <c r="AQ355" s="270" t="n"/>
      <c r="AW355" s="271" t="n"/>
    </row>
    <row r="356">
      <c r="AQ356" s="270" t="n"/>
      <c r="AW356" s="271" t="n"/>
    </row>
    <row r="357">
      <c r="AQ357" s="270" t="n"/>
      <c r="AW357" s="271" t="n"/>
    </row>
    <row r="358">
      <c r="AQ358" s="270" t="n"/>
      <c r="AW358" s="271" t="n"/>
    </row>
    <row r="359">
      <c r="AQ359" s="270" t="n"/>
      <c r="AW359" s="271" t="n"/>
    </row>
    <row r="360">
      <c r="AQ360" s="270" t="n"/>
      <c r="AW360" s="271" t="n"/>
    </row>
    <row r="361">
      <c r="AQ361" s="270" t="n"/>
      <c r="AW361" s="271" t="n"/>
    </row>
    <row r="362">
      <c r="AQ362" s="270" t="n"/>
      <c r="AW362" s="271" t="n"/>
    </row>
    <row r="363">
      <c r="AQ363" s="270" t="n"/>
      <c r="AW363" s="271" t="n"/>
    </row>
    <row r="364">
      <c r="AQ364" s="270" t="n"/>
      <c r="AW364" s="271" t="n"/>
    </row>
    <row r="365">
      <c r="AQ365" s="270" t="n"/>
      <c r="AW365" s="271" t="n"/>
    </row>
    <row r="366">
      <c r="AQ366" s="270" t="n"/>
      <c r="AW366" s="271" t="n"/>
    </row>
    <row r="367">
      <c r="AQ367" s="270" t="n"/>
      <c r="AW367" s="271" t="n"/>
    </row>
    <row r="368">
      <c r="AQ368" s="270" t="n"/>
      <c r="AW368" s="271" t="n"/>
    </row>
    <row r="369">
      <c r="AQ369" s="270" t="n"/>
      <c r="AW369" s="271" t="n"/>
    </row>
    <row r="370">
      <c r="AQ370" s="270" t="n"/>
      <c r="AW370" s="271" t="n"/>
    </row>
    <row r="371">
      <c r="AQ371" s="270" t="n"/>
      <c r="AW371" s="271" t="n"/>
    </row>
    <row r="372">
      <c r="AQ372" s="270" t="n"/>
      <c r="AW372" s="271" t="n"/>
    </row>
    <row r="373">
      <c r="AQ373" s="270" t="n"/>
      <c r="AW373" s="271" t="n"/>
    </row>
    <row r="374">
      <c r="AQ374" s="270" t="n"/>
      <c r="AW374" s="271" t="n"/>
    </row>
    <row r="375">
      <c r="AQ375" s="270" t="n"/>
      <c r="AW375" s="271" t="n"/>
    </row>
    <row r="376">
      <c r="AQ376" s="270" t="n"/>
      <c r="AW376" s="271" t="n"/>
    </row>
    <row r="377">
      <c r="AQ377" s="270" t="n"/>
      <c r="AW377" s="271" t="n"/>
    </row>
    <row r="378">
      <c r="AQ378" s="270" t="n"/>
      <c r="AW378" s="271" t="n"/>
    </row>
    <row r="379">
      <c r="AQ379" s="270" t="n"/>
      <c r="AW379" s="271" t="n"/>
    </row>
    <row r="380">
      <c r="AQ380" s="270" t="n"/>
      <c r="AW380" s="271" t="n"/>
    </row>
    <row r="381">
      <c r="AQ381" s="270" t="n"/>
      <c r="AW381" s="271" t="n"/>
    </row>
    <row r="382">
      <c r="AQ382" s="270" t="n"/>
      <c r="AW382" s="271" t="n"/>
    </row>
    <row r="383">
      <c r="AQ383" s="270" t="n"/>
      <c r="AW383" s="271" t="n"/>
    </row>
    <row r="384">
      <c r="AQ384" s="270" t="n"/>
      <c r="AW384" s="271" t="n"/>
    </row>
    <row r="385">
      <c r="AQ385" s="270" t="n"/>
      <c r="AW385" s="271" t="n"/>
    </row>
    <row r="386">
      <c r="AQ386" s="270" t="n"/>
      <c r="AW386" s="271" t="n"/>
    </row>
    <row r="387">
      <c r="AQ387" s="270" t="n"/>
      <c r="AW387" s="271" t="n"/>
    </row>
    <row r="388">
      <c r="AQ388" s="270" t="n"/>
      <c r="AW388" s="271" t="n"/>
    </row>
    <row r="389">
      <c r="AQ389" s="270" t="n"/>
      <c r="AW389" s="271" t="n"/>
    </row>
    <row r="390">
      <c r="AQ390" s="270" t="n"/>
      <c r="AW390" s="271" t="n"/>
    </row>
    <row r="391">
      <c r="AQ391" s="270" t="n"/>
      <c r="AW391" s="271" t="n"/>
    </row>
    <row r="392">
      <c r="AQ392" s="270" t="n"/>
      <c r="AW392" s="271" t="n"/>
    </row>
    <row r="393">
      <c r="AQ393" s="270" t="n"/>
      <c r="AW393" s="271" t="n"/>
    </row>
    <row r="394">
      <c r="AQ394" s="270" t="n"/>
      <c r="AW394" s="271" t="n"/>
    </row>
    <row r="395">
      <c r="AQ395" s="270" t="n"/>
      <c r="AW395" s="271" t="n"/>
    </row>
    <row r="396">
      <c r="AQ396" s="270" t="n"/>
      <c r="AW396" s="271" t="n"/>
    </row>
    <row r="397">
      <c r="AQ397" s="270" t="n"/>
      <c r="AW397" s="271" t="n"/>
    </row>
    <row r="398">
      <c r="AQ398" s="270" t="n"/>
      <c r="AW398" s="271" t="n"/>
    </row>
    <row r="399">
      <c r="AQ399" s="270" t="n"/>
      <c r="AW399" s="271" t="n"/>
    </row>
    <row r="400">
      <c r="AQ400" s="270" t="n"/>
      <c r="AW400" s="271" t="n"/>
    </row>
    <row r="401">
      <c r="AQ401" s="270" t="n"/>
      <c r="AW401" s="271" t="n"/>
    </row>
    <row r="402">
      <c r="AQ402" s="270" t="n"/>
      <c r="AW402" s="271" t="n"/>
    </row>
    <row r="403">
      <c r="AQ403" s="270" t="n"/>
      <c r="AW403" s="271" t="n"/>
    </row>
    <row r="404">
      <c r="AQ404" s="270" t="n"/>
      <c r="AW404" s="271" t="n"/>
    </row>
    <row r="405">
      <c r="AQ405" s="270" t="n"/>
      <c r="AW405" s="271" t="n"/>
    </row>
    <row r="406">
      <c r="AQ406" s="270" t="n"/>
      <c r="AW406" s="271" t="n"/>
    </row>
    <row r="407">
      <c r="AQ407" s="270" t="n"/>
      <c r="AW407" s="271" t="n"/>
    </row>
    <row r="408">
      <c r="AQ408" s="270" t="n"/>
      <c r="AW408" s="271" t="n"/>
    </row>
    <row r="409">
      <c r="AQ409" s="270" t="n"/>
      <c r="AW409" s="271" t="n"/>
    </row>
    <row r="410">
      <c r="AQ410" s="270" t="n"/>
      <c r="AW410" s="271" t="n"/>
    </row>
    <row r="411">
      <c r="AQ411" s="270" t="n"/>
      <c r="AW411" s="271" t="n"/>
    </row>
    <row r="412">
      <c r="AQ412" s="270" t="n"/>
      <c r="AW412" s="271" t="n"/>
    </row>
    <row r="413">
      <c r="AQ413" s="270" t="n"/>
      <c r="AW413" s="271" t="n"/>
    </row>
    <row r="414">
      <c r="AQ414" s="270" t="n"/>
      <c r="AW414" s="271" t="n"/>
    </row>
    <row r="415">
      <c r="AQ415" s="270" t="n"/>
      <c r="AW415" s="271" t="n"/>
    </row>
    <row r="416">
      <c r="AQ416" s="270" t="n"/>
      <c r="AW416" s="271" t="n"/>
    </row>
    <row r="417">
      <c r="AQ417" s="270" t="n"/>
      <c r="AW417" s="271" t="n"/>
    </row>
    <row r="418">
      <c r="AQ418" s="270" t="n"/>
      <c r="AW418" s="271" t="n"/>
    </row>
    <row r="419">
      <c r="AQ419" s="270" t="n"/>
      <c r="AW419" s="271" t="n"/>
    </row>
    <row r="420">
      <c r="AQ420" s="270" t="n"/>
      <c r="AW420" s="271" t="n"/>
    </row>
    <row r="421">
      <c r="AQ421" s="270" t="n"/>
      <c r="AW421" s="271" t="n"/>
    </row>
    <row r="422">
      <c r="AQ422" s="270" t="n"/>
      <c r="AW422" s="271" t="n"/>
    </row>
    <row r="423">
      <c r="AQ423" s="270" t="n"/>
      <c r="AW423" s="271" t="n"/>
    </row>
    <row r="424">
      <c r="AQ424" s="270" t="n"/>
      <c r="AW424" s="271" t="n"/>
    </row>
    <row r="425">
      <c r="AQ425" s="270" t="n"/>
      <c r="AW425" s="271" t="n"/>
    </row>
    <row r="426">
      <c r="AQ426" s="270" t="n"/>
      <c r="AW426" s="271" t="n"/>
    </row>
    <row r="427">
      <c r="AQ427" s="270" t="n"/>
      <c r="AW427" s="271" t="n"/>
    </row>
    <row r="428">
      <c r="AQ428" s="270" t="n"/>
      <c r="AW428" s="271" t="n"/>
    </row>
    <row r="429">
      <c r="AQ429" s="270" t="n"/>
      <c r="AW429" s="271" t="n"/>
    </row>
    <row r="430">
      <c r="AQ430" s="270" t="n"/>
      <c r="AW430" s="271" t="n"/>
    </row>
    <row r="431">
      <c r="AQ431" s="270" t="n"/>
      <c r="AW431" s="271" t="n"/>
    </row>
    <row r="432">
      <c r="AQ432" s="270" t="n"/>
      <c r="AW432" s="271" t="n"/>
    </row>
    <row r="433">
      <c r="AQ433" s="270" t="n"/>
      <c r="AW433" s="271" t="n"/>
    </row>
    <row r="434">
      <c r="AQ434" s="270" t="n"/>
      <c r="AW434" s="271" t="n"/>
    </row>
    <row r="435">
      <c r="AQ435" s="270" t="n"/>
      <c r="AW435" s="271" t="n"/>
    </row>
    <row r="436">
      <c r="AQ436" s="270" t="n"/>
      <c r="AW436" s="271" t="n"/>
    </row>
    <row r="437">
      <c r="AQ437" s="270" t="n"/>
      <c r="AW437" s="271" t="n"/>
    </row>
    <row r="438">
      <c r="AQ438" s="270" t="n"/>
      <c r="AW438" s="271" t="n"/>
    </row>
    <row r="439">
      <c r="AQ439" s="270" t="n"/>
      <c r="AW439" s="271" t="n"/>
    </row>
    <row r="440">
      <c r="AQ440" s="270" t="n"/>
      <c r="AW440" s="271" t="n"/>
    </row>
    <row r="441">
      <c r="AQ441" s="270" t="n"/>
      <c r="AW441" s="271" t="n"/>
    </row>
    <row r="442">
      <c r="AQ442" s="270" t="n"/>
      <c r="AW442" s="271" t="n"/>
    </row>
    <row r="443">
      <c r="AQ443" s="270" t="n"/>
      <c r="AW443" s="271" t="n"/>
    </row>
    <row r="444">
      <c r="AQ444" s="270" t="n"/>
      <c r="AW444" s="271" t="n"/>
    </row>
    <row r="445">
      <c r="AQ445" s="270" t="n"/>
      <c r="AW445" s="271" t="n"/>
    </row>
    <row r="446">
      <c r="AQ446" s="270" t="n"/>
      <c r="AW446" s="271" t="n"/>
    </row>
    <row r="447">
      <c r="AQ447" s="270" t="n"/>
      <c r="AW447" s="271" t="n"/>
    </row>
    <row r="448">
      <c r="AQ448" s="270" t="n"/>
      <c r="AW448" s="271" t="n"/>
    </row>
    <row r="449">
      <c r="AQ449" s="270" t="n"/>
      <c r="AW449" s="271" t="n"/>
    </row>
    <row r="450">
      <c r="AQ450" s="270" t="n"/>
      <c r="AW450" s="271" t="n"/>
    </row>
    <row r="451">
      <c r="AQ451" s="270" t="n"/>
      <c r="AW451" s="271" t="n"/>
    </row>
    <row r="452">
      <c r="AQ452" s="270" t="n"/>
      <c r="AW452" s="271" t="n"/>
    </row>
    <row r="453">
      <c r="AQ453" s="270" t="n"/>
      <c r="AW453" s="271" t="n"/>
    </row>
    <row r="454">
      <c r="AQ454" s="270" t="n"/>
      <c r="AW454" s="271" t="n"/>
    </row>
    <row r="455">
      <c r="AQ455" s="270" t="n"/>
      <c r="AW455" s="271" t="n"/>
    </row>
    <row r="456">
      <c r="AQ456" s="270" t="n"/>
      <c r="AW456" s="271" t="n"/>
    </row>
    <row r="457">
      <c r="AQ457" s="270" t="n"/>
      <c r="AW457" s="271" t="n"/>
    </row>
    <row r="458">
      <c r="AQ458" s="270" t="n"/>
      <c r="AW458" s="271" t="n"/>
    </row>
    <row r="459">
      <c r="AQ459" s="270" t="n"/>
      <c r="AW459" s="271" t="n"/>
    </row>
    <row r="460">
      <c r="AQ460" s="270" t="n"/>
      <c r="AW460" s="271" t="n"/>
    </row>
    <row r="461">
      <c r="AQ461" s="270" t="n"/>
      <c r="AW461" s="271" t="n"/>
    </row>
    <row r="462">
      <c r="AQ462" s="270" t="n"/>
      <c r="AW462" s="271" t="n"/>
    </row>
    <row r="463">
      <c r="AQ463" s="270" t="n"/>
      <c r="AW463" s="271" t="n"/>
    </row>
    <row r="464">
      <c r="AQ464" s="270" t="n"/>
      <c r="AW464" s="271" t="n"/>
    </row>
    <row r="465">
      <c r="AQ465" s="270" t="n"/>
      <c r="AW465" s="271" t="n"/>
    </row>
    <row r="466">
      <c r="AQ466" s="270" t="n"/>
      <c r="AW466" s="271" t="n"/>
    </row>
    <row r="467">
      <c r="AQ467" s="270" t="n"/>
      <c r="AW467" s="271" t="n"/>
    </row>
    <row r="468">
      <c r="AQ468" s="270" t="n"/>
      <c r="AW468" s="271" t="n"/>
    </row>
    <row r="469">
      <c r="AQ469" s="270" t="n"/>
      <c r="AW469" s="271" t="n"/>
    </row>
    <row r="470">
      <c r="AQ470" s="270" t="n"/>
      <c r="AW470" s="271" t="n"/>
    </row>
    <row r="471">
      <c r="AQ471" s="270" t="n"/>
      <c r="AW471" s="271" t="n"/>
    </row>
    <row r="472">
      <c r="AQ472" s="270" t="n"/>
      <c r="AW472" s="271" t="n"/>
    </row>
    <row r="473">
      <c r="AQ473" s="270" t="n"/>
      <c r="AW473" s="271" t="n"/>
    </row>
    <row r="474">
      <c r="AQ474" s="270" t="n"/>
      <c r="AW474" s="271" t="n"/>
    </row>
    <row r="475">
      <c r="AQ475" s="270" t="n"/>
      <c r="AW475" s="271" t="n"/>
    </row>
    <row r="476">
      <c r="AQ476" s="270" t="n"/>
      <c r="AW476" s="271" t="n"/>
    </row>
    <row r="477">
      <c r="AQ477" s="270" t="n"/>
      <c r="AW477" s="271" t="n"/>
    </row>
    <row r="478">
      <c r="AQ478" s="270" t="n"/>
      <c r="AW478" s="271" t="n"/>
    </row>
    <row r="479">
      <c r="AQ479" s="270" t="n"/>
      <c r="AW479" s="271" t="n"/>
    </row>
    <row r="480">
      <c r="AQ480" s="270" t="n"/>
      <c r="AW480" s="271" t="n"/>
    </row>
    <row r="481">
      <c r="AQ481" s="270" t="n"/>
      <c r="AW481" s="271" t="n"/>
    </row>
    <row r="482">
      <c r="AQ482" s="270" t="n"/>
      <c r="AW482" s="271" t="n"/>
    </row>
    <row r="483">
      <c r="AQ483" s="270" t="n"/>
      <c r="AW483" s="271" t="n"/>
    </row>
    <row r="484">
      <c r="AQ484" s="270" t="n"/>
      <c r="AW484" s="271" t="n"/>
    </row>
    <row r="485">
      <c r="AQ485" s="270" t="n"/>
      <c r="AW485" s="271" t="n"/>
    </row>
    <row r="486">
      <c r="AQ486" s="270" t="n"/>
      <c r="AW486" s="271" t="n"/>
    </row>
    <row r="487">
      <c r="AQ487" s="270" t="n"/>
      <c r="AW487" s="271" t="n"/>
    </row>
    <row r="488">
      <c r="AQ488" s="270" t="n"/>
      <c r="AW488" s="271" t="n"/>
    </row>
    <row r="489">
      <c r="AQ489" s="270" t="n"/>
      <c r="AW489" s="271" t="n"/>
    </row>
    <row r="490">
      <c r="AQ490" s="270" t="n"/>
      <c r="AW490" s="271" t="n"/>
    </row>
    <row r="491">
      <c r="AQ491" s="270" t="n"/>
      <c r="AW491" s="271" t="n"/>
    </row>
    <row r="492">
      <c r="AQ492" s="270" t="n"/>
      <c r="AW492" s="271" t="n"/>
    </row>
    <row r="493">
      <c r="AQ493" s="270" t="n"/>
      <c r="AW493" s="271" t="n"/>
    </row>
    <row r="494">
      <c r="AQ494" s="270" t="n"/>
      <c r="AW494" s="271" t="n"/>
    </row>
    <row r="495">
      <c r="AQ495" s="270" t="n"/>
      <c r="AW495" s="271" t="n"/>
    </row>
    <row r="496">
      <c r="AQ496" s="270" t="n"/>
      <c r="AW496" s="271" t="n"/>
    </row>
    <row r="497">
      <c r="AQ497" s="270" t="n"/>
      <c r="AW497" s="271" t="n"/>
    </row>
    <row r="498">
      <c r="AQ498" s="270" t="n"/>
      <c r="AW498" s="271" t="n"/>
    </row>
    <row r="499">
      <c r="AQ499" s="270" t="n"/>
      <c r="AW499" s="271" t="n"/>
    </row>
    <row r="500">
      <c r="AQ500" s="270" t="n"/>
      <c r="AW500" s="271" t="n"/>
    </row>
    <row r="501">
      <c r="AQ501" s="270" t="n"/>
      <c r="AW501" s="271" t="n"/>
    </row>
    <row r="502">
      <c r="AQ502" s="270" t="n"/>
      <c r="AW502" s="271" t="n"/>
    </row>
    <row r="503">
      <c r="AQ503" s="270" t="n"/>
      <c r="AW503" s="271" t="n"/>
    </row>
    <row r="504">
      <c r="AQ504" s="270" t="n"/>
      <c r="AW504" s="271" t="n"/>
    </row>
    <row r="505">
      <c r="AQ505" s="270" t="n"/>
      <c r="AW505" s="271" t="n"/>
    </row>
    <row r="506">
      <c r="AQ506" s="270" t="n"/>
      <c r="AW506" s="271" t="n"/>
    </row>
    <row r="507">
      <c r="AQ507" s="270" t="n"/>
      <c r="AW507" s="271" t="n"/>
    </row>
    <row r="508">
      <c r="AQ508" s="270" t="n"/>
      <c r="AW508" s="271" t="n"/>
    </row>
    <row r="509">
      <c r="AQ509" s="270" t="n"/>
      <c r="AW509" s="271" t="n"/>
    </row>
    <row r="510">
      <c r="AQ510" s="270" t="n"/>
      <c r="AW510" s="271" t="n"/>
    </row>
    <row r="511">
      <c r="AQ511" s="270" t="n"/>
      <c r="AW511" s="271" t="n"/>
    </row>
    <row r="512">
      <c r="AQ512" s="270" t="n"/>
      <c r="AW512" s="271" t="n"/>
    </row>
    <row r="513">
      <c r="AQ513" s="270" t="n"/>
      <c r="AW513" s="271" t="n"/>
    </row>
    <row r="514">
      <c r="AQ514" s="270" t="n"/>
      <c r="AW514" s="271" t="n"/>
    </row>
    <row r="515">
      <c r="AQ515" s="270" t="n"/>
      <c r="AW515" s="271" t="n"/>
    </row>
    <row r="516">
      <c r="AQ516" s="270" t="n"/>
      <c r="AW516" s="271" t="n"/>
    </row>
    <row r="517">
      <c r="AQ517" s="270" t="n"/>
      <c r="AW517" s="271" t="n"/>
    </row>
    <row r="518">
      <c r="AQ518" s="270" t="n"/>
      <c r="AW518" s="271" t="n"/>
    </row>
    <row r="519">
      <c r="AQ519" s="270" t="n"/>
      <c r="AW519" s="271" t="n"/>
    </row>
    <row r="520">
      <c r="AQ520" s="270" t="n"/>
      <c r="AW520" s="271" t="n"/>
    </row>
    <row r="521">
      <c r="AQ521" s="270" t="n"/>
      <c r="AW521" s="271" t="n"/>
    </row>
    <row r="522">
      <c r="AQ522" s="270" t="n"/>
      <c r="AW522" s="271" t="n"/>
    </row>
    <row r="523">
      <c r="AQ523" s="270" t="n"/>
      <c r="AW523" s="271" t="n"/>
    </row>
    <row r="524">
      <c r="AQ524" s="270" t="n"/>
      <c r="AW524" s="271" t="n"/>
    </row>
    <row r="525">
      <c r="AQ525" s="270" t="n"/>
      <c r="AW525" s="271" t="n"/>
    </row>
    <row r="526">
      <c r="AQ526" s="270" t="n"/>
      <c r="AW526" s="271" t="n"/>
    </row>
    <row r="527">
      <c r="AQ527" s="270" t="n"/>
      <c r="AW527" s="271" t="n"/>
    </row>
    <row r="528">
      <c r="AQ528" s="270" t="n"/>
      <c r="AW528" s="271" t="n"/>
    </row>
    <row r="529">
      <c r="AQ529" s="270" t="n"/>
      <c r="AW529" s="271" t="n"/>
    </row>
    <row r="530">
      <c r="AQ530" s="270" t="n"/>
      <c r="AW530" s="271" t="n"/>
    </row>
    <row r="531">
      <c r="AQ531" s="270" t="n"/>
      <c r="AW531" s="271" t="n"/>
    </row>
    <row r="532">
      <c r="AQ532" s="270" t="n"/>
      <c r="AW532" s="271" t="n"/>
    </row>
    <row r="533">
      <c r="AQ533" s="270" t="n"/>
      <c r="AW533" s="271" t="n"/>
    </row>
    <row r="534">
      <c r="AQ534" s="270" t="n"/>
      <c r="AW534" s="271" t="n"/>
    </row>
    <row r="535">
      <c r="AQ535" s="270" t="n"/>
      <c r="AW535" s="271" t="n"/>
    </row>
    <row r="536">
      <c r="AQ536" s="270" t="n"/>
      <c r="AW536" s="271" t="n"/>
    </row>
    <row r="537">
      <c r="AQ537" s="270" t="n"/>
      <c r="AW537" s="271" t="n"/>
    </row>
    <row r="538">
      <c r="AQ538" s="270" t="n"/>
      <c r="AW538" s="271" t="n"/>
    </row>
    <row r="539">
      <c r="AQ539" s="270" t="n"/>
      <c r="AW539" s="271" t="n"/>
    </row>
    <row r="540">
      <c r="AQ540" s="270" t="n"/>
      <c r="AW540" s="271" t="n"/>
    </row>
    <row r="541">
      <c r="AQ541" s="270" t="n"/>
      <c r="AW541" s="271" t="n"/>
    </row>
    <row r="542">
      <c r="AQ542" s="270" t="n"/>
      <c r="AW542" s="271" t="n"/>
    </row>
    <row r="543">
      <c r="AQ543" s="270" t="n"/>
      <c r="AW543" s="271" t="n"/>
    </row>
    <row r="544">
      <c r="AQ544" s="270" t="n"/>
      <c r="AW544" s="271" t="n"/>
    </row>
    <row r="545">
      <c r="AQ545" s="270" t="n"/>
      <c r="AW545" s="271" t="n"/>
    </row>
    <row r="546">
      <c r="AQ546" s="270" t="n"/>
      <c r="AW546" s="271" t="n"/>
    </row>
    <row r="547">
      <c r="AQ547" s="270" t="n"/>
      <c r="AW547" s="271" t="n"/>
    </row>
    <row r="548">
      <c r="AQ548" s="270" t="n"/>
      <c r="AW548" s="271" t="n"/>
    </row>
    <row r="549">
      <c r="AQ549" s="270" t="n"/>
      <c r="AW549" s="271" t="n"/>
    </row>
    <row r="550">
      <c r="AQ550" s="270" t="n"/>
      <c r="AW550" s="271" t="n"/>
    </row>
    <row r="551">
      <c r="AQ551" s="270" t="n"/>
      <c r="AW551" s="271" t="n"/>
    </row>
    <row r="552">
      <c r="AQ552" s="270" t="n"/>
      <c r="AW552" s="271" t="n"/>
    </row>
    <row r="553">
      <c r="AQ553" s="270" t="n"/>
      <c r="AW553" s="271" t="n"/>
    </row>
    <row r="554">
      <c r="AQ554" s="270" t="n"/>
      <c r="AW554" s="271" t="n"/>
    </row>
    <row r="555">
      <c r="AQ555" s="270" t="n"/>
      <c r="AW555" s="271" t="n"/>
    </row>
    <row r="556">
      <c r="AQ556" s="270" t="n"/>
      <c r="AW556" s="271" t="n"/>
    </row>
    <row r="557">
      <c r="AQ557" s="270" t="n"/>
      <c r="AW557" s="271" t="n"/>
    </row>
    <row r="558">
      <c r="AQ558" s="270" t="n"/>
      <c r="AW558" s="271" t="n"/>
    </row>
    <row r="559">
      <c r="AQ559" s="270" t="n"/>
      <c r="AW559" s="271" t="n"/>
    </row>
    <row r="560">
      <c r="AQ560" s="270" t="n"/>
      <c r="AW560" s="271" t="n"/>
    </row>
    <row r="561">
      <c r="AQ561" s="270" t="n"/>
      <c r="AW561" s="271" t="n"/>
    </row>
    <row r="562">
      <c r="AQ562" s="270" t="n"/>
      <c r="AW562" s="271" t="n"/>
    </row>
    <row r="563">
      <c r="AQ563" s="270" t="n"/>
      <c r="AW563" s="271" t="n"/>
    </row>
    <row r="564">
      <c r="AQ564" s="270" t="n"/>
      <c r="AW564" s="271" t="n"/>
    </row>
    <row r="565">
      <c r="AQ565" s="270" t="n"/>
      <c r="AW565" s="271" t="n"/>
    </row>
    <row r="566">
      <c r="AQ566" s="270" t="n"/>
      <c r="AW566" s="271" t="n"/>
    </row>
    <row r="567">
      <c r="AQ567" s="270" t="n"/>
      <c r="AW567" s="271" t="n"/>
    </row>
    <row r="568">
      <c r="AQ568" s="270" t="n"/>
      <c r="AW568" s="271" t="n"/>
    </row>
    <row r="569">
      <c r="AQ569" s="270" t="n"/>
      <c r="AW569" s="271" t="n"/>
    </row>
    <row r="570">
      <c r="AQ570" s="270" t="n"/>
      <c r="AW570" s="271" t="n"/>
    </row>
    <row r="571">
      <c r="AQ571" s="270" t="n"/>
      <c r="AW571" s="271" t="n"/>
    </row>
    <row r="572">
      <c r="AQ572" s="270" t="n"/>
      <c r="AW572" s="271" t="n"/>
    </row>
    <row r="573">
      <c r="AQ573" s="270" t="n"/>
      <c r="AW573" s="271" t="n"/>
    </row>
    <row r="574">
      <c r="AQ574" s="270" t="n"/>
      <c r="AW574" s="271" t="n"/>
    </row>
    <row r="575">
      <c r="AQ575" s="270" t="n"/>
      <c r="AW575" s="271" t="n"/>
    </row>
    <row r="576">
      <c r="AQ576" s="270" t="n"/>
      <c r="AW576" s="271" t="n"/>
    </row>
    <row r="577">
      <c r="AQ577" s="270" t="n"/>
      <c r="AW577" s="271" t="n"/>
    </row>
    <row r="578">
      <c r="AQ578" s="270" t="n"/>
      <c r="AW578" s="271" t="n"/>
    </row>
    <row r="579">
      <c r="AQ579" s="270" t="n"/>
      <c r="AW579" s="271" t="n"/>
    </row>
    <row r="580">
      <c r="AQ580" s="270" t="n"/>
      <c r="AW580" s="271" t="n"/>
    </row>
    <row r="581">
      <c r="AQ581" s="270" t="n"/>
      <c r="AW581" s="271" t="n"/>
    </row>
    <row r="582">
      <c r="AQ582" s="270" t="n"/>
      <c r="AW582" s="271" t="n"/>
    </row>
    <row r="583">
      <c r="AQ583" s="270" t="n"/>
      <c r="AW583" s="271" t="n"/>
    </row>
    <row r="584">
      <c r="AQ584" s="270" t="n"/>
      <c r="AW584" s="271" t="n"/>
    </row>
    <row r="585">
      <c r="AQ585" s="270" t="n"/>
      <c r="AW585" s="271" t="n"/>
    </row>
    <row r="586">
      <c r="AQ586" s="270" t="n"/>
      <c r="AW586" s="271" t="n"/>
    </row>
    <row r="587">
      <c r="AQ587" s="270" t="n"/>
      <c r="AW587" s="271" t="n"/>
    </row>
    <row r="588">
      <c r="AQ588" s="270" t="n"/>
      <c r="AW588" s="271" t="n"/>
    </row>
    <row r="589">
      <c r="AQ589" s="270" t="n"/>
      <c r="AW589" s="271" t="n"/>
    </row>
    <row r="590">
      <c r="AQ590" s="270" t="n"/>
      <c r="AW590" s="271" t="n"/>
    </row>
    <row r="591">
      <c r="AQ591" s="270" t="n"/>
      <c r="AW591" s="271" t="n"/>
    </row>
    <row r="592">
      <c r="AQ592" s="270" t="n"/>
      <c r="AW592" s="271" t="n"/>
    </row>
    <row r="593">
      <c r="AQ593" s="270" t="n"/>
      <c r="AW593" s="271" t="n"/>
    </row>
    <row r="594">
      <c r="AQ594" s="270" t="n"/>
      <c r="AW594" s="271" t="n"/>
    </row>
    <row r="595">
      <c r="AQ595" s="270" t="n"/>
      <c r="AW595" s="271" t="n"/>
    </row>
    <row r="596">
      <c r="AQ596" s="270" t="n"/>
      <c r="AW596" s="271" t="n"/>
    </row>
    <row r="597">
      <c r="AQ597" s="270" t="n"/>
      <c r="AW597" s="271" t="n"/>
    </row>
    <row r="598">
      <c r="AQ598" s="270" t="n"/>
      <c r="AW598" s="271" t="n"/>
    </row>
    <row r="599">
      <c r="AQ599" s="270" t="n"/>
      <c r="AW599" s="271" t="n"/>
    </row>
    <row r="600">
      <c r="AQ600" s="270" t="n"/>
      <c r="AW600" s="271" t="n"/>
    </row>
    <row r="601">
      <c r="AQ601" s="270" t="n"/>
      <c r="AW601" s="271" t="n"/>
    </row>
    <row r="602">
      <c r="AQ602" s="270" t="n"/>
      <c r="AW602" s="271" t="n"/>
    </row>
    <row r="603">
      <c r="AQ603" s="270" t="n"/>
      <c r="AW603" s="271" t="n"/>
    </row>
    <row r="604">
      <c r="AQ604" s="270" t="n"/>
      <c r="AW604" s="271" t="n"/>
    </row>
    <row r="605">
      <c r="AQ605" s="270" t="n"/>
      <c r="AW605" s="271" t="n"/>
    </row>
    <row r="606">
      <c r="AQ606" s="270" t="n"/>
      <c r="AW606" s="271" t="n"/>
    </row>
    <row r="607">
      <c r="AQ607" s="270" t="n"/>
      <c r="AW607" s="271" t="n"/>
    </row>
    <row r="608">
      <c r="AQ608" s="270" t="n"/>
      <c r="AW608" s="271" t="n"/>
    </row>
    <row r="609">
      <c r="AQ609" s="270" t="n"/>
      <c r="AW609" s="271" t="n"/>
    </row>
    <row r="610">
      <c r="AQ610" s="270" t="n"/>
      <c r="AW610" s="271" t="n"/>
    </row>
    <row r="611">
      <c r="AQ611" s="270" t="n"/>
      <c r="AW611" s="271" t="n"/>
    </row>
    <row r="612">
      <c r="AQ612" s="270" t="n"/>
      <c r="AW612" s="271" t="n"/>
    </row>
    <row r="613">
      <c r="AQ613" s="270" t="n"/>
      <c r="AW613" s="271" t="n"/>
    </row>
    <row r="614">
      <c r="AQ614" s="270" t="n"/>
      <c r="AW614" s="271" t="n"/>
    </row>
    <row r="615">
      <c r="AQ615" s="270" t="n"/>
      <c r="AW615" s="271" t="n"/>
    </row>
    <row r="616">
      <c r="AQ616" s="270" t="n"/>
      <c r="AW616" s="271" t="n"/>
    </row>
    <row r="617">
      <c r="AQ617" s="270" t="n"/>
      <c r="AW617" s="271" t="n"/>
    </row>
    <row r="618">
      <c r="AQ618" s="270" t="n"/>
      <c r="AW618" s="271" t="n"/>
    </row>
    <row r="619">
      <c r="AQ619" s="270" t="n"/>
      <c r="AW619" s="271" t="n"/>
    </row>
    <row r="620">
      <c r="AQ620" s="270" t="n"/>
      <c r="AW620" s="271" t="n"/>
    </row>
    <row r="621">
      <c r="AQ621" s="270" t="n"/>
      <c r="AW621" s="271" t="n"/>
    </row>
    <row r="622">
      <c r="AQ622" s="270" t="n"/>
      <c r="AW622" s="271" t="n"/>
    </row>
    <row r="623">
      <c r="AQ623" s="270" t="n"/>
      <c r="AW623" s="271" t="n"/>
    </row>
    <row r="624">
      <c r="AQ624" s="270" t="n"/>
      <c r="AW624" s="271" t="n"/>
    </row>
    <row r="625">
      <c r="AQ625" s="270" t="n"/>
      <c r="AW625" s="271" t="n"/>
    </row>
    <row r="626">
      <c r="AQ626" s="270" t="n"/>
      <c r="AW626" s="271" t="n"/>
    </row>
    <row r="627">
      <c r="AQ627" s="270" t="n"/>
      <c r="AW627" s="271" t="n"/>
    </row>
    <row r="628">
      <c r="AQ628" s="270" t="n"/>
      <c r="AW628" s="271" t="n"/>
    </row>
    <row r="629">
      <c r="AQ629" s="270" t="n"/>
      <c r="AW629" s="271" t="n"/>
    </row>
    <row r="630">
      <c r="AQ630" s="270" t="n"/>
      <c r="AW630" s="271" t="n"/>
    </row>
    <row r="631">
      <c r="AQ631" s="270" t="n"/>
      <c r="AW631" s="271" t="n"/>
    </row>
    <row r="632">
      <c r="AQ632" s="270" t="n"/>
      <c r="AW632" s="271" t="n"/>
    </row>
    <row r="633">
      <c r="AQ633" s="270" t="n"/>
      <c r="AW633" s="271" t="n"/>
    </row>
    <row r="634">
      <c r="AQ634" s="270" t="n"/>
      <c r="AW634" s="271" t="n"/>
    </row>
    <row r="635">
      <c r="AQ635" s="270" t="n"/>
      <c r="AW635" s="271" t="n"/>
    </row>
    <row r="636">
      <c r="AQ636" s="270" t="n"/>
      <c r="AW636" s="271" t="n"/>
    </row>
    <row r="637">
      <c r="AQ637" s="270" t="n"/>
      <c r="AW637" s="271" t="n"/>
    </row>
    <row r="638">
      <c r="AQ638" s="270" t="n"/>
      <c r="AW638" s="271" t="n"/>
    </row>
    <row r="639">
      <c r="AQ639" s="270" t="n"/>
      <c r="AW639" s="271" t="n"/>
    </row>
    <row r="640">
      <c r="AQ640" s="270" t="n"/>
      <c r="AW640" s="271" t="n"/>
    </row>
    <row r="641">
      <c r="AQ641" s="270" t="n"/>
      <c r="AW641" s="271" t="n"/>
    </row>
    <row r="642">
      <c r="AQ642" s="270" t="n"/>
      <c r="AW642" s="271" t="n"/>
    </row>
    <row r="643">
      <c r="AQ643" s="270" t="n"/>
      <c r="AW643" s="271" t="n"/>
    </row>
    <row r="644">
      <c r="AQ644" s="270" t="n"/>
      <c r="AW644" s="271" t="n"/>
    </row>
    <row r="645">
      <c r="AQ645" s="270" t="n"/>
      <c r="AW645" s="271" t="n"/>
    </row>
    <row r="646">
      <c r="AQ646" s="270" t="n"/>
      <c r="AW646" s="271" t="n"/>
    </row>
    <row r="647">
      <c r="AQ647" s="270" t="n"/>
      <c r="AW647" s="271" t="n"/>
    </row>
    <row r="648">
      <c r="AQ648" s="270" t="n"/>
      <c r="AW648" s="271" t="n"/>
    </row>
    <row r="649">
      <c r="AQ649" s="270" t="n"/>
      <c r="AW649" s="271" t="n"/>
    </row>
    <row r="650">
      <c r="AQ650" s="270" t="n"/>
      <c r="AW650" s="271" t="n"/>
    </row>
    <row r="651">
      <c r="AQ651" s="270" t="n"/>
      <c r="AW651" s="271" t="n"/>
    </row>
    <row r="652">
      <c r="AQ652" s="270" t="n"/>
      <c r="AW652" s="271" t="n"/>
    </row>
    <row r="653">
      <c r="AQ653" s="270" t="n"/>
      <c r="AW653" s="271" t="n"/>
    </row>
    <row r="654">
      <c r="AQ654" s="270" t="n"/>
      <c r="AW654" s="271" t="n"/>
    </row>
    <row r="655">
      <c r="AQ655" s="270" t="n"/>
      <c r="AW655" s="271" t="n"/>
    </row>
    <row r="656">
      <c r="AQ656" s="270" t="n"/>
      <c r="AW656" s="271" t="n"/>
    </row>
    <row r="657">
      <c r="AQ657" s="270" t="n"/>
      <c r="AW657" s="271" t="n"/>
    </row>
    <row r="658">
      <c r="AQ658" s="270" t="n"/>
      <c r="AW658" s="271" t="n"/>
    </row>
    <row r="659">
      <c r="AQ659" s="270" t="n"/>
      <c r="AW659" s="271" t="n"/>
    </row>
    <row r="660">
      <c r="AQ660" s="270" t="n"/>
      <c r="AW660" s="271" t="n"/>
    </row>
    <row r="661">
      <c r="AQ661" s="270" t="n"/>
      <c r="AW661" s="271" t="n"/>
    </row>
    <row r="662">
      <c r="AQ662" s="270" t="n"/>
      <c r="AW662" s="271" t="n"/>
    </row>
    <row r="663">
      <c r="AQ663" s="270" t="n"/>
      <c r="AW663" s="271" t="n"/>
    </row>
    <row r="664">
      <c r="AQ664" s="270" t="n"/>
      <c r="AW664" s="271" t="n"/>
    </row>
    <row r="665">
      <c r="AQ665" s="270" t="n"/>
      <c r="AW665" s="271" t="n"/>
    </row>
    <row r="666">
      <c r="AQ666" s="270" t="n"/>
      <c r="AW666" s="271" t="n"/>
    </row>
    <row r="667">
      <c r="AQ667" s="270" t="n"/>
      <c r="AW667" s="271" t="n"/>
    </row>
    <row r="668">
      <c r="AQ668" s="270" t="n"/>
      <c r="AW668" s="271" t="n"/>
    </row>
    <row r="669">
      <c r="AQ669" s="270" t="n"/>
      <c r="AW669" s="271" t="n"/>
    </row>
    <row r="670">
      <c r="AQ670" s="270" t="n"/>
      <c r="AW670" s="271" t="n"/>
    </row>
    <row r="671">
      <c r="AQ671" s="270" t="n"/>
      <c r="AW671" s="271" t="n"/>
    </row>
    <row r="672">
      <c r="AQ672" s="270" t="n"/>
      <c r="AW672" s="271" t="n"/>
    </row>
    <row r="673">
      <c r="AQ673" s="270" t="n"/>
      <c r="AW673" s="271" t="n"/>
    </row>
    <row r="674">
      <c r="AQ674" s="270" t="n"/>
      <c r="AW674" s="271" t="n"/>
    </row>
    <row r="675">
      <c r="AQ675" s="270" t="n"/>
      <c r="AW675" s="271" t="n"/>
    </row>
    <row r="676">
      <c r="AQ676" s="270" t="n"/>
      <c r="AW676" s="271" t="n"/>
    </row>
    <row r="677">
      <c r="AQ677" s="270" t="n"/>
      <c r="AW677" s="271" t="n"/>
    </row>
    <row r="678">
      <c r="AQ678" s="270" t="n"/>
      <c r="AW678" s="271" t="n"/>
    </row>
    <row r="679">
      <c r="AQ679" s="270" t="n"/>
      <c r="AW679" s="271" t="n"/>
    </row>
    <row r="680">
      <c r="AQ680" s="270" t="n"/>
      <c r="AW680" s="271" t="n"/>
    </row>
    <row r="681">
      <c r="AQ681" s="270" t="n"/>
      <c r="AW681" s="271" t="n"/>
    </row>
    <row r="682">
      <c r="AQ682" s="270" t="n"/>
      <c r="AW682" s="271" t="n"/>
    </row>
    <row r="683">
      <c r="AQ683" s="270" t="n"/>
      <c r="AW683" s="271" t="n"/>
    </row>
    <row r="684">
      <c r="AQ684" s="270" t="n"/>
      <c r="AW684" s="271" t="n"/>
    </row>
    <row r="685">
      <c r="AQ685" s="270" t="n"/>
      <c r="AW685" s="271" t="n"/>
    </row>
    <row r="686">
      <c r="AQ686" s="270" t="n"/>
      <c r="AW686" s="271" t="n"/>
    </row>
    <row r="687">
      <c r="AQ687" s="270" t="n"/>
      <c r="AW687" s="271" t="n"/>
    </row>
    <row r="688">
      <c r="AQ688" s="270" t="n"/>
      <c r="AW688" s="271" t="n"/>
    </row>
    <row r="689">
      <c r="AQ689" s="270" t="n"/>
      <c r="AW689" s="271" t="n"/>
    </row>
    <row r="690">
      <c r="AQ690" s="270" t="n"/>
      <c r="AW690" s="271" t="n"/>
    </row>
    <row r="691">
      <c r="AQ691" s="270" t="n"/>
      <c r="AW691" s="271" t="n"/>
    </row>
    <row r="692">
      <c r="AQ692" s="270" t="n"/>
      <c r="AW692" s="271" t="n"/>
    </row>
    <row r="693">
      <c r="AQ693" s="270" t="n"/>
      <c r="AW693" s="271" t="n"/>
    </row>
    <row r="694">
      <c r="AQ694" s="270" t="n"/>
      <c r="AW694" s="271" t="n"/>
    </row>
    <row r="695">
      <c r="AQ695" s="270" t="n"/>
      <c r="AW695" s="271" t="n"/>
    </row>
    <row r="696">
      <c r="AQ696" s="270" t="n"/>
      <c r="AW696" s="271" t="n"/>
    </row>
    <row r="697">
      <c r="AQ697" s="270" t="n"/>
      <c r="AW697" s="271" t="n"/>
    </row>
    <row r="698">
      <c r="AQ698" s="270" t="n"/>
      <c r="AW698" s="271" t="n"/>
    </row>
    <row r="699">
      <c r="AQ699" s="270" t="n"/>
      <c r="AW699" s="271" t="n"/>
    </row>
    <row r="700">
      <c r="AQ700" s="270" t="n"/>
      <c r="AW700" s="271" t="n"/>
    </row>
    <row r="701">
      <c r="AQ701" s="270" t="n"/>
      <c r="AW701" s="271" t="n"/>
    </row>
    <row r="702">
      <c r="AQ702" s="270" t="n"/>
      <c r="AW702" s="271" t="n"/>
    </row>
    <row r="703">
      <c r="AQ703" s="270" t="n"/>
      <c r="AW703" s="271" t="n"/>
    </row>
    <row r="704">
      <c r="AQ704" s="270" t="n"/>
      <c r="AW704" s="271" t="n"/>
    </row>
    <row r="705">
      <c r="AQ705" s="270" t="n"/>
      <c r="AW705" s="271" t="n"/>
    </row>
    <row r="706">
      <c r="AQ706" s="270" t="n"/>
      <c r="AW706" s="271" t="n"/>
    </row>
    <row r="707">
      <c r="AQ707" s="270" t="n"/>
      <c r="AW707" s="271" t="n"/>
    </row>
    <row r="708">
      <c r="AQ708" s="270" t="n"/>
      <c r="AW708" s="271" t="n"/>
    </row>
    <row r="709">
      <c r="AQ709" s="270" t="n"/>
      <c r="AW709" s="271" t="n"/>
    </row>
    <row r="710">
      <c r="AQ710" s="270" t="n"/>
      <c r="AW710" s="271" t="n"/>
    </row>
    <row r="711">
      <c r="AQ711" s="270" t="n"/>
      <c r="AW711" s="271" t="n"/>
    </row>
    <row r="712">
      <c r="AQ712" s="270" t="n"/>
      <c r="AW712" s="271" t="n"/>
    </row>
    <row r="713">
      <c r="AQ713" s="270" t="n"/>
      <c r="AW713" s="271" t="n"/>
    </row>
    <row r="714">
      <c r="AQ714" s="270" t="n"/>
      <c r="AW714" s="271" t="n"/>
    </row>
    <row r="715">
      <c r="AQ715" s="270" t="n"/>
      <c r="AW715" s="271" t="n"/>
    </row>
    <row r="716">
      <c r="AQ716" s="270" t="n"/>
      <c r="AW716" s="271" t="n"/>
    </row>
    <row r="717">
      <c r="AQ717" s="270" t="n"/>
      <c r="AW717" s="271" t="n"/>
    </row>
    <row r="718">
      <c r="AQ718" s="270" t="n"/>
      <c r="AW718" s="271" t="n"/>
    </row>
    <row r="719">
      <c r="AQ719" s="270" t="n"/>
      <c r="AW719" s="271" t="n"/>
    </row>
    <row r="720">
      <c r="AQ720" s="270" t="n"/>
      <c r="AW720" s="271" t="n"/>
    </row>
    <row r="721">
      <c r="AQ721" s="270" t="n"/>
      <c r="AW721" s="271" t="n"/>
    </row>
    <row r="722">
      <c r="AQ722" s="270" t="n"/>
      <c r="AW722" s="271" t="n"/>
    </row>
    <row r="723">
      <c r="AQ723" s="270" t="n"/>
      <c r="AW723" s="271" t="n"/>
    </row>
    <row r="724">
      <c r="AQ724" s="270" t="n"/>
      <c r="AW724" s="271" t="n"/>
    </row>
    <row r="725">
      <c r="AQ725" s="270" t="n"/>
      <c r="AW725" s="271" t="n"/>
    </row>
    <row r="726">
      <c r="AQ726" s="270" t="n"/>
      <c r="AW726" s="271" t="n"/>
    </row>
    <row r="727">
      <c r="AQ727" s="270" t="n"/>
      <c r="AW727" s="271" t="n"/>
    </row>
    <row r="728">
      <c r="AQ728" s="270" t="n"/>
      <c r="AW728" s="271" t="n"/>
    </row>
    <row r="729">
      <c r="AQ729" s="270" t="n"/>
      <c r="AW729" s="271" t="n"/>
    </row>
    <row r="730">
      <c r="AQ730" s="270" t="n"/>
      <c r="AW730" s="271" t="n"/>
    </row>
    <row r="731">
      <c r="AQ731" s="270" t="n"/>
      <c r="AW731" s="271" t="n"/>
    </row>
    <row r="732">
      <c r="AQ732" s="270" t="n"/>
      <c r="AW732" s="271" t="n"/>
    </row>
    <row r="733">
      <c r="AQ733" s="270" t="n"/>
      <c r="AW733" s="271" t="n"/>
    </row>
    <row r="734">
      <c r="AQ734" s="270" t="n"/>
      <c r="AW734" s="271" t="n"/>
    </row>
    <row r="735">
      <c r="AQ735" s="270" t="n"/>
      <c r="AW735" s="271" t="n"/>
    </row>
    <row r="736">
      <c r="AQ736" s="270" t="n"/>
      <c r="AW736" s="271" t="n"/>
    </row>
    <row r="737">
      <c r="AQ737" s="270" t="n"/>
      <c r="AW737" s="271" t="n"/>
    </row>
    <row r="738">
      <c r="AQ738" s="270" t="n"/>
      <c r="AW738" s="271" t="n"/>
    </row>
    <row r="739">
      <c r="AQ739" s="270" t="n"/>
      <c r="AW739" s="271" t="n"/>
    </row>
    <row r="740">
      <c r="AQ740" s="270" t="n"/>
      <c r="AW740" s="271" t="n"/>
    </row>
    <row r="741">
      <c r="AQ741" s="270" t="n"/>
      <c r="AW741" s="271" t="n"/>
    </row>
    <row r="742">
      <c r="AQ742" s="270" t="n"/>
      <c r="AW742" s="271" t="n"/>
    </row>
    <row r="743">
      <c r="AQ743" s="270" t="n"/>
      <c r="AW743" s="271" t="n"/>
    </row>
    <row r="744">
      <c r="AQ744" s="270" t="n"/>
      <c r="AW744" s="271" t="n"/>
    </row>
    <row r="745">
      <c r="AQ745" s="270" t="n"/>
      <c r="AW745" s="271" t="n"/>
    </row>
    <row r="746">
      <c r="AQ746" s="270" t="n"/>
      <c r="AW746" s="271" t="n"/>
    </row>
    <row r="747">
      <c r="AQ747" s="270" t="n"/>
      <c r="AW747" s="271" t="n"/>
    </row>
    <row r="748">
      <c r="AQ748" s="270" t="n"/>
      <c r="AW748" s="271" t="n"/>
    </row>
    <row r="749">
      <c r="AQ749" s="270" t="n"/>
      <c r="AW749" s="271" t="n"/>
    </row>
    <row r="750">
      <c r="AQ750" s="270" t="n"/>
      <c r="AW750" s="271" t="n"/>
    </row>
    <row r="751">
      <c r="AQ751" s="270" t="n"/>
      <c r="AW751" s="271" t="n"/>
    </row>
    <row r="752">
      <c r="AQ752" s="270" t="n"/>
      <c r="AW752" s="271" t="n"/>
    </row>
    <row r="753">
      <c r="AQ753" s="270" t="n"/>
      <c r="AW753" s="271" t="n"/>
    </row>
    <row r="754">
      <c r="AQ754" s="270" t="n"/>
      <c r="AW754" s="271" t="n"/>
    </row>
    <row r="755">
      <c r="AQ755" s="270" t="n"/>
      <c r="AW755" s="271" t="n"/>
    </row>
    <row r="756">
      <c r="AQ756" s="270" t="n"/>
      <c r="AW756" s="271" t="n"/>
    </row>
    <row r="757">
      <c r="AQ757" s="270" t="n"/>
      <c r="AW757" s="271" t="n"/>
    </row>
    <row r="758">
      <c r="AQ758" s="270" t="n"/>
      <c r="AW758" s="271" t="n"/>
    </row>
    <row r="759">
      <c r="AQ759" s="270" t="n"/>
      <c r="AW759" s="271" t="n"/>
    </row>
    <row r="760">
      <c r="AQ760" s="270" t="n"/>
      <c r="AW760" s="271" t="n"/>
    </row>
    <row r="761">
      <c r="AQ761" s="270" t="n"/>
      <c r="AW761" s="271" t="n"/>
    </row>
    <row r="762">
      <c r="AQ762" s="270" t="n"/>
      <c r="AW762" s="271" t="n"/>
    </row>
    <row r="763">
      <c r="AQ763" s="270" t="n"/>
      <c r="AW763" s="271" t="n"/>
    </row>
    <row r="764">
      <c r="AQ764" s="270" t="n"/>
      <c r="AW764" s="271" t="n"/>
    </row>
    <row r="765">
      <c r="AQ765" s="270" t="n"/>
      <c r="AW765" s="271" t="n"/>
    </row>
    <row r="766">
      <c r="AQ766" s="270" t="n"/>
      <c r="AW766" s="271" t="n"/>
    </row>
    <row r="767">
      <c r="AQ767" s="270" t="n"/>
      <c r="AW767" s="271" t="n"/>
    </row>
    <row r="768">
      <c r="AQ768" s="270" t="n"/>
      <c r="AW768" s="271" t="n"/>
    </row>
    <row r="769">
      <c r="AQ769" s="270" t="n"/>
      <c r="AW769" s="271" t="n"/>
    </row>
    <row r="770">
      <c r="AQ770" s="270" t="n"/>
      <c r="AW770" s="271" t="n"/>
    </row>
    <row r="771">
      <c r="AQ771" s="270" t="n"/>
      <c r="AW771" s="271" t="n"/>
    </row>
    <row r="772">
      <c r="AQ772" s="270" t="n"/>
      <c r="AW772" s="271" t="n"/>
    </row>
    <row r="773">
      <c r="AQ773" s="270" t="n"/>
      <c r="AW773" s="271" t="n"/>
    </row>
    <row r="774">
      <c r="AQ774" s="270" t="n"/>
      <c r="AW774" s="271" t="n"/>
    </row>
    <row r="775">
      <c r="AQ775" s="270" t="n"/>
      <c r="AW775" s="271" t="n"/>
    </row>
    <row r="776">
      <c r="AQ776" s="270" t="n"/>
      <c r="AW776" s="271" t="n"/>
    </row>
    <row r="777">
      <c r="AQ777" s="270" t="n"/>
      <c r="AW777" s="271" t="n"/>
    </row>
    <row r="778">
      <c r="AQ778" s="270" t="n"/>
      <c r="AW778" s="271" t="n"/>
    </row>
    <row r="779">
      <c r="AQ779" s="270" t="n"/>
      <c r="AW779" s="271" t="n"/>
    </row>
    <row r="780">
      <c r="AQ780" s="270" t="n"/>
      <c r="AW780" s="271" t="n"/>
    </row>
    <row r="781">
      <c r="AQ781" s="270" t="n"/>
      <c r="AW781" s="271" t="n"/>
    </row>
    <row r="782">
      <c r="AQ782" s="270" t="n"/>
      <c r="AW782" s="271" t="n"/>
    </row>
    <row r="783">
      <c r="AQ783" s="270" t="n"/>
      <c r="AW783" s="271" t="n"/>
    </row>
    <row r="784">
      <c r="AQ784" s="270" t="n"/>
      <c r="AW784" s="271" t="n"/>
    </row>
    <row r="785">
      <c r="AQ785" s="270" t="n"/>
      <c r="AW785" s="271" t="n"/>
    </row>
    <row r="786">
      <c r="AQ786" s="270" t="n"/>
      <c r="AW786" s="271" t="n"/>
    </row>
    <row r="787">
      <c r="AQ787" s="270" t="n"/>
      <c r="AW787" s="271" t="n"/>
    </row>
    <row r="788">
      <c r="AQ788" s="270" t="n"/>
      <c r="AW788" s="271" t="n"/>
    </row>
    <row r="789">
      <c r="AQ789" s="270" t="n"/>
      <c r="AW789" s="271" t="n"/>
    </row>
    <row r="790">
      <c r="AQ790" s="270" t="n"/>
      <c r="AW790" s="271" t="n"/>
    </row>
    <row r="791">
      <c r="AQ791" s="270" t="n"/>
      <c r="AW791" s="271" t="n"/>
    </row>
    <row r="792">
      <c r="AQ792" s="270" t="n"/>
      <c r="AW792" s="271" t="n"/>
    </row>
    <row r="793">
      <c r="AQ793" s="270" t="n"/>
      <c r="AW793" s="271" t="n"/>
    </row>
    <row r="794">
      <c r="AQ794" s="270" t="n"/>
      <c r="AW794" s="271" t="n"/>
    </row>
    <row r="795">
      <c r="AQ795" s="270" t="n"/>
      <c r="AW795" s="271" t="n"/>
    </row>
    <row r="796">
      <c r="AQ796" s="270" t="n"/>
      <c r="AW796" s="271" t="n"/>
    </row>
    <row r="797">
      <c r="AQ797" s="270" t="n"/>
      <c r="AW797" s="271" t="n"/>
    </row>
    <row r="798">
      <c r="AQ798" s="270" t="n"/>
      <c r="AW798" s="271" t="n"/>
    </row>
    <row r="799">
      <c r="AQ799" s="270" t="n"/>
      <c r="AW799" s="271" t="n"/>
    </row>
    <row r="800">
      <c r="AQ800" s="270" t="n"/>
      <c r="AW800" s="271" t="n"/>
    </row>
    <row r="801">
      <c r="AQ801" s="270" t="n"/>
      <c r="AW801" s="271" t="n"/>
    </row>
    <row r="802">
      <c r="AQ802" s="270" t="n"/>
      <c r="AW802" s="271" t="n"/>
    </row>
    <row r="803">
      <c r="AQ803" s="270" t="n"/>
      <c r="AW803" s="271" t="n"/>
    </row>
    <row r="804">
      <c r="AQ804" s="270" t="n"/>
      <c r="AW804" s="271" t="n"/>
    </row>
    <row r="805">
      <c r="AQ805" s="270" t="n"/>
      <c r="AW805" s="271" t="n"/>
    </row>
    <row r="806">
      <c r="AQ806" s="270" t="n"/>
      <c r="AW806" s="271" t="n"/>
    </row>
    <row r="807">
      <c r="AQ807" s="270" t="n"/>
      <c r="AW807" s="271" t="n"/>
    </row>
    <row r="808">
      <c r="AQ808" s="270" t="n"/>
      <c r="AW808" s="271" t="n"/>
    </row>
    <row r="809">
      <c r="AQ809" s="270" t="n"/>
      <c r="AW809" s="271" t="n"/>
    </row>
    <row r="810">
      <c r="AQ810" s="270" t="n"/>
      <c r="AW810" s="271" t="n"/>
    </row>
    <row r="811">
      <c r="AQ811" s="270" t="n"/>
      <c r="AW811" s="271" t="n"/>
    </row>
    <row r="812">
      <c r="AQ812" s="270" t="n"/>
      <c r="AW812" s="271" t="n"/>
    </row>
    <row r="813">
      <c r="AQ813" s="270" t="n"/>
      <c r="AW813" s="271" t="n"/>
    </row>
    <row r="814">
      <c r="AQ814" s="270" t="n"/>
      <c r="AW814" s="271" t="n"/>
    </row>
    <row r="815">
      <c r="AQ815" s="270" t="n"/>
      <c r="AW815" s="271" t="n"/>
    </row>
    <row r="816">
      <c r="AQ816" s="270" t="n"/>
      <c r="AW816" s="271" t="n"/>
    </row>
    <row r="817">
      <c r="AQ817" s="270" t="n"/>
      <c r="AW817" s="271" t="n"/>
    </row>
    <row r="818">
      <c r="AQ818" s="270" t="n"/>
      <c r="AW818" s="271" t="n"/>
    </row>
    <row r="819">
      <c r="AQ819" s="270" t="n"/>
      <c r="AW819" s="271" t="n"/>
    </row>
    <row r="820">
      <c r="AQ820" s="270" t="n"/>
      <c r="AW820" s="271" t="n"/>
    </row>
    <row r="821">
      <c r="AQ821" s="270" t="n"/>
      <c r="AW821" s="271" t="n"/>
    </row>
    <row r="822">
      <c r="AQ822" s="270" t="n"/>
      <c r="AW822" s="271" t="n"/>
    </row>
    <row r="823">
      <c r="AQ823" s="270" t="n"/>
      <c r="AW823" s="271" t="n"/>
    </row>
    <row r="824">
      <c r="AQ824" s="270" t="n"/>
      <c r="AW824" s="271" t="n"/>
    </row>
    <row r="825">
      <c r="AQ825" s="270" t="n"/>
      <c r="AW825" s="271" t="n"/>
    </row>
    <row r="826">
      <c r="AQ826" s="270" t="n"/>
      <c r="AW826" s="271" t="n"/>
    </row>
    <row r="827">
      <c r="AQ827" s="270" t="n"/>
      <c r="AW827" s="271" t="n"/>
    </row>
    <row r="828">
      <c r="AQ828" s="270" t="n"/>
      <c r="AW828" s="271" t="n"/>
    </row>
    <row r="829">
      <c r="AQ829" s="270" t="n"/>
      <c r="AW829" s="271" t="n"/>
    </row>
    <row r="830">
      <c r="AQ830" s="270" t="n"/>
      <c r="AW830" s="271" t="n"/>
    </row>
    <row r="831">
      <c r="AQ831" s="270" t="n"/>
      <c r="AW831" s="271" t="n"/>
    </row>
    <row r="832">
      <c r="AQ832" s="270" t="n"/>
      <c r="AW832" s="271" t="n"/>
    </row>
    <row r="833">
      <c r="AQ833" s="270" t="n"/>
      <c r="AW833" s="271" t="n"/>
    </row>
    <row r="834">
      <c r="AQ834" s="270" t="n"/>
      <c r="AW834" s="271" t="n"/>
    </row>
    <row r="835">
      <c r="AQ835" s="270" t="n"/>
      <c r="AW835" s="271" t="n"/>
    </row>
    <row r="836">
      <c r="AQ836" s="270" t="n"/>
      <c r="AW836" s="271" t="n"/>
    </row>
    <row r="837">
      <c r="AQ837" s="270" t="n"/>
      <c r="AW837" s="271" t="n"/>
    </row>
    <row r="838">
      <c r="AQ838" s="270" t="n"/>
      <c r="AW838" s="271" t="n"/>
    </row>
    <row r="839">
      <c r="AQ839" s="270" t="n"/>
      <c r="AW839" s="271" t="n"/>
    </row>
    <row r="840">
      <c r="AQ840" s="270" t="n"/>
      <c r="AW840" s="271" t="n"/>
    </row>
    <row r="841">
      <c r="AQ841" s="270" t="n"/>
      <c r="AW841" s="271" t="n"/>
    </row>
    <row r="842">
      <c r="AQ842" s="270" t="n"/>
      <c r="AW842" s="271" t="n"/>
    </row>
    <row r="843">
      <c r="AQ843" s="270" t="n"/>
      <c r="AW843" s="271" t="n"/>
    </row>
    <row r="844">
      <c r="AQ844" s="270" t="n"/>
      <c r="AW844" s="271" t="n"/>
    </row>
    <row r="845">
      <c r="AQ845" s="270" t="n"/>
      <c r="AW845" s="271" t="n"/>
    </row>
    <row r="846">
      <c r="AQ846" s="270" t="n"/>
      <c r="AW846" s="271" t="n"/>
    </row>
    <row r="847">
      <c r="AQ847" s="270" t="n"/>
      <c r="AW847" s="271" t="n"/>
    </row>
    <row r="848">
      <c r="AQ848" s="270" t="n"/>
      <c r="AW848" s="271" t="n"/>
    </row>
    <row r="849">
      <c r="AQ849" s="270" t="n"/>
      <c r="AW849" s="271" t="n"/>
    </row>
    <row r="850">
      <c r="AQ850" s="270" t="n"/>
      <c r="AW850" s="271" t="n"/>
    </row>
    <row r="851">
      <c r="AQ851" s="270" t="n"/>
      <c r="AW851" s="271" t="n"/>
    </row>
    <row r="852">
      <c r="AQ852" s="270" t="n"/>
      <c r="AW852" s="271" t="n"/>
    </row>
    <row r="853">
      <c r="AQ853" s="270" t="n"/>
      <c r="AW853" s="271" t="n"/>
    </row>
    <row r="854">
      <c r="AQ854" s="270" t="n"/>
      <c r="AW854" s="271" t="n"/>
    </row>
    <row r="855">
      <c r="AQ855" s="270" t="n"/>
      <c r="AW855" s="271" t="n"/>
    </row>
    <row r="856">
      <c r="AQ856" s="270" t="n"/>
      <c r="AW856" s="271" t="n"/>
    </row>
    <row r="857">
      <c r="AQ857" s="270" t="n"/>
      <c r="AW857" s="271" t="n"/>
    </row>
    <row r="858">
      <c r="AQ858" s="270" t="n"/>
      <c r="AW858" s="271" t="n"/>
    </row>
    <row r="859">
      <c r="AQ859" s="270" t="n"/>
      <c r="AW859" s="271" t="n"/>
    </row>
    <row r="860">
      <c r="AQ860" s="270" t="n"/>
      <c r="AW860" s="271" t="n"/>
    </row>
    <row r="861">
      <c r="AQ861" s="270" t="n"/>
      <c r="AW861" s="271" t="n"/>
    </row>
    <row r="862">
      <c r="AQ862" s="270" t="n"/>
      <c r="AW862" s="271" t="n"/>
    </row>
    <row r="863">
      <c r="AQ863" s="270" t="n"/>
      <c r="AW863" s="271" t="n"/>
    </row>
    <row r="864">
      <c r="AQ864" s="270" t="n"/>
      <c r="AW864" s="271" t="n"/>
    </row>
    <row r="865">
      <c r="AQ865" s="270" t="n"/>
      <c r="AW865" s="271" t="n"/>
    </row>
    <row r="866">
      <c r="AQ866" s="270" t="n"/>
      <c r="AW866" s="271" t="n"/>
    </row>
    <row r="867">
      <c r="AQ867" s="270" t="n"/>
      <c r="AW867" s="271" t="n"/>
    </row>
    <row r="868">
      <c r="AQ868" s="270" t="n"/>
      <c r="AW868" s="271" t="n"/>
    </row>
    <row r="869">
      <c r="AQ869" s="270" t="n"/>
      <c r="AW869" s="271" t="n"/>
    </row>
    <row r="870">
      <c r="AQ870" s="270" t="n"/>
      <c r="AW870" s="271" t="n"/>
    </row>
    <row r="871">
      <c r="AQ871" s="270" t="n"/>
      <c r="AW871" s="271" t="n"/>
    </row>
    <row r="872">
      <c r="AQ872" s="270" t="n"/>
      <c r="AW872" s="271" t="n"/>
    </row>
    <row r="873">
      <c r="AQ873" s="270" t="n"/>
      <c r="AW873" s="271" t="n"/>
    </row>
    <row r="874">
      <c r="AQ874" s="270" t="n"/>
      <c r="AW874" s="271" t="n"/>
    </row>
    <row r="875">
      <c r="AQ875" s="270" t="n"/>
      <c r="AW875" s="271" t="n"/>
    </row>
    <row r="876">
      <c r="AQ876" s="270" t="n"/>
      <c r="AW876" s="271" t="n"/>
    </row>
    <row r="877">
      <c r="AQ877" s="270" t="n"/>
      <c r="AW877" s="271" t="n"/>
    </row>
    <row r="878">
      <c r="AQ878" s="270" t="n"/>
      <c r="AW878" s="271" t="n"/>
    </row>
    <row r="879">
      <c r="AQ879" s="270" t="n"/>
      <c r="AW879" s="271" t="n"/>
    </row>
    <row r="880">
      <c r="AQ880" s="270" t="n"/>
      <c r="AW880" s="271" t="n"/>
    </row>
    <row r="881">
      <c r="AQ881" s="270" t="n"/>
      <c r="AW881" s="271" t="n"/>
    </row>
    <row r="882">
      <c r="AQ882" s="270" t="n"/>
      <c r="AW882" s="271" t="n"/>
    </row>
    <row r="883">
      <c r="AQ883" s="270" t="n"/>
      <c r="AW883" s="271" t="n"/>
    </row>
    <row r="884">
      <c r="AQ884" s="270" t="n"/>
      <c r="AW884" s="271" t="n"/>
    </row>
    <row r="885">
      <c r="AQ885" s="270" t="n"/>
      <c r="AW885" s="271" t="n"/>
    </row>
    <row r="886">
      <c r="AQ886" s="270" t="n"/>
      <c r="AW886" s="271" t="n"/>
    </row>
    <row r="887">
      <c r="AQ887" s="270" t="n"/>
      <c r="AW887" s="271" t="n"/>
    </row>
    <row r="888">
      <c r="AQ888" s="270" t="n"/>
      <c r="AW888" s="271" t="n"/>
    </row>
    <row r="889">
      <c r="AQ889" s="270" t="n"/>
      <c r="AW889" s="271" t="n"/>
    </row>
    <row r="890">
      <c r="AQ890" s="270" t="n"/>
      <c r="AW890" s="271" t="n"/>
    </row>
    <row r="891">
      <c r="AQ891" s="270" t="n"/>
      <c r="AW891" s="271" t="n"/>
    </row>
    <row r="892">
      <c r="AQ892" s="270" t="n"/>
      <c r="AW892" s="271" t="n"/>
    </row>
    <row r="893">
      <c r="AQ893" s="270" t="n"/>
      <c r="AW893" s="271" t="n"/>
    </row>
    <row r="894">
      <c r="AQ894" s="270" t="n"/>
      <c r="AW894" s="271" t="n"/>
    </row>
    <row r="895">
      <c r="AQ895" s="270" t="n"/>
      <c r="AW895" s="271" t="n"/>
    </row>
    <row r="896">
      <c r="AQ896" s="270" t="n"/>
      <c r="AW896" s="271" t="n"/>
    </row>
    <row r="897">
      <c r="AQ897" s="270" t="n"/>
      <c r="AW897" s="271" t="n"/>
    </row>
    <row r="898">
      <c r="AQ898" s="270" t="n"/>
      <c r="AW898" s="271" t="n"/>
    </row>
    <row r="899">
      <c r="AQ899" s="270" t="n"/>
      <c r="AW899" s="271" t="n"/>
    </row>
    <row r="900">
      <c r="AQ900" s="270" t="n"/>
      <c r="AW900" s="271" t="n"/>
    </row>
    <row r="901">
      <c r="AQ901" s="270" t="n"/>
      <c r="AW901" s="271" t="n"/>
    </row>
    <row r="902">
      <c r="AQ902" s="270" t="n"/>
      <c r="AW902" s="271" t="n"/>
    </row>
    <row r="903">
      <c r="AQ903" s="270" t="n"/>
      <c r="AW903" s="271" t="n"/>
    </row>
    <row r="904">
      <c r="AQ904" s="270" t="n"/>
      <c r="AW904" s="271" t="n"/>
    </row>
    <row r="905">
      <c r="AQ905" s="270" t="n"/>
      <c r="AW905" s="271" t="n"/>
    </row>
    <row r="906">
      <c r="AQ906" s="270" t="n"/>
      <c r="AW906" s="271" t="n"/>
    </row>
    <row r="907">
      <c r="AQ907" s="270" t="n"/>
      <c r="AW907" s="271" t="n"/>
    </row>
    <row r="908">
      <c r="AQ908" s="270" t="n"/>
      <c r="AW908" s="271" t="n"/>
    </row>
    <row r="909">
      <c r="AQ909" s="270" t="n"/>
      <c r="AW909" s="271" t="n"/>
    </row>
    <row r="910">
      <c r="AQ910" s="270" t="n"/>
      <c r="AW910" s="271" t="n"/>
    </row>
    <row r="911">
      <c r="AQ911" s="270" t="n"/>
      <c r="AW911" s="271" t="n"/>
    </row>
    <row r="912">
      <c r="AQ912" s="270" t="n"/>
      <c r="AW912" s="271" t="n"/>
    </row>
    <row r="913">
      <c r="AQ913" s="270" t="n"/>
      <c r="AW913" s="271" t="n"/>
    </row>
    <row r="914">
      <c r="AQ914" s="270" t="n"/>
      <c r="AW914" s="271" t="n"/>
    </row>
    <row r="915">
      <c r="AQ915" s="270" t="n"/>
      <c r="AW915" s="271" t="n"/>
    </row>
    <row r="916">
      <c r="AQ916" s="270" t="n"/>
      <c r="AW916" s="271" t="n"/>
    </row>
    <row r="917">
      <c r="AQ917" s="270" t="n"/>
      <c r="AW917" s="271" t="n"/>
    </row>
    <row r="918">
      <c r="AQ918" s="270" t="n"/>
      <c r="AW918" s="271" t="n"/>
    </row>
    <row r="919">
      <c r="AQ919" s="270" t="n"/>
      <c r="AW919" s="271" t="n"/>
    </row>
    <row r="920">
      <c r="AQ920" s="270" t="n"/>
      <c r="AW920" s="271" t="n"/>
    </row>
    <row r="921">
      <c r="AQ921" s="270" t="n"/>
      <c r="AW921" s="271" t="n"/>
    </row>
    <row r="922">
      <c r="AQ922" s="270" t="n"/>
      <c r="AW922" s="271" t="n"/>
    </row>
    <row r="923">
      <c r="AQ923" s="270" t="n"/>
      <c r="AW923" s="271" t="n"/>
    </row>
    <row r="924">
      <c r="AQ924" s="270" t="n"/>
      <c r="AW924" s="271" t="n"/>
    </row>
    <row r="925">
      <c r="AQ925" s="270" t="n"/>
      <c r="AW925" s="271" t="n"/>
    </row>
    <row r="926">
      <c r="AQ926" s="270" t="n"/>
      <c r="AW926" s="271" t="n"/>
    </row>
    <row r="927">
      <c r="AQ927" s="270" t="n"/>
      <c r="AW927" s="271" t="n"/>
    </row>
    <row r="928">
      <c r="AQ928" s="270" t="n"/>
      <c r="AW928" s="271" t="n"/>
    </row>
    <row r="929">
      <c r="AQ929" s="270" t="n"/>
      <c r="AW929" s="271" t="n"/>
    </row>
    <row r="930">
      <c r="AQ930" s="270" t="n"/>
      <c r="AW930" s="271" t="n"/>
    </row>
    <row r="931">
      <c r="AQ931" s="270" t="n"/>
      <c r="AW931" s="271" t="n"/>
    </row>
    <row r="932">
      <c r="AQ932" s="270" t="n"/>
      <c r="AW932" s="271" t="n"/>
    </row>
    <row r="933">
      <c r="AQ933" s="270" t="n"/>
      <c r="AW933" s="271" t="n"/>
    </row>
    <row r="934">
      <c r="AQ934" s="270" t="n"/>
      <c r="AW934" s="271" t="n"/>
    </row>
    <row r="935">
      <c r="AQ935" s="270" t="n"/>
      <c r="AW935" s="271" t="n"/>
    </row>
    <row r="936">
      <c r="AQ936" s="270" t="n"/>
      <c r="AW936" s="271" t="n"/>
    </row>
    <row r="937">
      <c r="AQ937" s="270" t="n"/>
      <c r="AW937" s="271" t="n"/>
    </row>
    <row r="938">
      <c r="AQ938" s="270" t="n"/>
      <c r="AW938" s="271" t="n"/>
    </row>
    <row r="939">
      <c r="AQ939" s="270" t="n"/>
      <c r="AW939" s="271" t="n"/>
    </row>
    <row r="940">
      <c r="AQ940" s="270" t="n"/>
      <c r="AW940" s="271" t="n"/>
    </row>
    <row r="941">
      <c r="AQ941" s="270" t="n"/>
      <c r="AW941" s="271" t="n"/>
    </row>
    <row r="942">
      <c r="AQ942" s="270" t="n"/>
      <c r="AW942" s="271" t="n"/>
    </row>
    <row r="943">
      <c r="AQ943" s="270" t="n"/>
      <c r="AW943" s="271" t="n"/>
    </row>
    <row r="944">
      <c r="AQ944" s="270" t="n"/>
      <c r="AW944" s="271" t="n"/>
    </row>
    <row r="945">
      <c r="AQ945" s="270" t="n"/>
      <c r="AW945" s="271" t="n"/>
    </row>
    <row r="946">
      <c r="AQ946" s="270" t="n"/>
      <c r="AW946" s="271" t="n"/>
    </row>
    <row r="947">
      <c r="AQ947" s="270" t="n"/>
      <c r="AW947" s="271" t="n"/>
    </row>
    <row r="948">
      <c r="AQ948" s="270" t="n"/>
      <c r="AW948" s="271" t="n"/>
    </row>
    <row r="949">
      <c r="AQ949" s="270" t="n"/>
      <c r="AW949" s="271" t="n"/>
    </row>
    <row r="950">
      <c r="AQ950" s="270" t="n"/>
      <c r="AW950" s="271" t="n"/>
    </row>
    <row r="951">
      <c r="AQ951" s="270" t="n"/>
      <c r="AW951" s="271" t="n"/>
    </row>
    <row r="952">
      <c r="AQ952" s="270" t="n"/>
      <c r="AW952" s="271" t="n"/>
    </row>
    <row r="953">
      <c r="AQ953" s="270" t="n"/>
      <c r="AW953" s="271" t="n"/>
    </row>
    <row r="954">
      <c r="AQ954" s="270" t="n"/>
      <c r="AW954" s="271" t="n"/>
    </row>
    <row r="955">
      <c r="AQ955" s="270" t="n"/>
      <c r="AW955" s="271" t="n"/>
    </row>
    <row r="956">
      <c r="AQ956" s="270" t="n"/>
      <c r="AW956" s="271" t="n"/>
    </row>
    <row r="957">
      <c r="AQ957" s="270" t="n"/>
      <c r="AW957" s="271" t="n"/>
    </row>
    <row r="958">
      <c r="AQ958" s="270" t="n"/>
      <c r="AW958" s="271" t="n"/>
    </row>
    <row r="959">
      <c r="AQ959" s="270" t="n"/>
      <c r="AW959" s="271" t="n"/>
    </row>
    <row r="960">
      <c r="AQ960" s="270" t="n"/>
      <c r="AW960" s="271" t="n"/>
    </row>
    <row r="961">
      <c r="AQ961" s="270" t="n"/>
      <c r="AW961" s="271" t="n"/>
    </row>
    <row r="962">
      <c r="AQ962" s="270" t="n"/>
      <c r="AW962" s="271" t="n"/>
    </row>
    <row r="963">
      <c r="AQ963" s="270" t="n"/>
      <c r="AW963" s="271" t="n"/>
    </row>
    <row r="964">
      <c r="AQ964" s="270" t="n"/>
      <c r="AW964" s="271" t="n"/>
    </row>
    <row r="965">
      <c r="AQ965" s="270" t="n"/>
      <c r="AW965" s="271" t="n"/>
    </row>
    <row r="966">
      <c r="AQ966" s="270" t="n"/>
      <c r="AW966" s="271" t="n"/>
    </row>
    <row r="967">
      <c r="AQ967" s="270" t="n"/>
      <c r="AW967" s="271" t="n"/>
    </row>
    <row r="968">
      <c r="AQ968" s="270" t="n"/>
      <c r="AW968" s="271" t="n"/>
    </row>
    <row r="969">
      <c r="AQ969" s="270" t="n"/>
      <c r="AW969" s="271" t="n"/>
    </row>
    <row r="970">
      <c r="AQ970" s="270" t="n"/>
      <c r="AW970" s="271" t="n"/>
    </row>
    <row r="971">
      <c r="AQ971" s="270" t="n"/>
      <c r="AW971" s="271" t="n"/>
    </row>
    <row r="972">
      <c r="AQ972" s="270" t="n"/>
      <c r="AW972" s="271" t="n"/>
    </row>
    <row r="973">
      <c r="AQ973" s="270" t="n"/>
      <c r="AW973" s="271" t="n"/>
    </row>
    <row r="974">
      <c r="AQ974" s="270" t="n"/>
      <c r="AW974" s="271" t="n"/>
    </row>
    <row r="975">
      <c r="AQ975" s="270" t="n"/>
      <c r="AW975" s="271" t="n"/>
    </row>
    <row r="976">
      <c r="AQ976" s="270" t="n"/>
      <c r="AW976" s="271" t="n"/>
    </row>
    <row r="977">
      <c r="AQ977" s="270" t="n"/>
      <c r="AW977" s="271" t="n"/>
    </row>
    <row r="978">
      <c r="AQ978" s="270" t="n"/>
      <c r="AW978" s="271" t="n"/>
    </row>
    <row r="979">
      <c r="AQ979" s="270" t="n"/>
      <c r="AW979" s="271" t="n"/>
    </row>
    <row r="980">
      <c r="AQ980" s="270" t="n"/>
      <c r="AW980" s="271" t="n"/>
    </row>
    <row r="981">
      <c r="AQ981" s="270" t="n"/>
      <c r="AW981" s="271" t="n"/>
    </row>
    <row r="982">
      <c r="AQ982" s="270" t="n"/>
      <c r="AW982" s="271" t="n"/>
    </row>
    <row r="983">
      <c r="AQ983" s="270" t="n"/>
      <c r="AW983" s="271" t="n"/>
    </row>
    <row r="984">
      <c r="AQ984" s="270" t="n"/>
      <c r="AW984" s="271" t="n"/>
    </row>
    <row r="985">
      <c r="AQ985" s="270" t="n"/>
      <c r="AW985" s="271" t="n"/>
    </row>
    <row r="986">
      <c r="AQ986" s="270" t="n"/>
      <c r="AW986" s="271" t="n"/>
    </row>
    <row r="987">
      <c r="AQ987" s="270" t="n"/>
      <c r="AW987" s="271" t="n"/>
    </row>
    <row r="988">
      <c r="AQ988" s="270" t="n"/>
      <c r="AW988" s="271" t="n"/>
    </row>
    <row r="989">
      <c r="AQ989" s="270" t="n"/>
      <c r="AW989" s="271" t="n"/>
    </row>
    <row r="990">
      <c r="AQ990" s="270" t="n"/>
      <c r="AW990" s="271" t="n"/>
    </row>
    <row r="991">
      <c r="AQ991" s="270" t="n"/>
      <c r="AW991" s="271" t="n"/>
    </row>
    <row r="992">
      <c r="AQ992" s="270" t="n"/>
      <c r="AW992" s="271" t="n"/>
    </row>
    <row r="993">
      <c r="AQ993" s="270" t="n"/>
      <c r="AW993" s="271" t="n"/>
    </row>
    <row r="994">
      <c r="AQ994" s="270" t="n"/>
      <c r="AW994" s="271" t="n"/>
    </row>
    <row r="995">
      <c r="AQ995" s="270" t="n"/>
      <c r="AW995" s="271" t="n"/>
    </row>
    <row r="996">
      <c r="AQ996" s="270" t="n"/>
      <c r="AW996" s="271" t="n"/>
    </row>
    <row r="997">
      <c r="AQ997" s="270" t="n"/>
      <c r="AW997" s="271" t="n"/>
    </row>
    <row r="998">
      <c r="AQ998" s="270" t="n"/>
      <c r="AW998" s="271" t="n"/>
    </row>
    <row r="999">
      <c r="AQ999" s="270" t="n"/>
      <c r="AW999" s="271" t="n"/>
    </row>
    <row r="1000">
      <c r="AQ1000" s="270" t="n"/>
      <c r="AW1000" s="271" t="n"/>
    </row>
    <row r="1001">
      <c r="AQ1001" s="270" t="n"/>
      <c r="AW1001" s="271" t="n"/>
    </row>
    <row r="1002">
      <c r="AQ1002" s="270" t="n"/>
      <c r="AW1002" s="271" t="n"/>
    </row>
  </sheetData>
  <mergeCells count="100">
    <mergeCell ref="AL36:AM36"/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N3"/>
    <mergeCell ref="X40:Y40"/>
    <mergeCell ref="D41:E42"/>
    <mergeCell ref="F41:G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AL39:AM39"/>
    <mergeCell ref="D39:E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N41:AO41"/>
    <mergeCell ref="AL1:AM2"/>
    <mergeCell ref="F36:G36"/>
    <mergeCell ref="A1:A3"/>
    <mergeCell ref="T40:U40"/>
    <mergeCell ref="AH41:AI42"/>
    <mergeCell ref="B41:C42"/>
    <mergeCell ref="AJ41:AK42"/>
    <mergeCell ref="V36:W36"/>
    <mergeCell ref="H41:I42"/>
    <mergeCell ref="AL41:AM42"/>
    <mergeCell ref="X36:Y36"/>
    <mergeCell ref="R39:S39"/>
    <mergeCell ref="Z36:AA36"/>
    <mergeCell ref="AP1:AW2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P41:AR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O3:AO8 AO11:AO12 AO14 AO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3:AO8 AO11:AO14 AO16 AO32:AW32 AO34:AW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O4:AO8 AO11:AO12 AO14 AO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O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M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 F39:F40 H36 H39:H40 J36 J39:J40 L36 L39:L40 N36 N39:N40 P36 P39:P40 R36:AB36 R39:AB40 AD36:AF36 AD39:AF40 AH36 AH39:AH40 AJ36 AJ39:AJ40 AL36 AL39:AL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M35 B37:AM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M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S4:AW25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Q4:AR25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P3:AW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AY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1"/>
    <col width="9.289999999999999" customWidth="1" style="367" min="42" max="42"/>
    <col width="38.86" customWidth="1" style="367" min="44" max="44"/>
    <col width="11.29" customWidth="1" style="367" min="45" max="51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PILARZINHO</t>
        </is>
      </c>
      <c r="N1" s="400" t="inlineStr">
        <is>
          <t>CURITIBA - PARQUE BARIGUI</t>
        </is>
      </c>
      <c r="P1" s="400" t="inlineStr">
        <is>
          <t>CURITIBA - BOA VISTA</t>
        </is>
      </c>
      <c r="R1" s="400" t="inlineStr">
        <is>
          <t>CURITIBA - CAMPO COMPRIDO</t>
        </is>
      </c>
      <c r="T1" s="400" t="inlineStr">
        <is>
          <t>CURITIBA - XAXIM</t>
        </is>
      </c>
      <c r="V1" s="400" t="inlineStr">
        <is>
          <t>CURITIBA - CACHOEIRA</t>
        </is>
      </c>
      <c r="X1" s="400" t="inlineStr">
        <is>
          <t>CURITIBA - GANCHINHO (1)</t>
        </is>
      </c>
      <c r="Z1" s="400" t="inlineStr">
        <is>
          <t>SJP - AFONSO PENA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SÃO LUIZ DO PURUNÃ - RED BARN</t>
        </is>
      </c>
      <c r="AH1" s="400" t="inlineStr">
        <is>
          <t>QUATRO BARRAS - CAMPININHA</t>
        </is>
      </c>
      <c r="AJ1" s="400" t="inlineStr">
        <is>
          <t>CAMPINA GRANDE DO SUL - TAQUARI</t>
        </is>
      </c>
      <c r="AL1" s="400" t="inlineStr">
        <is>
          <t>PINHAIS - SIMEPAR</t>
        </is>
      </c>
      <c r="AN1" s="400" t="inlineStr">
        <is>
          <t>LAPA - SIMEPAR</t>
        </is>
      </c>
      <c r="AP1" s="410" t="inlineStr">
        <is>
          <t>DIA</t>
        </is>
      </c>
      <c r="AQ1" s="54" t="n"/>
      <c r="AR1" s="415" t="inlineStr">
        <is>
          <t>ESTAÇÕES CURITIBA E REGIÃO - SETEMBRO/2022</t>
        </is>
      </c>
      <c r="AS1" s="371" t="n"/>
      <c r="AT1" s="371" t="n"/>
      <c r="AU1" s="371" t="n"/>
      <c r="AV1" s="371" t="n"/>
      <c r="AW1" s="371" t="n"/>
      <c r="AX1" s="371" t="n"/>
      <c r="AY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425" t="n"/>
      <c r="AQ2" s="132" t="n"/>
      <c r="AR2" s="416" t="n"/>
      <c r="AY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341" t="inlineStr">
        <is>
          <t>MIN</t>
        </is>
      </c>
      <c r="Q3" s="342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411" t="n"/>
      <c r="AQ3" s="291" t="n"/>
      <c r="AR3" s="292" t="inlineStr">
        <is>
          <t>ESTAÇÃO</t>
        </is>
      </c>
      <c r="AS3" s="293" t="inlineStr">
        <is>
          <t>HORÁRIA</t>
        </is>
      </c>
      <c r="AT3" s="292" t="inlineStr">
        <is>
          <t>MED</t>
        </is>
      </c>
      <c r="AU3" s="294" t="inlineStr">
        <is>
          <t>MIN</t>
        </is>
      </c>
      <c r="AV3" s="292" t="inlineStr">
        <is>
          <t>MAX</t>
        </is>
      </c>
      <c r="AW3" s="294" t="inlineStr">
        <is>
          <t>REC MIN</t>
        </is>
      </c>
      <c r="AX3" s="292" t="inlineStr">
        <is>
          <t>REC MAX</t>
        </is>
      </c>
      <c r="AY3" s="295" t="inlineStr">
        <is>
          <t>PRECIP</t>
        </is>
      </c>
    </row>
    <row r="4">
      <c r="A4" s="118" t="n">
        <v>1</v>
      </c>
      <c r="B4" s="220" t="n">
        <v>4.5</v>
      </c>
      <c r="C4" s="221" t="n">
        <v>23.1</v>
      </c>
      <c r="D4" s="222" t="n">
        <v>6.9</v>
      </c>
      <c r="E4" s="221" t="n">
        <v>23.8</v>
      </c>
      <c r="F4" s="223" t="n">
        <v>6.7</v>
      </c>
      <c r="G4" s="221" t="n">
        <v>24</v>
      </c>
      <c r="H4" s="222" t="n">
        <v>3.7</v>
      </c>
      <c r="I4" s="221" t="n">
        <v>24.7</v>
      </c>
      <c r="J4" s="223" t="n">
        <v>5.6</v>
      </c>
      <c r="K4" s="221" t="n">
        <v>26.9</v>
      </c>
      <c r="L4" s="220" t="inlineStr">
        <is>
          <t>*</t>
        </is>
      </c>
      <c r="M4" s="221" t="inlineStr">
        <is>
          <t>*</t>
        </is>
      </c>
      <c r="N4" s="222" t="n">
        <v>5.9</v>
      </c>
      <c r="O4" s="343" t="n">
        <v>25.1</v>
      </c>
      <c r="P4" s="223" t="n">
        <v>6.5</v>
      </c>
      <c r="Q4" s="221" t="n">
        <v>24.9</v>
      </c>
      <c r="R4" s="220" t="n">
        <v>7.2</v>
      </c>
      <c r="S4" s="221" t="n">
        <v>24.3</v>
      </c>
      <c r="T4" s="222" t="n">
        <v>7.8</v>
      </c>
      <c r="U4" s="221" t="n">
        <v>25.1</v>
      </c>
      <c r="V4" s="223" t="n">
        <v>7.1</v>
      </c>
      <c r="W4" s="221" t="n">
        <v>23.6</v>
      </c>
      <c r="X4" s="223" t="n">
        <v>4.8</v>
      </c>
      <c r="Y4" s="221" t="n">
        <v>24.7</v>
      </c>
      <c r="Z4" s="222" t="n">
        <v>5.3</v>
      </c>
      <c r="AA4" s="221" t="n">
        <v>23.6</v>
      </c>
      <c r="AB4" s="222" t="n">
        <v>2.4</v>
      </c>
      <c r="AC4" s="221" t="n">
        <v>24.2</v>
      </c>
      <c r="AD4" s="222" t="n">
        <v>6.4</v>
      </c>
      <c r="AE4" s="221" t="n">
        <v>23.3</v>
      </c>
      <c r="AF4" s="222" t="n">
        <v>6.8</v>
      </c>
      <c r="AG4" s="221" t="n">
        <v>21.3</v>
      </c>
      <c r="AH4" s="222" t="n">
        <v>4.7</v>
      </c>
      <c r="AI4" s="221" t="n">
        <v>23.4</v>
      </c>
      <c r="AJ4" s="222" t="n">
        <v>4.2</v>
      </c>
      <c r="AK4" s="221" t="n">
        <v>24.8</v>
      </c>
      <c r="AL4" s="222" t="n">
        <v>5.9</v>
      </c>
      <c r="AM4" s="221" t="n">
        <v>23.7</v>
      </c>
      <c r="AN4" s="222" t="n">
        <v>7.3</v>
      </c>
      <c r="AO4" s="221" t="n">
        <v>23.5</v>
      </c>
      <c r="AP4" s="118" t="n">
        <v>1</v>
      </c>
      <c r="AQ4" s="296" t="n"/>
      <c r="AR4" s="297" t="inlineStr">
        <is>
          <t>COLOMBO - INMET</t>
        </is>
      </c>
      <c r="AS4" s="298">
        <f>B39</f>
        <v/>
      </c>
      <c r="AT4" s="354">
        <f>B36</f>
        <v/>
      </c>
      <c r="AU4" s="355">
        <f>B35</f>
        <v/>
      </c>
      <c r="AV4" s="356">
        <f>C35</f>
        <v/>
      </c>
      <c r="AW4" s="355">
        <f>B37</f>
        <v/>
      </c>
      <c r="AX4" s="356">
        <f>C38</f>
        <v/>
      </c>
      <c r="AY4" s="302">
        <f>B40</f>
        <v/>
      </c>
    </row>
    <row r="5">
      <c r="A5" s="118" t="n">
        <v>2</v>
      </c>
      <c r="B5" s="226" t="n">
        <v>10</v>
      </c>
      <c r="C5" s="227" t="n">
        <v>24.4</v>
      </c>
      <c r="D5" s="228" t="n">
        <v>12.2</v>
      </c>
      <c r="E5" s="227" t="n">
        <v>23.9</v>
      </c>
      <c r="F5" s="229" t="n">
        <v>12</v>
      </c>
      <c r="G5" s="227" t="n">
        <v>23.5</v>
      </c>
      <c r="H5" s="228" t="n">
        <v>7.2</v>
      </c>
      <c r="I5" s="227" t="n">
        <v>25.5</v>
      </c>
      <c r="J5" s="229" t="n">
        <v>9.800000000000001</v>
      </c>
      <c r="K5" s="227" t="n">
        <v>25.5</v>
      </c>
      <c r="L5" s="226" t="inlineStr">
        <is>
          <t>*</t>
        </is>
      </c>
      <c r="M5" s="227" t="inlineStr">
        <is>
          <t>*</t>
        </is>
      </c>
      <c r="N5" s="228" t="n">
        <v>10.2</v>
      </c>
      <c r="O5" s="344" t="n">
        <v>24.3</v>
      </c>
      <c r="P5" s="229" t="n">
        <v>11.9</v>
      </c>
      <c r="Q5" s="227" t="n">
        <v>24.2</v>
      </c>
      <c r="R5" s="226" t="n">
        <v>11.1</v>
      </c>
      <c r="S5" s="227" t="n">
        <v>24.5</v>
      </c>
      <c r="T5" s="228" t="n">
        <v>11.3</v>
      </c>
      <c r="U5" s="227" t="n">
        <v>23.5</v>
      </c>
      <c r="V5" s="229" t="n">
        <v>14.7</v>
      </c>
      <c r="W5" s="227" t="n">
        <v>24.4</v>
      </c>
      <c r="X5" s="229" t="n">
        <v>9.5</v>
      </c>
      <c r="Y5" s="227" t="n">
        <v>23</v>
      </c>
      <c r="Z5" s="228" t="n">
        <v>11.1</v>
      </c>
      <c r="AA5" s="227" t="n">
        <v>22.7</v>
      </c>
      <c r="AB5" s="228" t="n">
        <v>8.4</v>
      </c>
      <c r="AC5" s="227" t="n">
        <v>25</v>
      </c>
      <c r="AD5" s="228" t="n">
        <v>13.3</v>
      </c>
      <c r="AE5" s="227" t="n">
        <v>23.7</v>
      </c>
      <c r="AF5" s="228" t="n">
        <v>13.1</v>
      </c>
      <c r="AG5" s="227" t="n">
        <v>22.9</v>
      </c>
      <c r="AH5" s="228" t="n">
        <v>13.9</v>
      </c>
      <c r="AI5" s="227" t="n">
        <v>24.3</v>
      </c>
      <c r="AJ5" s="228" t="n">
        <v>7.3</v>
      </c>
      <c r="AK5" s="227" t="n">
        <v>26.5</v>
      </c>
      <c r="AL5" s="228" t="n">
        <v>12.2</v>
      </c>
      <c r="AM5" s="227" t="n">
        <v>24.9</v>
      </c>
      <c r="AN5" s="228" t="n">
        <v>12.6</v>
      </c>
      <c r="AO5" s="227" t="n">
        <v>20.6</v>
      </c>
      <c r="AP5" s="118" t="n">
        <v>2</v>
      </c>
      <c r="AQ5" s="296" t="n"/>
      <c r="AR5" s="313" t="inlineStr">
        <is>
          <t>CURITIBA - INMET AUTO</t>
        </is>
      </c>
      <c r="AS5" s="309">
        <f>D39</f>
        <v/>
      </c>
      <c r="AT5" s="352">
        <f>D36</f>
        <v/>
      </c>
      <c r="AU5" s="310">
        <f>D35</f>
        <v/>
      </c>
      <c r="AV5" s="311">
        <f>E35</f>
        <v/>
      </c>
      <c r="AW5" s="310">
        <f>D37</f>
        <v/>
      </c>
      <c r="AX5" s="311">
        <f>E38</f>
        <v/>
      </c>
      <c r="AY5" s="312">
        <f>D40</f>
        <v/>
      </c>
    </row>
    <row r="6">
      <c r="A6" s="118" t="n">
        <v>3</v>
      </c>
      <c r="B6" s="226" t="n">
        <v>10</v>
      </c>
      <c r="C6" s="227" t="n">
        <v>16.1</v>
      </c>
      <c r="D6" s="228" t="n">
        <v>10.6</v>
      </c>
      <c r="E6" s="227" t="n">
        <v>15.6</v>
      </c>
      <c r="F6" s="229" t="n">
        <v>9.5</v>
      </c>
      <c r="G6" s="227" t="n">
        <v>15.1</v>
      </c>
      <c r="H6" s="228" t="n">
        <v>9.800000000000001</v>
      </c>
      <c r="I6" s="227" t="n">
        <v>14.5</v>
      </c>
      <c r="J6" s="229" t="n">
        <v>9.199999999999999</v>
      </c>
      <c r="K6" s="227" t="n">
        <v>14.7</v>
      </c>
      <c r="L6" s="226" t="inlineStr">
        <is>
          <t>*</t>
        </is>
      </c>
      <c r="M6" s="227" t="inlineStr">
        <is>
          <t>*</t>
        </is>
      </c>
      <c r="N6" s="228" t="n">
        <v>9.300000000000001</v>
      </c>
      <c r="O6" s="344" t="n">
        <v>14.6</v>
      </c>
      <c r="P6" s="229" t="n">
        <v>8.800000000000001</v>
      </c>
      <c r="Q6" s="227" t="n">
        <v>15</v>
      </c>
      <c r="R6" s="226" t="n">
        <v>9.6</v>
      </c>
      <c r="S6" s="227" t="n">
        <v>14.9</v>
      </c>
      <c r="T6" s="228" t="n">
        <v>9.9</v>
      </c>
      <c r="U6" s="227" t="n">
        <v>14.9</v>
      </c>
      <c r="V6" s="229" t="n">
        <v>8.800000000000001</v>
      </c>
      <c r="W6" s="227" t="n">
        <v>14.8</v>
      </c>
      <c r="X6" s="229" t="n">
        <v>9.199999999999999</v>
      </c>
      <c r="Y6" s="227" t="n">
        <v>14.3</v>
      </c>
      <c r="Z6" s="228" t="n">
        <v>10.5</v>
      </c>
      <c r="AA6" s="227" t="n">
        <v>14.8</v>
      </c>
      <c r="AB6" s="228" t="n">
        <v>9.800000000000001</v>
      </c>
      <c r="AC6" s="227" t="n">
        <v>14.9</v>
      </c>
      <c r="AD6" s="228" t="n">
        <v>9.199999999999999</v>
      </c>
      <c r="AE6" s="227" t="n">
        <v>13.3</v>
      </c>
      <c r="AF6" s="228" t="n">
        <v>9</v>
      </c>
      <c r="AG6" s="227" t="n">
        <v>13.9</v>
      </c>
      <c r="AH6" s="228" t="n">
        <v>8.9</v>
      </c>
      <c r="AI6" s="227" t="n">
        <v>14.8</v>
      </c>
      <c r="AJ6" s="228" t="n">
        <v>9.199999999999999</v>
      </c>
      <c r="AK6" s="227" t="n">
        <v>15.3</v>
      </c>
      <c r="AL6" s="228" t="n">
        <v>8.9</v>
      </c>
      <c r="AM6" s="227" t="n">
        <v>14.7</v>
      </c>
      <c r="AN6" s="228" t="n">
        <v>9.800000000000001</v>
      </c>
      <c r="AO6" s="227" t="n">
        <v>13.7</v>
      </c>
      <c r="AP6" s="118" t="n">
        <v>3</v>
      </c>
      <c r="AQ6" s="296" t="n"/>
      <c r="AR6" s="313" t="inlineStr">
        <is>
          <t>CURITIBA - PWS INMET CONV</t>
        </is>
      </c>
      <c r="AS6" s="309">
        <f>F39</f>
        <v/>
      </c>
      <c r="AT6" s="352">
        <f>F36</f>
        <v/>
      </c>
      <c r="AU6" s="310">
        <f>F35</f>
        <v/>
      </c>
      <c r="AV6" s="311">
        <f>G35</f>
        <v/>
      </c>
      <c r="AW6" s="310">
        <f>F37</f>
        <v/>
      </c>
      <c r="AX6" s="311">
        <f>G38</f>
        <v/>
      </c>
      <c r="AY6" s="312">
        <f>F40</f>
        <v/>
      </c>
    </row>
    <row r="7">
      <c r="A7" s="118" t="n">
        <v>4</v>
      </c>
      <c r="B7" s="226" t="n">
        <v>7</v>
      </c>
      <c r="C7" s="227" t="n">
        <v>12.8</v>
      </c>
      <c r="D7" s="228" t="n">
        <v>7.8</v>
      </c>
      <c r="E7" s="227" t="n">
        <v>11.4</v>
      </c>
      <c r="F7" s="229" t="n">
        <v>7.5</v>
      </c>
      <c r="G7" s="227" t="n">
        <v>11.2</v>
      </c>
      <c r="H7" s="228" t="n">
        <v>7.4</v>
      </c>
      <c r="I7" s="227" t="n">
        <v>13</v>
      </c>
      <c r="J7" s="229" t="n">
        <v>6.9</v>
      </c>
      <c r="K7" s="227" t="n">
        <v>13.2</v>
      </c>
      <c r="L7" s="226" t="inlineStr">
        <is>
          <t>*</t>
        </is>
      </c>
      <c r="M7" s="227" t="inlineStr">
        <is>
          <t>*</t>
        </is>
      </c>
      <c r="N7" s="228" t="n">
        <v>7.5</v>
      </c>
      <c r="O7" s="344" t="n">
        <v>12.9</v>
      </c>
      <c r="P7" s="229" t="n">
        <v>7.2</v>
      </c>
      <c r="Q7" s="227" t="n">
        <v>11.1</v>
      </c>
      <c r="R7" s="226" t="n">
        <v>8</v>
      </c>
      <c r="S7" s="227" t="n">
        <v>11.7</v>
      </c>
      <c r="T7" s="228" t="n">
        <v>7.5</v>
      </c>
      <c r="U7" s="227" t="n">
        <v>12</v>
      </c>
      <c r="V7" s="229" t="n">
        <v>6.9</v>
      </c>
      <c r="W7" s="227" t="n">
        <v>11.6</v>
      </c>
      <c r="X7" s="229" t="n">
        <v>6.3</v>
      </c>
      <c r="Y7" s="227" t="n">
        <v>11.8</v>
      </c>
      <c r="Z7" s="228" t="n">
        <v>7.6</v>
      </c>
      <c r="AA7" s="227" t="n">
        <v>10.8</v>
      </c>
      <c r="AB7" s="228" t="n">
        <v>5.6</v>
      </c>
      <c r="AC7" s="227" t="n">
        <v>11.6</v>
      </c>
      <c r="AD7" s="228" t="n">
        <v>6.7</v>
      </c>
      <c r="AE7" s="227" t="n">
        <v>12.1</v>
      </c>
      <c r="AF7" s="228" t="n">
        <v>6.4</v>
      </c>
      <c r="AG7" s="227" t="n">
        <v>12.2</v>
      </c>
      <c r="AH7" s="228" t="n">
        <v>5.4</v>
      </c>
      <c r="AI7" s="227" t="n">
        <v>10.3</v>
      </c>
      <c r="AJ7" s="228" t="n">
        <v>4.2</v>
      </c>
      <c r="AK7" s="227" t="n">
        <v>12.2</v>
      </c>
      <c r="AL7" s="228" t="n">
        <v>6.7</v>
      </c>
      <c r="AM7" s="227" t="n">
        <v>11.1</v>
      </c>
      <c r="AN7" s="228" t="n">
        <v>7.3</v>
      </c>
      <c r="AO7" s="227" t="n">
        <v>14.8</v>
      </c>
      <c r="AP7" s="118" t="n">
        <v>4</v>
      </c>
      <c r="AQ7" s="296" t="n"/>
      <c r="AR7" s="313" t="inlineStr">
        <is>
          <t>CURITIBA - ORLEANS</t>
        </is>
      </c>
      <c r="AS7" s="309">
        <f>H39</f>
        <v/>
      </c>
      <c r="AT7" s="352">
        <f>H36</f>
        <v/>
      </c>
      <c r="AU7" s="310">
        <f>H35</f>
        <v/>
      </c>
      <c r="AV7" s="311">
        <f>I35</f>
        <v/>
      </c>
      <c r="AW7" s="310">
        <f>H37</f>
        <v/>
      </c>
      <c r="AX7" s="311">
        <f>I38</f>
        <v/>
      </c>
      <c r="AY7" s="312">
        <f>H40</f>
        <v/>
      </c>
    </row>
    <row r="8">
      <c r="A8" s="118" t="n">
        <v>5</v>
      </c>
      <c r="B8" s="226" t="n">
        <v>5.6</v>
      </c>
      <c r="C8" s="227" t="n">
        <v>13.1</v>
      </c>
      <c r="D8" s="228" t="n">
        <v>7.7</v>
      </c>
      <c r="E8" s="227" t="n">
        <v>13.6</v>
      </c>
      <c r="F8" s="229" t="n">
        <v>7.4</v>
      </c>
      <c r="G8" s="227" t="n">
        <v>13.3</v>
      </c>
      <c r="H8" s="228" t="n">
        <v>6.8</v>
      </c>
      <c r="I8" s="227" t="n">
        <v>13.7</v>
      </c>
      <c r="J8" s="229" t="n">
        <v>6.9</v>
      </c>
      <c r="K8" s="227" t="n">
        <v>13.6</v>
      </c>
      <c r="L8" s="226" t="inlineStr">
        <is>
          <t>*</t>
        </is>
      </c>
      <c r="M8" s="227" t="inlineStr">
        <is>
          <t>*</t>
        </is>
      </c>
      <c r="N8" s="228" t="n">
        <v>7</v>
      </c>
      <c r="O8" s="344" t="n">
        <v>13.8</v>
      </c>
      <c r="P8" s="229" t="n">
        <v>7.2</v>
      </c>
      <c r="Q8" s="227" t="n">
        <v>12.9</v>
      </c>
      <c r="R8" s="226" t="n">
        <v>7.7</v>
      </c>
      <c r="S8" s="227" t="n">
        <v>13.5</v>
      </c>
      <c r="T8" s="228" t="n">
        <v>7.6</v>
      </c>
      <c r="U8" s="227" t="n">
        <v>13.9</v>
      </c>
      <c r="V8" s="229" t="n">
        <v>6.6</v>
      </c>
      <c r="W8" s="227" t="n">
        <v>13.1</v>
      </c>
      <c r="X8" s="229" t="n">
        <v>6.4</v>
      </c>
      <c r="Y8" s="227" t="n">
        <v>14.5</v>
      </c>
      <c r="Z8" s="228" t="n">
        <v>6.4</v>
      </c>
      <c r="AA8" s="227" t="n">
        <v>13.5</v>
      </c>
      <c r="AB8" s="228" t="n">
        <v>6</v>
      </c>
      <c r="AC8" s="227" t="n">
        <v>13.8</v>
      </c>
      <c r="AD8" s="228" t="n">
        <v>6.1</v>
      </c>
      <c r="AE8" s="227" t="n">
        <v>13.5</v>
      </c>
      <c r="AF8" s="228" t="n">
        <v>6</v>
      </c>
      <c r="AG8" s="227" t="n">
        <v>12.3</v>
      </c>
      <c r="AH8" s="228" t="n">
        <v>5.3</v>
      </c>
      <c r="AI8" s="227" t="n">
        <v>12.3</v>
      </c>
      <c r="AJ8" s="228" t="n">
        <v>4.9</v>
      </c>
      <c r="AK8" s="227" t="n">
        <v>12.8</v>
      </c>
      <c r="AL8" s="228" t="n">
        <v>6.2</v>
      </c>
      <c r="AM8" s="227" t="n">
        <v>13.1</v>
      </c>
      <c r="AN8" s="228" t="n">
        <v>6.3</v>
      </c>
      <c r="AO8" s="227" t="n">
        <v>15.4</v>
      </c>
      <c r="AP8" s="118" t="n">
        <v>5</v>
      </c>
      <c r="AQ8" s="296" t="n"/>
      <c r="AR8" s="313" t="inlineStr">
        <is>
          <t>CURITIBA - AHÚ</t>
        </is>
      </c>
      <c r="AS8" s="309">
        <f>J39</f>
        <v/>
      </c>
      <c r="AT8" s="352">
        <f>J36</f>
        <v/>
      </c>
      <c r="AU8" s="310">
        <f>J35</f>
        <v/>
      </c>
      <c r="AV8" s="311">
        <f>K35</f>
        <v/>
      </c>
      <c r="AW8" s="310">
        <f>J37</f>
        <v/>
      </c>
      <c r="AX8" s="311">
        <f>K38</f>
        <v/>
      </c>
      <c r="AY8" s="312">
        <f>J40</f>
        <v/>
      </c>
    </row>
    <row r="9">
      <c r="A9" s="118" t="n">
        <v>6</v>
      </c>
      <c r="B9" s="226" t="n">
        <v>10.3</v>
      </c>
      <c r="C9" s="227" t="n">
        <v>13.6</v>
      </c>
      <c r="D9" s="228" t="n">
        <v>10.5</v>
      </c>
      <c r="E9" s="227" t="n">
        <v>14.9</v>
      </c>
      <c r="F9" s="229" t="n">
        <v>10.8</v>
      </c>
      <c r="G9" s="227" t="n">
        <v>14.6</v>
      </c>
      <c r="H9" s="228" t="n">
        <v>10.9</v>
      </c>
      <c r="I9" s="227" t="n">
        <v>15.4</v>
      </c>
      <c r="J9" s="229" t="n">
        <v>10.6</v>
      </c>
      <c r="K9" s="227" t="n">
        <v>15.2</v>
      </c>
      <c r="L9" s="226" t="inlineStr">
        <is>
          <t>*</t>
        </is>
      </c>
      <c r="M9" s="227" t="inlineStr">
        <is>
          <t>*</t>
        </is>
      </c>
      <c r="N9" s="228" t="n">
        <v>10.6</v>
      </c>
      <c r="O9" s="344" t="n">
        <v>15.2</v>
      </c>
      <c r="P9" s="229" t="n">
        <v>10.4</v>
      </c>
      <c r="Q9" s="227" t="n">
        <v>14.4</v>
      </c>
      <c r="R9" s="226" t="n">
        <v>10.6</v>
      </c>
      <c r="S9" s="227" t="n">
        <v>14.8</v>
      </c>
      <c r="T9" s="228" t="n">
        <v>10.7</v>
      </c>
      <c r="U9" s="227" t="n">
        <v>14.9</v>
      </c>
      <c r="V9" s="229" t="n">
        <v>10.3</v>
      </c>
      <c r="W9" s="227" t="n">
        <v>14.4</v>
      </c>
      <c r="X9" s="229" t="n">
        <v>10.6</v>
      </c>
      <c r="Y9" s="227" t="n">
        <v>14.4</v>
      </c>
      <c r="Z9" s="228" t="n">
        <v>10.4</v>
      </c>
      <c r="AA9" s="227" t="n">
        <v>14.4</v>
      </c>
      <c r="AB9" s="228" t="n">
        <v>10.9</v>
      </c>
      <c r="AC9" s="227" t="n">
        <v>15.3</v>
      </c>
      <c r="AD9" s="228" t="n">
        <v>9.9</v>
      </c>
      <c r="AE9" s="227" t="n">
        <v>14.1</v>
      </c>
      <c r="AF9" s="228" t="n">
        <v>9.699999999999999</v>
      </c>
      <c r="AG9" s="227" t="n">
        <v>13.5</v>
      </c>
      <c r="AH9" s="228" t="n">
        <v>10.6</v>
      </c>
      <c r="AI9" s="227" t="n">
        <v>14.2</v>
      </c>
      <c r="AJ9" s="228" t="n">
        <v>11</v>
      </c>
      <c r="AK9" s="227" t="n">
        <v>13.8</v>
      </c>
      <c r="AL9" s="228" t="n">
        <v>10.4</v>
      </c>
      <c r="AM9" s="227" t="n">
        <v>14.3</v>
      </c>
      <c r="AN9" s="228" t="n">
        <v>10.6</v>
      </c>
      <c r="AO9" s="227" t="n">
        <v>14.6</v>
      </c>
      <c r="AP9" s="118" t="n">
        <v>6</v>
      </c>
      <c r="AQ9" s="296" t="n"/>
      <c r="AR9" s="313" t="inlineStr">
        <is>
          <t>CURITIBA - PILARZINHO</t>
        </is>
      </c>
      <c r="AS9" s="309" t="inlineStr">
        <is>
          <t>*</t>
        </is>
      </c>
      <c r="AT9" s="352" t="inlineStr">
        <is>
          <t>*</t>
        </is>
      </c>
      <c r="AU9" s="310" t="inlineStr">
        <is>
          <t>*</t>
        </is>
      </c>
      <c r="AV9" s="311" t="inlineStr">
        <is>
          <t>*</t>
        </is>
      </c>
      <c r="AW9" s="310" t="inlineStr">
        <is>
          <t>*</t>
        </is>
      </c>
      <c r="AX9" s="311" t="inlineStr">
        <is>
          <t>*</t>
        </is>
      </c>
      <c r="AY9" s="312" t="inlineStr">
        <is>
          <t>*</t>
        </is>
      </c>
    </row>
    <row r="10">
      <c r="A10" s="118" t="n">
        <v>7</v>
      </c>
      <c r="B10" s="226" t="n">
        <v>12.3</v>
      </c>
      <c r="C10" s="227" t="n">
        <v>19.7</v>
      </c>
      <c r="D10" s="228" t="n">
        <v>12.6</v>
      </c>
      <c r="E10" s="227" t="n">
        <v>20.1</v>
      </c>
      <c r="F10" s="229" t="n">
        <v>12.6</v>
      </c>
      <c r="G10" s="227" t="n">
        <v>20.2</v>
      </c>
      <c r="H10" s="228" t="n">
        <v>10</v>
      </c>
      <c r="I10" s="227" t="n">
        <v>20.5</v>
      </c>
      <c r="J10" s="229" t="n">
        <v>11.5</v>
      </c>
      <c r="K10" s="227" t="n">
        <v>22.1</v>
      </c>
      <c r="L10" s="226" t="inlineStr">
        <is>
          <t>*</t>
        </is>
      </c>
      <c r="M10" s="227" t="inlineStr">
        <is>
          <t>*</t>
        </is>
      </c>
      <c r="N10" s="228" t="n">
        <v>12.1</v>
      </c>
      <c r="O10" s="344" t="n">
        <v>20.8</v>
      </c>
      <c r="P10" s="345" t="n">
        <v>12.2</v>
      </c>
      <c r="Q10" s="346" t="n">
        <v>20.7</v>
      </c>
      <c r="R10" s="226" t="n">
        <v>12.4</v>
      </c>
      <c r="S10" s="227" t="n">
        <v>20</v>
      </c>
      <c r="T10" s="228" t="n">
        <v>12.5</v>
      </c>
      <c r="U10" s="227" t="n">
        <v>21</v>
      </c>
      <c r="V10" s="229" t="n">
        <v>12</v>
      </c>
      <c r="W10" s="227" t="n">
        <v>19.5</v>
      </c>
      <c r="X10" s="229" t="n">
        <v>11.7</v>
      </c>
      <c r="Y10" s="227" t="n">
        <v>21</v>
      </c>
      <c r="Z10" s="228" t="n">
        <v>12.3</v>
      </c>
      <c r="AA10" s="227" t="n">
        <v>19.9</v>
      </c>
      <c r="AB10" s="228" t="n">
        <v>11.1</v>
      </c>
      <c r="AC10" s="227" t="n">
        <v>20.6</v>
      </c>
      <c r="AD10" s="228" t="n">
        <v>11.5</v>
      </c>
      <c r="AE10" s="227" t="n">
        <v>18.5</v>
      </c>
      <c r="AF10" s="228" t="n">
        <v>11.3</v>
      </c>
      <c r="AG10" s="227" t="n">
        <v>16.4</v>
      </c>
      <c r="AH10" s="228" t="n">
        <v>12.5</v>
      </c>
      <c r="AI10" s="227" t="n">
        <v>19.2</v>
      </c>
      <c r="AJ10" s="228" t="n">
        <v>10.3</v>
      </c>
      <c r="AK10" s="227" t="n">
        <v>20</v>
      </c>
      <c r="AL10" s="228" t="n">
        <v>12.2</v>
      </c>
      <c r="AM10" s="227" t="n">
        <v>20.2</v>
      </c>
      <c r="AN10" s="228" t="n">
        <v>11.6</v>
      </c>
      <c r="AO10" s="227" t="n">
        <v>19.1</v>
      </c>
      <c r="AP10" s="118" t="n">
        <v>7</v>
      </c>
      <c r="AQ10" s="296" t="n"/>
      <c r="AR10" s="313" t="inlineStr">
        <is>
          <t>CURITIBA - PARQUE BARIGUI</t>
        </is>
      </c>
      <c r="AS10" s="309">
        <f>N39</f>
        <v/>
      </c>
      <c r="AT10" s="352">
        <f>N36</f>
        <v/>
      </c>
      <c r="AU10" s="310">
        <f>N35</f>
        <v/>
      </c>
      <c r="AV10" s="311">
        <f>O35</f>
        <v/>
      </c>
      <c r="AW10" s="310">
        <f>N37</f>
        <v/>
      </c>
      <c r="AX10" s="311">
        <f>O38</f>
        <v/>
      </c>
      <c r="AY10" s="312">
        <f>N40</f>
        <v/>
      </c>
    </row>
    <row r="11">
      <c r="A11" s="118" t="n">
        <v>8</v>
      </c>
      <c r="B11" s="226" t="n">
        <v>14.1</v>
      </c>
      <c r="C11" s="227" t="n">
        <v>26.9</v>
      </c>
      <c r="D11" s="228" t="n">
        <v>11.8</v>
      </c>
      <c r="E11" s="227" t="n">
        <v>27.4</v>
      </c>
      <c r="F11" s="229" t="n">
        <v>11.8</v>
      </c>
      <c r="G11" s="227" t="n">
        <v>27.5</v>
      </c>
      <c r="H11" s="228" t="n">
        <v>9</v>
      </c>
      <c r="I11" s="227" t="n">
        <v>27.7</v>
      </c>
      <c r="J11" s="229" t="n">
        <v>11.5</v>
      </c>
      <c r="K11" s="227" t="n">
        <v>29.2</v>
      </c>
      <c r="L11" s="226" t="inlineStr">
        <is>
          <t>*</t>
        </is>
      </c>
      <c r="M11" s="227" t="inlineStr">
        <is>
          <t>*</t>
        </is>
      </c>
      <c r="N11" s="228" t="n">
        <v>11.7</v>
      </c>
      <c r="O11" s="344" t="n">
        <v>28.4</v>
      </c>
      <c r="P11" s="229" t="n">
        <v>13.8</v>
      </c>
      <c r="Q11" s="227" t="n">
        <v>27.7</v>
      </c>
      <c r="R11" s="226" t="n">
        <v>13.5</v>
      </c>
      <c r="S11" s="227" t="n">
        <v>27.6</v>
      </c>
      <c r="T11" s="228" t="n">
        <v>10.6</v>
      </c>
      <c r="U11" s="227" t="n">
        <v>28.3</v>
      </c>
      <c r="V11" s="229" t="n">
        <v>13.7</v>
      </c>
      <c r="W11" s="227" t="n">
        <v>27.3</v>
      </c>
      <c r="X11" s="229" t="n">
        <v>9.300000000000001</v>
      </c>
      <c r="Y11" s="227" t="n">
        <v>27.5</v>
      </c>
      <c r="Z11" s="228" t="n">
        <v>10.1</v>
      </c>
      <c r="AA11" s="227" t="n">
        <v>27.4</v>
      </c>
      <c r="AB11" s="228" t="inlineStr">
        <is>
          <t>*</t>
        </is>
      </c>
      <c r="AC11" s="227" t="n">
        <v>28.1</v>
      </c>
      <c r="AD11" s="228" t="n">
        <v>13.4</v>
      </c>
      <c r="AE11" s="227" t="n">
        <v>26.6</v>
      </c>
      <c r="AF11" s="228" t="n">
        <v>11.5</v>
      </c>
      <c r="AG11" s="227" t="n">
        <v>26.3</v>
      </c>
      <c r="AH11" s="228" t="n">
        <v>12.5</v>
      </c>
      <c r="AI11" s="227" t="n">
        <v>26.4</v>
      </c>
      <c r="AJ11" s="228" t="n">
        <v>8.6</v>
      </c>
      <c r="AK11" s="227" t="n">
        <v>28.2</v>
      </c>
      <c r="AL11" s="228" t="n">
        <v>11.2</v>
      </c>
      <c r="AM11" s="227" t="n">
        <v>27.5</v>
      </c>
      <c r="AN11" s="228" t="n">
        <v>11.4</v>
      </c>
      <c r="AO11" s="227" t="n">
        <v>27.4</v>
      </c>
      <c r="AP11" s="118" t="n">
        <v>8</v>
      </c>
      <c r="AQ11" s="296" t="n"/>
      <c r="AR11" s="313" t="inlineStr">
        <is>
          <t>CURITIBA - BOA VISTA</t>
        </is>
      </c>
      <c r="AS11" s="309">
        <f>P39</f>
        <v/>
      </c>
      <c r="AT11" s="352">
        <f>P36</f>
        <v/>
      </c>
      <c r="AU11" s="310">
        <f>P35</f>
        <v/>
      </c>
      <c r="AV11" s="311">
        <f>Q35</f>
        <v/>
      </c>
      <c r="AW11" s="310">
        <f>P37</f>
        <v/>
      </c>
      <c r="AX11" s="311">
        <f>Q38</f>
        <v/>
      </c>
      <c r="AY11" s="312">
        <f>P40</f>
        <v/>
      </c>
    </row>
    <row r="12">
      <c r="A12" s="118" t="n">
        <v>9</v>
      </c>
      <c r="B12" s="226" t="n">
        <v>17.6</v>
      </c>
      <c r="C12" s="227" t="n">
        <v>28.8</v>
      </c>
      <c r="D12" s="228" t="n">
        <v>16.7</v>
      </c>
      <c r="E12" s="227" t="n">
        <v>29.6</v>
      </c>
      <c r="F12" s="229" t="n">
        <v>16.4</v>
      </c>
      <c r="G12" s="227" t="n">
        <v>29.4</v>
      </c>
      <c r="H12" s="228" t="n">
        <v>11.7</v>
      </c>
      <c r="I12" s="227" t="n">
        <v>30.1</v>
      </c>
      <c r="J12" s="229" t="n">
        <v>15.7</v>
      </c>
      <c r="K12" s="227" t="n">
        <v>30.9</v>
      </c>
      <c r="L12" s="226" t="inlineStr">
        <is>
          <t>*</t>
        </is>
      </c>
      <c r="M12" s="227" t="inlineStr">
        <is>
          <t>*</t>
        </is>
      </c>
      <c r="N12" s="228" t="n">
        <v>15.2</v>
      </c>
      <c r="O12" s="344" t="n">
        <v>30</v>
      </c>
      <c r="P12" s="229" t="n">
        <v>19.5</v>
      </c>
      <c r="Q12" s="227" t="n">
        <v>29.6</v>
      </c>
      <c r="R12" s="226" t="n">
        <v>18.9</v>
      </c>
      <c r="S12" s="227" t="n">
        <v>29.8</v>
      </c>
      <c r="T12" s="228" t="n">
        <v>15.6</v>
      </c>
      <c r="U12" s="227" t="n">
        <v>29.9</v>
      </c>
      <c r="V12" s="229" t="n">
        <v>19.1</v>
      </c>
      <c r="W12" s="227" t="n">
        <v>29.2</v>
      </c>
      <c r="X12" s="229" t="n">
        <v>13.3</v>
      </c>
      <c r="Y12" s="227" t="n">
        <v>29.6</v>
      </c>
      <c r="Z12" s="228" t="n">
        <v>16.4</v>
      </c>
      <c r="AA12" s="227" t="n">
        <v>29.6</v>
      </c>
      <c r="AB12" s="228" t="n">
        <v>12.5</v>
      </c>
      <c r="AC12" s="227" t="n">
        <v>29.9</v>
      </c>
      <c r="AD12" s="228" t="n">
        <v>19.6</v>
      </c>
      <c r="AE12" s="227" t="n">
        <v>27.9</v>
      </c>
      <c r="AF12" s="228" t="n">
        <v>18</v>
      </c>
      <c r="AG12" s="227" t="n">
        <v>28.2</v>
      </c>
      <c r="AH12" s="228" t="n">
        <v>16.9</v>
      </c>
      <c r="AI12" s="227" t="n">
        <v>28.5</v>
      </c>
      <c r="AJ12" s="228" t="n">
        <v>11.9</v>
      </c>
      <c r="AK12" s="227" t="n">
        <v>30.3</v>
      </c>
      <c r="AL12" s="228" t="n">
        <v>15.5</v>
      </c>
      <c r="AM12" s="227" t="n">
        <v>29.6</v>
      </c>
      <c r="AN12" s="228" t="n">
        <v>16.7</v>
      </c>
      <c r="AO12" s="227" t="n">
        <v>29.4</v>
      </c>
      <c r="AP12" s="118" t="n">
        <v>9</v>
      </c>
      <c r="AQ12" s="296" t="n"/>
      <c r="AR12" s="313" t="inlineStr">
        <is>
          <t>CURITIBA - CAMPO COMPRIDO</t>
        </is>
      </c>
      <c r="AS12" s="309">
        <f>R39</f>
        <v/>
      </c>
      <c r="AT12" s="352">
        <f>R36</f>
        <v/>
      </c>
      <c r="AU12" s="310">
        <f>R35</f>
        <v/>
      </c>
      <c r="AV12" s="311">
        <f>S35</f>
        <v/>
      </c>
      <c r="AW12" s="310">
        <f>R37</f>
        <v/>
      </c>
      <c r="AX12" s="311">
        <f>S38</f>
        <v/>
      </c>
      <c r="AY12" s="312">
        <f>R40</f>
        <v/>
      </c>
    </row>
    <row r="13">
      <c r="A13" s="118" t="n">
        <v>10</v>
      </c>
      <c r="B13" s="226" t="n">
        <v>12.1</v>
      </c>
      <c r="C13" s="227" t="n">
        <v>25</v>
      </c>
      <c r="D13" s="228" t="n">
        <v>12</v>
      </c>
      <c r="E13" s="227" t="n">
        <v>25.7</v>
      </c>
      <c r="F13" s="229" t="n">
        <v>12</v>
      </c>
      <c r="G13" s="227" t="n">
        <v>25.3</v>
      </c>
      <c r="H13" s="228" t="n">
        <v>12.6</v>
      </c>
      <c r="I13" s="227" t="n">
        <v>26.9</v>
      </c>
      <c r="J13" s="229" t="n">
        <v>11.9</v>
      </c>
      <c r="K13" s="227" t="n">
        <v>27.2</v>
      </c>
      <c r="L13" s="226" t="inlineStr">
        <is>
          <t>*</t>
        </is>
      </c>
      <c r="M13" s="227" t="inlineStr">
        <is>
          <t>*</t>
        </is>
      </c>
      <c r="N13" s="228" t="n">
        <v>12.1</v>
      </c>
      <c r="O13" s="344" t="n">
        <v>25.1</v>
      </c>
      <c r="P13" s="229" t="n">
        <v>11.4</v>
      </c>
      <c r="Q13" s="227" t="n">
        <v>26.6</v>
      </c>
      <c r="R13" s="226" t="n">
        <v>11.9</v>
      </c>
      <c r="S13" s="227" t="n">
        <v>25.9</v>
      </c>
      <c r="T13" s="228" t="n">
        <v>11.8</v>
      </c>
      <c r="U13" s="227" t="n">
        <v>25.7</v>
      </c>
      <c r="V13" s="229" t="n">
        <v>11.3</v>
      </c>
      <c r="W13" s="227" t="n">
        <v>26.2</v>
      </c>
      <c r="X13" s="229" t="n">
        <v>11.5</v>
      </c>
      <c r="Y13" s="227" t="n">
        <v>24.1</v>
      </c>
      <c r="Z13" s="228" t="n">
        <v>12.1</v>
      </c>
      <c r="AA13" s="227" t="n">
        <v>23.8</v>
      </c>
      <c r="AB13" s="228" t="n">
        <v>11.7</v>
      </c>
      <c r="AC13" s="227" t="n">
        <v>24.9</v>
      </c>
      <c r="AD13" s="228" t="n">
        <v>11.8</v>
      </c>
      <c r="AE13" s="227" t="n">
        <v>25</v>
      </c>
      <c r="AF13" s="228" t="n">
        <v>11.7</v>
      </c>
      <c r="AG13" s="227" t="n">
        <v>23.9</v>
      </c>
      <c r="AH13" s="228" t="n">
        <v>10.2</v>
      </c>
      <c r="AI13" s="227" t="n">
        <v>21.8</v>
      </c>
      <c r="AJ13" s="228" t="n">
        <v>11</v>
      </c>
      <c r="AK13" s="227" t="n">
        <v>20.4</v>
      </c>
      <c r="AL13" s="228" t="n">
        <v>11.2</v>
      </c>
      <c r="AM13" s="227" t="n">
        <v>25</v>
      </c>
      <c r="AN13" s="228" t="n">
        <v>12.9</v>
      </c>
      <c r="AO13" s="227" t="n">
        <v>23.4</v>
      </c>
      <c r="AP13" s="118" t="n">
        <v>10</v>
      </c>
      <c r="AQ13" s="296" t="n"/>
      <c r="AR13" s="313" t="inlineStr">
        <is>
          <t>CURITIBA - XAXIM</t>
        </is>
      </c>
      <c r="AS13" s="309">
        <f>T39</f>
        <v/>
      </c>
      <c r="AT13" s="352">
        <f>T36</f>
        <v/>
      </c>
      <c r="AU13" s="310">
        <f>T35</f>
        <v/>
      </c>
      <c r="AV13" s="311">
        <f>U35</f>
        <v/>
      </c>
      <c r="AW13" s="310">
        <f>T37</f>
        <v/>
      </c>
      <c r="AX13" s="311">
        <f>U38</f>
        <v/>
      </c>
      <c r="AY13" s="312">
        <f>T40</f>
        <v/>
      </c>
    </row>
    <row r="14">
      <c r="A14" s="118" t="n">
        <v>11</v>
      </c>
      <c r="B14" s="226" t="n">
        <v>9.6</v>
      </c>
      <c r="C14" s="227" t="n">
        <v>11.8</v>
      </c>
      <c r="D14" s="228" t="n">
        <v>10.1</v>
      </c>
      <c r="E14" s="227" t="n">
        <v>12.7</v>
      </c>
      <c r="F14" s="229" t="n">
        <v>9.699999999999999</v>
      </c>
      <c r="G14" s="227" t="n">
        <v>12</v>
      </c>
      <c r="H14" s="228" t="n">
        <v>10.1</v>
      </c>
      <c r="I14" s="227" t="n">
        <v>12.9</v>
      </c>
      <c r="J14" s="229" t="n">
        <v>9.6</v>
      </c>
      <c r="K14" s="227" t="n">
        <v>12.4</v>
      </c>
      <c r="L14" s="226" t="inlineStr">
        <is>
          <t>*</t>
        </is>
      </c>
      <c r="M14" s="227" t="inlineStr">
        <is>
          <t>*</t>
        </is>
      </c>
      <c r="N14" s="228" t="n">
        <v>9.5</v>
      </c>
      <c r="O14" s="344" t="n">
        <v>12.3</v>
      </c>
      <c r="P14" s="229" t="n">
        <v>9.199999999999999</v>
      </c>
      <c r="Q14" s="227" t="n">
        <v>11.7</v>
      </c>
      <c r="R14" s="226" t="n">
        <v>9.5</v>
      </c>
      <c r="S14" s="227" t="n">
        <v>12.3</v>
      </c>
      <c r="T14" s="228" t="n">
        <v>9.9</v>
      </c>
      <c r="U14" s="227" t="n">
        <v>12.3</v>
      </c>
      <c r="V14" s="229" t="n">
        <v>9.199999999999999</v>
      </c>
      <c r="W14" s="227" t="n">
        <v>11.7</v>
      </c>
      <c r="X14" s="229" t="n">
        <v>9.1</v>
      </c>
      <c r="Y14" s="227" t="n">
        <v>11.8</v>
      </c>
      <c r="Z14" s="228" t="n">
        <v>10.1</v>
      </c>
      <c r="AA14" s="227" t="n">
        <v>12</v>
      </c>
      <c r="AB14" s="228" t="n">
        <v>9.4</v>
      </c>
      <c r="AC14" s="227" t="n">
        <v>12.1</v>
      </c>
      <c r="AD14" s="228" t="n">
        <v>9.6</v>
      </c>
      <c r="AE14" s="227" t="n">
        <v>12.2</v>
      </c>
      <c r="AF14" s="228" t="n">
        <v>9.1</v>
      </c>
      <c r="AG14" s="227" t="n">
        <v>11.7</v>
      </c>
      <c r="AH14" s="228" t="n">
        <v>9</v>
      </c>
      <c r="AI14" s="227" t="n">
        <v>10.4</v>
      </c>
      <c r="AJ14" s="228" t="n">
        <v>9.9</v>
      </c>
      <c r="AK14" s="227" t="n">
        <v>11.6</v>
      </c>
      <c r="AL14" s="228" t="n">
        <v>9.300000000000001</v>
      </c>
      <c r="AM14" s="227" t="n">
        <v>11.8</v>
      </c>
      <c r="AN14" s="228" t="n">
        <v>10</v>
      </c>
      <c r="AO14" s="227" t="n">
        <v>13</v>
      </c>
      <c r="AP14" s="118" t="n">
        <v>11</v>
      </c>
      <c r="AQ14" s="296" t="n"/>
      <c r="AR14" s="313" t="inlineStr">
        <is>
          <t>CURITIBA - CACHOEIRA</t>
        </is>
      </c>
      <c r="AS14" s="309">
        <f>V39</f>
        <v/>
      </c>
      <c r="AT14" s="352">
        <f>V36</f>
        <v/>
      </c>
      <c r="AU14" s="310">
        <f>V35</f>
        <v/>
      </c>
      <c r="AV14" s="311">
        <f>W35</f>
        <v/>
      </c>
      <c r="AW14" s="310">
        <f>V37</f>
        <v/>
      </c>
      <c r="AX14" s="311">
        <f>W38</f>
        <v/>
      </c>
      <c r="AY14" s="312">
        <f>V40</f>
        <v/>
      </c>
    </row>
    <row r="15">
      <c r="A15" s="118" t="n">
        <v>12</v>
      </c>
      <c r="B15" s="226" t="n">
        <v>9.300000000000001</v>
      </c>
      <c r="C15" s="227" t="n">
        <v>13.6</v>
      </c>
      <c r="D15" s="228" t="n">
        <v>9.6</v>
      </c>
      <c r="E15" s="227" t="n">
        <v>13.6</v>
      </c>
      <c r="F15" s="229" t="n">
        <v>9.6</v>
      </c>
      <c r="G15" s="227" t="n">
        <v>13.4</v>
      </c>
      <c r="H15" s="228" t="n">
        <v>10.2</v>
      </c>
      <c r="I15" s="227" t="n">
        <v>14.3</v>
      </c>
      <c r="J15" s="229" t="n">
        <v>9.699999999999999</v>
      </c>
      <c r="K15" s="227" t="n">
        <v>13.1</v>
      </c>
      <c r="L15" s="226" t="inlineStr">
        <is>
          <t>*</t>
        </is>
      </c>
      <c r="M15" s="227" t="inlineStr">
        <is>
          <t>*</t>
        </is>
      </c>
      <c r="N15" s="228" t="n">
        <v>9.6</v>
      </c>
      <c r="O15" s="344" t="n">
        <v>13.3</v>
      </c>
      <c r="P15" s="229" t="n">
        <v>9.300000000000001</v>
      </c>
      <c r="Q15" s="227" t="n">
        <v>13.2</v>
      </c>
      <c r="R15" s="226" t="n">
        <v>9.800000000000001</v>
      </c>
      <c r="S15" s="227" t="n">
        <v>13.5</v>
      </c>
      <c r="T15" s="228" t="n">
        <v>9.699999999999999</v>
      </c>
      <c r="U15" s="227" t="n">
        <v>13.5</v>
      </c>
      <c r="V15" s="229" t="n">
        <v>9.1</v>
      </c>
      <c r="W15" s="227" t="n">
        <v>13.4</v>
      </c>
      <c r="X15" s="229" t="n">
        <v>8.800000000000001</v>
      </c>
      <c r="Y15" s="227" t="n">
        <v>13.2</v>
      </c>
      <c r="Z15" s="228" t="n">
        <v>9.300000000000001</v>
      </c>
      <c r="AA15" s="227" t="n">
        <v>13.3</v>
      </c>
      <c r="AB15" s="228" t="n">
        <v>9.6</v>
      </c>
      <c r="AC15" s="227" t="n">
        <v>13.4</v>
      </c>
      <c r="AD15" s="228" t="n">
        <v>8.5</v>
      </c>
      <c r="AE15" s="227" t="n">
        <v>13.3</v>
      </c>
      <c r="AF15" s="228" t="n">
        <v>8.5</v>
      </c>
      <c r="AG15" s="227" t="n">
        <v>12.4</v>
      </c>
      <c r="AH15" s="228" t="n">
        <v>9.1</v>
      </c>
      <c r="AI15" s="227" t="n">
        <v>13.6</v>
      </c>
      <c r="AJ15" s="228" t="n">
        <v>9.6</v>
      </c>
      <c r="AK15" s="227" t="n">
        <v>15.3</v>
      </c>
      <c r="AL15" s="228" t="n">
        <v>9.300000000000001</v>
      </c>
      <c r="AM15" s="227" t="n">
        <v>14.3</v>
      </c>
      <c r="AN15" s="228" t="n">
        <v>9.199999999999999</v>
      </c>
      <c r="AO15" s="227" t="n">
        <v>13.5</v>
      </c>
      <c r="AP15" s="118" t="n">
        <v>12</v>
      </c>
      <c r="AQ15" s="296" t="n"/>
      <c r="AR15" s="351" t="inlineStr">
        <is>
          <t>CURITIBA - GANCHINHO (1)</t>
        </is>
      </c>
      <c r="AS15" s="309">
        <f>X39</f>
        <v/>
      </c>
      <c r="AT15" s="352">
        <f>X36</f>
        <v/>
      </c>
      <c r="AU15" s="310">
        <f>X35</f>
        <v/>
      </c>
      <c r="AV15" s="311">
        <f>Y35</f>
        <v/>
      </c>
      <c r="AW15" s="310">
        <f>X37</f>
        <v/>
      </c>
      <c r="AX15" s="311">
        <f>Y38</f>
        <v/>
      </c>
      <c r="AY15" s="312">
        <f>X40</f>
        <v/>
      </c>
    </row>
    <row r="16">
      <c r="A16" s="118" t="n">
        <v>13</v>
      </c>
      <c r="B16" s="226" t="n">
        <v>12.3</v>
      </c>
      <c r="C16" s="227" t="n">
        <v>24.5</v>
      </c>
      <c r="D16" s="228" t="n">
        <v>12.9</v>
      </c>
      <c r="E16" s="235" t="n">
        <v>23.6</v>
      </c>
      <c r="F16" s="229" t="n">
        <v>13.2</v>
      </c>
      <c r="G16" s="227" t="n">
        <v>23.7</v>
      </c>
      <c r="H16" s="228" t="n">
        <v>13.1</v>
      </c>
      <c r="I16" s="227" t="n">
        <v>24.4</v>
      </c>
      <c r="J16" s="229" t="n">
        <v>12.3</v>
      </c>
      <c r="K16" s="227" t="n">
        <v>25.8</v>
      </c>
      <c r="L16" s="226" t="inlineStr">
        <is>
          <t>*</t>
        </is>
      </c>
      <c r="M16" s="227" t="inlineStr">
        <is>
          <t>*</t>
        </is>
      </c>
      <c r="N16" s="228" t="n">
        <v>12.7</v>
      </c>
      <c r="O16" s="344" t="n">
        <v>24.3</v>
      </c>
      <c r="P16" s="229" t="n">
        <v>12.7</v>
      </c>
      <c r="Q16" s="227" t="n">
        <v>23.7</v>
      </c>
      <c r="R16" s="226" t="n">
        <v>12.9</v>
      </c>
      <c r="S16" s="227" t="n">
        <v>24.7</v>
      </c>
      <c r="T16" s="228" t="n">
        <v>13.1</v>
      </c>
      <c r="U16" s="227" t="n">
        <v>24.6</v>
      </c>
      <c r="V16" s="229" t="n">
        <v>12.7</v>
      </c>
      <c r="W16" s="227" t="n">
        <v>23.1</v>
      </c>
      <c r="X16" s="229" t="n">
        <v>12.7</v>
      </c>
      <c r="Y16" s="227" t="n">
        <v>23.4</v>
      </c>
      <c r="Z16" s="228" t="n">
        <v>12.5</v>
      </c>
      <c r="AA16" s="227" t="n">
        <v>23.5</v>
      </c>
      <c r="AB16" s="228" t="n">
        <v>12.7</v>
      </c>
      <c r="AC16" s="227" t="n">
        <v>24.7</v>
      </c>
      <c r="AD16" s="228" t="n">
        <v>12.5</v>
      </c>
      <c r="AE16" s="227" t="n">
        <v>20.2</v>
      </c>
      <c r="AF16" s="228" t="n">
        <v>12.3</v>
      </c>
      <c r="AG16" s="227" t="n">
        <v>20.1</v>
      </c>
      <c r="AH16" s="228" t="n">
        <v>13</v>
      </c>
      <c r="AI16" s="227" t="n">
        <v>24.9</v>
      </c>
      <c r="AJ16" s="228" t="n">
        <v>13.2</v>
      </c>
      <c r="AK16" s="227" t="n">
        <v>25.1</v>
      </c>
      <c r="AL16" s="228" t="n">
        <v>12.4</v>
      </c>
      <c r="AM16" s="227" t="n">
        <v>25</v>
      </c>
      <c r="AN16" s="228" t="n">
        <v>12.8</v>
      </c>
      <c r="AO16" s="227" t="n">
        <v>22.5</v>
      </c>
      <c r="AP16" s="118" t="n">
        <v>13</v>
      </c>
      <c r="AQ16" s="241" t="n"/>
      <c r="AR16" s="313" t="inlineStr">
        <is>
          <t xml:space="preserve">SJP - AFONSO PENA	</t>
        </is>
      </c>
      <c r="AS16" s="309">
        <f>Z39</f>
        <v/>
      </c>
      <c r="AT16" s="352">
        <f>Z36</f>
        <v/>
      </c>
      <c r="AU16" s="310">
        <f>Z35</f>
        <v/>
      </c>
      <c r="AV16" s="311">
        <f>AA35</f>
        <v/>
      </c>
      <c r="AW16" s="310">
        <f>Z37</f>
        <v/>
      </c>
      <c r="AX16" s="311">
        <f>AA38</f>
        <v/>
      </c>
      <c r="AY16" s="312">
        <f>Z40</f>
        <v/>
      </c>
    </row>
    <row r="17">
      <c r="A17" s="118" t="n">
        <v>14</v>
      </c>
      <c r="B17" s="226" t="n">
        <v>10.6</v>
      </c>
      <c r="C17" s="227" t="n">
        <v>17.6</v>
      </c>
      <c r="D17" s="228" t="n">
        <v>11.1</v>
      </c>
      <c r="E17" s="227" t="n">
        <v>17.9</v>
      </c>
      <c r="F17" s="229" t="n">
        <v>10.6</v>
      </c>
      <c r="G17" s="227" t="n">
        <v>15.4</v>
      </c>
      <c r="H17" s="228" t="n">
        <v>10.7</v>
      </c>
      <c r="I17" s="227" t="n">
        <v>15.8</v>
      </c>
      <c r="J17" s="229" t="n">
        <v>10.2</v>
      </c>
      <c r="K17" s="227" t="n">
        <v>14.9</v>
      </c>
      <c r="L17" s="226" t="inlineStr">
        <is>
          <t>*</t>
        </is>
      </c>
      <c r="M17" s="227" t="inlineStr">
        <is>
          <t>*</t>
        </is>
      </c>
      <c r="N17" s="228" t="n">
        <v>10.3</v>
      </c>
      <c r="O17" s="344" t="n">
        <v>15.2</v>
      </c>
      <c r="P17" s="229" t="n">
        <v>10.1</v>
      </c>
      <c r="Q17" s="227" t="n">
        <v>14.7</v>
      </c>
      <c r="R17" s="226" t="n">
        <v>10.4</v>
      </c>
      <c r="S17" s="227" t="inlineStr">
        <is>
          <t>*</t>
        </is>
      </c>
      <c r="T17" s="228" t="n">
        <v>10.6</v>
      </c>
      <c r="U17" s="227" t="n">
        <v>14.9</v>
      </c>
      <c r="V17" s="229" t="n">
        <v>9.800000000000001</v>
      </c>
      <c r="W17" s="227" t="n">
        <v>15</v>
      </c>
      <c r="X17" s="229" t="inlineStr">
        <is>
          <t>*</t>
        </is>
      </c>
      <c r="Y17" s="227" t="n">
        <v>14.3</v>
      </c>
      <c r="Z17" s="228" t="n">
        <v>11.3</v>
      </c>
      <c r="AA17" s="227" t="n">
        <v>16.7</v>
      </c>
      <c r="AB17" s="228" t="n">
        <v>10.8</v>
      </c>
      <c r="AC17" s="227" t="n">
        <v>14.7</v>
      </c>
      <c r="AD17" s="228" t="n">
        <v>10.2</v>
      </c>
      <c r="AE17" s="227" t="n">
        <v>14.9</v>
      </c>
      <c r="AF17" s="228" t="n">
        <v>9.699999999999999</v>
      </c>
      <c r="AG17" s="227" t="n">
        <v>14.6</v>
      </c>
      <c r="AH17" s="228" t="n">
        <v>10.3</v>
      </c>
      <c r="AI17" s="227" t="n">
        <v>14.3</v>
      </c>
      <c r="AJ17" s="228" t="n">
        <v>10.9</v>
      </c>
      <c r="AK17" s="227" t="n">
        <v>14.1</v>
      </c>
      <c r="AL17" s="228" t="n">
        <v>10.2</v>
      </c>
      <c r="AM17" s="227" t="n">
        <v>15.2</v>
      </c>
      <c r="AN17" s="228" t="n">
        <v>11</v>
      </c>
      <c r="AO17" s="227" t="n">
        <v>15.3</v>
      </c>
      <c r="AP17" s="118" t="n">
        <v>14</v>
      </c>
      <c r="AQ17" s="315" t="n"/>
      <c r="AR17" s="313" t="inlineStr">
        <is>
          <t>PIRAQUARA - BORDA DA MATA</t>
        </is>
      </c>
      <c r="AS17" s="309">
        <f>AB39</f>
        <v/>
      </c>
      <c r="AT17" s="352">
        <f>AB36</f>
        <v/>
      </c>
      <c r="AU17" s="310">
        <f>AB35</f>
        <v/>
      </c>
      <c r="AV17" s="311">
        <f>AC35</f>
        <v/>
      </c>
      <c r="AW17" s="310">
        <f>AB37</f>
        <v/>
      </c>
      <c r="AX17" s="311">
        <f>AC38</f>
        <v/>
      </c>
      <c r="AY17" s="312">
        <f>AB40</f>
        <v/>
      </c>
    </row>
    <row r="18">
      <c r="A18" s="118" t="n">
        <v>15</v>
      </c>
      <c r="B18" s="226" t="n">
        <v>9.9</v>
      </c>
      <c r="C18" s="227" t="n">
        <v>13.4</v>
      </c>
      <c r="D18" s="228" t="n">
        <v>9.800000000000001</v>
      </c>
      <c r="E18" s="227" t="n">
        <v>13.1</v>
      </c>
      <c r="F18" s="229" t="n">
        <v>9.9</v>
      </c>
      <c r="G18" s="227" t="n">
        <v>12.9</v>
      </c>
      <c r="H18" s="228" t="n">
        <v>9.9</v>
      </c>
      <c r="I18" s="227" t="n">
        <v>12.9</v>
      </c>
      <c r="J18" s="229" t="n">
        <v>9.4</v>
      </c>
      <c r="K18" s="227" t="n">
        <v>13.6</v>
      </c>
      <c r="L18" s="226" t="inlineStr">
        <is>
          <t>*</t>
        </is>
      </c>
      <c r="M18" s="227" t="inlineStr">
        <is>
          <t>*</t>
        </is>
      </c>
      <c r="N18" s="228" t="n">
        <v>9.6</v>
      </c>
      <c r="O18" s="344" t="n">
        <v>12.8</v>
      </c>
      <c r="P18" s="229" t="n">
        <v>9.300000000000001</v>
      </c>
      <c r="Q18" s="227" t="n">
        <v>12.9</v>
      </c>
      <c r="R18" s="226" t="n">
        <v>9.699999999999999</v>
      </c>
      <c r="S18" s="227" t="n">
        <v>12.6</v>
      </c>
      <c r="T18" s="228" t="n">
        <v>9.800000000000001</v>
      </c>
      <c r="U18" s="227" t="n">
        <v>12.7</v>
      </c>
      <c r="V18" s="229" t="n">
        <v>9.199999999999999</v>
      </c>
      <c r="W18" s="227" t="n">
        <v>12.6</v>
      </c>
      <c r="X18" s="229" t="n">
        <v>9.699999999999999</v>
      </c>
      <c r="Y18" s="227" t="n">
        <v>12.6</v>
      </c>
      <c r="Z18" s="228" t="n">
        <v>9.800000000000001</v>
      </c>
      <c r="AA18" s="227" t="n">
        <v>12.6</v>
      </c>
      <c r="AB18" s="228" t="n">
        <v>9.9</v>
      </c>
      <c r="AC18" s="227" t="n">
        <v>13.3</v>
      </c>
      <c r="AD18" s="228" t="n">
        <v>9</v>
      </c>
      <c r="AE18" s="227" t="n">
        <v>11.8</v>
      </c>
      <c r="AF18" s="228" t="n">
        <v>9.1</v>
      </c>
      <c r="AG18" s="227" t="n">
        <v>11.5</v>
      </c>
      <c r="AH18" s="228" t="n">
        <v>9.9</v>
      </c>
      <c r="AI18" s="227" t="n">
        <v>12.2</v>
      </c>
      <c r="AJ18" s="228" t="n">
        <v>10.5</v>
      </c>
      <c r="AK18" s="227" t="n">
        <v>13.3</v>
      </c>
      <c r="AL18" s="228" t="n">
        <v>9.9</v>
      </c>
      <c r="AM18" s="227" t="n">
        <v>13</v>
      </c>
      <c r="AN18" s="228" t="n">
        <v>9.6</v>
      </c>
      <c r="AO18" s="227" t="n">
        <v>13.4</v>
      </c>
      <c r="AP18" s="118" t="n">
        <v>15</v>
      </c>
      <c r="AQ18" s="316" t="n"/>
      <c r="AR18" s="313" t="inlineStr">
        <is>
          <t xml:space="preserve">BALSA NOVA - SÃO CARLOS	</t>
        </is>
      </c>
      <c r="AS18" s="309">
        <f>AD39</f>
        <v/>
      </c>
      <c r="AT18" s="352">
        <f>AD36</f>
        <v/>
      </c>
      <c r="AU18" s="310">
        <f>AD35</f>
        <v/>
      </c>
      <c r="AV18" s="311">
        <f>AE35</f>
        <v/>
      </c>
      <c r="AW18" s="310">
        <f>AD37</f>
        <v/>
      </c>
      <c r="AX18" s="311">
        <f>AE38</f>
        <v/>
      </c>
      <c r="AY18" s="312">
        <f>AD40</f>
        <v/>
      </c>
    </row>
    <row r="19">
      <c r="A19" s="118" t="n">
        <v>16</v>
      </c>
      <c r="B19" s="226" t="n">
        <v>10.2</v>
      </c>
      <c r="C19" s="227" t="n">
        <v>16.6</v>
      </c>
      <c r="D19" s="228" t="n">
        <v>10.5</v>
      </c>
      <c r="E19" s="227" t="n">
        <v>16.8</v>
      </c>
      <c r="F19" s="229" t="n">
        <v>9.9</v>
      </c>
      <c r="G19" s="227" t="n">
        <v>15.8</v>
      </c>
      <c r="H19" s="152" t="n">
        <v>9.800000000000001</v>
      </c>
      <c r="I19" s="227" t="n">
        <v>17.7</v>
      </c>
      <c r="J19" s="229" t="n">
        <v>9.699999999999999</v>
      </c>
      <c r="K19" s="227" t="n">
        <v>17.1</v>
      </c>
      <c r="L19" s="226" t="inlineStr">
        <is>
          <t>*</t>
        </is>
      </c>
      <c r="M19" s="227" t="inlineStr">
        <is>
          <t>*</t>
        </is>
      </c>
      <c r="N19" s="228" t="n">
        <v>9.6</v>
      </c>
      <c r="O19" s="344" t="n">
        <v>17.2</v>
      </c>
      <c r="P19" s="229" t="n">
        <v>9.5</v>
      </c>
      <c r="Q19" s="227" t="n">
        <v>15.5</v>
      </c>
      <c r="R19" s="226" t="n">
        <v>9.5</v>
      </c>
      <c r="S19" s="227" t="n">
        <v>16.1</v>
      </c>
      <c r="T19" s="228" t="n">
        <v>9.800000000000001</v>
      </c>
      <c r="U19" s="227" t="n">
        <v>15.7</v>
      </c>
      <c r="V19" s="229" t="n">
        <v>9.300000000000001</v>
      </c>
      <c r="W19" s="227" t="n">
        <v>16.2</v>
      </c>
      <c r="X19" s="229" t="n">
        <v>9.5</v>
      </c>
      <c r="Y19" s="227" t="n">
        <v>16.5</v>
      </c>
      <c r="Z19" s="228" t="n">
        <v>9.699999999999999</v>
      </c>
      <c r="AA19" s="227" t="n">
        <v>14.8</v>
      </c>
      <c r="AB19" s="228" t="n">
        <v>9.699999999999999</v>
      </c>
      <c r="AC19" s="227" t="n">
        <v>16.1</v>
      </c>
      <c r="AD19" s="228" t="n">
        <v>9</v>
      </c>
      <c r="AE19" s="227" t="n">
        <v>17.7</v>
      </c>
      <c r="AF19" s="228" t="n">
        <v>9</v>
      </c>
      <c r="AG19" s="227" t="n">
        <v>16.4</v>
      </c>
      <c r="AH19" s="228" t="n">
        <v>9.6</v>
      </c>
      <c r="AI19" s="227" t="n">
        <v>14.2</v>
      </c>
      <c r="AJ19" s="228" t="n">
        <v>10.5</v>
      </c>
      <c r="AK19" s="227" t="n">
        <v>14.5</v>
      </c>
      <c r="AL19" s="228" t="n">
        <v>10</v>
      </c>
      <c r="AM19" s="227" t="n">
        <v>17.1</v>
      </c>
      <c r="AN19" s="228" t="n">
        <v>9.800000000000001</v>
      </c>
      <c r="AO19" s="227" t="n">
        <v>17.4</v>
      </c>
      <c r="AP19" s="118" t="n">
        <v>16</v>
      </c>
      <c r="AQ19" s="316" t="n"/>
      <c r="AR19" s="313" t="inlineStr">
        <is>
          <t>SÃO LUIZ DO PURUNÃ - RED BARN</t>
        </is>
      </c>
      <c r="AS19" s="309">
        <f>AF39</f>
        <v/>
      </c>
      <c r="AT19" s="352">
        <f>AF36</f>
        <v/>
      </c>
      <c r="AU19" s="310">
        <f>AF35</f>
        <v/>
      </c>
      <c r="AV19" s="311">
        <f>AG35</f>
        <v/>
      </c>
      <c r="AW19" s="310">
        <f>AF37</f>
        <v/>
      </c>
      <c r="AX19" s="311">
        <f>AG38</f>
        <v/>
      </c>
      <c r="AY19" s="312">
        <f>AF40</f>
        <v/>
      </c>
    </row>
    <row r="20">
      <c r="A20" s="118" t="n">
        <v>17</v>
      </c>
      <c r="B20" s="226" t="n">
        <v>8.300000000000001</v>
      </c>
      <c r="C20" s="227" t="n">
        <v>15.7</v>
      </c>
      <c r="D20" s="228" t="n">
        <v>8.4</v>
      </c>
      <c r="E20" s="227" t="n">
        <v>16.7</v>
      </c>
      <c r="F20" s="229" t="n">
        <v>8.300000000000001</v>
      </c>
      <c r="G20" s="227" t="n">
        <v>15.8</v>
      </c>
      <c r="H20" s="228" t="n">
        <v>7.3</v>
      </c>
      <c r="I20" s="227" t="n">
        <v>18.2</v>
      </c>
      <c r="J20" s="229" t="n">
        <v>7.6</v>
      </c>
      <c r="K20" s="227" t="n">
        <v>18.3</v>
      </c>
      <c r="L20" s="226" t="inlineStr">
        <is>
          <t>*</t>
        </is>
      </c>
      <c r="M20" s="227" t="inlineStr">
        <is>
          <t>*</t>
        </is>
      </c>
      <c r="N20" s="228" t="n">
        <v>8</v>
      </c>
      <c r="O20" s="344" t="n">
        <v>17.9</v>
      </c>
      <c r="P20" s="229" t="n">
        <v>8.199999999999999</v>
      </c>
      <c r="Q20" s="227" t="n">
        <v>15.5</v>
      </c>
      <c r="R20" s="226" t="n">
        <v>8.1</v>
      </c>
      <c r="S20" s="227" t="n">
        <v>16.1</v>
      </c>
      <c r="T20" s="228" t="n">
        <v>8.5</v>
      </c>
      <c r="U20" s="227" t="n">
        <v>16.2</v>
      </c>
      <c r="V20" s="229" t="n">
        <v>7.9</v>
      </c>
      <c r="W20" s="227" t="n">
        <v>16</v>
      </c>
      <c r="X20" s="229" t="n">
        <v>7.4</v>
      </c>
      <c r="Y20" s="227" t="n">
        <v>17.1</v>
      </c>
      <c r="Z20" s="228" t="n">
        <v>8.199999999999999</v>
      </c>
      <c r="AA20" s="227" t="n">
        <v>15.6</v>
      </c>
      <c r="AB20" s="228" t="n">
        <v>7.5</v>
      </c>
      <c r="AC20" s="227" t="n">
        <v>15.8</v>
      </c>
      <c r="AD20" s="228" t="n">
        <v>6.9</v>
      </c>
      <c r="AE20" s="227" t="n">
        <v>16.5</v>
      </c>
      <c r="AF20" s="228" t="n">
        <v>7.1</v>
      </c>
      <c r="AG20" s="227" t="n">
        <v>15.7</v>
      </c>
      <c r="AH20" s="228" t="n">
        <v>8.9</v>
      </c>
      <c r="AI20" s="227" t="n">
        <v>14.3</v>
      </c>
      <c r="AJ20" s="228" t="n">
        <v>8.699999999999999</v>
      </c>
      <c r="AK20" s="227" t="n">
        <v>15</v>
      </c>
      <c r="AL20" s="228" t="n">
        <v>8.6</v>
      </c>
      <c r="AM20" s="227" t="n">
        <v>17.2</v>
      </c>
      <c r="AN20" s="228" t="n">
        <v>6.7</v>
      </c>
      <c r="AO20" s="227" t="n">
        <v>17.2</v>
      </c>
      <c r="AP20" s="118" t="n">
        <v>17</v>
      </c>
      <c r="AQ20" s="316" t="n"/>
      <c r="AR20" s="313" t="inlineStr">
        <is>
          <t>QUATRO BARRAS - CAMPININHA</t>
        </is>
      </c>
      <c r="AS20" s="309">
        <f>AH39</f>
        <v/>
      </c>
      <c r="AT20" s="352">
        <f>AH36</f>
        <v/>
      </c>
      <c r="AU20" s="310">
        <f>AH35</f>
        <v/>
      </c>
      <c r="AV20" s="311">
        <f>AI35</f>
        <v/>
      </c>
      <c r="AW20" s="310">
        <f>AH37</f>
        <v/>
      </c>
      <c r="AX20" s="311">
        <f>AI38</f>
        <v/>
      </c>
      <c r="AY20" s="312">
        <f>AH40</f>
        <v/>
      </c>
    </row>
    <row r="21">
      <c r="A21" s="118" t="n">
        <v>18</v>
      </c>
      <c r="B21" s="226" t="n">
        <v>9</v>
      </c>
      <c r="C21" s="227" t="n">
        <v>18.6</v>
      </c>
      <c r="D21" s="228" t="n">
        <v>9.800000000000001</v>
      </c>
      <c r="E21" s="227" t="n">
        <v>18.3</v>
      </c>
      <c r="F21" s="229" t="n">
        <v>9.9</v>
      </c>
      <c r="G21" s="227" t="n">
        <v>18</v>
      </c>
      <c r="H21" s="228" t="n">
        <v>9.4</v>
      </c>
      <c r="I21" s="227" t="n">
        <v>20.2</v>
      </c>
      <c r="J21" s="229" t="n">
        <v>8.9</v>
      </c>
      <c r="K21" s="227" t="n">
        <v>20.9</v>
      </c>
      <c r="L21" s="226" t="inlineStr">
        <is>
          <t>*</t>
        </is>
      </c>
      <c r="M21" s="227" t="inlineStr">
        <is>
          <t>*</t>
        </is>
      </c>
      <c r="N21" s="228" t="n">
        <v>9.6</v>
      </c>
      <c r="O21" s="344" t="n">
        <v>19.9</v>
      </c>
      <c r="P21" s="229" t="n">
        <v>9.199999999999999</v>
      </c>
      <c r="Q21" s="227" t="n">
        <v>18</v>
      </c>
      <c r="R21" s="226" t="n">
        <v>9.5</v>
      </c>
      <c r="S21" s="227" t="n">
        <v>18.9</v>
      </c>
      <c r="T21" s="228" t="n">
        <v>10</v>
      </c>
      <c r="U21" s="227" t="n">
        <v>18.9</v>
      </c>
      <c r="V21" s="228" t="n">
        <v>8.9</v>
      </c>
      <c r="W21" s="227" t="n">
        <v>18.4</v>
      </c>
      <c r="X21" s="228" t="n">
        <v>9.4</v>
      </c>
      <c r="Y21" s="227" t="n">
        <v>20.3</v>
      </c>
      <c r="Z21" s="228" t="n">
        <v>10</v>
      </c>
      <c r="AA21" s="227" t="n">
        <v>16.6</v>
      </c>
      <c r="AB21" s="228" t="n">
        <v>10.1</v>
      </c>
      <c r="AC21" s="227" t="n">
        <v>17.8</v>
      </c>
      <c r="AD21" s="228" t="n">
        <v>8.199999999999999</v>
      </c>
      <c r="AE21" s="227" t="n">
        <v>20.4</v>
      </c>
      <c r="AF21" s="228" t="n">
        <v>7.6</v>
      </c>
      <c r="AG21" s="227" t="n">
        <v>20.3</v>
      </c>
      <c r="AH21" s="228" t="n">
        <v>9.800000000000001</v>
      </c>
      <c r="AI21" s="227" t="n">
        <v>16</v>
      </c>
      <c r="AJ21" s="228" t="n">
        <v>7.3</v>
      </c>
      <c r="AK21" s="227" t="n">
        <v>17.8</v>
      </c>
      <c r="AL21" s="228" t="n">
        <v>9.4</v>
      </c>
      <c r="AM21" s="227" t="n">
        <v>17.1</v>
      </c>
      <c r="AN21" s="228" t="n">
        <v>9</v>
      </c>
      <c r="AO21" s="227" t="n">
        <v>19.8</v>
      </c>
      <c r="AP21" s="118" t="n">
        <v>18</v>
      </c>
      <c r="AQ21" s="316" t="n"/>
      <c r="AR21" s="313" t="inlineStr">
        <is>
          <t>CAMPINA GRANDE DO SUL - TAQUARI</t>
        </is>
      </c>
      <c r="AS21" s="309">
        <f>AJ39</f>
        <v/>
      </c>
      <c r="AT21" s="352">
        <f>AJ36</f>
        <v/>
      </c>
      <c r="AU21" s="310">
        <f>AJ35</f>
        <v/>
      </c>
      <c r="AV21" s="311">
        <f>AK35</f>
        <v/>
      </c>
      <c r="AW21" s="310">
        <f>AJ37</f>
        <v/>
      </c>
      <c r="AX21" s="311">
        <f>AK38</f>
        <v/>
      </c>
      <c r="AY21" s="312">
        <f>AJ40</f>
        <v/>
      </c>
    </row>
    <row r="22">
      <c r="A22" s="118" t="n">
        <v>19</v>
      </c>
      <c r="B22" s="226" t="n">
        <v>8.9</v>
      </c>
      <c r="C22" s="227" t="n">
        <v>18.4</v>
      </c>
      <c r="D22" s="228" t="n">
        <v>10.4</v>
      </c>
      <c r="E22" s="227" t="n">
        <v>18.5</v>
      </c>
      <c r="F22" s="229" t="n">
        <v>10.3</v>
      </c>
      <c r="G22" s="227" t="n">
        <v>18.7</v>
      </c>
      <c r="H22" s="228" t="n">
        <v>10.2</v>
      </c>
      <c r="I22" s="227" t="n">
        <v>20.5</v>
      </c>
      <c r="J22" s="229" t="n">
        <v>9.9</v>
      </c>
      <c r="K22" s="227" t="n">
        <v>20.3</v>
      </c>
      <c r="L22" s="226" t="inlineStr">
        <is>
          <t>*</t>
        </is>
      </c>
      <c r="M22" s="227" t="inlineStr">
        <is>
          <t>*</t>
        </is>
      </c>
      <c r="N22" s="228" t="n">
        <v>10.1</v>
      </c>
      <c r="O22" s="344" t="n">
        <v>19.3</v>
      </c>
      <c r="P22" s="229" t="n">
        <v>9.699999999999999</v>
      </c>
      <c r="Q22" s="227" t="n">
        <v>19.6</v>
      </c>
      <c r="R22" s="226" t="n">
        <v>10.3</v>
      </c>
      <c r="S22" s="227" t="n">
        <v>20</v>
      </c>
      <c r="T22" s="228" t="n">
        <v>10.6</v>
      </c>
      <c r="U22" s="227" t="n">
        <v>18.9</v>
      </c>
      <c r="V22" s="228" t="n">
        <v>8.800000000000001</v>
      </c>
      <c r="W22" s="227" t="n">
        <v>19.5</v>
      </c>
      <c r="X22" s="228" t="n">
        <v>8.300000000000001</v>
      </c>
      <c r="Y22" s="227" t="n">
        <v>18.3</v>
      </c>
      <c r="Z22" s="228" t="n">
        <v>9.699999999999999</v>
      </c>
      <c r="AA22" s="227" t="n">
        <v>17.1</v>
      </c>
      <c r="AB22" s="228" t="n">
        <v>8.800000000000001</v>
      </c>
      <c r="AC22" s="227" t="n">
        <v>17.9</v>
      </c>
      <c r="AD22" s="228" t="n">
        <v>9</v>
      </c>
      <c r="AE22" s="227" t="n">
        <v>18.1</v>
      </c>
      <c r="AF22" s="228" t="n">
        <v>8.6</v>
      </c>
      <c r="AG22" s="227" t="n">
        <v>17.9</v>
      </c>
      <c r="AH22" s="228" t="n">
        <v>8.5</v>
      </c>
      <c r="AI22" s="227" t="n">
        <v>17.9</v>
      </c>
      <c r="AJ22" s="228" t="n">
        <v>7.4</v>
      </c>
      <c r="AK22" s="227" t="n">
        <v>17.7</v>
      </c>
      <c r="AL22" s="228" t="n">
        <v>9.6</v>
      </c>
      <c r="AM22" s="227" t="n">
        <v>18.3</v>
      </c>
      <c r="AN22" s="228" t="n">
        <v>10.2</v>
      </c>
      <c r="AO22" s="227" t="n">
        <v>17.8</v>
      </c>
      <c r="AP22" s="118" t="n">
        <v>19</v>
      </c>
      <c r="AQ22" s="316" t="n"/>
      <c r="AR22" s="313" t="inlineStr">
        <is>
          <t>PINHAIS - SIMEPAR</t>
        </is>
      </c>
      <c r="AS22" s="309">
        <f>AL39</f>
        <v/>
      </c>
      <c r="AT22" s="352">
        <f>AL36</f>
        <v/>
      </c>
      <c r="AU22" s="310">
        <f>AL35</f>
        <v/>
      </c>
      <c r="AV22" s="311">
        <f>AM35</f>
        <v/>
      </c>
      <c r="AW22" s="310">
        <f>AL37</f>
        <v/>
      </c>
      <c r="AX22" s="311">
        <f>AM38</f>
        <v/>
      </c>
      <c r="AY22" s="312">
        <f>AL40</f>
        <v/>
      </c>
    </row>
    <row r="23">
      <c r="A23" s="118" t="n">
        <v>20</v>
      </c>
      <c r="B23" s="226" t="n">
        <v>12.4</v>
      </c>
      <c r="C23" s="227" t="n">
        <v>25</v>
      </c>
      <c r="D23" s="228" t="n">
        <v>12.8</v>
      </c>
      <c r="E23" s="227" t="n">
        <v>24.1</v>
      </c>
      <c r="F23" s="229" t="n">
        <v>12.9</v>
      </c>
      <c r="G23" s="227" t="n">
        <v>24</v>
      </c>
      <c r="H23" s="228" t="n">
        <v>13.3</v>
      </c>
      <c r="I23" s="227" t="n">
        <v>25.9</v>
      </c>
      <c r="J23" s="229" t="n">
        <v>12.6</v>
      </c>
      <c r="K23" s="227" t="n">
        <v>26.6</v>
      </c>
      <c r="L23" s="226" t="inlineStr">
        <is>
          <t>*</t>
        </is>
      </c>
      <c r="M23" s="227" t="inlineStr">
        <is>
          <t>*</t>
        </is>
      </c>
      <c r="N23" s="228" t="n">
        <v>12.8</v>
      </c>
      <c r="O23" s="344" t="n">
        <v>24.1</v>
      </c>
      <c r="P23" s="229" t="n">
        <v>12.5</v>
      </c>
      <c r="Q23" s="227" t="n">
        <v>25.1</v>
      </c>
      <c r="R23" s="226" t="n">
        <v>13</v>
      </c>
      <c r="S23" s="227" t="n">
        <v>24.6</v>
      </c>
      <c r="T23" s="228" t="n">
        <v>13</v>
      </c>
      <c r="U23" s="227" t="n">
        <v>25</v>
      </c>
      <c r="V23" s="228" t="n">
        <v>12.6</v>
      </c>
      <c r="W23" s="227" t="n">
        <v>24.4</v>
      </c>
      <c r="X23" s="152" t="n">
        <v>12.6</v>
      </c>
      <c r="Y23" s="227" t="n">
        <v>25.2</v>
      </c>
      <c r="Z23" s="228" t="n">
        <v>12.5</v>
      </c>
      <c r="AA23" s="227" t="n">
        <v>24.1</v>
      </c>
      <c r="AB23" s="228" t="n">
        <v>12.8</v>
      </c>
      <c r="AC23" s="227" t="n">
        <v>24.7</v>
      </c>
      <c r="AD23" s="228" t="n">
        <v>12</v>
      </c>
      <c r="AE23" s="227" t="n">
        <v>23.6</v>
      </c>
      <c r="AF23" s="228" t="n">
        <v>11.7</v>
      </c>
      <c r="AG23" s="227" t="n">
        <v>22.5</v>
      </c>
      <c r="AH23" s="228" t="n">
        <v>12.3</v>
      </c>
      <c r="AI23" s="227" t="n">
        <v>25.1</v>
      </c>
      <c r="AJ23" s="228" t="n">
        <v>12.9</v>
      </c>
      <c r="AK23" s="227" t="n">
        <v>26.7</v>
      </c>
      <c r="AL23" s="228" t="n">
        <v>12.4</v>
      </c>
      <c r="AM23" s="227" t="n">
        <v>25.6</v>
      </c>
      <c r="AN23" s="228" t="n">
        <v>11.6</v>
      </c>
      <c r="AO23" s="227" t="n">
        <v>24.4</v>
      </c>
      <c r="AP23" s="118" t="n">
        <v>20</v>
      </c>
      <c r="AQ23" s="316" t="n"/>
      <c r="AR23" s="317" t="inlineStr">
        <is>
          <t xml:space="preserve">LAPA - SIMEPAR	</t>
        </is>
      </c>
      <c r="AS23" s="362">
        <f>AN39</f>
        <v/>
      </c>
      <c r="AT23" s="353">
        <f>AN36</f>
        <v/>
      </c>
      <c r="AU23" s="363">
        <f>AN35</f>
        <v/>
      </c>
      <c r="AV23" s="364">
        <f>AO35</f>
        <v/>
      </c>
      <c r="AW23" s="363">
        <f>AN37</f>
        <v/>
      </c>
      <c r="AX23" s="364">
        <f>AO38</f>
        <v/>
      </c>
      <c r="AY23" s="365">
        <f>AN40</f>
        <v/>
      </c>
    </row>
    <row r="24">
      <c r="A24" s="118" t="n">
        <v>21</v>
      </c>
      <c r="B24" s="226" t="n">
        <v>11.8</v>
      </c>
      <c r="C24" s="227" t="n">
        <v>16.4</v>
      </c>
      <c r="D24" s="228" t="n">
        <v>12.5</v>
      </c>
      <c r="E24" s="227" t="n">
        <v>16.2</v>
      </c>
      <c r="F24" s="229" t="n">
        <v>12.5</v>
      </c>
      <c r="G24" s="227" t="n">
        <v>15.8</v>
      </c>
      <c r="H24" s="228" t="n">
        <v>12.8</v>
      </c>
      <c r="I24" s="227" t="n">
        <v>17.1</v>
      </c>
      <c r="J24" s="229" t="n">
        <v>12.4</v>
      </c>
      <c r="K24" s="227" t="n">
        <v>17.7</v>
      </c>
      <c r="L24" s="226" t="inlineStr">
        <is>
          <t>*</t>
        </is>
      </c>
      <c r="M24" s="227" t="inlineStr">
        <is>
          <t>*</t>
        </is>
      </c>
      <c r="N24" s="252" t="n">
        <v>12.5</v>
      </c>
      <c r="O24" s="344" t="n">
        <v>17.3</v>
      </c>
      <c r="P24" s="229" t="n">
        <v>12</v>
      </c>
      <c r="Q24" s="227" t="n">
        <v>15.8</v>
      </c>
      <c r="R24" s="226" t="n">
        <v>12.5</v>
      </c>
      <c r="S24" s="227" t="n">
        <v>16.6</v>
      </c>
      <c r="T24" s="228" t="n">
        <v>12.6</v>
      </c>
      <c r="U24" s="227" t="n">
        <v>15.8</v>
      </c>
      <c r="V24" s="228" t="n">
        <v>11.8</v>
      </c>
      <c r="W24" s="227" t="n">
        <v>15.8</v>
      </c>
      <c r="X24" s="228" t="n">
        <v>12.2</v>
      </c>
      <c r="Y24" s="227" t="n">
        <v>17.2</v>
      </c>
      <c r="Z24" s="228" t="n">
        <v>12.7</v>
      </c>
      <c r="AA24" s="227" t="n">
        <v>15.5</v>
      </c>
      <c r="AB24" s="152" t="n">
        <v>12.4</v>
      </c>
      <c r="AC24" s="227" t="n">
        <v>15.6</v>
      </c>
      <c r="AD24" s="228" t="n">
        <v>11.9</v>
      </c>
      <c r="AE24" s="227" t="n">
        <v>15.4</v>
      </c>
      <c r="AF24" s="228" t="n">
        <v>11.8</v>
      </c>
      <c r="AG24" s="227" t="n">
        <v>14.4</v>
      </c>
      <c r="AH24" s="228" t="n">
        <v>11.7</v>
      </c>
      <c r="AI24" s="227" t="n">
        <v>14.6</v>
      </c>
      <c r="AJ24" s="228" t="n">
        <v>12.3</v>
      </c>
      <c r="AK24" s="227" t="n">
        <v>15.4</v>
      </c>
      <c r="AL24" s="228" t="n">
        <v>12.1</v>
      </c>
      <c r="AM24" s="227" t="n">
        <v>16.5</v>
      </c>
      <c r="AN24" s="228" t="n">
        <v>12.6</v>
      </c>
      <c r="AO24" s="227" t="n">
        <v>15.4</v>
      </c>
      <c r="AP24" s="118" t="n">
        <v>21</v>
      </c>
      <c r="AQ24" s="316" t="n"/>
    </row>
    <row r="25">
      <c r="A25" s="118" t="n">
        <v>22</v>
      </c>
      <c r="B25" s="226" t="n">
        <v>12.1</v>
      </c>
      <c r="C25" s="227" t="n">
        <v>21.1</v>
      </c>
      <c r="D25" s="228" t="n">
        <v>12.2</v>
      </c>
      <c r="E25" s="227" t="n">
        <v>21.5</v>
      </c>
      <c r="F25" s="229" t="n">
        <v>11.7</v>
      </c>
      <c r="G25" s="227" t="n">
        <v>21.8</v>
      </c>
      <c r="H25" s="228" t="n">
        <v>10.5</v>
      </c>
      <c r="I25" s="227" t="n">
        <v>22.6</v>
      </c>
      <c r="J25" s="229" t="n">
        <v>11.2</v>
      </c>
      <c r="K25" s="227" t="n">
        <v>23.1</v>
      </c>
      <c r="L25" s="226" t="inlineStr">
        <is>
          <t>*</t>
        </is>
      </c>
      <c r="M25" s="227" t="inlineStr">
        <is>
          <t>*</t>
        </is>
      </c>
      <c r="N25" s="228" t="n">
        <v>10.9</v>
      </c>
      <c r="O25" s="344" t="n">
        <v>22.4</v>
      </c>
      <c r="P25" s="229" t="n">
        <v>11.2</v>
      </c>
      <c r="Q25" s="227" t="n">
        <v>21.2</v>
      </c>
      <c r="R25" s="226" t="n">
        <v>11</v>
      </c>
      <c r="S25" s="227" t="n">
        <v>21.9</v>
      </c>
      <c r="T25" s="228" t="n">
        <v>11.6</v>
      </c>
      <c r="U25" s="227" t="n">
        <v>23.2</v>
      </c>
      <c r="V25" s="229" t="n">
        <v>10.6</v>
      </c>
      <c r="W25" s="227" t="n">
        <v>20.8</v>
      </c>
      <c r="X25" s="229" t="n">
        <v>10.8</v>
      </c>
      <c r="Y25" s="227" t="n">
        <v>22.5</v>
      </c>
      <c r="Z25" s="228" t="n">
        <v>11.9</v>
      </c>
      <c r="AA25" s="227" t="n">
        <v>22</v>
      </c>
      <c r="AB25" s="228" t="n">
        <v>12.2</v>
      </c>
      <c r="AC25" s="227" t="n">
        <v>22.2</v>
      </c>
      <c r="AD25" s="228" t="n">
        <v>11</v>
      </c>
      <c r="AE25" s="227" t="n">
        <v>21.5</v>
      </c>
      <c r="AF25" s="228" t="n">
        <v>7.9</v>
      </c>
      <c r="AG25" s="227" t="n">
        <v>21</v>
      </c>
      <c r="AH25" s="228" t="n">
        <v>10.9</v>
      </c>
      <c r="AI25" s="227" t="n">
        <v>21</v>
      </c>
      <c r="AJ25" s="228" t="n">
        <v>8.300000000000001</v>
      </c>
      <c r="AK25" s="227" t="n">
        <v>21.5</v>
      </c>
      <c r="AL25" s="228" t="n">
        <v>12</v>
      </c>
      <c r="AM25" s="227" t="n">
        <v>21.7</v>
      </c>
      <c r="AN25" s="228" t="n">
        <v>10.8</v>
      </c>
      <c r="AO25" s="227" t="n">
        <v>22.5</v>
      </c>
      <c r="AP25" s="118" t="n">
        <v>22</v>
      </c>
      <c r="AQ25" s="158" t="n"/>
      <c r="AR25" s="59" t="n"/>
      <c r="AS25" s="59" t="n"/>
      <c r="AT25" s="59" t="n"/>
      <c r="AU25" s="59" t="n"/>
      <c r="AV25" s="59" t="n"/>
      <c r="AW25" s="59" t="n"/>
      <c r="AX25" s="59" t="n"/>
      <c r="AY25" s="272" t="n"/>
    </row>
    <row r="26">
      <c r="A26" s="118" t="n">
        <v>23</v>
      </c>
      <c r="B26" s="226" t="n">
        <v>4.6</v>
      </c>
      <c r="C26" s="227" t="n">
        <v>17.6</v>
      </c>
      <c r="D26" s="228" t="n">
        <v>5.9</v>
      </c>
      <c r="E26" s="227" t="n">
        <v>17.3</v>
      </c>
      <c r="F26" s="229" t="n">
        <v>5.9</v>
      </c>
      <c r="G26" s="227" t="n">
        <v>17.2</v>
      </c>
      <c r="H26" s="228" t="n">
        <v>3.5</v>
      </c>
      <c r="I26" s="227" t="n">
        <v>18.7</v>
      </c>
      <c r="J26" s="229" t="n">
        <v>5.5</v>
      </c>
      <c r="K26" s="227" t="n">
        <v>19.2</v>
      </c>
      <c r="L26" s="226" t="inlineStr">
        <is>
          <t>*</t>
        </is>
      </c>
      <c r="M26" s="227" t="inlineStr">
        <is>
          <t>*</t>
        </is>
      </c>
      <c r="N26" s="228" t="n">
        <v>4.9</v>
      </c>
      <c r="O26" s="344" t="n">
        <v>17</v>
      </c>
      <c r="P26" s="229" t="n">
        <v>5.7</v>
      </c>
      <c r="Q26" s="227" t="n">
        <v>17.6</v>
      </c>
      <c r="R26" s="226" t="n">
        <v>5.7</v>
      </c>
      <c r="S26" s="227" t="n">
        <v>17.8</v>
      </c>
      <c r="T26" s="228" t="n">
        <v>6</v>
      </c>
      <c r="U26" s="227" t="n">
        <v>17.6</v>
      </c>
      <c r="V26" s="229" t="n">
        <v>4.8</v>
      </c>
      <c r="W26" s="227" t="n">
        <v>17.4</v>
      </c>
      <c r="X26" s="229" t="n">
        <v>4.2</v>
      </c>
      <c r="Y26" s="227" t="n">
        <v>17.4</v>
      </c>
      <c r="Z26" s="228" t="n">
        <v>6.1</v>
      </c>
      <c r="AA26" s="227" t="n">
        <v>16.7</v>
      </c>
      <c r="AB26" s="228" t="n">
        <v>4.7</v>
      </c>
      <c r="AC26" s="227" t="n">
        <v>17.1</v>
      </c>
      <c r="AD26" s="228" t="n">
        <v>3.9</v>
      </c>
      <c r="AE26" s="227" t="n">
        <v>15.8</v>
      </c>
      <c r="AF26" s="228" t="n">
        <v>2.9</v>
      </c>
      <c r="AG26" s="227" t="n">
        <v>15.3</v>
      </c>
      <c r="AH26" s="228" t="n">
        <v>5.1</v>
      </c>
      <c r="AI26" s="227" t="n">
        <v>17.2</v>
      </c>
      <c r="AJ26" s="228" t="n">
        <v>2.9</v>
      </c>
      <c r="AK26" s="227" t="n">
        <v>18.8</v>
      </c>
      <c r="AL26" s="228" t="n">
        <v>5.3</v>
      </c>
      <c r="AM26" s="227" t="n">
        <v>18.1</v>
      </c>
      <c r="AN26" s="228" t="n">
        <v>4.2</v>
      </c>
      <c r="AO26" s="227" t="n">
        <v>16.8</v>
      </c>
      <c r="AP26" s="118" t="n">
        <v>23</v>
      </c>
      <c r="AQ26" s="158" t="n"/>
      <c r="AR26" s="59" t="n"/>
      <c r="AS26" s="59" t="n"/>
      <c r="AT26" s="59" t="n"/>
      <c r="AU26" s="59" t="n"/>
      <c r="AV26" s="59" t="n"/>
      <c r="AW26" s="59" t="n"/>
      <c r="AX26" s="59" t="n"/>
      <c r="AY26" s="272" t="n"/>
    </row>
    <row r="27">
      <c r="A27" s="118" t="n">
        <v>24</v>
      </c>
      <c r="B27" s="226" t="n">
        <v>2.1</v>
      </c>
      <c r="C27" s="227" t="n">
        <v>20.6</v>
      </c>
      <c r="D27" s="228" t="n">
        <v>5.5</v>
      </c>
      <c r="E27" s="227" t="n">
        <v>20.4</v>
      </c>
      <c r="F27" s="229" t="n">
        <v>4.8</v>
      </c>
      <c r="G27" s="227" t="n">
        <v>20.4</v>
      </c>
      <c r="H27" s="228" t="n">
        <v>1</v>
      </c>
      <c r="I27" s="227" t="n">
        <v>22.9</v>
      </c>
      <c r="J27" s="229" t="n">
        <v>4.1</v>
      </c>
      <c r="K27" s="227" t="n">
        <v>23.8</v>
      </c>
      <c r="L27" s="226" t="inlineStr">
        <is>
          <t>*</t>
        </is>
      </c>
      <c r="M27" s="227" t="inlineStr">
        <is>
          <t>*</t>
        </is>
      </c>
      <c r="N27" s="228" t="n">
        <v>3.6</v>
      </c>
      <c r="O27" s="344" t="n">
        <v>22</v>
      </c>
      <c r="P27" s="229" t="n">
        <v>5.2</v>
      </c>
      <c r="Q27" s="227" t="n">
        <v>21.1</v>
      </c>
      <c r="R27" s="226" t="n">
        <v>4.9</v>
      </c>
      <c r="S27" s="227" t="n">
        <v>20.7</v>
      </c>
      <c r="T27" s="228" t="n">
        <v>5.6</v>
      </c>
      <c r="U27" s="227" t="n">
        <v>21</v>
      </c>
      <c r="V27" s="229" t="n">
        <v>5.8</v>
      </c>
      <c r="W27" s="227" t="n">
        <v>21.2</v>
      </c>
      <c r="X27" s="229" t="inlineStr">
        <is>
          <t>*</t>
        </is>
      </c>
      <c r="Y27" s="227" t="n">
        <v>21.1</v>
      </c>
      <c r="Z27" s="228" t="n">
        <v>4.8</v>
      </c>
      <c r="AA27" s="227" t="n">
        <v>18.7</v>
      </c>
      <c r="AB27" s="228" t="n">
        <v>2.1</v>
      </c>
      <c r="AC27" s="227" t="n">
        <v>19.2</v>
      </c>
      <c r="AD27" s="228" t="n">
        <v>4.8</v>
      </c>
      <c r="AE27" s="227" t="n">
        <v>21</v>
      </c>
      <c r="AF27" s="228" t="n">
        <v>5.6</v>
      </c>
      <c r="AG27" s="227" t="n">
        <v>19.9</v>
      </c>
      <c r="AH27" s="228" t="n">
        <v>3.6</v>
      </c>
      <c r="AI27" s="227" t="n">
        <v>17.7</v>
      </c>
      <c r="AJ27" s="228" t="n">
        <v>1.5</v>
      </c>
      <c r="AK27" s="227" t="n">
        <v>18.7</v>
      </c>
      <c r="AL27" s="228" t="n">
        <v>5.3</v>
      </c>
      <c r="AM27" s="227" t="n">
        <v>20.1</v>
      </c>
      <c r="AN27" s="228" t="n">
        <v>1.9</v>
      </c>
      <c r="AO27" s="227" t="n">
        <v>21.1</v>
      </c>
      <c r="AP27" s="118" t="n">
        <v>24</v>
      </c>
      <c r="AQ27" s="158" t="n"/>
      <c r="AR27" s="59" t="n"/>
      <c r="AS27" s="59" t="n"/>
      <c r="AT27" s="59" t="n"/>
      <c r="AU27" s="59" t="n"/>
      <c r="AV27" s="59" t="n"/>
      <c r="AW27" s="59" t="n"/>
      <c r="AX27" s="59" t="n"/>
      <c r="AY27" s="272" t="n"/>
    </row>
    <row r="28">
      <c r="A28" s="118" t="n">
        <v>25</v>
      </c>
      <c r="B28" s="226" t="n">
        <v>7.4</v>
      </c>
      <c r="C28" s="227" t="n">
        <v>12.7</v>
      </c>
      <c r="D28" s="228" t="n">
        <v>9.5</v>
      </c>
      <c r="E28" s="227" t="n">
        <v>13.8</v>
      </c>
      <c r="F28" s="229" t="n">
        <v>9.5</v>
      </c>
      <c r="G28" s="227" t="n">
        <v>13</v>
      </c>
      <c r="H28" s="228" t="n">
        <v>9.300000000000001</v>
      </c>
      <c r="I28" s="227" t="n">
        <v>13.7</v>
      </c>
      <c r="J28" s="229" t="n">
        <v>9</v>
      </c>
      <c r="K28" s="227" t="n">
        <v>13</v>
      </c>
      <c r="L28" s="226" t="inlineStr">
        <is>
          <t>*</t>
        </is>
      </c>
      <c r="M28" s="227" t="inlineStr">
        <is>
          <t>*</t>
        </is>
      </c>
      <c r="N28" s="228" t="n">
        <v>9.199999999999999</v>
      </c>
      <c r="O28" s="344" t="n">
        <v>13.8</v>
      </c>
      <c r="P28" s="229" t="n">
        <v>8.9</v>
      </c>
      <c r="Q28" s="227" t="n">
        <v>12.3</v>
      </c>
      <c r="R28" s="226" t="n">
        <v>9.4</v>
      </c>
      <c r="S28" s="227" t="n">
        <v>13</v>
      </c>
      <c r="T28" s="228" t="n">
        <v>9.5</v>
      </c>
      <c r="U28" s="227" t="n">
        <v>13.2</v>
      </c>
      <c r="V28" s="229" t="n">
        <v>8.4</v>
      </c>
      <c r="W28" s="227" t="n">
        <v>12.4</v>
      </c>
      <c r="X28" s="229" t="n">
        <v>8.6</v>
      </c>
      <c r="Y28" s="227" t="n">
        <v>13.5</v>
      </c>
      <c r="Z28" s="228" t="n">
        <v>8.699999999999999</v>
      </c>
      <c r="AA28" s="227" t="n">
        <v>12.5</v>
      </c>
      <c r="AB28" s="228" t="n">
        <v>8.300000000000001</v>
      </c>
      <c r="AC28" s="227" t="n">
        <v>13</v>
      </c>
      <c r="AD28" s="228" t="n">
        <v>7.8</v>
      </c>
      <c r="AE28" s="227" t="n">
        <v>11.4</v>
      </c>
      <c r="AF28" s="228" t="n">
        <v>7.3</v>
      </c>
      <c r="AG28" s="227" t="n">
        <v>10.5</v>
      </c>
      <c r="AH28" s="228" t="n">
        <v>8.699999999999999</v>
      </c>
      <c r="AI28" s="227" t="n">
        <v>12.3</v>
      </c>
      <c r="AJ28" s="228" t="n">
        <v>7.9</v>
      </c>
      <c r="AK28" s="227" t="n">
        <v>12.9</v>
      </c>
      <c r="AL28" s="228" t="n">
        <v>8.199999999999999</v>
      </c>
      <c r="AM28" s="227" t="n">
        <v>12.5</v>
      </c>
      <c r="AN28" s="228" t="n">
        <v>8.800000000000001</v>
      </c>
      <c r="AO28" s="227" t="n">
        <v>11.8</v>
      </c>
      <c r="AP28" s="118" t="n">
        <v>25</v>
      </c>
      <c r="AQ28" s="158" t="n"/>
      <c r="AR28" s="59" t="n"/>
      <c r="AS28" s="59" t="n"/>
      <c r="AT28" s="59" t="n"/>
      <c r="AU28" s="59" t="n"/>
      <c r="AV28" s="59" t="n"/>
      <c r="AW28" s="59" t="n"/>
      <c r="AX28" s="59" t="n"/>
      <c r="AY28" s="272" t="n"/>
    </row>
    <row r="29">
      <c r="A29" s="118" t="n">
        <v>26</v>
      </c>
      <c r="B29" s="226" t="n">
        <v>10.4</v>
      </c>
      <c r="C29" s="227" t="n">
        <v>16.5</v>
      </c>
      <c r="D29" s="228" t="n">
        <v>10.5</v>
      </c>
      <c r="E29" s="227" t="n">
        <v>17.5</v>
      </c>
      <c r="F29" s="229" t="n">
        <v>10.8</v>
      </c>
      <c r="G29" s="227" t="n">
        <v>17</v>
      </c>
      <c r="H29" s="228" t="n">
        <v>10.7</v>
      </c>
      <c r="I29" s="227" t="n">
        <v>16.2</v>
      </c>
      <c r="J29" s="229" t="n">
        <v>10.5</v>
      </c>
      <c r="K29" s="227" t="n">
        <v>16.1</v>
      </c>
      <c r="L29" s="226" t="inlineStr">
        <is>
          <t>*</t>
        </is>
      </c>
      <c r="M29" s="227" t="inlineStr">
        <is>
          <t>*</t>
        </is>
      </c>
      <c r="N29" s="228" t="n">
        <v>10.6</v>
      </c>
      <c r="O29" s="344" t="n">
        <v>16.3</v>
      </c>
      <c r="P29" s="229" t="n">
        <v>10.4</v>
      </c>
      <c r="Q29" s="227" t="n">
        <v>16.3</v>
      </c>
      <c r="R29" s="226" t="n">
        <v>10.6</v>
      </c>
      <c r="S29" s="227" t="n">
        <v>16.3</v>
      </c>
      <c r="T29" s="228" t="n">
        <v>10.7</v>
      </c>
      <c r="U29" s="227" t="n">
        <v>17.6</v>
      </c>
      <c r="V29" s="229" t="n">
        <v>10.2</v>
      </c>
      <c r="W29" s="227" t="n">
        <v>15.9</v>
      </c>
      <c r="X29" s="229" t="n">
        <v>10.3</v>
      </c>
      <c r="Y29" s="227" t="n">
        <v>16.4</v>
      </c>
      <c r="Z29" s="228" t="n">
        <v>10.2</v>
      </c>
      <c r="AA29" s="227" t="n">
        <v>17</v>
      </c>
      <c r="AB29" s="228" t="n">
        <v>10.8</v>
      </c>
      <c r="AC29" s="227" t="n">
        <v>17.5</v>
      </c>
      <c r="AD29" s="228" t="n">
        <v>10.4</v>
      </c>
      <c r="AE29" s="227" t="n">
        <v>16.4</v>
      </c>
      <c r="AF29" s="228" t="n">
        <v>9.9</v>
      </c>
      <c r="AG29" s="227" t="n">
        <v>15.5</v>
      </c>
      <c r="AH29" s="228" t="n">
        <v>10.4</v>
      </c>
      <c r="AI29" s="227" t="n">
        <v>16.4</v>
      </c>
      <c r="AJ29" s="228" t="n">
        <v>10.7</v>
      </c>
      <c r="AK29" s="227" t="n">
        <v>16.6</v>
      </c>
      <c r="AL29" s="228" t="n">
        <v>10.5</v>
      </c>
      <c r="AM29" s="227" t="n">
        <v>17</v>
      </c>
      <c r="AN29" s="228" t="n">
        <v>10.4</v>
      </c>
      <c r="AO29" s="227" t="n">
        <v>17.5</v>
      </c>
      <c r="AP29" s="118" t="n">
        <v>26</v>
      </c>
      <c r="AQ29" s="158" t="n"/>
      <c r="AR29" s="59" t="n"/>
      <c r="AS29" s="59" t="n"/>
      <c r="AT29" s="59" t="n"/>
      <c r="AU29" s="59" t="n"/>
      <c r="AV29" s="59" t="n"/>
      <c r="AW29" s="59" t="n"/>
      <c r="AX29" s="59" t="n"/>
      <c r="AY29" s="272" t="n"/>
    </row>
    <row r="30">
      <c r="A30" s="118" t="n">
        <v>27</v>
      </c>
      <c r="B30" s="226" t="n">
        <v>11.9</v>
      </c>
      <c r="C30" s="227" t="n">
        <v>21.9</v>
      </c>
      <c r="D30" s="228" t="n">
        <v>12.7</v>
      </c>
      <c r="E30" s="227" t="n">
        <v>22.1</v>
      </c>
      <c r="F30" s="229" t="n">
        <v>12.9</v>
      </c>
      <c r="G30" s="227" t="n">
        <v>21.5</v>
      </c>
      <c r="H30" s="228" t="n">
        <v>11.6</v>
      </c>
      <c r="I30" s="227" t="n">
        <v>22</v>
      </c>
      <c r="J30" s="229" t="n">
        <v>12.1</v>
      </c>
      <c r="K30" s="227" t="n">
        <v>22.6</v>
      </c>
      <c r="L30" s="226" t="inlineStr">
        <is>
          <t>*</t>
        </is>
      </c>
      <c r="M30" s="227" t="inlineStr">
        <is>
          <t>*</t>
        </is>
      </c>
      <c r="N30" s="228" t="n">
        <v>12.4</v>
      </c>
      <c r="O30" s="344" t="n">
        <v>21.9</v>
      </c>
      <c r="P30" s="229" t="n">
        <v>12.9</v>
      </c>
      <c r="Q30" s="227" t="n">
        <v>22.3</v>
      </c>
      <c r="R30" s="226" t="n">
        <v>12.7</v>
      </c>
      <c r="S30" s="227" t="n">
        <v>22.2</v>
      </c>
      <c r="T30" s="228" t="n">
        <v>12.8</v>
      </c>
      <c r="U30" s="227" t="n">
        <v>22.3</v>
      </c>
      <c r="V30" s="229" t="n">
        <v>12.7</v>
      </c>
      <c r="W30" s="227" t="n">
        <v>22.3</v>
      </c>
      <c r="X30" s="229" t="n">
        <v>11.8</v>
      </c>
      <c r="Y30" s="227" t="n">
        <v>20.8</v>
      </c>
      <c r="Z30" s="228" t="n">
        <v>12.4</v>
      </c>
      <c r="AA30" s="227" t="n">
        <v>21.3</v>
      </c>
      <c r="AB30" s="228" t="n">
        <v>12.2</v>
      </c>
      <c r="AC30" s="227" t="n">
        <v>23.9</v>
      </c>
      <c r="AD30" s="228" t="n">
        <v>12.6</v>
      </c>
      <c r="AE30" s="227" t="n">
        <v>20.5</v>
      </c>
      <c r="AF30" s="228" t="n">
        <v>12</v>
      </c>
      <c r="AG30" s="227" t="n">
        <v>19.4</v>
      </c>
      <c r="AH30" s="228" t="n">
        <v>12.4</v>
      </c>
      <c r="AI30" s="227" t="n">
        <v>23.5</v>
      </c>
      <c r="AJ30" s="228" t="n">
        <v>11.8</v>
      </c>
      <c r="AK30" s="227" t="n">
        <v>24</v>
      </c>
      <c r="AL30" s="228" t="n">
        <v>12.4</v>
      </c>
      <c r="AM30" s="227" t="n">
        <v>22.9</v>
      </c>
      <c r="AN30" s="228" t="n">
        <v>11.7</v>
      </c>
      <c r="AO30" s="227" t="n">
        <v>20.8</v>
      </c>
      <c r="AP30" s="118" t="n">
        <v>27</v>
      </c>
      <c r="AQ30" s="158" t="n"/>
      <c r="AR30" s="59" t="n"/>
      <c r="AS30" s="59" t="n"/>
      <c r="AT30" s="59" t="n"/>
      <c r="AU30" s="59" t="n"/>
      <c r="AV30" s="59" t="n"/>
      <c r="AW30" s="59" t="n"/>
      <c r="AX30" s="59" t="n"/>
      <c r="AY30" s="272" t="n"/>
    </row>
    <row r="31">
      <c r="A31" s="118" t="n">
        <v>28</v>
      </c>
      <c r="B31" s="226" t="n">
        <v>11.5</v>
      </c>
      <c r="C31" s="227" t="n">
        <v>15.3</v>
      </c>
      <c r="D31" s="228" t="n">
        <v>10.5</v>
      </c>
      <c r="E31" s="227" t="n">
        <v>15.4</v>
      </c>
      <c r="F31" s="229" t="n">
        <v>10.3</v>
      </c>
      <c r="G31" s="227" t="n">
        <v>14.3</v>
      </c>
      <c r="H31" s="228" t="n">
        <v>10.3</v>
      </c>
      <c r="I31" s="227" t="n">
        <v>14.5</v>
      </c>
      <c r="J31" s="229" t="n">
        <v>10.1</v>
      </c>
      <c r="K31" s="227" t="n">
        <v>15.2</v>
      </c>
      <c r="L31" s="226" t="inlineStr">
        <is>
          <t>*</t>
        </is>
      </c>
      <c r="M31" s="227" t="inlineStr">
        <is>
          <t>*</t>
        </is>
      </c>
      <c r="N31" s="228" t="n">
        <v>9.9</v>
      </c>
      <c r="O31" s="344" t="n">
        <v>14.1</v>
      </c>
      <c r="P31" s="229" t="n">
        <v>10</v>
      </c>
      <c r="Q31" s="227" t="n">
        <v>14.3</v>
      </c>
      <c r="R31" s="226" t="n">
        <v>10.1</v>
      </c>
      <c r="S31" s="227" t="n">
        <v>14.2</v>
      </c>
      <c r="T31" s="228" t="n">
        <v>10.5</v>
      </c>
      <c r="U31" s="227" t="n">
        <v>14.2</v>
      </c>
      <c r="V31" s="229" t="n">
        <v>9.800000000000001</v>
      </c>
      <c r="W31" s="227" t="n">
        <v>14</v>
      </c>
      <c r="X31" s="229" t="n">
        <v>10.1</v>
      </c>
      <c r="Y31" s="227" t="n">
        <v>14.6</v>
      </c>
      <c r="Z31" s="228" t="n">
        <v>10.6</v>
      </c>
      <c r="AA31" s="227" t="n">
        <v>14.9</v>
      </c>
      <c r="AB31" s="228" t="n">
        <v>10.4</v>
      </c>
      <c r="AC31" s="227" t="n">
        <v>14.4</v>
      </c>
      <c r="AD31" s="228" t="n">
        <v>9.199999999999999</v>
      </c>
      <c r="AE31" s="227" t="n">
        <v>13.7</v>
      </c>
      <c r="AF31" s="228" t="n">
        <v>9.5</v>
      </c>
      <c r="AG31" s="227" t="n">
        <v>13.4</v>
      </c>
      <c r="AH31" s="228" t="n">
        <v>10.4</v>
      </c>
      <c r="AI31" s="227" t="n">
        <v>14.2</v>
      </c>
      <c r="AJ31" s="228" t="n">
        <v>11</v>
      </c>
      <c r="AK31" s="227" t="n">
        <v>15.1</v>
      </c>
      <c r="AL31" s="228" t="n">
        <v>10.4</v>
      </c>
      <c r="AM31" s="227" t="n">
        <v>14.8</v>
      </c>
      <c r="AN31" s="228" t="n">
        <v>9.9</v>
      </c>
      <c r="AO31" s="227" t="n">
        <v>14.4</v>
      </c>
      <c r="AP31" s="118" t="n">
        <v>28</v>
      </c>
      <c r="AQ31" s="158" t="n"/>
      <c r="AR31" s="59" t="n"/>
      <c r="AS31" s="59" t="n"/>
      <c r="AT31" s="59" t="n"/>
      <c r="AU31" s="59" t="n"/>
      <c r="AV31" s="59" t="n"/>
      <c r="AW31" s="59" t="n"/>
      <c r="AX31" s="59" t="n"/>
      <c r="AY31" s="272" t="n"/>
    </row>
    <row r="32">
      <c r="A32" s="118" t="n">
        <v>29</v>
      </c>
      <c r="B32" s="226" t="n">
        <v>10.1</v>
      </c>
      <c r="C32" s="227" t="n">
        <v>15.1</v>
      </c>
      <c r="D32" s="330" t="n">
        <v>9.9</v>
      </c>
      <c r="E32" s="331" t="n">
        <v>14.5</v>
      </c>
      <c r="F32" s="330" t="n">
        <v>10.1</v>
      </c>
      <c r="G32" s="331" t="n">
        <v>14.2</v>
      </c>
      <c r="H32" s="330" t="n">
        <v>9.9</v>
      </c>
      <c r="I32" s="331" t="n">
        <v>14.8</v>
      </c>
      <c r="J32" s="330" t="n">
        <v>10</v>
      </c>
      <c r="K32" s="331" t="n">
        <v>16.4</v>
      </c>
      <c r="L32" s="226" t="inlineStr">
        <is>
          <t>*</t>
        </is>
      </c>
      <c r="M32" s="227" t="inlineStr">
        <is>
          <t>*</t>
        </is>
      </c>
      <c r="N32" s="330" t="n">
        <v>9.5</v>
      </c>
      <c r="O32" s="347" t="n">
        <v>14.6</v>
      </c>
      <c r="P32" s="330" t="n">
        <v>9.800000000000001</v>
      </c>
      <c r="Q32" s="331" t="n">
        <v>14.9</v>
      </c>
      <c r="R32" s="348" t="n">
        <v>9.6</v>
      </c>
      <c r="S32" s="331" t="n">
        <v>14.4</v>
      </c>
      <c r="T32" s="330" t="n">
        <v>9.699999999999999</v>
      </c>
      <c r="U32" s="331" t="n">
        <v>14.6</v>
      </c>
      <c r="V32" s="330" t="n">
        <v>9.699999999999999</v>
      </c>
      <c r="W32" s="331" t="n">
        <v>13.3</v>
      </c>
      <c r="X32" s="330" t="n">
        <v>9.6</v>
      </c>
      <c r="Y32" s="331" t="n">
        <v>13.9</v>
      </c>
      <c r="Z32" s="330" t="n">
        <v>9.699999999999999</v>
      </c>
      <c r="AA32" s="331" t="n">
        <v>15.2</v>
      </c>
      <c r="AB32" s="330" t="n">
        <v>10.3</v>
      </c>
      <c r="AC32" s="331" t="n">
        <v>14.9</v>
      </c>
      <c r="AD32" s="330" t="n">
        <v>8.199999999999999</v>
      </c>
      <c r="AE32" s="331" t="n">
        <v>13.4</v>
      </c>
      <c r="AF32" s="330" t="n">
        <v>8.9</v>
      </c>
      <c r="AG32" s="331" t="n">
        <v>14.2</v>
      </c>
      <c r="AH32" s="330" t="n">
        <v>10</v>
      </c>
      <c r="AI32" s="331" t="n">
        <v>12.4</v>
      </c>
      <c r="AJ32" s="330" t="n">
        <v>10.7</v>
      </c>
      <c r="AK32" s="331" t="n">
        <v>14.9</v>
      </c>
      <c r="AL32" s="330" t="n">
        <v>10.1</v>
      </c>
      <c r="AM32" s="331" t="n">
        <v>13.9</v>
      </c>
      <c r="AN32" s="330" t="n">
        <v>9.199999999999999</v>
      </c>
      <c r="AO32" s="331" t="n">
        <v>15.7</v>
      </c>
      <c r="AP32" s="118" t="n">
        <v>29</v>
      </c>
      <c r="AQ32" s="158" t="n"/>
      <c r="AR32" s="59" t="n"/>
      <c r="AS32" s="59" t="n"/>
      <c r="AT32" s="59" t="n"/>
      <c r="AU32" s="59" t="n"/>
      <c r="AV32" s="59" t="n"/>
      <c r="AW32" s="59" t="n"/>
      <c r="AX32" s="59" t="n"/>
      <c r="AY32" s="272" t="n"/>
    </row>
    <row r="33">
      <c r="A33" s="118" t="n">
        <v>30</v>
      </c>
      <c r="B33" s="226" t="n">
        <v>10.5</v>
      </c>
      <c r="C33" s="227" t="n">
        <v>15.1</v>
      </c>
      <c r="D33" s="332" t="n">
        <v>10.8</v>
      </c>
      <c r="E33" s="333" t="n">
        <v>15</v>
      </c>
      <c r="F33" s="332" t="n">
        <v>10.8</v>
      </c>
      <c r="G33" s="333" t="n">
        <v>14.7</v>
      </c>
      <c r="H33" s="332" t="n">
        <v>11</v>
      </c>
      <c r="I33" s="333" t="n">
        <v>15.4</v>
      </c>
      <c r="J33" s="332" t="n">
        <v>10.5</v>
      </c>
      <c r="K33" s="333" t="n">
        <v>15.2</v>
      </c>
      <c r="L33" s="226" t="inlineStr">
        <is>
          <t>*</t>
        </is>
      </c>
      <c r="M33" s="227" t="inlineStr">
        <is>
          <t>*</t>
        </is>
      </c>
      <c r="N33" s="332" t="n">
        <v>10.6</v>
      </c>
      <c r="O33" s="349" t="n">
        <v>15.4</v>
      </c>
      <c r="P33" s="332" t="n">
        <v>10.4</v>
      </c>
      <c r="Q33" s="333" t="n">
        <v>14.6</v>
      </c>
      <c r="R33" s="350" t="n">
        <v>10.7</v>
      </c>
      <c r="S33" s="333" t="n">
        <v>14.7</v>
      </c>
      <c r="T33" s="332" t="n">
        <v>10.8</v>
      </c>
      <c r="U33" s="333" t="n">
        <v>15.1</v>
      </c>
      <c r="V33" s="332" t="n">
        <v>10.1</v>
      </c>
      <c r="W33" s="333" t="n">
        <v>14.9</v>
      </c>
      <c r="X33" s="332" t="n">
        <v>10.5</v>
      </c>
      <c r="Y33" s="333" t="n">
        <v>14.9</v>
      </c>
      <c r="Z33" s="332" t="n">
        <v>10.3</v>
      </c>
      <c r="AA33" s="333" t="n">
        <v>14.8</v>
      </c>
      <c r="AB33" s="332" t="n">
        <v>11</v>
      </c>
      <c r="AC33" s="333" t="n">
        <v>15.4</v>
      </c>
      <c r="AD33" s="332" t="n">
        <v>9.699999999999999</v>
      </c>
      <c r="AE33" s="333" t="n">
        <v>14.3</v>
      </c>
      <c r="AF33" s="332" t="n">
        <v>9.800000000000001</v>
      </c>
      <c r="AG33" s="333" t="n">
        <v>13.9</v>
      </c>
      <c r="AH33" s="332" t="n">
        <v>10.4</v>
      </c>
      <c r="AI33" s="333" t="n">
        <v>13.7</v>
      </c>
      <c r="AJ33" s="332" t="n">
        <v>10.7</v>
      </c>
      <c r="AK33" s="333" t="n">
        <v>15.6</v>
      </c>
      <c r="AL33" s="332" t="n">
        <v>10.6</v>
      </c>
      <c r="AM33" s="333" t="n">
        <v>15</v>
      </c>
      <c r="AN33" s="332" t="n">
        <v>10.3</v>
      </c>
      <c r="AO33" s="333" t="n">
        <v>15.2</v>
      </c>
      <c r="AP33" s="118" t="n">
        <v>30</v>
      </c>
      <c r="AQ33" s="158" t="n"/>
      <c r="AR33" s="59" t="n"/>
      <c r="AS33" s="59" t="n"/>
      <c r="AT33" s="59" t="n"/>
      <c r="AU33" s="59" t="n"/>
      <c r="AV33" s="59" t="n"/>
      <c r="AW33" s="59" t="n"/>
      <c r="AX33" s="59" t="n"/>
      <c r="AY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6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236" t="inlineStr">
        <is>
          <t>*</t>
        </is>
      </c>
      <c r="AO34" s="237" t="inlineStr">
        <is>
          <t>*</t>
        </is>
      </c>
      <c r="AP34" s="118" t="n">
        <v>31</v>
      </c>
      <c r="AQ34" s="158" t="n"/>
      <c r="AR34" s="59" t="n"/>
      <c r="AS34" s="59" t="n"/>
      <c r="AT34" s="59" t="n"/>
      <c r="AU34" s="59" t="n"/>
      <c r="AV34" s="59" t="n"/>
      <c r="AW34" s="59" t="n"/>
      <c r="AX34" s="59" t="n"/>
      <c r="AY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336">
        <f>IF(P4="","",AVERAGE(P4:P34))</f>
        <v/>
      </c>
      <c r="Q35" s="240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273">
        <f>IF(X4="","",AVERAGE(X4:X34))</f>
        <v/>
      </c>
      <c r="Y35" s="240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24" t="inlineStr">
        <is>
          <t>MIN/MAX</t>
        </is>
      </c>
      <c r="AQ35" s="163" t="n"/>
      <c r="AR35" s="96" t="n"/>
      <c r="AS35" s="96" t="n"/>
      <c r="AT35" s="96" t="n"/>
      <c r="AU35" s="96" t="n"/>
      <c r="AV35" s="96" t="n"/>
      <c r="AW35" s="96" t="n"/>
      <c r="AX35" s="96" t="n"/>
      <c r="AY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204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124" t="inlineStr">
        <is>
          <t>MEDIA</t>
        </is>
      </c>
      <c r="AQ36" s="158" t="n"/>
      <c r="AR36" s="120" t="n"/>
      <c r="AS36" s="120" t="n"/>
      <c r="AT36" s="120" t="n"/>
      <c r="AU36" s="120" t="n"/>
      <c r="AV36" s="120" t="n"/>
      <c r="AW36" s="120" t="n"/>
      <c r="AX36" s="120" t="n"/>
      <c r="AY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33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124" t="inlineStr">
        <is>
          <t>EXTR MIN</t>
        </is>
      </c>
      <c r="AQ37" s="158" t="n"/>
      <c r="AR37" s="59" t="n"/>
      <c r="AS37" s="59" t="n"/>
      <c r="AT37" s="59" t="n"/>
      <c r="AU37" s="59" t="n"/>
      <c r="AV37" s="59" t="n"/>
      <c r="AW37" s="59" t="n"/>
      <c r="AX37" s="59" t="n"/>
      <c r="AY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338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128" t="inlineStr">
        <is>
          <t>EXTR MAX</t>
        </is>
      </c>
      <c r="AQ38" s="158" t="n"/>
      <c r="AR38" s="59" t="n"/>
      <c r="AS38" s="59" t="n"/>
      <c r="AT38" s="59" t="n"/>
      <c r="AU38" s="59" t="n"/>
      <c r="AV38" s="59" t="n"/>
      <c r="AW38" s="59" t="n"/>
      <c r="AX38" s="59" t="n"/>
      <c r="AY38" s="272" t="n"/>
    </row>
    <row r="39">
      <c r="A39" s="259" t="inlineStr">
        <is>
          <t>HORÁRIA</t>
        </is>
      </c>
      <c r="B39" s="210" t="n">
        <v>13.2</v>
      </c>
      <c r="C39" s="376" t="n"/>
      <c r="D39" s="230" t="n">
        <v>13.9</v>
      </c>
      <c r="E39" s="376" t="n"/>
      <c r="F39" s="230" t="n">
        <v>13.9</v>
      </c>
      <c r="G39" s="376" t="n"/>
      <c r="H39" s="230" t="n">
        <v>13.7</v>
      </c>
      <c r="I39" s="376" t="n"/>
      <c r="J39" s="230" t="n">
        <v>13.7</v>
      </c>
      <c r="K39" s="376" t="n"/>
      <c r="L39" s="230" t="inlineStr">
        <is>
          <t>*</t>
        </is>
      </c>
      <c r="M39" s="376" t="n"/>
      <c r="N39" s="230" t="n">
        <v>13.7</v>
      </c>
      <c r="O39" s="376" t="n"/>
      <c r="P39" s="434" t="n">
        <v>13.7</v>
      </c>
      <c r="Q39" s="435" t="n"/>
      <c r="R39" s="230" t="n">
        <v>14</v>
      </c>
      <c r="S39" s="376" t="n"/>
      <c r="T39" s="210" t="n">
        <v>13.9</v>
      </c>
      <c r="U39" s="376" t="n"/>
      <c r="V39" s="210" t="n">
        <v>13.4</v>
      </c>
      <c r="W39" s="376" t="n"/>
      <c r="X39" s="210" t="n">
        <v>13.3</v>
      </c>
      <c r="Y39" s="376" t="n"/>
      <c r="Z39" s="210" t="n">
        <v>13.7</v>
      </c>
      <c r="AA39" s="376" t="n"/>
      <c r="AB39" s="210" t="n">
        <v>13.6</v>
      </c>
      <c r="AC39" s="376" t="n"/>
      <c r="AD39" s="210" t="n">
        <v>13.1</v>
      </c>
      <c r="AE39" s="376" t="n"/>
      <c r="AF39" s="210" t="n">
        <v>12.7</v>
      </c>
      <c r="AG39" s="376" t="n"/>
      <c r="AH39" s="210" t="n">
        <v>13.1</v>
      </c>
      <c r="AI39" s="376" t="n"/>
      <c r="AJ39" s="210" t="n">
        <v>13.2</v>
      </c>
      <c r="AK39" s="376" t="n"/>
      <c r="AL39" s="230" t="n">
        <v>13.5</v>
      </c>
      <c r="AM39" s="376" t="n"/>
      <c r="AN39" s="230" t="n">
        <v>13.6</v>
      </c>
      <c r="AO39" s="376" t="n"/>
      <c r="AP39" s="276" t="n"/>
      <c r="AQ39" s="277" t="n"/>
      <c r="AR39" s="263" t="n"/>
      <c r="AS39" s="263" t="n"/>
      <c r="AT39" s="263" t="n"/>
      <c r="AU39" s="263" t="n"/>
      <c r="AV39" s="263" t="n"/>
      <c r="AW39" s="263" t="n"/>
      <c r="AX39" s="263" t="n"/>
      <c r="AY39" s="278" t="n"/>
    </row>
    <row r="40">
      <c r="A40" s="264" t="inlineStr">
        <is>
          <t>PRECIP.</t>
        </is>
      </c>
      <c r="B40" s="426" t="n">
        <v>208</v>
      </c>
      <c r="C40" s="376" t="n"/>
      <c r="D40" s="429" t="n">
        <v>169</v>
      </c>
      <c r="E40" s="428" t="n"/>
      <c r="F40" s="429" t="inlineStr">
        <is>
          <t>*</t>
        </is>
      </c>
      <c r="G40" s="428" t="n"/>
      <c r="H40" s="429" t="n">
        <v>219</v>
      </c>
      <c r="I40" s="428" t="n"/>
      <c r="J40" s="429" t="n">
        <v>236</v>
      </c>
      <c r="K40" s="428" t="n"/>
      <c r="L40" s="429" t="inlineStr">
        <is>
          <t>*</t>
        </is>
      </c>
      <c r="M40" s="428" t="n"/>
      <c r="N40" s="429" t="n">
        <v>235</v>
      </c>
      <c r="O40" s="428" t="n"/>
      <c r="P40" s="429" t="n">
        <v>298</v>
      </c>
      <c r="Q40" s="428" t="n"/>
      <c r="R40" s="429" t="n">
        <v>208</v>
      </c>
      <c r="S40" s="428" t="n"/>
      <c r="T40" s="427" t="n">
        <v>212</v>
      </c>
      <c r="U40" s="428" t="n"/>
      <c r="V40" s="246" t="inlineStr">
        <is>
          <t>*</t>
        </is>
      </c>
      <c r="W40" s="376" t="n"/>
      <c r="X40" s="246" t="inlineStr">
        <is>
          <t>*</t>
        </is>
      </c>
      <c r="Y40" s="376" t="n"/>
      <c r="Z40" s="246" t="n">
        <v>217</v>
      </c>
      <c r="AA40" s="376" t="n"/>
      <c r="AB40" s="246" t="inlineStr">
        <is>
          <t>*</t>
        </is>
      </c>
      <c r="AC40" s="376" t="n"/>
      <c r="AD40" s="246" t="n">
        <v>182</v>
      </c>
      <c r="AE40" s="376" t="n"/>
      <c r="AF40" s="246" t="n">
        <v>212</v>
      </c>
      <c r="AG40" s="376" t="n"/>
      <c r="AH40" s="246" t="n">
        <v>209</v>
      </c>
      <c r="AI40" s="376" t="n"/>
      <c r="AJ40" s="246" t="n">
        <v>248</v>
      </c>
      <c r="AK40" s="376" t="n"/>
      <c r="AL40" s="246" t="n">
        <v>196</v>
      </c>
      <c r="AM40" s="376" t="n"/>
      <c r="AN40" s="246" t="n">
        <v>158</v>
      </c>
      <c r="AO40" s="376" t="n"/>
      <c r="AP40" s="279" t="n"/>
      <c r="AQ40" s="280" t="n"/>
      <c r="AR40" s="278" t="n"/>
      <c r="AS40" s="278" t="n"/>
      <c r="AT40" s="278" t="n"/>
      <c r="AU40" s="278" t="n"/>
      <c r="AV40" s="278" t="n"/>
      <c r="AW40" s="278" t="n"/>
      <c r="AX40" s="278" t="n"/>
      <c r="AY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280" t="n"/>
      <c r="AR41" s="174" t="n"/>
      <c r="AU41" s="174" t="n"/>
      <c r="AV41" s="174" t="n"/>
      <c r="AW41" s="174" t="n"/>
      <c r="AX41" s="174" t="n"/>
      <c r="AY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S42" s="270" t="n"/>
      <c r="AY42" s="271" t="n"/>
    </row>
    <row r="43">
      <c r="AS43" s="270" t="n"/>
      <c r="AY43" s="271" t="n"/>
    </row>
    <row r="44">
      <c r="AS44" s="270" t="n"/>
      <c r="AY44" s="271" t="n"/>
    </row>
    <row r="45">
      <c r="AS45" s="270" t="n"/>
      <c r="AY45" s="271" t="n"/>
    </row>
    <row r="46">
      <c r="AS46" s="270" t="n"/>
      <c r="AY46" s="271" t="n"/>
    </row>
    <row r="47">
      <c r="AS47" s="270" t="n"/>
      <c r="AY47" s="271" t="n"/>
    </row>
    <row r="48">
      <c r="AS48" s="270" t="n"/>
      <c r="AY48" s="271" t="n"/>
    </row>
    <row r="49">
      <c r="AS49" s="270" t="n"/>
      <c r="AY49" s="271" t="n"/>
    </row>
    <row r="50">
      <c r="AS50" s="270" t="n"/>
      <c r="AY50" s="271" t="n"/>
    </row>
    <row r="51">
      <c r="AS51" s="270" t="n"/>
      <c r="AY51" s="271" t="n"/>
    </row>
    <row r="52">
      <c r="AS52" s="270" t="n"/>
      <c r="AY52" s="271" t="n"/>
    </row>
    <row r="53">
      <c r="AS53" s="270" t="n"/>
      <c r="AY53" s="271" t="n"/>
    </row>
    <row r="54">
      <c r="AS54" s="270" t="n"/>
      <c r="AY54" s="271" t="n"/>
    </row>
    <row r="55">
      <c r="AS55" s="270" t="n"/>
      <c r="AY55" s="271" t="n"/>
    </row>
    <row r="56">
      <c r="AS56" s="270" t="n"/>
      <c r="AY56" s="271" t="n"/>
    </row>
    <row r="57">
      <c r="AS57" s="270" t="n"/>
      <c r="AY57" s="271" t="n"/>
    </row>
    <row r="58">
      <c r="AS58" s="270" t="n"/>
      <c r="AY58" s="271" t="n"/>
    </row>
    <row r="59">
      <c r="AS59" s="270" t="n"/>
      <c r="AY59" s="271" t="n"/>
    </row>
    <row r="60">
      <c r="AS60" s="270" t="n"/>
      <c r="AY60" s="271" t="n"/>
    </row>
    <row r="61">
      <c r="AS61" s="270" t="n"/>
      <c r="AY61" s="271" t="n"/>
    </row>
    <row r="62">
      <c r="AS62" s="270" t="n"/>
      <c r="AY62" s="271" t="n"/>
    </row>
    <row r="63">
      <c r="AS63" s="270" t="n"/>
      <c r="AY63" s="271" t="n"/>
    </row>
    <row r="64">
      <c r="AS64" s="270" t="n"/>
      <c r="AY64" s="271" t="n"/>
    </row>
    <row r="65">
      <c r="AS65" s="270" t="n"/>
      <c r="AY65" s="271" t="n"/>
    </row>
    <row r="66">
      <c r="AS66" s="270" t="n"/>
      <c r="AY66" s="271" t="n"/>
    </row>
    <row r="67">
      <c r="AS67" s="270" t="n"/>
      <c r="AY67" s="271" t="n"/>
    </row>
    <row r="68">
      <c r="AS68" s="270" t="n"/>
      <c r="AY68" s="271" t="n"/>
    </row>
    <row r="69">
      <c r="AS69" s="270" t="n"/>
      <c r="AY69" s="271" t="n"/>
    </row>
    <row r="70">
      <c r="AS70" s="270" t="n"/>
      <c r="AY70" s="271" t="n"/>
    </row>
    <row r="71">
      <c r="AS71" s="270" t="n"/>
      <c r="AY71" s="271" t="n"/>
    </row>
    <row r="72">
      <c r="AS72" s="270" t="n"/>
      <c r="AY72" s="271" t="n"/>
    </row>
    <row r="73">
      <c r="AS73" s="270" t="n"/>
      <c r="AY73" s="271" t="n"/>
    </row>
    <row r="74">
      <c r="AS74" s="270" t="n"/>
      <c r="AY74" s="271" t="n"/>
    </row>
    <row r="75">
      <c r="AS75" s="270" t="n"/>
      <c r="AY75" s="271" t="n"/>
    </row>
    <row r="76">
      <c r="AS76" s="270" t="n"/>
      <c r="AY76" s="271" t="n"/>
    </row>
    <row r="77">
      <c r="AS77" s="270" t="n"/>
      <c r="AY77" s="271" t="n"/>
    </row>
    <row r="78">
      <c r="AS78" s="270" t="n"/>
      <c r="AY78" s="271" t="n"/>
    </row>
    <row r="79">
      <c r="AS79" s="270" t="n"/>
      <c r="AY79" s="271" t="n"/>
    </row>
    <row r="80">
      <c r="AS80" s="270" t="n"/>
      <c r="AY80" s="271" t="n"/>
    </row>
    <row r="81">
      <c r="AS81" s="270" t="n"/>
      <c r="AY81" s="271" t="n"/>
    </row>
    <row r="82">
      <c r="AS82" s="270" t="n"/>
      <c r="AY82" s="271" t="n"/>
    </row>
    <row r="83">
      <c r="AS83" s="270" t="n"/>
      <c r="AY83" s="271" t="n"/>
    </row>
    <row r="84">
      <c r="AS84" s="270" t="n"/>
      <c r="AY84" s="271" t="n"/>
    </row>
    <row r="85">
      <c r="AS85" s="270" t="n"/>
      <c r="AY85" s="271" t="n"/>
    </row>
    <row r="86">
      <c r="AS86" s="270" t="n"/>
      <c r="AY86" s="271" t="n"/>
    </row>
    <row r="87">
      <c r="AS87" s="270" t="n"/>
      <c r="AY87" s="271" t="n"/>
    </row>
    <row r="88">
      <c r="AS88" s="270" t="n"/>
      <c r="AY88" s="271" t="n"/>
    </row>
    <row r="89">
      <c r="AS89" s="270" t="n"/>
      <c r="AY89" s="271" t="n"/>
    </row>
    <row r="90">
      <c r="AS90" s="270" t="n"/>
      <c r="AY90" s="271" t="n"/>
    </row>
    <row r="91">
      <c r="AS91" s="270" t="n"/>
      <c r="AY91" s="271" t="n"/>
    </row>
    <row r="92">
      <c r="AS92" s="270" t="n"/>
      <c r="AY92" s="271" t="n"/>
    </row>
    <row r="93">
      <c r="AS93" s="270" t="n"/>
      <c r="AY93" s="271" t="n"/>
    </row>
    <row r="94">
      <c r="AS94" s="270" t="n"/>
      <c r="AY94" s="271" t="n"/>
    </row>
    <row r="95">
      <c r="AS95" s="270" t="n"/>
      <c r="AY95" s="271" t="n"/>
    </row>
    <row r="96">
      <c r="AS96" s="270" t="n"/>
      <c r="AY96" s="271" t="n"/>
    </row>
    <row r="97">
      <c r="AS97" s="270" t="n"/>
      <c r="AY97" s="271" t="n"/>
    </row>
    <row r="98">
      <c r="AS98" s="270" t="n"/>
      <c r="AY98" s="271" t="n"/>
    </row>
    <row r="99">
      <c r="AS99" s="270" t="n"/>
      <c r="AY99" s="271" t="n"/>
    </row>
    <row r="100">
      <c r="AS100" s="270" t="n"/>
      <c r="AY100" s="271" t="n"/>
    </row>
    <row r="101">
      <c r="AS101" s="270" t="n"/>
      <c r="AY101" s="271" t="n"/>
    </row>
    <row r="102">
      <c r="AS102" s="270" t="n"/>
      <c r="AY102" s="271" t="n"/>
    </row>
    <row r="103">
      <c r="AS103" s="270" t="n"/>
      <c r="AY103" s="271" t="n"/>
    </row>
    <row r="104">
      <c r="AS104" s="270" t="n"/>
      <c r="AY104" s="271" t="n"/>
    </row>
    <row r="105">
      <c r="AS105" s="270" t="n"/>
      <c r="AY105" s="271" t="n"/>
    </row>
    <row r="106">
      <c r="AS106" s="270" t="n"/>
      <c r="AY106" s="271" t="n"/>
    </row>
    <row r="107">
      <c r="AS107" s="270" t="n"/>
      <c r="AY107" s="271" t="n"/>
    </row>
    <row r="108">
      <c r="AS108" s="270" t="n"/>
      <c r="AY108" s="271" t="n"/>
    </row>
    <row r="109">
      <c r="AS109" s="270" t="n"/>
      <c r="AY109" s="271" t="n"/>
    </row>
    <row r="110">
      <c r="AS110" s="270" t="n"/>
      <c r="AY110" s="271" t="n"/>
    </row>
    <row r="111">
      <c r="AS111" s="270" t="n"/>
      <c r="AY111" s="271" t="n"/>
    </row>
    <row r="112">
      <c r="AS112" s="270" t="n"/>
      <c r="AY112" s="271" t="n"/>
    </row>
    <row r="113">
      <c r="AS113" s="270" t="n"/>
      <c r="AY113" s="271" t="n"/>
    </row>
    <row r="114">
      <c r="AS114" s="270" t="n"/>
      <c r="AY114" s="271" t="n"/>
    </row>
    <row r="115">
      <c r="AS115" s="270" t="n"/>
      <c r="AY115" s="271" t="n"/>
    </row>
    <row r="116">
      <c r="AS116" s="270" t="n"/>
      <c r="AY116" s="271" t="n"/>
    </row>
    <row r="117">
      <c r="AS117" s="270" t="n"/>
      <c r="AY117" s="271" t="n"/>
    </row>
    <row r="118">
      <c r="AS118" s="270" t="n"/>
      <c r="AY118" s="271" t="n"/>
    </row>
    <row r="119">
      <c r="AS119" s="270" t="n"/>
      <c r="AY119" s="271" t="n"/>
    </row>
    <row r="120">
      <c r="AS120" s="270" t="n"/>
      <c r="AY120" s="271" t="n"/>
    </row>
    <row r="121">
      <c r="AS121" s="270" t="n"/>
      <c r="AY121" s="271" t="n"/>
    </row>
    <row r="122">
      <c r="AS122" s="270" t="n"/>
      <c r="AY122" s="271" t="n"/>
    </row>
    <row r="123">
      <c r="AS123" s="270" t="n"/>
      <c r="AY123" s="271" t="n"/>
    </row>
    <row r="124">
      <c r="AS124" s="270" t="n"/>
      <c r="AY124" s="271" t="n"/>
    </row>
    <row r="125">
      <c r="AS125" s="270" t="n"/>
      <c r="AY125" s="271" t="n"/>
    </row>
    <row r="126">
      <c r="AS126" s="270" t="n"/>
      <c r="AY126" s="271" t="n"/>
    </row>
    <row r="127">
      <c r="AS127" s="270" t="n"/>
      <c r="AY127" s="271" t="n"/>
    </row>
    <row r="128">
      <c r="AS128" s="270" t="n"/>
      <c r="AY128" s="271" t="n"/>
    </row>
    <row r="129">
      <c r="AS129" s="270" t="n"/>
      <c r="AY129" s="271" t="n"/>
    </row>
    <row r="130">
      <c r="AS130" s="270" t="n"/>
      <c r="AY130" s="271" t="n"/>
    </row>
    <row r="131">
      <c r="AS131" s="270" t="n"/>
      <c r="AY131" s="271" t="n"/>
    </row>
    <row r="132">
      <c r="AS132" s="270" t="n"/>
      <c r="AY132" s="271" t="n"/>
    </row>
    <row r="133">
      <c r="AS133" s="270" t="n"/>
      <c r="AY133" s="271" t="n"/>
    </row>
    <row r="134">
      <c r="AS134" s="270" t="n"/>
      <c r="AY134" s="271" t="n"/>
    </row>
    <row r="135">
      <c r="AS135" s="270" t="n"/>
      <c r="AY135" s="271" t="n"/>
    </row>
    <row r="136">
      <c r="AS136" s="270" t="n"/>
      <c r="AY136" s="271" t="n"/>
    </row>
    <row r="137">
      <c r="AS137" s="270" t="n"/>
      <c r="AY137" s="271" t="n"/>
    </row>
    <row r="138">
      <c r="AS138" s="270" t="n"/>
      <c r="AY138" s="271" t="n"/>
    </row>
    <row r="139">
      <c r="AS139" s="270" t="n"/>
      <c r="AY139" s="271" t="n"/>
    </row>
    <row r="140">
      <c r="AS140" s="270" t="n"/>
      <c r="AY140" s="271" t="n"/>
    </row>
    <row r="141">
      <c r="AS141" s="270" t="n"/>
      <c r="AY141" s="271" t="n"/>
    </row>
    <row r="142">
      <c r="AS142" s="270" t="n"/>
      <c r="AY142" s="271" t="n"/>
    </row>
    <row r="143">
      <c r="AS143" s="270" t="n"/>
      <c r="AY143" s="271" t="n"/>
    </row>
    <row r="144">
      <c r="AS144" s="270" t="n"/>
      <c r="AY144" s="271" t="n"/>
    </row>
    <row r="145">
      <c r="AS145" s="270" t="n"/>
      <c r="AY145" s="271" t="n"/>
    </row>
    <row r="146">
      <c r="AS146" s="270" t="n"/>
      <c r="AY146" s="271" t="n"/>
    </row>
    <row r="147">
      <c r="AS147" s="270" t="n"/>
      <c r="AY147" s="271" t="n"/>
    </row>
    <row r="148">
      <c r="AS148" s="270" t="n"/>
      <c r="AY148" s="271" t="n"/>
    </row>
    <row r="149">
      <c r="AS149" s="270" t="n"/>
      <c r="AY149" s="271" t="n"/>
    </row>
    <row r="150">
      <c r="AS150" s="270" t="n"/>
      <c r="AY150" s="271" t="n"/>
    </row>
    <row r="151">
      <c r="AS151" s="270" t="n"/>
      <c r="AY151" s="271" t="n"/>
    </row>
    <row r="152">
      <c r="AS152" s="270" t="n"/>
      <c r="AY152" s="271" t="n"/>
    </row>
    <row r="153">
      <c r="AS153" s="270" t="n"/>
      <c r="AY153" s="271" t="n"/>
    </row>
    <row r="154">
      <c r="AS154" s="270" t="n"/>
      <c r="AY154" s="271" t="n"/>
    </row>
    <row r="155">
      <c r="AS155" s="270" t="n"/>
      <c r="AY155" s="271" t="n"/>
    </row>
    <row r="156">
      <c r="AS156" s="270" t="n"/>
      <c r="AY156" s="271" t="n"/>
    </row>
    <row r="157">
      <c r="AS157" s="270" t="n"/>
      <c r="AY157" s="271" t="n"/>
    </row>
    <row r="158">
      <c r="AS158" s="270" t="n"/>
      <c r="AY158" s="271" t="n"/>
    </row>
    <row r="159">
      <c r="AS159" s="270" t="n"/>
      <c r="AY159" s="271" t="n"/>
    </row>
    <row r="160">
      <c r="AS160" s="270" t="n"/>
      <c r="AY160" s="271" t="n"/>
    </row>
    <row r="161">
      <c r="AS161" s="270" t="n"/>
      <c r="AY161" s="271" t="n"/>
    </row>
    <row r="162">
      <c r="AS162" s="270" t="n"/>
      <c r="AY162" s="271" t="n"/>
    </row>
    <row r="163">
      <c r="AS163" s="270" t="n"/>
      <c r="AY163" s="271" t="n"/>
    </row>
    <row r="164">
      <c r="AS164" s="270" t="n"/>
      <c r="AY164" s="271" t="n"/>
    </row>
    <row r="165">
      <c r="AS165" s="270" t="n"/>
      <c r="AY165" s="271" t="n"/>
    </row>
    <row r="166">
      <c r="AS166" s="270" t="n"/>
      <c r="AY166" s="271" t="n"/>
    </row>
    <row r="167">
      <c r="AS167" s="270" t="n"/>
      <c r="AY167" s="271" t="n"/>
    </row>
    <row r="168">
      <c r="AS168" s="270" t="n"/>
      <c r="AY168" s="271" t="n"/>
    </row>
    <row r="169">
      <c r="AS169" s="270" t="n"/>
      <c r="AY169" s="271" t="n"/>
    </row>
    <row r="170">
      <c r="AS170" s="270" t="n"/>
      <c r="AY170" s="271" t="n"/>
    </row>
    <row r="171">
      <c r="AS171" s="270" t="n"/>
      <c r="AY171" s="271" t="n"/>
    </row>
    <row r="172">
      <c r="AS172" s="270" t="n"/>
      <c r="AY172" s="271" t="n"/>
    </row>
    <row r="173">
      <c r="AS173" s="270" t="n"/>
      <c r="AY173" s="271" t="n"/>
    </row>
    <row r="174">
      <c r="AS174" s="270" t="n"/>
      <c r="AY174" s="271" t="n"/>
    </row>
    <row r="175">
      <c r="AS175" s="270" t="n"/>
      <c r="AY175" s="271" t="n"/>
    </row>
    <row r="176">
      <c r="AS176" s="270" t="n"/>
      <c r="AY176" s="271" t="n"/>
    </row>
    <row r="177">
      <c r="AS177" s="270" t="n"/>
      <c r="AY177" s="271" t="n"/>
    </row>
    <row r="178">
      <c r="AS178" s="270" t="n"/>
      <c r="AY178" s="271" t="n"/>
    </row>
    <row r="179">
      <c r="AS179" s="270" t="n"/>
      <c r="AY179" s="271" t="n"/>
    </row>
    <row r="180">
      <c r="AS180" s="270" t="n"/>
      <c r="AY180" s="271" t="n"/>
    </row>
    <row r="181">
      <c r="AS181" s="270" t="n"/>
      <c r="AY181" s="271" t="n"/>
    </row>
    <row r="182">
      <c r="AS182" s="270" t="n"/>
      <c r="AY182" s="271" t="n"/>
    </row>
    <row r="183">
      <c r="AS183" s="270" t="n"/>
      <c r="AY183" s="271" t="n"/>
    </row>
    <row r="184">
      <c r="AS184" s="270" t="n"/>
      <c r="AY184" s="271" t="n"/>
    </row>
    <row r="185">
      <c r="AS185" s="270" t="n"/>
      <c r="AY185" s="271" t="n"/>
    </row>
    <row r="186">
      <c r="AS186" s="270" t="n"/>
      <c r="AY186" s="271" t="n"/>
    </row>
    <row r="187">
      <c r="AS187" s="270" t="n"/>
      <c r="AY187" s="271" t="n"/>
    </row>
    <row r="188">
      <c r="AS188" s="270" t="n"/>
      <c r="AY188" s="271" t="n"/>
    </row>
    <row r="189">
      <c r="AS189" s="270" t="n"/>
      <c r="AY189" s="271" t="n"/>
    </row>
    <row r="190">
      <c r="AS190" s="270" t="n"/>
      <c r="AY190" s="271" t="n"/>
    </row>
    <row r="191">
      <c r="AS191" s="270" t="n"/>
      <c r="AY191" s="271" t="n"/>
    </row>
    <row r="192">
      <c r="AS192" s="270" t="n"/>
      <c r="AY192" s="271" t="n"/>
    </row>
    <row r="193">
      <c r="AS193" s="270" t="n"/>
      <c r="AY193" s="271" t="n"/>
    </row>
    <row r="194">
      <c r="AS194" s="270" t="n"/>
      <c r="AY194" s="271" t="n"/>
    </row>
    <row r="195">
      <c r="AS195" s="270" t="n"/>
      <c r="AY195" s="271" t="n"/>
    </row>
    <row r="196">
      <c r="AS196" s="270" t="n"/>
      <c r="AY196" s="271" t="n"/>
    </row>
    <row r="197">
      <c r="AS197" s="270" t="n"/>
      <c r="AY197" s="271" t="n"/>
    </row>
    <row r="198">
      <c r="AS198" s="270" t="n"/>
      <c r="AY198" s="271" t="n"/>
    </row>
    <row r="199">
      <c r="AS199" s="270" t="n"/>
      <c r="AY199" s="271" t="n"/>
    </row>
    <row r="200">
      <c r="AS200" s="270" t="n"/>
      <c r="AY200" s="271" t="n"/>
    </row>
    <row r="201">
      <c r="AS201" s="270" t="n"/>
      <c r="AY201" s="271" t="n"/>
    </row>
    <row r="202">
      <c r="AS202" s="270" t="n"/>
      <c r="AY202" s="271" t="n"/>
    </row>
    <row r="203">
      <c r="AS203" s="270" t="n"/>
      <c r="AY203" s="271" t="n"/>
    </row>
    <row r="204">
      <c r="AS204" s="270" t="n"/>
      <c r="AY204" s="271" t="n"/>
    </row>
    <row r="205">
      <c r="AS205" s="270" t="n"/>
      <c r="AY205" s="271" t="n"/>
    </row>
    <row r="206">
      <c r="AS206" s="270" t="n"/>
      <c r="AY206" s="271" t="n"/>
    </row>
    <row r="207">
      <c r="AS207" s="270" t="n"/>
      <c r="AY207" s="271" t="n"/>
    </row>
    <row r="208">
      <c r="AS208" s="270" t="n"/>
      <c r="AY208" s="271" t="n"/>
    </row>
    <row r="209">
      <c r="AS209" s="270" t="n"/>
      <c r="AY209" s="271" t="n"/>
    </row>
    <row r="210">
      <c r="AS210" s="270" t="n"/>
      <c r="AY210" s="271" t="n"/>
    </row>
    <row r="211">
      <c r="AS211" s="270" t="n"/>
      <c r="AY211" s="271" t="n"/>
    </row>
    <row r="212">
      <c r="AS212" s="270" t="n"/>
      <c r="AY212" s="271" t="n"/>
    </row>
    <row r="213">
      <c r="AS213" s="270" t="n"/>
      <c r="AY213" s="271" t="n"/>
    </row>
    <row r="214">
      <c r="AS214" s="270" t="n"/>
      <c r="AY214" s="271" t="n"/>
    </row>
    <row r="215">
      <c r="AS215" s="270" t="n"/>
      <c r="AY215" s="271" t="n"/>
    </row>
    <row r="216">
      <c r="AS216" s="270" t="n"/>
      <c r="AY216" s="271" t="n"/>
    </row>
    <row r="217">
      <c r="AS217" s="270" t="n"/>
      <c r="AY217" s="271" t="n"/>
    </row>
    <row r="218">
      <c r="AS218" s="270" t="n"/>
      <c r="AY218" s="271" t="n"/>
    </row>
    <row r="219">
      <c r="AS219" s="270" t="n"/>
      <c r="AY219" s="271" t="n"/>
    </row>
    <row r="220">
      <c r="AS220" s="270" t="n"/>
      <c r="AY220" s="271" t="n"/>
    </row>
    <row r="221">
      <c r="AS221" s="270" t="n"/>
      <c r="AY221" s="271" t="n"/>
    </row>
    <row r="222">
      <c r="AS222" s="270" t="n"/>
      <c r="AY222" s="271" t="n"/>
    </row>
    <row r="223">
      <c r="AS223" s="270" t="n"/>
      <c r="AY223" s="271" t="n"/>
    </row>
    <row r="224">
      <c r="AS224" s="270" t="n"/>
      <c r="AY224" s="271" t="n"/>
    </row>
    <row r="225">
      <c r="AS225" s="270" t="n"/>
      <c r="AY225" s="271" t="n"/>
    </row>
    <row r="226">
      <c r="AS226" s="270" t="n"/>
      <c r="AY226" s="271" t="n"/>
    </row>
    <row r="227">
      <c r="AS227" s="270" t="n"/>
      <c r="AY227" s="271" t="n"/>
    </row>
    <row r="228">
      <c r="AS228" s="270" t="n"/>
      <c r="AY228" s="271" t="n"/>
    </row>
    <row r="229">
      <c r="AS229" s="270" t="n"/>
      <c r="AY229" s="271" t="n"/>
    </row>
    <row r="230">
      <c r="AS230" s="270" t="n"/>
      <c r="AY230" s="271" t="n"/>
    </row>
    <row r="231">
      <c r="AS231" s="270" t="n"/>
      <c r="AY231" s="271" t="n"/>
    </row>
    <row r="232">
      <c r="AS232" s="270" t="n"/>
      <c r="AY232" s="271" t="n"/>
    </row>
    <row r="233">
      <c r="AS233" s="270" t="n"/>
      <c r="AY233" s="271" t="n"/>
    </row>
    <row r="234">
      <c r="AS234" s="270" t="n"/>
      <c r="AY234" s="271" t="n"/>
    </row>
    <row r="235">
      <c r="AS235" s="270" t="n"/>
      <c r="AY235" s="271" t="n"/>
    </row>
    <row r="236">
      <c r="AS236" s="270" t="n"/>
      <c r="AY236" s="271" t="n"/>
    </row>
    <row r="237">
      <c r="AS237" s="270" t="n"/>
      <c r="AY237" s="271" t="n"/>
    </row>
    <row r="238">
      <c r="AS238" s="270" t="n"/>
      <c r="AY238" s="271" t="n"/>
    </row>
    <row r="239">
      <c r="AS239" s="270" t="n"/>
      <c r="AY239" s="271" t="n"/>
    </row>
    <row r="240">
      <c r="AS240" s="270" t="n"/>
      <c r="AY240" s="271" t="n"/>
    </row>
    <row r="241">
      <c r="AS241" s="270" t="n"/>
      <c r="AY241" s="271" t="n"/>
    </row>
    <row r="242">
      <c r="AS242" s="270" t="n"/>
      <c r="AY242" s="271" t="n"/>
    </row>
    <row r="243">
      <c r="AS243" s="270" t="n"/>
      <c r="AY243" s="271" t="n"/>
    </row>
    <row r="244">
      <c r="AS244" s="270" t="n"/>
      <c r="AY244" s="271" t="n"/>
    </row>
    <row r="245">
      <c r="AS245" s="270" t="n"/>
      <c r="AY245" s="271" t="n"/>
    </row>
    <row r="246">
      <c r="AS246" s="270" t="n"/>
      <c r="AY246" s="271" t="n"/>
    </row>
    <row r="247">
      <c r="AS247" s="270" t="n"/>
      <c r="AY247" s="271" t="n"/>
    </row>
    <row r="248">
      <c r="AS248" s="270" t="n"/>
      <c r="AY248" s="271" t="n"/>
    </row>
    <row r="249">
      <c r="AS249" s="270" t="n"/>
      <c r="AY249" s="271" t="n"/>
    </row>
    <row r="250">
      <c r="AS250" s="270" t="n"/>
      <c r="AY250" s="271" t="n"/>
    </row>
    <row r="251">
      <c r="AS251" s="270" t="n"/>
      <c r="AY251" s="271" t="n"/>
    </row>
    <row r="252">
      <c r="AS252" s="270" t="n"/>
      <c r="AY252" s="271" t="n"/>
    </row>
    <row r="253">
      <c r="AS253" s="270" t="n"/>
      <c r="AY253" s="271" t="n"/>
    </row>
    <row r="254">
      <c r="AS254" s="270" t="n"/>
      <c r="AY254" s="271" t="n"/>
    </row>
    <row r="255">
      <c r="AS255" s="270" t="n"/>
      <c r="AY255" s="271" t="n"/>
    </row>
    <row r="256">
      <c r="AS256" s="270" t="n"/>
      <c r="AY256" s="271" t="n"/>
    </row>
    <row r="257">
      <c r="AS257" s="270" t="n"/>
      <c r="AY257" s="271" t="n"/>
    </row>
    <row r="258">
      <c r="AS258" s="270" t="n"/>
      <c r="AY258" s="271" t="n"/>
    </row>
    <row r="259">
      <c r="AS259" s="270" t="n"/>
      <c r="AY259" s="271" t="n"/>
    </row>
    <row r="260">
      <c r="AS260" s="270" t="n"/>
      <c r="AY260" s="271" t="n"/>
    </row>
    <row r="261">
      <c r="AS261" s="270" t="n"/>
      <c r="AY261" s="271" t="n"/>
    </row>
    <row r="262">
      <c r="AS262" s="270" t="n"/>
      <c r="AY262" s="271" t="n"/>
    </row>
    <row r="263">
      <c r="AS263" s="270" t="n"/>
      <c r="AY263" s="271" t="n"/>
    </row>
    <row r="264">
      <c r="AS264" s="270" t="n"/>
      <c r="AY264" s="271" t="n"/>
    </row>
    <row r="265">
      <c r="AS265" s="270" t="n"/>
      <c r="AY265" s="271" t="n"/>
    </row>
    <row r="266">
      <c r="AS266" s="270" t="n"/>
      <c r="AY266" s="271" t="n"/>
    </row>
    <row r="267">
      <c r="AS267" s="270" t="n"/>
      <c r="AY267" s="271" t="n"/>
    </row>
    <row r="268">
      <c r="AS268" s="270" t="n"/>
      <c r="AY268" s="271" t="n"/>
    </row>
    <row r="269">
      <c r="AS269" s="270" t="n"/>
      <c r="AY269" s="271" t="n"/>
    </row>
    <row r="270">
      <c r="AS270" s="270" t="n"/>
      <c r="AY270" s="271" t="n"/>
    </row>
    <row r="271">
      <c r="AS271" s="270" t="n"/>
      <c r="AY271" s="271" t="n"/>
    </row>
    <row r="272">
      <c r="AS272" s="270" t="n"/>
      <c r="AY272" s="271" t="n"/>
    </row>
    <row r="273">
      <c r="AS273" s="270" t="n"/>
      <c r="AY273" s="271" t="n"/>
    </row>
    <row r="274">
      <c r="AS274" s="270" t="n"/>
      <c r="AY274" s="271" t="n"/>
    </row>
    <row r="275">
      <c r="AS275" s="270" t="n"/>
      <c r="AY275" s="271" t="n"/>
    </row>
    <row r="276">
      <c r="AS276" s="270" t="n"/>
      <c r="AY276" s="271" t="n"/>
    </row>
    <row r="277">
      <c r="AS277" s="270" t="n"/>
      <c r="AY277" s="271" t="n"/>
    </row>
    <row r="278">
      <c r="AS278" s="270" t="n"/>
      <c r="AY278" s="271" t="n"/>
    </row>
    <row r="279">
      <c r="AS279" s="270" t="n"/>
      <c r="AY279" s="271" t="n"/>
    </row>
    <row r="280">
      <c r="AS280" s="270" t="n"/>
      <c r="AY280" s="271" t="n"/>
    </row>
    <row r="281">
      <c r="AS281" s="270" t="n"/>
      <c r="AY281" s="271" t="n"/>
    </row>
    <row r="282">
      <c r="AS282" s="270" t="n"/>
      <c r="AY282" s="271" t="n"/>
    </row>
    <row r="283">
      <c r="AS283" s="270" t="n"/>
      <c r="AY283" s="271" t="n"/>
    </row>
    <row r="284">
      <c r="AS284" s="270" t="n"/>
      <c r="AY284" s="271" t="n"/>
    </row>
    <row r="285">
      <c r="AS285" s="270" t="n"/>
      <c r="AY285" s="271" t="n"/>
    </row>
    <row r="286">
      <c r="AS286" s="270" t="n"/>
      <c r="AY286" s="271" t="n"/>
    </row>
    <row r="287">
      <c r="AS287" s="270" t="n"/>
      <c r="AY287" s="271" t="n"/>
    </row>
    <row r="288">
      <c r="AS288" s="270" t="n"/>
      <c r="AY288" s="271" t="n"/>
    </row>
    <row r="289">
      <c r="AS289" s="270" t="n"/>
      <c r="AY289" s="271" t="n"/>
    </row>
    <row r="290">
      <c r="AS290" s="270" t="n"/>
      <c r="AY290" s="271" t="n"/>
    </row>
    <row r="291">
      <c r="AS291" s="270" t="n"/>
      <c r="AY291" s="271" t="n"/>
    </row>
    <row r="292">
      <c r="AS292" s="270" t="n"/>
      <c r="AY292" s="271" t="n"/>
    </row>
    <row r="293">
      <c r="AS293" s="270" t="n"/>
      <c r="AY293" s="271" t="n"/>
    </row>
    <row r="294">
      <c r="AS294" s="270" t="n"/>
      <c r="AY294" s="271" t="n"/>
    </row>
    <row r="295">
      <c r="AS295" s="270" t="n"/>
      <c r="AY295" s="271" t="n"/>
    </row>
    <row r="296">
      <c r="AS296" s="270" t="n"/>
      <c r="AY296" s="271" t="n"/>
    </row>
    <row r="297">
      <c r="AS297" s="270" t="n"/>
      <c r="AY297" s="271" t="n"/>
    </row>
    <row r="298">
      <c r="AS298" s="270" t="n"/>
      <c r="AY298" s="271" t="n"/>
    </row>
    <row r="299">
      <c r="AS299" s="270" t="n"/>
      <c r="AY299" s="271" t="n"/>
    </row>
    <row r="300">
      <c r="AS300" s="270" t="n"/>
      <c r="AY300" s="271" t="n"/>
    </row>
    <row r="301">
      <c r="AS301" s="270" t="n"/>
      <c r="AY301" s="271" t="n"/>
    </row>
    <row r="302">
      <c r="AS302" s="270" t="n"/>
      <c r="AY302" s="271" t="n"/>
    </row>
    <row r="303">
      <c r="AS303" s="270" t="n"/>
      <c r="AY303" s="271" t="n"/>
    </row>
    <row r="304">
      <c r="AS304" s="270" t="n"/>
      <c r="AY304" s="271" t="n"/>
    </row>
    <row r="305">
      <c r="AS305" s="270" t="n"/>
      <c r="AY305" s="271" t="n"/>
    </row>
    <row r="306">
      <c r="AS306" s="270" t="n"/>
      <c r="AY306" s="271" t="n"/>
    </row>
    <row r="307">
      <c r="AS307" s="270" t="n"/>
      <c r="AY307" s="271" t="n"/>
    </row>
    <row r="308">
      <c r="AS308" s="270" t="n"/>
      <c r="AY308" s="271" t="n"/>
    </row>
    <row r="309">
      <c r="AS309" s="270" t="n"/>
      <c r="AY309" s="271" t="n"/>
    </row>
    <row r="310">
      <c r="AS310" s="270" t="n"/>
      <c r="AY310" s="271" t="n"/>
    </row>
    <row r="311">
      <c r="AS311" s="270" t="n"/>
      <c r="AY311" s="271" t="n"/>
    </row>
    <row r="312">
      <c r="AS312" s="270" t="n"/>
      <c r="AY312" s="271" t="n"/>
    </row>
    <row r="313">
      <c r="AS313" s="270" t="n"/>
      <c r="AY313" s="271" t="n"/>
    </row>
    <row r="314">
      <c r="AS314" s="270" t="n"/>
      <c r="AY314" s="271" t="n"/>
    </row>
    <row r="315">
      <c r="AS315" s="270" t="n"/>
      <c r="AY315" s="271" t="n"/>
    </row>
    <row r="316">
      <c r="AS316" s="270" t="n"/>
      <c r="AY316" s="271" t="n"/>
    </row>
    <row r="317">
      <c r="AS317" s="270" t="n"/>
      <c r="AY317" s="271" t="n"/>
    </row>
    <row r="318">
      <c r="AS318" s="270" t="n"/>
      <c r="AY318" s="271" t="n"/>
    </row>
    <row r="319">
      <c r="AS319" s="270" t="n"/>
      <c r="AY319" s="271" t="n"/>
    </row>
    <row r="320">
      <c r="AS320" s="270" t="n"/>
      <c r="AY320" s="271" t="n"/>
    </row>
    <row r="321">
      <c r="AS321" s="270" t="n"/>
      <c r="AY321" s="271" t="n"/>
    </row>
    <row r="322">
      <c r="AS322" s="270" t="n"/>
      <c r="AY322" s="271" t="n"/>
    </row>
    <row r="323">
      <c r="AS323" s="270" t="n"/>
      <c r="AY323" s="271" t="n"/>
    </row>
    <row r="324">
      <c r="AS324" s="270" t="n"/>
      <c r="AY324" s="271" t="n"/>
    </row>
    <row r="325">
      <c r="AS325" s="270" t="n"/>
      <c r="AY325" s="271" t="n"/>
    </row>
    <row r="326">
      <c r="AS326" s="270" t="n"/>
      <c r="AY326" s="271" t="n"/>
    </row>
    <row r="327">
      <c r="AS327" s="270" t="n"/>
      <c r="AY327" s="271" t="n"/>
    </row>
    <row r="328">
      <c r="AS328" s="270" t="n"/>
      <c r="AY328" s="271" t="n"/>
    </row>
    <row r="329">
      <c r="AS329" s="270" t="n"/>
      <c r="AY329" s="271" t="n"/>
    </row>
    <row r="330">
      <c r="AS330" s="270" t="n"/>
      <c r="AY330" s="271" t="n"/>
    </row>
    <row r="331">
      <c r="AS331" s="270" t="n"/>
      <c r="AY331" s="271" t="n"/>
    </row>
    <row r="332">
      <c r="AS332" s="270" t="n"/>
      <c r="AY332" s="271" t="n"/>
    </row>
    <row r="333">
      <c r="AS333" s="270" t="n"/>
      <c r="AY333" s="271" t="n"/>
    </row>
    <row r="334">
      <c r="AS334" s="270" t="n"/>
      <c r="AY334" s="271" t="n"/>
    </row>
    <row r="335">
      <c r="AS335" s="270" t="n"/>
      <c r="AY335" s="271" t="n"/>
    </row>
    <row r="336">
      <c r="AS336" s="270" t="n"/>
      <c r="AY336" s="271" t="n"/>
    </row>
    <row r="337">
      <c r="AS337" s="270" t="n"/>
      <c r="AY337" s="271" t="n"/>
    </row>
    <row r="338">
      <c r="AS338" s="270" t="n"/>
      <c r="AY338" s="271" t="n"/>
    </row>
    <row r="339">
      <c r="AS339" s="270" t="n"/>
      <c r="AY339" s="271" t="n"/>
    </row>
    <row r="340">
      <c r="AS340" s="270" t="n"/>
      <c r="AY340" s="271" t="n"/>
    </row>
    <row r="341">
      <c r="AS341" s="270" t="n"/>
      <c r="AY341" s="271" t="n"/>
    </row>
    <row r="342">
      <c r="AS342" s="270" t="n"/>
      <c r="AY342" s="271" t="n"/>
    </row>
    <row r="343">
      <c r="AS343" s="270" t="n"/>
      <c r="AY343" s="271" t="n"/>
    </row>
    <row r="344">
      <c r="AS344" s="270" t="n"/>
      <c r="AY344" s="271" t="n"/>
    </row>
    <row r="345">
      <c r="AS345" s="270" t="n"/>
      <c r="AY345" s="271" t="n"/>
    </row>
    <row r="346">
      <c r="AS346" s="270" t="n"/>
      <c r="AY346" s="271" t="n"/>
    </row>
    <row r="347">
      <c r="AS347" s="270" t="n"/>
      <c r="AY347" s="271" t="n"/>
    </row>
    <row r="348">
      <c r="AS348" s="270" t="n"/>
      <c r="AY348" s="271" t="n"/>
    </row>
    <row r="349">
      <c r="AS349" s="270" t="n"/>
      <c r="AY349" s="271" t="n"/>
    </row>
    <row r="350">
      <c r="AS350" s="270" t="n"/>
      <c r="AY350" s="271" t="n"/>
    </row>
    <row r="351">
      <c r="AS351" s="270" t="n"/>
      <c r="AY351" s="271" t="n"/>
    </row>
    <row r="352">
      <c r="AS352" s="270" t="n"/>
      <c r="AY352" s="271" t="n"/>
    </row>
    <row r="353">
      <c r="AS353" s="270" t="n"/>
      <c r="AY353" s="271" t="n"/>
    </row>
    <row r="354">
      <c r="AS354" s="270" t="n"/>
      <c r="AY354" s="271" t="n"/>
    </row>
    <row r="355">
      <c r="AS355" s="270" t="n"/>
      <c r="AY355" s="271" t="n"/>
    </row>
    <row r="356">
      <c r="AS356" s="270" t="n"/>
      <c r="AY356" s="271" t="n"/>
    </row>
    <row r="357">
      <c r="AS357" s="270" t="n"/>
      <c r="AY357" s="271" t="n"/>
    </row>
    <row r="358">
      <c r="AS358" s="270" t="n"/>
      <c r="AY358" s="271" t="n"/>
    </row>
    <row r="359">
      <c r="AS359" s="270" t="n"/>
      <c r="AY359" s="271" t="n"/>
    </row>
    <row r="360">
      <c r="AS360" s="270" t="n"/>
      <c r="AY360" s="271" t="n"/>
    </row>
    <row r="361">
      <c r="AS361" s="270" t="n"/>
      <c r="AY361" s="271" t="n"/>
    </row>
    <row r="362">
      <c r="AS362" s="270" t="n"/>
      <c r="AY362" s="271" t="n"/>
    </row>
    <row r="363">
      <c r="AS363" s="270" t="n"/>
      <c r="AY363" s="271" t="n"/>
    </row>
    <row r="364">
      <c r="AS364" s="270" t="n"/>
      <c r="AY364" s="271" t="n"/>
    </row>
    <row r="365">
      <c r="AS365" s="270" t="n"/>
      <c r="AY365" s="271" t="n"/>
    </row>
    <row r="366">
      <c r="AS366" s="270" t="n"/>
      <c r="AY366" s="271" t="n"/>
    </row>
    <row r="367">
      <c r="AS367" s="270" t="n"/>
      <c r="AY367" s="271" t="n"/>
    </row>
    <row r="368">
      <c r="AS368" s="270" t="n"/>
      <c r="AY368" s="271" t="n"/>
    </row>
    <row r="369">
      <c r="AS369" s="270" t="n"/>
      <c r="AY369" s="271" t="n"/>
    </row>
    <row r="370">
      <c r="AS370" s="270" t="n"/>
      <c r="AY370" s="271" t="n"/>
    </row>
    <row r="371">
      <c r="AS371" s="270" t="n"/>
      <c r="AY371" s="271" t="n"/>
    </row>
    <row r="372">
      <c r="AS372" s="270" t="n"/>
      <c r="AY372" s="271" t="n"/>
    </row>
    <row r="373">
      <c r="AS373" s="270" t="n"/>
      <c r="AY373" s="271" t="n"/>
    </row>
    <row r="374">
      <c r="AS374" s="270" t="n"/>
      <c r="AY374" s="271" t="n"/>
    </row>
    <row r="375">
      <c r="AS375" s="270" t="n"/>
      <c r="AY375" s="271" t="n"/>
    </row>
    <row r="376">
      <c r="AS376" s="270" t="n"/>
      <c r="AY376" s="271" t="n"/>
    </row>
    <row r="377">
      <c r="AS377" s="270" t="n"/>
      <c r="AY377" s="271" t="n"/>
    </row>
    <row r="378">
      <c r="AS378" s="270" t="n"/>
      <c r="AY378" s="271" t="n"/>
    </row>
    <row r="379">
      <c r="AS379" s="270" t="n"/>
      <c r="AY379" s="271" t="n"/>
    </row>
    <row r="380">
      <c r="AS380" s="270" t="n"/>
      <c r="AY380" s="271" t="n"/>
    </row>
    <row r="381">
      <c r="AS381" s="270" t="n"/>
      <c r="AY381" s="271" t="n"/>
    </row>
    <row r="382">
      <c r="AS382" s="270" t="n"/>
      <c r="AY382" s="271" t="n"/>
    </row>
    <row r="383">
      <c r="AS383" s="270" t="n"/>
      <c r="AY383" s="271" t="n"/>
    </row>
    <row r="384">
      <c r="AS384" s="270" t="n"/>
      <c r="AY384" s="271" t="n"/>
    </row>
    <row r="385">
      <c r="AS385" s="270" t="n"/>
      <c r="AY385" s="271" t="n"/>
    </row>
    <row r="386">
      <c r="AS386" s="270" t="n"/>
      <c r="AY386" s="271" t="n"/>
    </row>
    <row r="387">
      <c r="AS387" s="270" t="n"/>
      <c r="AY387" s="271" t="n"/>
    </row>
    <row r="388">
      <c r="AS388" s="270" t="n"/>
      <c r="AY388" s="271" t="n"/>
    </row>
    <row r="389">
      <c r="AS389" s="270" t="n"/>
      <c r="AY389" s="271" t="n"/>
    </row>
    <row r="390">
      <c r="AS390" s="270" t="n"/>
      <c r="AY390" s="271" t="n"/>
    </row>
    <row r="391">
      <c r="AS391" s="270" t="n"/>
      <c r="AY391" s="271" t="n"/>
    </row>
    <row r="392">
      <c r="AS392" s="270" t="n"/>
      <c r="AY392" s="271" t="n"/>
    </row>
    <row r="393">
      <c r="AS393" s="270" t="n"/>
      <c r="AY393" s="271" t="n"/>
    </row>
    <row r="394">
      <c r="AS394" s="270" t="n"/>
      <c r="AY394" s="271" t="n"/>
    </row>
    <row r="395">
      <c r="AS395" s="270" t="n"/>
      <c r="AY395" s="271" t="n"/>
    </row>
    <row r="396">
      <c r="AS396" s="270" t="n"/>
      <c r="AY396" s="271" t="n"/>
    </row>
    <row r="397">
      <c r="AS397" s="270" t="n"/>
      <c r="AY397" s="271" t="n"/>
    </row>
    <row r="398">
      <c r="AS398" s="270" t="n"/>
      <c r="AY398" s="271" t="n"/>
    </row>
    <row r="399">
      <c r="AS399" s="270" t="n"/>
      <c r="AY399" s="271" t="n"/>
    </row>
    <row r="400">
      <c r="AS400" s="270" t="n"/>
      <c r="AY400" s="271" t="n"/>
    </row>
    <row r="401">
      <c r="AS401" s="270" t="n"/>
      <c r="AY401" s="271" t="n"/>
    </row>
    <row r="402">
      <c r="AS402" s="270" t="n"/>
      <c r="AY402" s="271" t="n"/>
    </row>
    <row r="403">
      <c r="AS403" s="270" t="n"/>
      <c r="AY403" s="271" t="n"/>
    </row>
    <row r="404">
      <c r="AS404" s="270" t="n"/>
      <c r="AY404" s="271" t="n"/>
    </row>
    <row r="405">
      <c r="AS405" s="270" t="n"/>
      <c r="AY405" s="271" t="n"/>
    </row>
    <row r="406">
      <c r="AS406" s="270" t="n"/>
      <c r="AY406" s="271" t="n"/>
    </row>
    <row r="407">
      <c r="AS407" s="270" t="n"/>
      <c r="AY407" s="271" t="n"/>
    </row>
    <row r="408">
      <c r="AS408" s="270" t="n"/>
      <c r="AY408" s="271" t="n"/>
    </row>
    <row r="409">
      <c r="AS409" s="270" t="n"/>
      <c r="AY409" s="271" t="n"/>
    </row>
    <row r="410">
      <c r="AS410" s="270" t="n"/>
      <c r="AY410" s="271" t="n"/>
    </row>
    <row r="411">
      <c r="AS411" s="270" t="n"/>
      <c r="AY411" s="271" t="n"/>
    </row>
    <row r="412">
      <c r="AS412" s="270" t="n"/>
      <c r="AY412" s="271" t="n"/>
    </row>
    <row r="413">
      <c r="AS413" s="270" t="n"/>
      <c r="AY413" s="271" t="n"/>
    </row>
    <row r="414">
      <c r="AS414" s="270" t="n"/>
      <c r="AY414" s="271" t="n"/>
    </row>
    <row r="415">
      <c r="AS415" s="270" t="n"/>
      <c r="AY415" s="271" t="n"/>
    </row>
    <row r="416">
      <c r="AS416" s="270" t="n"/>
      <c r="AY416" s="271" t="n"/>
    </row>
    <row r="417">
      <c r="AS417" s="270" t="n"/>
      <c r="AY417" s="271" t="n"/>
    </row>
    <row r="418">
      <c r="AS418" s="270" t="n"/>
      <c r="AY418" s="271" t="n"/>
    </row>
    <row r="419">
      <c r="AS419" s="270" t="n"/>
      <c r="AY419" s="271" t="n"/>
    </row>
    <row r="420">
      <c r="AS420" s="270" t="n"/>
      <c r="AY420" s="271" t="n"/>
    </row>
    <row r="421">
      <c r="AS421" s="270" t="n"/>
      <c r="AY421" s="271" t="n"/>
    </row>
    <row r="422">
      <c r="AS422" s="270" t="n"/>
      <c r="AY422" s="271" t="n"/>
    </row>
    <row r="423">
      <c r="AS423" s="270" t="n"/>
      <c r="AY423" s="271" t="n"/>
    </row>
    <row r="424">
      <c r="AS424" s="270" t="n"/>
      <c r="AY424" s="271" t="n"/>
    </row>
    <row r="425">
      <c r="AS425" s="270" t="n"/>
      <c r="AY425" s="271" t="n"/>
    </row>
    <row r="426">
      <c r="AS426" s="270" t="n"/>
      <c r="AY426" s="271" t="n"/>
    </row>
    <row r="427">
      <c r="AS427" s="270" t="n"/>
      <c r="AY427" s="271" t="n"/>
    </row>
    <row r="428">
      <c r="AS428" s="270" t="n"/>
      <c r="AY428" s="271" t="n"/>
    </row>
    <row r="429">
      <c r="AS429" s="270" t="n"/>
      <c r="AY429" s="271" t="n"/>
    </row>
    <row r="430">
      <c r="AS430" s="270" t="n"/>
      <c r="AY430" s="271" t="n"/>
    </row>
    <row r="431">
      <c r="AS431" s="270" t="n"/>
      <c r="AY431" s="271" t="n"/>
    </row>
    <row r="432">
      <c r="AS432" s="270" t="n"/>
      <c r="AY432" s="271" t="n"/>
    </row>
    <row r="433">
      <c r="AS433" s="270" t="n"/>
      <c r="AY433" s="271" t="n"/>
    </row>
    <row r="434">
      <c r="AS434" s="270" t="n"/>
      <c r="AY434" s="271" t="n"/>
    </row>
    <row r="435">
      <c r="AS435" s="270" t="n"/>
      <c r="AY435" s="271" t="n"/>
    </row>
    <row r="436">
      <c r="AS436" s="270" t="n"/>
      <c r="AY436" s="271" t="n"/>
    </row>
    <row r="437">
      <c r="AS437" s="270" t="n"/>
      <c r="AY437" s="271" t="n"/>
    </row>
    <row r="438">
      <c r="AS438" s="270" t="n"/>
      <c r="AY438" s="271" t="n"/>
    </row>
    <row r="439">
      <c r="AS439" s="270" t="n"/>
      <c r="AY439" s="271" t="n"/>
    </row>
    <row r="440">
      <c r="AS440" s="270" t="n"/>
      <c r="AY440" s="271" t="n"/>
    </row>
    <row r="441">
      <c r="AS441" s="270" t="n"/>
      <c r="AY441" s="271" t="n"/>
    </row>
    <row r="442">
      <c r="AS442" s="270" t="n"/>
      <c r="AY442" s="271" t="n"/>
    </row>
    <row r="443">
      <c r="AS443" s="270" t="n"/>
      <c r="AY443" s="271" t="n"/>
    </row>
    <row r="444">
      <c r="AS444" s="270" t="n"/>
      <c r="AY444" s="271" t="n"/>
    </row>
    <row r="445">
      <c r="AS445" s="270" t="n"/>
      <c r="AY445" s="271" t="n"/>
    </row>
    <row r="446">
      <c r="AS446" s="270" t="n"/>
      <c r="AY446" s="271" t="n"/>
    </row>
    <row r="447">
      <c r="AS447" s="270" t="n"/>
      <c r="AY447" s="271" t="n"/>
    </row>
    <row r="448">
      <c r="AS448" s="270" t="n"/>
      <c r="AY448" s="271" t="n"/>
    </row>
    <row r="449">
      <c r="AS449" s="270" t="n"/>
      <c r="AY449" s="271" t="n"/>
    </row>
    <row r="450">
      <c r="AS450" s="270" t="n"/>
      <c r="AY450" s="271" t="n"/>
    </row>
    <row r="451">
      <c r="AS451" s="270" t="n"/>
      <c r="AY451" s="271" t="n"/>
    </row>
    <row r="452">
      <c r="AS452" s="270" t="n"/>
      <c r="AY452" s="271" t="n"/>
    </row>
    <row r="453">
      <c r="AS453" s="270" t="n"/>
      <c r="AY453" s="271" t="n"/>
    </row>
    <row r="454">
      <c r="AS454" s="270" t="n"/>
      <c r="AY454" s="271" t="n"/>
    </row>
    <row r="455">
      <c r="AS455" s="270" t="n"/>
      <c r="AY455" s="271" t="n"/>
    </row>
    <row r="456">
      <c r="AS456" s="270" t="n"/>
      <c r="AY456" s="271" t="n"/>
    </row>
    <row r="457">
      <c r="AS457" s="270" t="n"/>
      <c r="AY457" s="271" t="n"/>
    </row>
    <row r="458">
      <c r="AS458" s="270" t="n"/>
      <c r="AY458" s="271" t="n"/>
    </row>
    <row r="459">
      <c r="AS459" s="270" t="n"/>
      <c r="AY459" s="271" t="n"/>
    </row>
    <row r="460">
      <c r="AS460" s="270" t="n"/>
      <c r="AY460" s="271" t="n"/>
    </row>
    <row r="461">
      <c r="AS461" s="270" t="n"/>
      <c r="AY461" s="271" t="n"/>
    </row>
    <row r="462">
      <c r="AS462" s="270" t="n"/>
      <c r="AY462" s="271" t="n"/>
    </row>
    <row r="463">
      <c r="AS463" s="270" t="n"/>
      <c r="AY463" s="271" t="n"/>
    </row>
    <row r="464">
      <c r="AS464" s="270" t="n"/>
      <c r="AY464" s="271" t="n"/>
    </row>
    <row r="465">
      <c r="AS465" s="270" t="n"/>
      <c r="AY465" s="271" t="n"/>
    </row>
    <row r="466">
      <c r="AS466" s="270" t="n"/>
      <c r="AY466" s="271" t="n"/>
    </row>
    <row r="467">
      <c r="AS467" s="270" t="n"/>
      <c r="AY467" s="271" t="n"/>
    </row>
    <row r="468">
      <c r="AS468" s="270" t="n"/>
      <c r="AY468" s="271" t="n"/>
    </row>
    <row r="469">
      <c r="AS469" s="270" t="n"/>
      <c r="AY469" s="271" t="n"/>
    </row>
    <row r="470">
      <c r="AS470" s="270" t="n"/>
      <c r="AY470" s="271" t="n"/>
    </row>
    <row r="471">
      <c r="AS471" s="270" t="n"/>
      <c r="AY471" s="271" t="n"/>
    </row>
    <row r="472">
      <c r="AS472" s="270" t="n"/>
      <c r="AY472" s="271" t="n"/>
    </row>
    <row r="473">
      <c r="AS473" s="270" t="n"/>
      <c r="AY473" s="271" t="n"/>
    </row>
    <row r="474">
      <c r="AS474" s="270" t="n"/>
      <c r="AY474" s="271" t="n"/>
    </row>
    <row r="475">
      <c r="AS475" s="270" t="n"/>
      <c r="AY475" s="271" t="n"/>
    </row>
    <row r="476">
      <c r="AS476" s="270" t="n"/>
      <c r="AY476" s="271" t="n"/>
    </row>
    <row r="477">
      <c r="AS477" s="270" t="n"/>
      <c r="AY477" s="271" t="n"/>
    </row>
    <row r="478">
      <c r="AS478" s="270" t="n"/>
      <c r="AY478" s="271" t="n"/>
    </row>
    <row r="479">
      <c r="AS479" s="270" t="n"/>
      <c r="AY479" s="271" t="n"/>
    </row>
    <row r="480">
      <c r="AS480" s="270" t="n"/>
      <c r="AY480" s="271" t="n"/>
    </row>
    <row r="481">
      <c r="AS481" s="270" t="n"/>
      <c r="AY481" s="271" t="n"/>
    </row>
    <row r="482">
      <c r="AS482" s="270" t="n"/>
      <c r="AY482" s="271" t="n"/>
    </row>
    <row r="483">
      <c r="AS483" s="270" t="n"/>
      <c r="AY483" s="271" t="n"/>
    </row>
    <row r="484">
      <c r="AS484" s="270" t="n"/>
      <c r="AY484" s="271" t="n"/>
    </row>
    <row r="485">
      <c r="AS485" s="270" t="n"/>
      <c r="AY485" s="271" t="n"/>
    </row>
    <row r="486">
      <c r="AS486" s="270" t="n"/>
      <c r="AY486" s="271" t="n"/>
    </row>
    <row r="487">
      <c r="AS487" s="270" t="n"/>
      <c r="AY487" s="271" t="n"/>
    </row>
    <row r="488">
      <c r="AS488" s="270" t="n"/>
      <c r="AY488" s="271" t="n"/>
    </row>
    <row r="489">
      <c r="AS489" s="270" t="n"/>
      <c r="AY489" s="271" t="n"/>
    </row>
    <row r="490">
      <c r="AS490" s="270" t="n"/>
      <c r="AY490" s="271" t="n"/>
    </row>
    <row r="491">
      <c r="AS491" s="270" t="n"/>
      <c r="AY491" s="271" t="n"/>
    </row>
    <row r="492">
      <c r="AS492" s="270" t="n"/>
      <c r="AY492" s="271" t="n"/>
    </row>
    <row r="493">
      <c r="AS493" s="270" t="n"/>
      <c r="AY493" s="271" t="n"/>
    </row>
    <row r="494">
      <c r="AS494" s="270" t="n"/>
      <c r="AY494" s="271" t="n"/>
    </row>
    <row r="495">
      <c r="AS495" s="270" t="n"/>
      <c r="AY495" s="271" t="n"/>
    </row>
    <row r="496">
      <c r="AS496" s="270" t="n"/>
      <c r="AY496" s="271" t="n"/>
    </row>
    <row r="497">
      <c r="AS497" s="270" t="n"/>
      <c r="AY497" s="271" t="n"/>
    </row>
    <row r="498">
      <c r="AS498" s="270" t="n"/>
      <c r="AY498" s="271" t="n"/>
    </row>
    <row r="499">
      <c r="AS499" s="270" t="n"/>
      <c r="AY499" s="271" t="n"/>
    </row>
    <row r="500">
      <c r="AS500" s="270" t="n"/>
      <c r="AY500" s="271" t="n"/>
    </row>
    <row r="501">
      <c r="AS501" s="270" t="n"/>
      <c r="AY501" s="271" t="n"/>
    </row>
    <row r="502">
      <c r="AS502" s="270" t="n"/>
      <c r="AY502" s="271" t="n"/>
    </row>
    <row r="503">
      <c r="AS503" s="270" t="n"/>
      <c r="AY503" s="271" t="n"/>
    </row>
    <row r="504">
      <c r="AS504" s="270" t="n"/>
      <c r="AY504" s="271" t="n"/>
    </row>
    <row r="505">
      <c r="AS505" s="270" t="n"/>
      <c r="AY505" s="271" t="n"/>
    </row>
    <row r="506">
      <c r="AS506" s="270" t="n"/>
      <c r="AY506" s="271" t="n"/>
    </row>
    <row r="507">
      <c r="AS507" s="270" t="n"/>
      <c r="AY507" s="271" t="n"/>
    </row>
    <row r="508">
      <c r="AS508" s="270" t="n"/>
      <c r="AY508" s="271" t="n"/>
    </row>
    <row r="509">
      <c r="AS509" s="270" t="n"/>
      <c r="AY509" s="271" t="n"/>
    </row>
    <row r="510">
      <c r="AS510" s="270" t="n"/>
      <c r="AY510" s="271" t="n"/>
    </row>
    <row r="511">
      <c r="AS511" s="270" t="n"/>
      <c r="AY511" s="271" t="n"/>
    </row>
    <row r="512">
      <c r="AS512" s="270" t="n"/>
      <c r="AY512" s="271" t="n"/>
    </row>
    <row r="513">
      <c r="AS513" s="270" t="n"/>
      <c r="AY513" s="271" t="n"/>
    </row>
    <row r="514">
      <c r="AS514" s="270" t="n"/>
      <c r="AY514" s="271" t="n"/>
    </row>
    <row r="515">
      <c r="AS515" s="270" t="n"/>
      <c r="AY515" s="271" t="n"/>
    </row>
    <row r="516">
      <c r="AS516" s="270" t="n"/>
      <c r="AY516" s="271" t="n"/>
    </row>
    <row r="517">
      <c r="AS517" s="270" t="n"/>
      <c r="AY517" s="271" t="n"/>
    </row>
    <row r="518">
      <c r="AS518" s="270" t="n"/>
      <c r="AY518" s="271" t="n"/>
    </row>
    <row r="519">
      <c r="AS519" s="270" t="n"/>
      <c r="AY519" s="271" t="n"/>
    </row>
    <row r="520">
      <c r="AS520" s="270" t="n"/>
      <c r="AY520" s="271" t="n"/>
    </row>
    <row r="521">
      <c r="AS521" s="270" t="n"/>
      <c r="AY521" s="271" t="n"/>
    </row>
    <row r="522">
      <c r="AS522" s="270" t="n"/>
      <c r="AY522" s="271" t="n"/>
    </row>
    <row r="523">
      <c r="AS523" s="270" t="n"/>
      <c r="AY523" s="271" t="n"/>
    </row>
    <row r="524">
      <c r="AS524" s="270" t="n"/>
      <c r="AY524" s="271" t="n"/>
    </row>
    <row r="525">
      <c r="AS525" s="270" t="n"/>
      <c r="AY525" s="271" t="n"/>
    </row>
    <row r="526">
      <c r="AS526" s="270" t="n"/>
      <c r="AY526" s="271" t="n"/>
    </row>
    <row r="527">
      <c r="AS527" s="270" t="n"/>
      <c r="AY527" s="271" t="n"/>
    </row>
    <row r="528">
      <c r="AS528" s="270" t="n"/>
      <c r="AY528" s="271" t="n"/>
    </row>
    <row r="529">
      <c r="AS529" s="270" t="n"/>
      <c r="AY529" s="271" t="n"/>
    </row>
    <row r="530">
      <c r="AS530" s="270" t="n"/>
      <c r="AY530" s="271" t="n"/>
    </row>
    <row r="531">
      <c r="AS531" s="270" t="n"/>
      <c r="AY531" s="271" t="n"/>
    </row>
    <row r="532">
      <c r="AS532" s="270" t="n"/>
      <c r="AY532" s="271" t="n"/>
    </row>
    <row r="533">
      <c r="AS533" s="270" t="n"/>
      <c r="AY533" s="271" t="n"/>
    </row>
    <row r="534">
      <c r="AS534" s="270" t="n"/>
      <c r="AY534" s="271" t="n"/>
    </row>
    <row r="535">
      <c r="AS535" s="270" t="n"/>
      <c r="AY535" s="271" t="n"/>
    </row>
    <row r="536">
      <c r="AS536" s="270" t="n"/>
      <c r="AY536" s="271" t="n"/>
    </row>
    <row r="537">
      <c r="AS537" s="270" t="n"/>
      <c r="AY537" s="271" t="n"/>
    </row>
    <row r="538">
      <c r="AS538" s="270" t="n"/>
      <c r="AY538" s="271" t="n"/>
    </row>
    <row r="539">
      <c r="AS539" s="270" t="n"/>
      <c r="AY539" s="271" t="n"/>
    </row>
    <row r="540">
      <c r="AS540" s="270" t="n"/>
      <c r="AY540" s="271" t="n"/>
    </row>
    <row r="541">
      <c r="AS541" s="270" t="n"/>
      <c r="AY541" s="271" t="n"/>
    </row>
    <row r="542">
      <c r="AS542" s="270" t="n"/>
      <c r="AY542" s="271" t="n"/>
    </row>
    <row r="543">
      <c r="AS543" s="270" t="n"/>
      <c r="AY543" s="271" t="n"/>
    </row>
    <row r="544">
      <c r="AS544" s="270" t="n"/>
      <c r="AY544" s="271" t="n"/>
    </row>
    <row r="545">
      <c r="AS545" s="270" t="n"/>
      <c r="AY545" s="271" t="n"/>
    </row>
    <row r="546">
      <c r="AS546" s="270" t="n"/>
      <c r="AY546" s="271" t="n"/>
    </row>
    <row r="547">
      <c r="AS547" s="270" t="n"/>
      <c r="AY547" s="271" t="n"/>
    </row>
    <row r="548">
      <c r="AS548" s="270" t="n"/>
      <c r="AY548" s="271" t="n"/>
    </row>
    <row r="549">
      <c r="AS549" s="270" t="n"/>
      <c r="AY549" s="271" t="n"/>
    </row>
    <row r="550">
      <c r="AS550" s="270" t="n"/>
      <c r="AY550" s="271" t="n"/>
    </row>
    <row r="551">
      <c r="AS551" s="270" t="n"/>
      <c r="AY551" s="271" t="n"/>
    </row>
    <row r="552">
      <c r="AS552" s="270" t="n"/>
      <c r="AY552" s="271" t="n"/>
    </row>
    <row r="553">
      <c r="AS553" s="270" t="n"/>
      <c r="AY553" s="271" t="n"/>
    </row>
    <row r="554">
      <c r="AS554" s="270" t="n"/>
      <c r="AY554" s="271" t="n"/>
    </row>
    <row r="555">
      <c r="AS555" s="270" t="n"/>
      <c r="AY555" s="271" t="n"/>
    </row>
    <row r="556">
      <c r="AS556" s="270" t="n"/>
      <c r="AY556" s="271" t="n"/>
    </row>
    <row r="557">
      <c r="AS557" s="270" t="n"/>
      <c r="AY557" s="271" t="n"/>
    </row>
    <row r="558">
      <c r="AS558" s="270" t="n"/>
      <c r="AY558" s="271" t="n"/>
    </row>
    <row r="559">
      <c r="AS559" s="270" t="n"/>
      <c r="AY559" s="271" t="n"/>
    </row>
    <row r="560">
      <c r="AS560" s="270" t="n"/>
      <c r="AY560" s="271" t="n"/>
    </row>
    <row r="561">
      <c r="AS561" s="270" t="n"/>
      <c r="AY561" s="271" t="n"/>
    </row>
    <row r="562">
      <c r="AS562" s="270" t="n"/>
      <c r="AY562" s="271" t="n"/>
    </row>
    <row r="563">
      <c r="AS563" s="270" t="n"/>
      <c r="AY563" s="271" t="n"/>
    </row>
    <row r="564">
      <c r="AS564" s="270" t="n"/>
      <c r="AY564" s="271" t="n"/>
    </row>
    <row r="565">
      <c r="AS565" s="270" t="n"/>
      <c r="AY565" s="271" t="n"/>
    </row>
    <row r="566">
      <c r="AS566" s="270" t="n"/>
      <c r="AY566" s="271" t="n"/>
    </row>
    <row r="567">
      <c r="AS567" s="270" t="n"/>
      <c r="AY567" s="271" t="n"/>
    </row>
    <row r="568">
      <c r="AS568" s="270" t="n"/>
      <c r="AY568" s="271" t="n"/>
    </row>
    <row r="569">
      <c r="AS569" s="270" t="n"/>
      <c r="AY569" s="271" t="n"/>
    </row>
    <row r="570">
      <c r="AS570" s="270" t="n"/>
      <c r="AY570" s="271" t="n"/>
    </row>
    <row r="571">
      <c r="AS571" s="270" t="n"/>
      <c r="AY571" s="271" t="n"/>
    </row>
    <row r="572">
      <c r="AS572" s="270" t="n"/>
      <c r="AY572" s="271" t="n"/>
    </row>
    <row r="573">
      <c r="AS573" s="270" t="n"/>
      <c r="AY573" s="271" t="n"/>
    </row>
    <row r="574">
      <c r="AS574" s="270" t="n"/>
      <c r="AY574" s="271" t="n"/>
    </row>
    <row r="575">
      <c r="AS575" s="270" t="n"/>
      <c r="AY575" s="271" t="n"/>
    </row>
    <row r="576">
      <c r="AS576" s="270" t="n"/>
      <c r="AY576" s="271" t="n"/>
    </row>
    <row r="577">
      <c r="AS577" s="270" t="n"/>
      <c r="AY577" s="271" t="n"/>
    </row>
    <row r="578">
      <c r="AS578" s="270" t="n"/>
      <c r="AY578" s="271" t="n"/>
    </row>
    <row r="579">
      <c r="AS579" s="270" t="n"/>
      <c r="AY579" s="271" t="n"/>
    </row>
    <row r="580">
      <c r="AS580" s="270" t="n"/>
      <c r="AY580" s="271" t="n"/>
    </row>
    <row r="581">
      <c r="AS581" s="270" t="n"/>
      <c r="AY581" s="271" t="n"/>
    </row>
    <row r="582">
      <c r="AS582" s="270" t="n"/>
      <c r="AY582" s="271" t="n"/>
    </row>
    <row r="583">
      <c r="AS583" s="270" t="n"/>
      <c r="AY583" s="271" t="n"/>
    </row>
    <row r="584">
      <c r="AS584" s="270" t="n"/>
      <c r="AY584" s="271" t="n"/>
    </row>
    <row r="585">
      <c r="AS585" s="270" t="n"/>
      <c r="AY585" s="271" t="n"/>
    </row>
    <row r="586">
      <c r="AS586" s="270" t="n"/>
      <c r="AY586" s="271" t="n"/>
    </row>
    <row r="587">
      <c r="AS587" s="270" t="n"/>
      <c r="AY587" s="271" t="n"/>
    </row>
    <row r="588">
      <c r="AS588" s="270" t="n"/>
      <c r="AY588" s="271" t="n"/>
    </row>
    <row r="589">
      <c r="AS589" s="270" t="n"/>
      <c r="AY589" s="271" t="n"/>
    </row>
    <row r="590">
      <c r="AS590" s="270" t="n"/>
      <c r="AY590" s="271" t="n"/>
    </row>
    <row r="591">
      <c r="AS591" s="270" t="n"/>
      <c r="AY591" s="271" t="n"/>
    </row>
    <row r="592">
      <c r="AS592" s="270" t="n"/>
      <c r="AY592" s="271" t="n"/>
    </row>
    <row r="593">
      <c r="AS593" s="270" t="n"/>
      <c r="AY593" s="271" t="n"/>
    </row>
    <row r="594">
      <c r="AS594" s="270" t="n"/>
      <c r="AY594" s="271" t="n"/>
    </row>
    <row r="595">
      <c r="AS595" s="270" t="n"/>
      <c r="AY595" s="271" t="n"/>
    </row>
    <row r="596">
      <c r="AS596" s="270" t="n"/>
      <c r="AY596" s="271" t="n"/>
    </row>
    <row r="597">
      <c r="AS597" s="270" t="n"/>
      <c r="AY597" s="271" t="n"/>
    </row>
    <row r="598">
      <c r="AS598" s="270" t="n"/>
      <c r="AY598" s="271" t="n"/>
    </row>
    <row r="599">
      <c r="AS599" s="270" t="n"/>
      <c r="AY599" s="271" t="n"/>
    </row>
    <row r="600">
      <c r="AS600" s="270" t="n"/>
      <c r="AY600" s="271" t="n"/>
    </row>
    <row r="601">
      <c r="AS601" s="270" t="n"/>
      <c r="AY601" s="271" t="n"/>
    </row>
    <row r="602">
      <c r="AS602" s="270" t="n"/>
      <c r="AY602" s="271" t="n"/>
    </row>
    <row r="603">
      <c r="AS603" s="270" t="n"/>
      <c r="AY603" s="271" t="n"/>
    </row>
    <row r="604">
      <c r="AS604" s="270" t="n"/>
      <c r="AY604" s="271" t="n"/>
    </row>
    <row r="605">
      <c r="AS605" s="270" t="n"/>
      <c r="AY605" s="271" t="n"/>
    </row>
    <row r="606">
      <c r="AS606" s="270" t="n"/>
      <c r="AY606" s="271" t="n"/>
    </row>
    <row r="607">
      <c r="AS607" s="270" t="n"/>
      <c r="AY607" s="271" t="n"/>
    </row>
    <row r="608">
      <c r="AS608" s="270" t="n"/>
      <c r="AY608" s="271" t="n"/>
    </row>
    <row r="609">
      <c r="AS609" s="270" t="n"/>
      <c r="AY609" s="271" t="n"/>
    </row>
    <row r="610">
      <c r="AS610" s="270" t="n"/>
      <c r="AY610" s="271" t="n"/>
    </row>
    <row r="611">
      <c r="AS611" s="270" t="n"/>
      <c r="AY611" s="271" t="n"/>
    </row>
    <row r="612">
      <c r="AS612" s="270" t="n"/>
      <c r="AY612" s="271" t="n"/>
    </row>
    <row r="613">
      <c r="AS613" s="270" t="n"/>
      <c r="AY613" s="271" t="n"/>
    </row>
    <row r="614">
      <c r="AS614" s="270" t="n"/>
      <c r="AY614" s="271" t="n"/>
    </row>
    <row r="615">
      <c r="AS615" s="270" t="n"/>
      <c r="AY615" s="271" t="n"/>
    </row>
    <row r="616">
      <c r="AS616" s="270" t="n"/>
      <c r="AY616" s="271" t="n"/>
    </row>
    <row r="617">
      <c r="AS617" s="270" t="n"/>
      <c r="AY617" s="271" t="n"/>
    </row>
    <row r="618">
      <c r="AS618" s="270" t="n"/>
      <c r="AY618" s="271" t="n"/>
    </row>
    <row r="619">
      <c r="AS619" s="270" t="n"/>
      <c r="AY619" s="271" t="n"/>
    </row>
    <row r="620">
      <c r="AS620" s="270" t="n"/>
      <c r="AY620" s="271" t="n"/>
    </row>
    <row r="621">
      <c r="AS621" s="270" t="n"/>
      <c r="AY621" s="271" t="n"/>
    </row>
    <row r="622">
      <c r="AS622" s="270" t="n"/>
      <c r="AY622" s="271" t="n"/>
    </row>
    <row r="623">
      <c r="AS623" s="270" t="n"/>
      <c r="AY623" s="271" t="n"/>
    </row>
    <row r="624">
      <c r="AS624" s="270" t="n"/>
      <c r="AY624" s="271" t="n"/>
    </row>
    <row r="625">
      <c r="AS625" s="270" t="n"/>
      <c r="AY625" s="271" t="n"/>
    </row>
    <row r="626">
      <c r="AS626" s="270" t="n"/>
      <c r="AY626" s="271" t="n"/>
    </row>
    <row r="627">
      <c r="AS627" s="270" t="n"/>
      <c r="AY627" s="271" t="n"/>
    </row>
    <row r="628">
      <c r="AS628" s="270" t="n"/>
      <c r="AY628" s="271" t="n"/>
    </row>
    <row r="629">
      <c r="AS629" s="270" t="n"/>
      <c r="AY629" s="271" t="n"/>
    </row>
    <row r="630">
      <c r="AS630" s="270" t="n"/>
      <c r="AY630" s="271" t="n"/>
    </row>
    <row r="631">
      <c r="AS631" s="270" t="n"/>
      <c r="AY631" s="271" t="n"/>
    </row>
    <row r="632">
      <c r="AS632" s="270" t="n"/>
      <c r="AY632" s="271" t="n"/>
    </row>
    <row r="633">
      <c r="AS633" s="270" t="n"/>
      <c r="AY633" s="271" t="n"/>
    </row>
    <row r="634">
      <c r="AS634" s="270" t="n"/>
      <c r="AY634" s="271" t="n"/>
    </row>
    <row r="635">
      <c r="AS635" s="270" t="n"/>
      <c r="AY635" s="271" t="n"/>
    </row>
    <row r="636">
      <c r="AS636" s="270" t="n"/>
      <c r="AY636" s="271" t="n"/>
    </row>
    <row r="637">
      <c r="AS637" s="270" t="n"/>
      <c r="AY637" s="271" t="n"/>
    </row>
    <row r="638">
      <c r="AS638" s="270" t="n"/>
      <c r="AY638" s="271" t="n"/>
    </row>
    <row r="639">
      <c r="AS639" s="270" t="n"/>
      <c r="AY639" s="271" t="n"/>
    </row>
    <row r="640">
      <c r="AS640" s="270" t="n"/>
      <c r="AY640" s="271" t="n"/>
    </row>
    <row r="641">
      <c r="AS641" s="270" t="n"/>
      <c r="AY641" s="271" t="n"/>
    </row>
    <row r="642">
      <c r="AS642" s="270" t="n"/>
      <c r="AY642" s="271" t="n"/>
    </row>
    <row r="643">
      <c r="AS643" s="270" t="n"/>
      <c r="AY643" s="271" t="n"/>
    </row>
    <row r="644">
      <c r="AS644" s="270" t="n"/>
      <c r="AY644" s="271" t="n"/>
    </row>
    <row r="645">
      <c r="AS645" s="270" t="n"/>
      <c r="AY645" s="271" t="n"/>
    </row>
    <row r="646">
      <c r="AS646" s="270" t="n"/>
      <c r="AY646" s="271" t="n"/>
    </row>
    <row r="647">
      <c r="AS647" s="270" t="n"/>
      <c r="AY647" s="271" t="n"/>
    </row>
    <row r="648">
      <c r="AS648" s="270" t="n"/>
      <c r="AY648" s="271" t="n"/>
    </row>
    <row r="649">
      <c r="AS649" s="270" t="n"/>
      <c r="AY649" s="271" t="n"/>
    </row>
    <row r="650">
      <c r="AS650" s="270" t="n"/>
      <c r="AY650" s="271" t="n"/>
    </row>
    <row r="651">
      <c r="AS651" s="270" t="n"/>
      <c r="AY651" s="271" t="n"/>
    </row>
    <row r="652">
      <c r="AS652" s="270" t="n"/>
      <c r="AY652" s="271" t="n"/>
    </row>
    <row r="653">
      <c r="AS653" s="270" t="n"/>
      <c r="AY653" s="271" t="n"/>
    </row>
    <row r="654">
      <c r="AS654" s="270" t="n"/>
      <c r="AY654" s="271" t="n"/>
    </row>
    <row r="655">
      <c r="AS655" s="270" t="n"/>
      <c r="AY655" s="271" t="n"/>
    </row>
    <row r="656">
      <c r="AS656" s="270" t="n"/>
      <c r="AY656" s="271" t="n"/>
    </row>
    <row r="657">
      <c r="AS657" s="270" t="n"/>
      <c r="AY657" s="271" t="n"/>
    </row>
    <row r="658">
      <c r="AS658" s="270" t="n"/>
      <c r="AY658" s="271" t="n"/>
    </row>
    <row r="659">
      <c r="AS659" s="270" t="n"/>
      <c r="AY659" s="271" t="n"/>
    </row>
    <row r="660">
      <c r="AS660" s="270" t="n"/>
      <c r="AY660" s="271" t="n"/>
    </row>
    <row r="661">
      <c r="AS661" s="270" t="n"/>
      <c r="AY661" s="271" t="n"/>
    </row>
    <row r="662">
      <c r="AS662" s="270" t="n"/>
      <c r="AY662" s="271" t="n"/>
    </row>
    <row r="663">
      <c r="AS663" s="270" t="n"/>
      <c r="AY663" s="271" t="n"/>
    </row>
    <row r="664">
      <c r="AS664" s="270" t="n"/>
      <c r="AY664" s="271" t="n"/>
    </row>
    <row r="665">
      <c r="AS665" s="270" t="n"/>
      <c r="AY665" s="271" t="n"/>
    </row>
    <row r="666">
      <c r="AS666" s="270" t="n"/>
      <c r="AY666" s="271" t="n"/>
    </row>
    <row r="667">
      <c r="AS667" s="270" t="n"/>
      <c r="AY667" s="271" t="n"/>
    </row>
    <row r="668">
      <c r="AS668" s="270" t="n"/>
      <c r="AY668" s="271" t="n"/>
    </row>
    <row r="669">
      <c r="AS669" s="270" t="n"/>
      <c r="AY669" s="271" t="n"/>
    </row>
    <row r="670">
      <c r="AS670" s="270" t="n"/>
      <c r="AY670" s="271" t="n"/>
    </row>
    <row r="671">
      <c r="AS671" s="270" t="n"/>
      <c r="AY671" s="271" t="n"/>
    </row>
    <row r="672">
      <c r="AS672" s="270" t="n"/>
      <c r="AY672" s="271" t="n"/>
    </row>
    <row r="673">
      <c r="AS673" s="270" t="n"/>
      <c r="AY673" s="271" t="n"/>
    </row>
    <row r="674">
      <c r="AS674" s="270" t="n"/>
      <c r="AY674" s="271" t="n"/>
    </row>
    <row r="675">
      <c r="AS675" s="270" t="n"/>
      <c r="AY675" s="271" t="n"/>
    </row>
    <row r="676">
      <c r="AS676" s="270" t="n"/>
      <c r="AY676" s="271" t="n"/>
    </row>
    <row r="677">
      <c r="AS677" s="270" t="n"/>
      <c r="AY677" s="271" t="n"/>
    </row>
    <row r="678">
      <c r="AS678" s="270" t="n"/>
      <c r="AY678" s="271" t="n"/>
    </row>
    <row r="679">
      <c r="AS679" s="270" t="n"/>
      <c r="AY679" s="271" t="n"/>
    </row>
    <row r="680">
      <c r="AS680" s="270" t="n"/>
      <c r="AY680" s="271" t="n"/>
    </row>
    <row r="681">
      <c r="AS681" s="270" t="n"/>
      <c r="AY681" s="271" t="n"/>
    </row>
    <row r="682">
      <c r="AS682" s="270" t="n"/>
      <c r="AY682" s="271" t="n"/>
    </row>
    <row r="683">
      <c r="AS683" s="270" t="n"/>
      <c r="AY683" s="271" t="n"/>
    </row>
    <row r="684">
      <c r="AS684" s="270" t="n"/>
      <c r="AY684" s="271" t="n"/>
    </row>
    <row r="685">
      <c r="AS685" s="270" t="n"/>
      <c r="AY685" s="271" t="n"/>
    </row>
    <row r="686">
      <c r="AS686" s="270" t="n"/>
      <c r="AY686" s="271" t="n"/>
    </row>
    <row r="687">
      <c r="AS687" s="270" t="n"/>
      <c r="AY687" s="271" t="n"/>
    </row>
    <row r="688">
      <c r="AS688" s="270" t="n"/>
      <c r="AY688" s="271" t="n"/>
    </row>
    <row r="689">
      <c r="AS689" s="270" t="n"/>
      <c r="AY689" s="271" t="n"/>
    </row>
    <row r="690">
      <c r="AS690" s="270" t="n"/>
      <c r="AY690" s="271" t="n"/>
    </row>
    <row r="691">
      <c r="AS691" s="270" t="n"/>
      <c r="AY691" s="271" t="n"/>
    </row>
    <row r="692">
      <c r="AS692" s="270" t="n"/>
      <c r="AY692" s="271" t="n"/>
    </row>
    <row r="693">
      <c r="AS693" s="270" t="n"/>
      <c r="AY693" s="271" t="n"/>
    </row>
    <row r="694">
      <c r="AS694" s="270" t="n"/>
      <c r="AY694" s="271" t="n"/>
    </row>
    <row r="695">
      <c r="AS695" s="270" t="n"/>
      <c r="AY695" s="271" t="n"/>
    </row>
    <row r="696">
      <c r="AS696" s="270" t="n"/>
      <c r="AY696" s="271" t="n"/>
    </row>
    <row r="697">
      <c r="AS697" s="270" t="n"/>
      <c r="AY697" s="271" t="n"/>
    </row>
    <row r="698">
      <c r="AS698" s="270" t="n"/>
      <c r="AY698" s="271" t="n"/>
    </row>
    <row r="699">
      <c r="AS699" s="270" t="n"/>
      <c r="AY699" s="271" t="n"/>
    </row>
    <row r="700">
      <c r="AS700" s="270" t="n"/>
      <c r="AY700" s="271" t="n"/>
    </row>
    <row r="701">
      <c r="AS701" s="270" t="n"/>
      <c r="AY701" s="271" t="n"/>
    </row>
    <row r="702">
      <c r="AS702" s="270" t="n"/>
      <c r="AY702" s="271" t="n"/>
    </row>
    <row r="703">
      <c r="AS703" s="270" t="n"/>
      <c r="AY703" s="271" t="n"/>
    </row>
    <row r="704">
      <c r="AS704" s="270" t="n"/>
      <c r="AY704" s="271" t="n"/>
    </row>
    <row r="705">
      <c r="AS705" s="270" t="n"/>
      <c r="AY705" s="271" t="n"/>
    </row>
    <row r="706">
      <c r="AS706" s="270" t="n"/>
      <c r="AY706" s="271" t="n"/>
    </row>
    <row r="707">
      <c r="AS707" s="270" t="n"/>
      <c r="AY707" s="271" t="n"/>
    </row>
    <row r="708">
      <c r="AS708" s="270" t="n"/>
      <c r="AY708" s="271" t="n"/>
    </row>
    <row r="709">
      <c r="AS709" s="270" t="n"/>
      <c r="AY709" s="271" t="n"/>
    </row>
    <row r="710">
      <c r="AS710" s="270" t="n"/>
      <c r="AY710" s="271" t="n"/>
    </row>
    <row r="711">
      <c r="AS711" s="270" t="n"/>
      <c r="AY711" s="271" t="n"/>
    </row>
    <row r="712">
      <c r="AS712" s="270" t="n"/>
      <c r="AY712" s="271" t="n"/>
    </row>
    <row r="713">
      <c r="AS713" s="270" t="n"/>
      <c r="AY713" s="271" t="n"/>
    </row>
    <row r="714">
      <c r="AS714" s="270" t="n"/>
      <c r="AY714" s="271" t="n"/>
    </row>
    <row r="715">
      <c r="AS715" s="270" t="n"/>
      <c r="AY715" s="271" t="n"/>
    </row>
    <row r="716">
      <c r="AS716" s="270" t="n"/>
      <c r="AY716" s="271" t="n"/>
    </row>
    <row r="717">
      <c r="AS717" s="270" t="n"/>
      <c r="AY717" s="271" t="n"/>
    </row>
    <row r="718">
      <c r="AS718" s="270" t="n"/>
      <c r="AY718" s="271" t="n"/>
    </row>
    <row r="719">
      <c r="AS719" s="270" t="n"/>
      <c r="AY719" s="271" t="n"/>
    </row>
    <row r="720">
      <c r="AS720" s="270" t="n"/>
      <c r="AY720" s="271" t="n"/>
    </row>
    <row r="721">
      <c r="AS721" s="270" t="n"/>
      <c r="AY721" s="271" t="n"/>
    </row>
    <row r="722">
      <c r="AS722" s="270" t="n"/>
      <c r="AY722" s="271" t="n"/>
    </row>
    <row r="723">
      <c r="AS723" s="270" t="n"/>
      <c r="AY723" s="271" t="n"/>
    </row>
    <row r="724">
      <c r="AS724" s="270" t="n"/>
      <c r="AY724" s="271" t="n"/>
    </row>
    <row r="725">
      <c r="AS725" s="270" t="n"/>
      <c r="AY725" s="271" t="n"/>
    </row>
    <row r="726">
      <c r="AS726" s="270" t="n"/>
      <c r="AY726" s="271" t="n"/>
    </row>
    <row r="727">
      <c r="AS727" s="270" t="n"/>
      <c r="AY727" s="271" t="n"/>
    </row>
    <row r="728">
      <c r="AS728" s="270" t="n"/>
      <c r="AY728" s="271" t="n"/>
    </row>
    <row r="729">
      <c r="AS729" s="270" t="n"/>
      <c r="AY729" s="271" t="n"/>
    </row>
    <row r="730">
      <c r="AS730" s="270" t="n"/>
      <c r="AY730" s="271" t="n"/>
    </row>
    <row r="731">
      <c r="AS731" s="270" t="n"/>
      <c r="AY731" s="271" t="n"/>
    </row>
    <row r="732">
      <c r="AS732" s="270" t="n"/>
      <c r="AY732" s="271" t="n"/>
    </row>
    <row r="733">
      <c r="AS733" s="270" t="n"/>
      <c r="AY733" s="271" t="n"/>
    </row>
    <row r="734">
      <c r="AS734" s="270" t="n"/>
      <c r="AY734" s="271" t="n"/>
    </row>
    <row r="735">
      <c r="AS735" s="270" t="n"/>
      <c r="AY735" s="271" t="n"/>
    </row>
    <row r="736">
      <c r="AS736" s="270" t="n"/>
      <c r="AY736" s="271" t="n"/>
    </row>
    <row r="737">
      <c r="AS737" s="270" t="n"/>
      <c r="AY737" s="271" t="n"/>
    </row>
    <row r="738">
      <c r="AS738" s="270" t="n"/>
      <c r="AY738" s="271" t="n"/>
    </row>
    <row r="739">
      <c r="AS739" s="270" t="n"/>
      <c r="AY739" s="271" t="n"/>
    </row>
    <row r="740">
      <c r="AS740" s="270" t="n"/>
      <c r="AY740" s="271" t="n"/>
    </row>
    <row r="741">
      <c r="AS741" s="270" t="n"/>
      <c r="AY741" s="271" t="n"/>
    </row>
    <row r="742">
      <c r="AS742" s="270" t="n"/>
      <c r="AY742" s="271" t="n"/>
    </row>
    <row r="743">
      <c r="AS743" s="270" t="n"/>
      <c r="AY743" s="271" t="n"/>
    </row>
    <row r="744">
      <c r="AS744" s="270" t="n"/>
      <c r="AY744" s="271" t="n"/>
    </row>
    <row r="745">
      <c r="AS745" s="270" t="n"/>
      <c r="AY745" s="271" t="n"/>
    </row>
    <row r="746">
      <c r="AS746" s="270" t="n"/>
      <c r="AY746" s="271" t="n"/>
    </row>
    <row r="747">
      <c r="AS747" s="270" t="n"/>
      <c r="AY747" s="271" t="n"/>
    </row>
    <row r="748">
      <c r="AS748" s="270" t="n"/>
      <c r="AY748" s="271" t="n"/>
    </row>
    <row r="749">
      <c r="AS749" s="270" t="n"/>
      <c r="AY749" s="271" t="n"/>
    </row>
    <row r="750">
      <c r="AS750" s="270" t="n"/>
      <c r="AY750" s="271" t="n"/>
    </row>
    <row r="751">
      <c r="AS751" s="270" t="n"/>
      <c r="AY751" s="271" t="n"/>
    </row>
    <row r="752">
      <c r="AS752" s="270" t="n"/>
      <c r="AY752" s="271" t="n"/>
    </row>
    <row r="753">
      <c r="AS753" s="270" t="n"/>
      <c r="AY753" s="271" t="n"/>
    </row>
    <row r="754">
      <c r="AS754" s="270" t="n"/>
      <c r="AY754" s="271" t="n"/>
    </row>
    <row r="755">
      <c r="AS755" s="270" t="n"/>
      <c r="AY755" s="271" t="n"/>
    </row>
    <row r="756">
      <c r="AS756" s="270" t="n"/>
      <c r="AY756" s="271" t="n"/>
    </row>
    <row r="757">
      <c r="AS757" s="270" t="n"/>
      <c r="AY757" s="271" t="n"/>
    </row>
    <row r="758">
      <c r="AS758" s="270" t="n"/>
      <c r="AY758" s="271" t="n"/>
    </row>
    <row r="759">
      <c r="AS759" s="270" t="n"/>
      <c r="AY759" s="271" t="n"/>
    </row>
    <row r="760">
      <c r="AS760" s="270" t="n"/>
      <c r="AY760" s="271" t="n"/>
    </row>
    <row r="761">
      <c r="AS761" s="270" t="n"/>
      <c r="AY761" s="271" t="n"/>
    </row>
    <row r="762">
      <c r="AS762" s="270" t="n"/>
      <c r="AY762" s="271" t="n"/>
    </row>
    <row r="763">
      <c r="AS763" s="270" t="n"/>
      <c r="AY763" s="271" t="n"/>
    </row>
    <row r="764">
      <c r="AS764" s="270" t="n"/>
      <c r="AY764" s="271" t="n"/>
    </row>
    <row r="765">
      <c r="AS765" s="270" t="n"/>
      <c r="AY765" s="271" t="n"/>
    </row>
    <row r="766">
      <c r="AS766" s="270" t="n"/>
      <c r="AY766" s="271" t="n"/>
    </row>
    <row r="767">
      <c r="AS767" s="270" t="n"/>
      <c r="AY767" s="271" t="n"/>
    </row>
    <row r="768">
      <c r="AS768" s="270" t="n"/>
      <c r="AY768" s="271" t="n"/>
    </row>
    <row r="769">
      <c r="AS769" s="270" t="n"/>
      <c r="AY769" s="271" t="n"/>
    </row>
    <row r="770">
      <c r="AS770" s="270" t="n"/>
      <c r="AY770" s="271" t="n"/>
    </row>
    <row r="771">
      <c r="AS771" s="270" t="n"/>
      <c r="AY771" s="271" t="n"/>
    </row>
    <row r="772">
      <c r="AS772" s="270" t="n"/>
      <c r="AY772" s="271" t="n"/>
    </row>
    <row r="773">
      <c r="AS773" s="270" t="n"/>
      <c r="AY773" s="271" t="n"/>
    </row>
    <row r="774">
      <c r="AS774" s="270" t="n"/>
      <c r="AY774" s="271" t="n"/>
    </row>
    <row r="775">
      <c r="AS775" s="270" t="n"/>
      <c r="AY775" s="271" t="n"/>
    </row>
    <row r="776">
      <c r="AS776" s="270" t="n"/>
      <c r="AY776" s="271" t="n"/>
    </row>
    <row r="777">
      <c r="AS777" s="270" t="n"/>
      <c r="AY777" s="271" t="n"/>
    </row>
    <row r="778">
      <c r="AS778" s="270" t="n"/>
      <c r="AY778" s="271" t="n"/>
    </row>
    <row r="779">
      <c r="AS779" s="270" t="n"/>
      <c r="AY779" s="271" t="n"/>
    </row>
    <row r="780">
      <c r="AS780" s="270" t="n"/>
      <c r="AY780" s="271" t="n"/>
    </row>
    <row r="781">
      <c r="AS781" s="270" t="n"/>
      <c r="AY781" s="271" t="n"/>
    </row>
    <row r="782">
      <c r="AS782" s="270" t="n"/>
      <c r="AY782" s="271" t="n"/>
    </row>
    <row r="783">
      <c r="AS783" s="270" t="n"/>
      <c r="AY783" s="271" t="n"/>
    </row>
    <row r="784">
      <c r="AS784" s="270" t="n"/>
      <c r="AY784" s="271" t="n"/>
    </row>
    <row r="785">
      <c r="AS785" s="270" t="n"/>
      <c r="AY785" s="271" t="n"/>
    </row>
    <row r="786">
      <c r="AS786" s="270" t="n"/>
      <c r="AY786" s="271" t="n"/>
    </row>
    <row r="787">
      <c r="AS787" s="270" t="n"/>
      <c r="AY787" s="271" t="n"/>
    </row>
    <row r="788">
      <c r="AS788" s="270" t="n"/>
      <c r="AY788" s="271" t="n"/>
    </row>
    <row r="789">
      <c r="AS789" s="270" t="n"/>
      <c r="AY789" s="271" t="n"/>
    </row>
    <row r="790">
      <c r="AS790" s="270" t="n"/>
      <c r="AY790" s="271" t="n"/>
    </row>
    <row r="791">
      <c r="AS791" s="270" t="n"/>
      <c r="AY791" s="271" t="n"/>
    </row>
    <row r="792">
      <c r="AS792" s="270" t="n"/>
      <c r="AY792" s="271" t="n"/>
    </row>
    <row r="793">
      <c r="AS793" s="270" t="n"/>
      <c r="AY793" s="271" t="n"/>
    </row>
    <row r="794">
      <c r="AS794" s="270" t="n"/>
      <c r="AY794" s="271" t="n"/>
    </row>
    <row r="795">
      <c r="AS795" s="270" t="n"/>
      <c r="AY795" s="271" t="n"/>
    </row>
    <row r="796">
      <c r="AS796" s="270" t="n"/>
      <c r="AY796" s="271" t="n"/>
    </row>
    <row r="797">
      <c r="AS797" s="270" t="n"/>
      <c r="AY797" s="271" t="n"/>
    </row>
    <row r="798">
      <c r="AS798" s="270" t="n"/>
      <c r="AY798" s="271" t="n"/>
    </row>
    <row r="799">
      <c r="AS799" s="270" t="n"/>
      <c r="AY799" s="271" t="n"/>
    </row>
    <row r="800">
      <c r="AS800" s="270" t="n"/>
      <c r="AY800" s="271" t="n"/>
    </row>
    <row r="801">
      <c r="AS801" s="270" t="n"/>
      <c r="AY801" s="271" t="n"/>
    </row>
    <row r="802">
      <c r="AS802" s="270" t="n"/>
      <c r="AY802" s="271" t="n"/>
    </row>
    <row r="803">
      <c r="AS803" s="270" t="n"/>
      <c r="AY803" s="271" t="n"/>
    </row>
    <row r="804">
      <c r="AS804" s="270" t="n"/>
      <c r="AY804" s="271" t="n"/>
    </row>
    <row r="805">
      <c r="AS805" s="270" t="n"/>
      <c r="AY805" s="271" t="n"/>
    </row>
    <row r="806">
      <c r="AS806" s="270" t="n"/>
      <c r="AY806" s="271" t="n"/>
    </row>
    <row r="807">
      <c r="AS807" s="270" t="n"/>
      <c r="AY807" s="271" t="n"/>
    </row>
    <row r="808">
      <c r="AS808" s="270" t="n"/>
      <c r="AY808" s="271" t="n"/>
    </row>
    <row r="809">
      <c r="AS809" s="270" t="n"/>
      <c r="AY809" s="271" t="n"/>
    </row>
    <row r="810">
      <c r="AS810" s="270" t="n"/>
      <c r="AY810" s="271" t="n"/>
    </row>
    <row r="811">
      <c r="AS811" s="270" t="n"/>
      <c r="AY811" s="271" t="n"/>
    </row>
    <row r="812">
      <c r="AS812" s="270" t="n"/>
      <c r="AY812" s="271" t="n"/>
    </row>
    <row r="813">
      <c r="AS813" s="270" t="n"/>
      <c r="AY813" s="271" t="n"/>
    </row>
    <row r="814">
      <c r="AS814" s="270" t="n"/>
      <c r="AY814" s="271" t="n"/>
    </row>
    <row r="815">
      <c r="AS815" s="270" t="n"/>
      <c r="AY815" s="271" t="n"/>
    </row>
    <row r="816">
      <c r="AS816" s="270" t="n"/>
      <c r="AY816" s="271" t="n"/>
    </row>
    <row r="817">
      <c r="AS817" s="270" t="n"/>
      <c r="AY817" s="271" t="n"/>
    </row>
    <row r="818">
      <c r="AS818" s="270" t="n"/>
      <c r="AY818" s="271" t="n"/>
    </row>
    <row r="819">
      <c r="AS819" s="270" t="n"/>
      <c r="AY819" s="271" t="n"/>
    </row>
    <row r="820">
      <c r="AS820" s="270" t="n"/>
      <c r="AY820" s="271" t="n"/>
    </row>
    <row r="821">
      <c r="AS821" s="270" t="n"/>
      <c r="AY821" s="271" t="n"/>
    </row>
    <row r="822">
      <c r="AS822" s="270" t="n"/>
      <c r="AY822" s="271" t="n"/>
    </row>
    <row r="823">
      <c r="AS823" s="270" t="n"/>
      <c r="AY823" s="271" t="n"/>
    </row>
    <row r="824">
      <c r="AS824" s="270" t="n"/>
      <c r="AY824" s="271" t="n"/>
    </row>
    <row r="825">
      <c r="AS825" s="270" t="n"/>
      <c r="AY825" s="271" t="n"/>
    </row>
    <row r="826">
      <c r="AS826" s="270" t="n"/>
      <c r="AY826" s="271" t="n"/>
    </row>
    <row r="827">
      <c r="AS827" s="270" t="n"/>
      <c r="AY827" s="271" t="n"/>
    </row>
    <row r="828">
      <c r="AS828" s="270" t="n"/>
      <c r="AY828" s="271" t="n"/>
    </row>
    <row r="829">
      <c r="AS829" s="270" t="n"/>
      <c r="AY829" s="271" t="n"/>
    </row>
    <row r="830">
      <c r="AS830" s="270" t="n"/>
      <c r="AY830" s="271" t="n"/>
    </row>
    <row r="831">
      <c r="AS831" s="270" t="n"/>
      <c r="AY831" s="271" t="n"/>
    </row>
    <row r="832">
      <c r="AS832" s="270" t="n"/>
      <c r="AY832" s="271" t="n"/>
    </row>
    <row r="833">
      <c r="AS833" s="270" t="n"/>
      <c r="AY833" s="271" t="n"/>
    </row>
    <row r="834">
      <c r="AS834" s="270" t="n"/>
      <c r="AY834" s="271" t="n"/>
    </row>
    <row r="835">
      <c r="AS835" s="270" t="n"/>
      <c r="AY835" s="271" t="n"/>
    </row>
    <row r="836">
      <c r="AS836" s="270" t="n"/>
      <c r="AY836" s="271" t="n"/>
    </row>
    <row r="837">
      <c r="AS837" s="270" t="n"/>
      <c r="AY837" s="271" t="n"/>
    </row>
    <row r="838">
      <c r="AS838" s="270" t="n"/>
      <c r="AY838" s="271" t="n"/>
    </row>
    <row r="839">
      <c r="AS839" s="270" t="n"/>
      <c r="AY839" s="271" t="n"/>
    </row>
    <row r="840">
      <c r="AS840" s="270" t="n"/>
      <c r="AY840" s="271" t="n"/>
    </row>
    <row r="841">
      <c r="AS841" s="270" t="n"/>
      <c r="AY841" s="271" t="n"/>
    </row>
    <row r="842">
      <c r="AS842" s="270" t="n"/>
      <c r="AY842" s="271" t="n"/>
    </row>
    <row r="843">
      <c r="AS843" s="270" t="n"/>
      <c r="AY843" s="271" t="n"/>
    </row>
    <row r="844">
      <c r="AS844" s="270" t="n"/>
      <c r="AY844" s="271" t="n"/>
    </row>
    <row r="845">
      <c r="AS845" s="270" t="n"/>
      <c r="AY845" s="271" t="n"/>
    </row>
    <row r="846">
      <c r="AS846" s="270" t="n"/>
      <c r="AY846" s="271" t="n"/>
    </row>
    <row r="847">
      <c r="AS847" s="270" t="n"/>
      <c r="AY847" s="271" t="n"/>
    </row>
    <row r="848">
      <c r="AS848" s="270" t="n"/>
      <c r="AY848" s="271" t="n"/>
    </row>
    <row r="849">
      <c r="AS849" s="270" t="n"/>
      <c r="AY849" s="271" t="n"/>
    </row>
    <row r="850">
      <c r="AS850" s="270" t="n"/>
      <c r="AY850" s="271" t="n"/>
    </row>
    <row r="851">
      <c r="AS851" s="270" t="n"/>
      <c r="AY851" s="271" t="n"/>
    </row>
    <row r="852">
      <c r="AS852" s="270" t="n"/>
      <c r="AY852" s="271" t="n"/>
    </row>
    <row r="853">
      <c r="AS853" s="270" t="n"/>
      <c r="AY853" s="271" t="n"/>
    </row>
    <row r="854">
      <c r="AS854" s="270" t="n"/>
      <c r="AY854" s="271" t="n"/>
    </row>
    <row r="855">
      <c r="AS855" s="270" t="n"/>
      <c r="AY855" s="271" t="n"/>
    </row>
    <row r="856">
      <c r="AS856" s="270" t="n"/>
      <c r="AY856" s="271" t="n"/>
    </row>
    <row r="857">
      <c r="AS857" s="270" t="n"/>
      <c r="AY857" s="271" t="n"/>
    </row>
    <row r="858">
      <c r="AS858" s="270" t="n"/>
      <c r="AY858" s="271" t="n"/>
    </row>
    <row r="859">
      <c r="AS859" s="270" t="n"/>
      <c r="AY859" s="271" t="n"/>
    </row>
    <row r="860">
      <c r="AS860" s="270" t="n"/>
      <c r="AY860" s="271" t="n"/>
    </row>
    <row r="861">
      <c r="AS861" s="270" t="n"/>
      <c r="AY861" s="271" t="n"/>
    </row>
    <row r="862">
      <c r="AS862" s="270" t="n"/>
      <c r="AY862" s="271" t="n"/>
    </row>
    <row r="863">
      <c r="AS863" s="270" t="n"/>
      <c r="AY863" s="271" t="n"/>
    </row>
    <row r="864">
      <c r="AS864" s="270" t="n"/>
      <c r="AY864" s="271" t="n"/>
    </row>
    <row r="865">
      <c r="AS865" s="270" t="n"/>
      <c r="AY865" s="271" t="n"/>
    </row>
    <row r="866">
      <c r="AS866" s="270" t="n"/>
      <c r="AY866" s="271" t="n"/>
    </row>
    <row r="867">
      <c r="AS867" s="270" t="n"/>
      <c r="AY867" s="271" t="n"/>
    </row>
    <row r="868">
      <c r="AS868" s="270" t="n"/>
      <c r="AY868" s="271" t="n"/>
    </row>
    <row r="869">
      <c r="AS869" s="270" t="n"/>
      <c r="AY869" s="271" t="n"/>
    </row>
    <row r="870">
      <c r="AS870" s="270" t="n"/>
      <c r="AY870" s="271" t="n"/>
    </row>
    <row r="871">
      <c r="AS871" s="270" t="n"/>
      <c r="AY871" s="271" t="n"/>
    </row>
    <row r="872">
      <c r="AS872" s="270" t="n"/>
      <c r="AY872" s="271" t="n"/>
    </row>
    <row r="873">
      <c r="AS873" s="270" t="n"/>
      <c r="AY873" s="271" t="n"/>
    </row>
    <row r="874">
      <c r="AS874" s="270" t="n"/>
      <c r="AY874" s="271" t="n"/>
    </row>
    <row r="875">
      <c r="AS875" s="270" t="n"/>
      <c r="AY875" s="271" t="n"/>
    </row>
    <row r="876">
      <c r="AS876" s="270" t="n"/>
      <c r="AY876" s="271" t="n"/>
    </row>
    <row r="877">
      <c r="AS877" s="270" t="n"/>
      <c r="AY877" s="271" t="n"/>
    </row>
    <row r="878">
      <c r="AS878" s="270" t="n"/>
      <c r="AY878" s="271" t="n"/>
    </row>
    <row r="879">
      <c r="AS879" s="270" t="n"/>
      <c r="AY879" s="271" t="n"/>
    </row>
    <row r="880">
      <c r="AS880" s="270" t="n"/>
      <c r="AY880" s="271" t="n"/>
    </row>
    <row r="881">
      <c r="AS881" s="270" t="n"/>
      <c r="AY881" s="271" t="n"/>
    </row>
    <row r="882">
      <c r="AS882" s="270" t="n"/>
      <c r="AY882" s="271" t="n"/>
    </row>
    <row r="883">
      <c r="AS883" s="270" t="n"/>
      <c r="AY883" s="271" t="n"/>
    </row>
    <row r="884">
      <c r="AS884" s="270" t="n"/>
      <c r="AY884" s="271" t="n"/>
    </row>
    <row r="885">
      <c r="AS885" s="270" t="n"/>
      <c r="AY885" s="271" t="n"/>
    </row>
    <row r="886">
      <c r="AS886" s="270" t="n"/>
      <c r="AY886" s="271" t="n"/>
    </row>
    <row r="887">
      <c r="AS887" s="270" t="n"/>
      <c r="AY887" s="271" t="n"/>
    </row>
    <row r="888">
      <c r="AS888" s="270" t="n"/>
      <c r="AY888" s="271" t="n"/>
    </row>
    <row r="889">
      <c r="AS889" s="270" t="n"/>
      <c r="AY889" s="271" t="n"/>
    </row>
    <row r="890">
      <c r="AS890" s="270" t="n"/>
      <c r="AY890" s="271" t="n"/>
    </row>
    <row r="891">
      <c r="AS891" s="270" t="n"/>
      <c r="AY891" s="271" t="n"/>
    </row>
    <row r="892">
      <c r="AS892" s="270" t="n"/>
      <c r="AY892" s="271" t="n"/>
    </row>
    <row r="893">
      <c r="AS893" s="270" t="n"/>
      <c r="AY893" s="271" t="n"/>
    </row>
    <row r="894">
      <c r="AS894" s="270" t="n"/>
      <c r="AY894" s="271" t="n"/>
    </row>
    <row r="895">
      <c r="AS895" s="270" t="n"/>
      <c r="AY895" s="271" t="n"/>
    </row>
    <row r="896">
      <c r="AS896" s="270" t="n"/>
      <c r="AY896" s="271" t="n"/>
    </row>
    <row r="897">
      <c r="AS897" s="270" t="n"/>
      <c r="AY897" s="271" t="n"/>
    </row>
    <row r="898">
      <c r="AS898" s="270" t="n"/>
      <c r="AY898" s="271" t="n"/>
    </row>
    <row r="899">
      <c r="AS899" s="270" t="n"/>
      <c r="AY899" s="271" t="n"/>
    </row>
    <row r="900">
      <c r="AS900" s="270" t="n"/>
      <c r="AY900" s="271" t="n"/>
    </row>
    <row r="901">
      <c r="AS901" s="270" t="n"/>
      <c r="AY901" s="271" t="n"/>
    </row>
    <row r="902">
      <c r="AS902" s="270" t="n"/>
      <c r="AY902" s="271" t="n"/>
    </row>
    <row r="903">
      <c r="AS903" s="270" t="n"/>
      <c r="AY903" s="271" t="n"/>
    </row>
    <row r="904">
      <c r="AS904" s="270" t="n"/>
      <c r="AY904" s="271" t="n"/>
    </row>
    <row r="905">
      <c r="AS905" s="270" t="n"/>
      <c r="AY905" s="271" t="n"/>
    </row>
    <row r="906">
      <c r="AS906" s="270" t="n"/>
      <c r="AY906" s="271" t="n"/>
    </row>
    <row r="907">
      <c r="AS907" s="270" t="n"/>
      <c r="AY907" s="271" t="n"/>
    </row>
    <row r="908">
      <c r="AS908" s="270" t="n"/>
      <c r="AY908" s="271" t="n"/>
    </row>
    <row r="909">
      <c r="AS909" s="270" t="n"/>
      <c r="AY909" s="271" t="n"/>
    </row>
    <row r="910">
      <c r="AS910" s="270" t="n"/>
      <c r="AY910" s="271" t="n"/>
    </row>
    <row r="911">
      <c r="AS911" s="270" t="n"/>
      <c r="AY911" s="271" t="n"/>
    </row>
    <row r="912">
      <c r="AS912" s="270" t="n"/>
      <c r="AY912" s="271" t="n"/>
    </row>
    <row r="913">
      <c r="AS913" s="270" t="n"/>
      <c r="AY913" s="271" t="n"/>
    </row>
    <row r="914">
      <c r="AS914" s="270" t="n"/>
      <c r="AY914" s="271" t="n"/>
    </row>
    <row r="915">
      <c r="AS915" s="270" t="n"/>
      <c r="AY915" s="271" t="n"/>
    </row>
    <row r="916">
      <c r="AS916" s="270" t="n"/>
      <c r="AY916" s="271" t="n"/>
    </row>
    <row r="917">
      <c r="AS917" s="270" t="n"/>
      <c r="AY917" s="271" t="n"/>
    </row>
    <row r="918">
      <c r="AS918" s="270" t="n"/>
      <c r="AY918" s="271" t="n"/>
    </row>
    <row r="919">
      <c r="AS919" s="270" t="n"/>
      <c r="AY919" s="271" t="n"/>
    </row>
    <row r="920">
      <c r="AS920" s="270" t="n"/>
      <c r="AY920" s="271" t="n"/>
    </row>
    <row r="921">
      <c r="AS921" s="270" t="n"/>
      <c r="AY921" s="271" t="n"/>
    </row>
    <row r="922">
      <c r="AS922" s="270" t="n"/>
      <c r="AY922" s="271" t="n"/>
    </row>
    <row r="923">
      <c r="AS923" s="270" t="n"/>
      <c r="AY923" s="271" t="n"/>
    </row>
    <row r="924">
      <c r="AS924" s="270" t="n"/>
      <c r="AY924" s="271" t="n"/>
    </row>
    <row r="925">
      <c r="AS925" s="270" t="n"/>
      <c r="AY925" s="271" t="n"/>
    </row>
    <row r="926">
      <c r="AS926" s="270" t="n"/>
      <c r="AY926" s="271" t="n"/>
    </row>
    <row r="927">
      <c r="AS927" s="270" t="n"/>
      <c r="AY927" s="271" t="n"/>
    </row>
    <row r="928">
      <c r="AS928" s="270" t="n"/>
      <c r="AY928" s="271" t="n"/>
    </row>
    <row r="929">
      <c r="AS929" s="270" t="n"/>
      <c r="AY929" s="271" t="n"/>
    </row>
    <row r="930">
      <c r="AS930" s="270" t="n"/>
      <c r="AY930" s="271" t="n"/>
    </row>
    <row r="931">
      <c r="AS931" s="270" t="n"/>
      <c r="AY931" s="271" t="n"/>
    </row>
    <row r="932">
      <c r="AS932" s="270" t="n"/>
      <c r="AY932" s="271" t="n"/>
    </row>
    <row r="933">
      <c r="AS933" s="270" t="n"/>
      <c r="AY933" s="271" t="n"/>
    </row>
    <row r="934">
      <c r="AS934" s="270" t="n"/>
      <c r="AY934" s="271" t="n"/>
    </row>
    <row r="935">
      <c r="AS935" s="270" t="n"/>
      <c r="AY935" s="271" t="n"/>
    </row>
    <row r="936">
      <c r="AS936" s="270" t="n"/>
      <c r="AY936" s="271" t="n"/>
    </row>
    <row r="937">
      <c r="AS937" s="270" t="n"/>
      <c r="AY937" s="271" t="n"/>
    </row>
    <row r="938">
      <c r="AS938" s="270" t="n"/>
      <c r="AY938" s="271" t="n"/>
    </row>
    <row r="939">
      <c r="AS939" s="270" t="n"/>
      <c r="AY939" s="271" t="n"/>
    </row>
    <row r="940">
      <c r="AS940" s="270" t="n"/>
      <c r="AY940" s="271" t="n"/>
    </row>
    <row r="941">
      <c r="AS941" s="270" t="n"/>
      <c r="AY941" s="271" t="n"/>
    </row>
    <row r="942">
      <c r="AS942" s="270" t="n"/>
      <c r="AY942" s="271" t="n"/>
    </row>
    <row r="943">
      <c r="AS943" s="270" t="n"/>
      <c r="AY943" s="271" t="n"/>
    </row>
    <row r="944">
      <c r="AS944" s="270" t="n"/>
      <c r="AY944" s="271" t="n"/>
    </row>
    <row r="945">
      <c r="AS945" s="270" t="n"/>
      <c r="AY945" s="271" t="n"/>
    </row>
    <row r="946">
      <c r="AS946" s="270" t="n"/>
      <c r="AY946" s="271" t="n"/>
    </row>
    <row r="947">
      <c r="AS947" s="270" t="n"/>
      <c r="AY947" s="271" t="n"/>
    </row>
    <row r="948">
      <c r="AS948" s="270" t="n"/>
      <c r="AY948" s="271" t="n"/>
    </row>
    <row r="949">
      <c r="AS949" s="270" t="n"/>
      <c r="AY949" s="271" t="n"/>
    </row>
    <row r="950">
      <c r="AS950" s="270" t="n"/>
      <c r="AY950" s="271" t="n"/>
    </row>
    <row r="951">
      <c r="AS951" s="270" t="n"/>
      <c r="AY951" s="271" t="n"/>
    </row>
    <row r="952">
      <c r="AS952" s="270" t="n"/>
      <c r="AY952" s="271" t="n"/>
    </row>
    <row r="953">
      <c r="AS953" s="270" t="n"/>
      <c r="AY953" s="271" t="n"/>
    </row>
    <row r="954">
      <c r="AS954" s="270" t="n"/>
      <c r="AY954" s="271" t="n"/>
    </row>
    <row r="955">
      <c r="AS955" s="270" t="n"/>
      <c r="AY955" s="271" t="n"/>
    </row>
    <row r="956">
      <c r="AS956" s="270" t="n"/>
      <c r="AY956" s="271" t="n"/>
    </row>
    <row r="957">
      <c r="AS957" s="270" t="n"/>
      <c r="AY957" s="271" t="n"/>
    </row>
    <row r="958">
      <c r="AS958" s="270" t="n"/>
      <c r="AY958" s="271" t="n"/>
    </row>
    <row r="959">
      <c r="AS959" s="270" t="n"/>
      <c r="AY959" s="271" t="n"/>
    </row>
    <row r="960">
      <c r="AS960" s="270" t="n"/>
      <c r="AY960" s="271" t="n"/>
    </row>
    <row r="961">
      <c r="AS961" s="270" t="n"/>
      <c r="AY961" s="271" t="n"/>
    </row>
    <row r="962">
      <c r="AS962" s="270" t="n"/>
      <c r="AY962" s="271" t="n"/>
    </row>
    <row r="963">
      <c r="AS963" s="270" t="n"/>
      <c r="AY963" s="271" t="n"/>
    </row>
    <row r="964">
      <c r="AS964" s="270" t="n"/>
      <c r="AY964" s="271" t="n"/>
    </row>
    <row r="965">
      <c r="AS965" s="270" t="n"/>
      <c r="AY965" s="271" t="n"/>
    </row>
    <row r="966">
      <c r="AS966" s="270" t="n"/>
      <c r="AY966" s="271" t="n"/>
    </row>
    <row r="967">
      <c r="AS967" s="270" t="n"/>
      <c r="AY967" s="271" t="n"/>
    </row>
    <row r="968">
      <c r="AS968" s="270" t="n"/>
      <c r="AY968" s="271" t="n"/>
    </row>
    <row r="969">
      <c r="AS969" s="270" t="n"/>
      <c r="AY969" s="271" t="n"/>
    </row>
    <row r="970">
      <c r="AS970" s="270" t="n"/>
      <c r="AY970" s="271" t="n"/>
    </row>
    <row r="971">
      <c r="AS971" s="270" t="n"/>
      <c r="AY971" s="271" t="n"/>
    </row>
    <row r="972">
      <c r="AS972" s="270" t="n"/>
      <c r="AY972" s="271" t="n"/>
    </row>
    <row r="973">
      <c r="AS973" s="270" t="n"/>
      <c r="AY973" s="271" t="n"/>
    </row>
    <row r="974">
      <c r="AS974" s="270" t="n"/>
      <c r="AY974" s="271" t="n"/>
    </row>
    <row r="975">
      <c r="AS975" s="270" t="n"/>
      <c r="AY975" s="271" t="n"/>
    </row>
    <row r="976">
      <c r="AS976" s="270" t="n"/>
      <c r="AY976" s="271" t="n"/>
    </row>
    <row r="977">
      <c r="AS977" s="270" t="n"/>
      <c r="AY977" s="271" t="n"/>
    </row>
    <row r="978">
      <c r="AS978" s="270" t="n"/>
      <c r="AY978" s="271" t="n"/>
    </row>
    <row r="979">
      <c r="AS979" s="270" t="n"/>
      <c r="AY979" s="271" t="n"/>
    </row>
    <row r="980">
      <c r="AS980" s="270" t="n"/>
      <c r="AY980" s="271" t="n"/>
    </row>
    <row r="981">
      <c r="AS981" s="270" t="n"/>
      <c r="AY981" s="271" t="n"/>
    </row>
    <row r="982">
      <c r="AS982" s="270" t="n"/>
      <c r="AY982" s="271" t="n"/>
    </row>
    <row r="983">
      <c r="AS983" s="270" t="n"/>
      <c r="AY983" s="271" t="n"/>
    </row>
    <row r="984">
      <c r="AS984" s="270" t="n"/>
      <c r="AY984" s="271" t="n"/>
    </row>
    <row r="985">
      <c r="AS985" s="270" t="n"/>
      <c r="AY985" s="271" t="n"/>
    </row>
    <row r="986">
      <c r="AS986" s="270" t="n"/>
      <c r="AY986" s="271" t="n"/>
    </row>
    <row r="987">
      <c r="AS987" s="270" t="n"/>
      <c r="AY987" s="271" t="n"/>
    </row>
    <row r="988">
      <c r="AS988" s="270" t="n"/>
      <c r="AY988" s="271" t="n"/>
    </row>
    <row r="989">
      <c r="AS989" s="270" t="n"/>
      <c r="AY989" s="271" t="n"/>
    </row>
    <row r="990">
      <c r="AS990" s="270" t="n"/>
      <c r="AY990" s="271" t="n"/>
    </row>
    <row r="991">
      <c r="AS991" s="270" t="n"/>
      <c r="AY991" s="271" t="n"/>
    </row>
    <row r="992">
      <c r="AS992" s="270" t="n"/>
      <c r="AY992" s="271" t="n"/>
    </row>
    <row r="993">
      <c r="AS993" s="270" t="n"/>
      <c r="AY993" s="271" t="n"/>
    </row>
    <row r="994">
      <c r="AS994" s="270" t="n"/>
      <c r="AY994" s="271" t="n"/>
    </row>
    <row r="995">
      <c r="AS995" s="270" t="n"/>
      <c r="AY995" s="271" t="n"/>
    </row>
    <row r="996">
      <c r="AS996" s="270" t="n"/>
      <c r="AY996" s="271" t="n"/>
    </row>
    <row r="997">
      <c r="AS997" s="270" t="n"/>
      <c r="AY997" s="271" t="n"/>
    </row>
    <row r="998">
      <c r="AS998" s="270" t="n"/>
      <c r="AY998" s="271" t="n"/>
    </row>
    <row r="999">
      <c r="AS999" s="270" t="n"/>
      <c r="AY999" s="271" t="n"/>
    </row>
    <row r="1000">
      <c r="AS1000" s="270" t="n"/>
      <c r="AY1000" s="271" t="n"/>
    </row>
    <row r="1001">
      <c r="AS1001" s="270" t="n"/>
      <c r="AY1001" s="271" t="n"/>
    </row>
    <row r="1002">
      <c r="AS1002" s="270" t="n"/>
      <c r="AY1002" s="271" t="n"/>
    </row>
  </sheetData>
  <mergeCells count="105">
    <mergeCell ref="AL36:AM36"/>
    <mergeCell ref="D36:E36"/>
    <mergeCell ref="AN36:AO36"/>
    <mergeCell ref="H39:I39"/>
    <mergeCell ref="AR1:AY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AP1:AP3"/>
    <mergeCell ref="N40:O40"/>
    <mergeCell ref="AF40:AG40"/>
    <mergeCell ref="V1:W2"/>
    <mergeCell ref="AN1:AO2"/>
    <mergeCell ref="AP41:AQ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AJ41:AK42"/>
    <mergeCell ref="B41:C42"/>
    <mergeCell ref="V36:W36"/>
    <mergeCell ref="H41:I42"/>
    <mergeCell ref="AL41:AM4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R41:AT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Q3:AQ8 AQ11:AQ12 AQ14 AQ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Q8 AQ11:AQ14 AQ16 AQ32:AY32 AQ34:AY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O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D36 T39:AD40 AF36:AL36 AF39:AL40 AN36 AN39:AN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O35 B37:AO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O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U4:AY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S4:AT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R3:AY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AY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1"/>
    <col width="9.289999999999999" customWidth="1" style="367" min="42" max="42"/>
    <col width="38.86" customWidth="1" style="367" min="44" max="44"/>
    <col width="11.29" customWidth="1" style="367" min="45" max="51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PILARZINHO</t>
        </is>
      </c>
      <c r="N1" s="400" t="inlineStr">
        <is>
          <t>CURITIBA - PARQUE BARIGUI</t>
        </is>
      </c>
      <c r="P1" s="400" t="inlineStr">
        <is>
          <t>CURITIBA - BOA VISTA</t>
        </is>
      </c>
      <c r="R1" s="400" t="inlineStr">
        <is>
          <t>CURITIBA - CAMPO COMPRIDO</t>
        </is>
      </c>
      <c r="T1" s="400" t="inlineStr">
        <is>
          <t>CURITIBA - XAXIM</t>
        </is>
      </c>
      <c r="V1" s="400" t="inlineStr">
        <is>
          <t>CURITIBA - CACHOEIRA</t>
        </is>
      </c>
      <c r="X1" s="400" t="inlineStr">
        <is>
          <t>CURITIBA - GANCHINHO (1)</t>
        </is>
      </c>
      <c r="Z1" s="400" t="inlineStr">
        <is>
          <t>SJP - AFONSO PENA</t>
        </is>
      </c>
      <c r="AB1" s="400" t="inlineStr">
        <is>
          <t>PIRAQUARA - BORDA DA MATA</t>
        </is>
      </c>
      <c r="AD1" s="400" t="inlineStr">
        <is>
          <t>BALSA NOVA - SÃO CARLOS</t>
        </is>
      </c>
      <c r="AF1" s="400" t="inlineStr">
        <is>
          <t>SÃO LUIZ DO PURUNÃ - RED BARN</t>
        </is>
      </c>
      <c r="AH1" s="400" t="inlineStr">
        <is>
          <t>QUATRO BARRAS - CAMPININHA</t>
        </is>
      </c>
      <c r="AJ1" s="400" t="inlineStr">
        <is>
          <t>CAMPINA GRANDE DO SUL - TAQUARI</t>
        </is>
      </c>
      <c r="AL1" s="400" t="inlineStr">
        <is>
          <t>PINHAIS - SIMEPAR</t>
        </is>
      </c>
      <c r="AN1" s="400" t="inlineStr">
        <is>
          <t>LAPA - SIMEPAR</t>
        </is>
      </c>
      <c r="AP1" s="410" t="inlineStr">
        <is>
          <t>DIA</t>
        </is>
      </c>
      <c r="AQ1" s="54" t="n"/>
      <c r="AR1" s="415" t="inlineStr">
        <is>
          <t>ESTAÇÕES CURITIBA E REGIÃO - OUTUBRO/2022</t>
        </is>
      </c>
      <c r="AS1" s="371" t="n"/>
      <c r="AT1" s="371" t="n"/>
      <c r="AU1" s="371" t="n"/>
      <c r="AV1" s="371" t="n"/>
      <c r="AW1" s="371" t="n"/>
      <c r="AX1" s="371" t="n"/>
      <c r="AY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425" t="n"/>
      <c r="AQ2" s="132" t="n"/>
      <c r="AR2" s="416" t="n"/>
      <c r="AY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199" t="inlineStr">
        <is>
          <t>MIN</t>
        </is>
      </c>
      <c r="O3" s="200" t="inlineStr">
        <is>
          <t>MAX</t>
        </is>
      </c>
      <c r="P3" s="341" t="inlineStr">
        <is>
          <t>MIN</t>
        </is>
      </c>
      <c r="Q3" s="342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411" t="n"/>
      <c r="AQ3" s="291" t="n"/>
      <c r="AR3" s="292" t="inlineStr">
        <is>
          <t>ESTAÇÃO</t>
        </is>
      </c>
      <c r="AS3" s="293" t="inlineStr">
        <is>
          <t>HORÁRIA</t>
        </is>
      </c>
      <c r="AT3" s="292" t="inlineStr">
        <is>
          <t>MED</t>
        </is>
      </c>
      <c r="AU3" s="294" t="inlineStr">
        <is>
          <t>MIN</t>
        </is>
      </c>
      <c r="AV3" s="292" t="inlineStr">
        <is>
          <t>MAX</t>
        </is>
      </c>
      <c r="AW3" s="294" t="inlineStr">
        <is>
          <t>REC MIN</t>
        </is>
      </c>
      <c r="AX3" s="292" t="inlineStr">
        <is>
          <t>REC MAX</t>
        </is>
      </c>
      <c r="AY3" s="295" t="inlineStr">
        <is>
          <t>PRECIP</t>
        </is>
      </c>
    </row>
    <row r="4">
      <c r="A4" s="118" t="n">
        <v>1</v>
      </c>
      <c r="B4" s="220" t="n">
        <v>12.3</v>
      </c>
      <c r="C4" s="221" t="n">
        <v>22.2</v>
      </c>
      <c r="D4" s="222" t="n">
        <v>12.6</v>
      </c>
      <c r="E4" s="221" t="n">
        <v>23.3</v>
      </c>
      <c r="F4" s="223" t="n">
        <v>12.6</v>
      </c>
      <c r="G4" s="221" t="n">
        <v>23</v>
      </c>
      <c r="H4" s="222" t="n">
        <v>12.4</v>
      </c>
      <c r="I4" s="221" t="n">
        <v>24.4</v>
      </c>
      <c r="J4" s="223" t="n">
        <v>12.1</v>
      </c>
      <c r="K4" s="221" t="n">
        <v>24.7</v>
      </c>
      <c r="L4" s="220" t="inlineStr">
        <is>
          <t>*</t>
        </is>
      </c>
      <c r="M4" s="221" t="inlineStr">
        <is>
          <t>*</t>
        </is>
      </c>
      <c r="N4" s="222" t="n">
        <v>12.3</v>
      </c>
      <c r="O4" s="343" t="n">
        <v>23.1</v>
      </c>
      <c r="P4" s="223" t="n">
        <v>12.2</v>
      </c>
      <c r="Q4" s="221" t="n">
        <v>23</v>
      </c>
      <c r="R4" s="220" t="n">
        <v>12.4</v>
      </c>
      <c r="S4" s="221" t="n">
        <v>23.1</v>
      </c>
      <c r="T4" s="222" t="n">
        <v>12.8</v>
      </c>
      <c r="U4" s="221" t="n">
        <v>23.6</v>
      </c>
      <c r="V4" s="223" t="n">
        <v>11.9</v>
      </c>
      <c r="W4" s="221" t="n">
        <v>22.5</v>
      </c>
      <c r="X4" s="223" t="n">
        <v>11.8</v>
      </c>
      <c r="Y4" s="221" t="n">
        <v>23.8</v>
      </c>
      <c r="Z4" s="222" t="n">
        <v>12.4</v>
      </c>
      <c r="AA4" s="221" t="n">
        <v>21.7</v>
      </c>
      <c r="AB4" s="222" t="n">
        <v>12.5</v>
      </c>
      <c r="AC4" s="221" t="n">
        <v>23.9</v>
      </c>
      <c r="AD4" s="222" t="n">
        <v>11.5</v>
      </c>
      <c r="AE4" s="221" t="n">
        <v>22.2</v>
      </c>
      <c r="AF4" s="222" t="n">
        <v>11.3</v>
      </c>
      <c r="AG4" s="221" t="n">
        <v>22.1</v>
      </c>
      <c r="AH4" s="222" t="n">
        <v>12.3</v>
      </c>
      <c r="AI4" s="221" t="n">
        <v>22.2</v>
      </c>
      <c r="AJ4" s="222" t="n">
        <v>12.8</v>
      </c>
      <c r="AK4" s="221" t="n">
        <v>22.2</v>
      </c>
      <c r="AL4" s="222" t="n">
        <v>12.2</v>
      </c>
      <c r="AM4" s="221" t="n">
        <v>24.1</v>
      </c>
      <c r="AN4" s="222" t="n">
        <v>12.4</v>
      </c>
      <c r="AO4" s="221" t="n">
        <v>24</v>
      </c>
      <c r="AP4" s="118" t="n">
        <v>1</v>
      </c>
      <c r="AQ4" s="296" t="n"/>
      <c r="AR4" s="297" t="inlineStr">
        <is>
          <t>COLOMBO - INMET</t>
        </is>
      </c>
      <c r="AS4" s="298">
        <f>B39</f>
        <v/>
      </c>
      <c r="AT4" s="354" t="inlineStr">
        <is>
          <t>*</t>
        </is>
      </c>
      <c r="AU4" s="355" t="inlineStr">
        <is>
          <t>*</t>
        </is>
      </c>
      <c r="AV4" s="356" t="inlineStr">
        <is>
          <t>*</t>
        </is>
      </c>
      <c r="AW4" s="355" t="inlineStr">
        <is>
          <t>*</t>
        </is>
      </c>
      <c r="AX4" s="356">
        <f>C38</f>
        <v/>
      </c>
      <c r="AY4" s="302">
        <f>B40</f>
        <v/>
      </c>
    </row>
    <row r="5">
      <c r="A5" s="118" t="n">
        <v>2</v>
      </c>
      <c r="B5" s="226" t="n">
        <v>13.7</v>
      </c>
      <c r="C5" s="227" t="n">
        <v>23.7</v>
      </c>
      <c r="D5" s="228" t="n">
        <v>14.1</v>
      </c>
      <c r="E5" s="227" t="n">
        <v>23.4</v>
      </c>
      <c r="F5" s="229" t="n">
        <v>14.1</v>
      </c>
      <c r="G5" s="227" t="n">
        <v>24.1</v>
      </c>
      <c r="H5" s="228" t="n">
        <v>14.4</v>
      </c>
      <c r="I5" s="227" t="n">
        <v>25.2</v>
      </c>
      <c r="J5" s="229" t="n">
        <v>13.6</v>
      </c>
      <c r="K5" s="227" t="n">
        <v>26.1</v>
      </c>
      <c r="L5" s="226" t="inlineStr">
        <is>
          <t>*</t>
        </is>
      </c>
      <c r="M5" s="227" t="inlineStr">
        <is>
          <t>*</t>
        </is>
      </c>
      <c r="N5" s="228" t="n">
        <v>13.7</v>
      </c>
      <c r="O5" s="344" t="n">
        <v>24.8</v>
      </c>
      <c r="P5" s="229" t="n">
        <v>13.5</v>
      </c>
      <c r="Q5" s="227" t="n">
        <v>24.5</v>
      </c>
      <c r="R5" s="226" t="n">
        <v>14.1</v>
      </c>
      <c r="S5" s="227" t="n">
        <v>23.3</v>
      </c>
      <c r="T5" s="228" t="n">
        <v>14.3</v>
      </c>
      <c r="U5" s="227" t="n">
        <v>25.6</v>
      </c>
      <c r="V5" s="229" t="n">
        <v>13.2</v>
      </c>
      <c r="W5" s="227" t="n">
        <v>24.6</v>
      </c>
      <c r="X5" s="229" t="n">
        <v>13.6</v>
      </c>
      <c r="Y5" s="227" t="n">
        <v>25.5</v>
      </c>
      <c r="Z5" s="228" t="n">
        <v>13.6</v>
      </c>
      <c r="AA5" s="227" t="n">
        <v>23.4</v>
      </c>
      <c r="AB5" s="228" t="n">
        <v>13.7</v>
      </c>
      <c r="AC5" s="227" t="n">
        <v>24.7</v>
      </c>
      <c r="AD5" s="228" t="n">
        <v>13.2</v>
      </c>
      <c r="AE5" s="227" t="n">
        <v>24.6</v>
      </c>
      <c r="AF5" s="228" t="n">
        <v>13.3</v>
      </c>
      <c r="AG5" s="227" t="n">
        <v>24.1</v>
      </c>
      <c r="AH5" s="228" t="n">
        <v>13.5</v>
      </c>
      <c r="AI5" s="227" t="n">
        <v>20.2</v>
      </c>
      <c r="AJ5" s="228" t="n">
        <v>14.1</v>
      </c>
      <c r="AK5" s="227" t="n">
        <v>21.6</v>
      </c>
      <c r="AL5" s="228" t="n">
        <v>13.4</v>
      </c>
      <c r="AM5" s="227" t="n">
        <v>23.7</v>
      </c>
      <c r="AN5" s="228" t="n">
        <v>13.5</v>
      </c>
      <c r="AO5" s="227" t="n">
        <v>24.6</v>
      </c>
      <c r="AP5" s="118" t="n">
        <v>2</v>
      </c>
      <c r="AQ5" s="296" t="n"/>
      <c r="AR5" s="313" t="inlineStr">
        <is>
          <t>CURITIBA - INMET AUTO</t>
        </is>
      </c>
      <c r="AS5" s="309">
        <f>D39</f>
        <v/>
      </c>
      <c r="AT5" s="352">
        <f>D36</f>
        <v/>
      </c>
      <c r="AU5" s="310">
        <f>D35</f>
        <v/>
      </c>
      <c r="AV5" s="311">
        <f>E35</f>
        <v/>
      </c>
      <c r="AW5" s="310">
        <f>D37</f>
        <v/>
      </c>
      <c r="AX5" s="311">
        <f>E38</f>
        <v/>
      </c>
      <c r="AY5" s="312">
        <f>D40</f>
        <v/>
      </c>
    </row>
    <row r="6">
      <c r="A6" s="118" t="n">
        <v>3</v>
      </c>
      <c r="B6" s="226" t="n">
        <v>11.9</v>
      </c>
      <c r="C6" s="227" t="n">
        <v>18.1</v>
      </c>
      <c r="D6" s="228" t="n">
        <v>11.5</v>
      </c>
      <c r="E6" s="227" t="n">
        <v>19.1</v>
      </c>
      <c r="F6" s="229" t="n">
        <v>11.9</v>
      </c>
      <c r="G6" s="227" t="n">
        <v>18.7</v>
      </c>
      <c r="H6" s="228" t="n">
        <v>12.1</v>
      </c>
      <c r="I6" s="227" t="n">
        <v>20.3</v>
      </c>
      <c r="J6" s="229" t="n">
        <v>12.4</v>
      </c>
      <c r="K6" s="227" t="n">
        <v>20.5</v>
      </c>
      <c r="L6" s="226" t="inlineStr">
        <is>
          <t>*</t>
        </is>
      </c>
      <c r="M6" s="227" t="inlineStr">
        <is>
          <t>*</t>
        </is>
      </c>
      <c r="N6" s="228" t="n">
        <v>11.6</v>
      </c>
      <c r="O6" s="344" t="n">
        <v>19.7</v>
      </c>
      <c r="P6" s="229" t="n">
        <v>11.9</v>
      </c>
      <c r="Q6" s="227" t="n">
        <v>19</v>
      </c>
      <c r="R6" s="226" t="n">
        <v>11.6</v>
      </c>
      <c r="S6" s="227" t="n">
        <v>19.9</v>
      </c>
      <c r="T6" s="228" t="n">
        <v>11.1</v>
      </c>
      <c r="U6" s="227" t="n">
        <v>19.3</v>
      </c>
      <c r="V6" s="229" t="n">
        <v>12.1</v>
      </c>
      <c r="W6" s="227" t="n">
        <v>19.4</v>
      </c>
      <c r="X6" s="229" t="n">
        <v>11</v>
      </c>
      <c r="Y6" s="227" t="n">
        <v>19</v>
      </c>
      <c r="Z6" s="228" t="n">
        <v>10.8</v>
      </c>
      <c r="AA6" s="227" t="n">
        <v>17.7</v>
      </c>
      <c r="AB6" s="228" t="n">
        <v>11.3</v>
      </c>
      <c r="AC6" s="227" t="n">
        <v>18.5</v>
      </c>
      <c r="AD6" s="228" t="n">
        <v>10.9</v>
      </c>
      <c r="AE6" s="227" t="n">
        <v>21.5</v>
      </c>
      <c r="AF6" s="228" t="n">
        <v>11.7</v>
      </c>
      <c r="AG6" s="227" t="n">
        <v>18.5</v>
      </c>
      <c r="AH6" s="228" t="n">
        <v>11.2</v>
      </c>
      <c r="AI6" s="227" t="n">
        <v>17.1</v>
      </c>
      <c r="AJ6" s="228" t="n">
        <v>11.6</v>
      </c>
      <c r="AK6" s="227" t="n">
        <v>17.6</v>
      </c>
      <c r="AL6" s="228" t="n">
        <v>11.7</v>
      </c>
      <c r="AM6" s="227" t="n">
        <v>18.4</v>
      </c>
      <c r="AN6" s="228" t="n">
        <v>11.8</v>
      </c>
      <c r="AO6" s="227" t="n">
        <v>20.3</v>
      </c>
      <c r="AP6" s="118" t="n">
        <v>3</v>
      </c>
      <c r="AQ6" s="296" t="n"/>
      <c r="AR6" s="313" t="inlineStr">
        <is>
          <t>CURITIBA - PWS INMET CONV</t>
        </is>
      </c>
      <c r="AS6" s="309">
        <f>F39</f>
        <v/>
      </c>
      <c r="AT6" s="352">
        <f>F36</f>
        <v/>
      </c>
      <c r="AU6" s="310">
        <f>F35</f>
        <v/>
      </c>
      <c r="AV6" s="311">
        <f>G35</f>
        <v/>
      </c>
      <c r="AW6" s="310">
        <f>F37</f>
        <v/>
      </c>
      <c r="AX6" s="311">
        <f>G38</f>
        <v/>
      </c>
      <c r="AY6" s="312">
        <f>F40</f>
        <v/>
      </c>
    </row>
    <row r="7">
      <c r="A7" s="118" t="n">
        <v>4</v>
      </c>
      <c r="B7" s="226" t="n">
        <v>12</v>
      </c>
      <c r="C7" s="227" t="n">
        <v>20</v>
      </c>
      <c r="D7" s="228" t="n">
        <v>12.3</v>
      </c>
      <c r="E7" s="227" t="n">
        <v>20.9</v>
      </c>
      <c r="F7" s="229" t="n">
        <v>12.3</v>
      </c>
      <c r="G7" s="227" t="n">
        <v>20.4</v>
      </c>
      <c r="H7" s="228" t="n">
        <v>12.7</v>
      </c>
      <c r="I7" s="227" t="n">
        <v>23.8</v>
      </c>
      <c r="J7" s="229" t="n">
        <v>12.3</v>
      </c>
      <c r="K7" s="227" t="n">
        <v>22.8</v>
      </c>
      <c r="L7" s="226" t="inlineStr">
        <is>
          <t>*</t>
        </is>
      </c>
      <c r="M7" s="227" t="inlineStr">
        <is>
          <t>*</t>
        </is>
      </c>
      <c r="N7" s="228" t="n">
        <v>12.3</v>
      </c>
      <c r="O7" s="344" t="n">
        <v>23.7</v>
      </c>
      <c r="P7" s="229" t="n">
        <v>11.9</v>
      </c>
      <c r="Q7" s="227" t="n">
        <v>21</v>
      </c>
      <c r="R7" s="226" t="n">
        <v>12.3</v>
      </c>
      <c r="S7" s="227" t="n">
        <v>21.9</v>
      </c>
      <c r="T7" s="228" t="n">
        <v>12.4</v>
      </c>
      <c r="U7" s="227" t="n">
        <v>20.8</v>
      </c>
      <c r="V7" s="229" t="n">
        <v>11.7</v>
      </c>
      <c r="W7" s="227" t="n">
        <v>22.4</v>
      </c>
      <c r="X7" s="229" t="n">
        <v>11.9</v>
      </c>
      <c r="Y7" s="227" t="n">
        <v>21.2</v>
      </c>
      <c r="Z7" s="228" t="inlineStr">
        <is>
          <t>*</t>
        </is>
      </c>
      <c r="AA7" s="227" t="n">
        <v>19</v>
      </c>
      <c r="AB7" s="228" t="n">
        <v>12</v>
      </c>
      <c r="AC7" s="227" t="n">
        <v>20.3</v>
      </c>
      <c r="AD7" s="228" t="n">
        <v>11.8</v>
      </c>
      <c r="AE7" s="227" t="n">
        <v>21.9</v>
      </c>
      <c r="AF7" s="228" t="n">
        <v>11.6</v>
      </c>
      <c r="AG7" s="227" t="n">
        <v>19.9</v>
      </c>
      <c r="AH7" s="228" t="n">
        <v>11.6</v>
      </c>
      <c r="AI7" s="227" t="n">
        <v>18</v>
      </c>
      <c r="AJ7" s="228" t="n">
        <v>12</v>
      </c>
      <c r="AK7" s="227" t="n">
        <v>17.6</v>
      </c>
      <c r="AL7" s="228" t="n">
        <v>11.5</v>
      </c>
      <c r="AM7" s="227" t="n">
        <v>19.9</v>
      </c>
      <c r="AN7" s="228" t="n">
        <v>12.5</v>
      </c>
      <c r="AO7" s="227" t="n">
        <v>23.9</v>
      </c>
      <c r="AP7" s="118" t="n">
        <v>4</v>
      </c>
      <c r="AQ7" s="296" t="n"/>
      <c r="AR7" s="313" t="inlineStr">
        <is>
          <t>CURITIBA - ORLEANS</t>
        </is>
      </c>
      <c r="AS7" s="309">
        <f>H39</f>
        <v/>
      </c>
      <c r="AT7" s="352">
        <f>H36</f>
        <v/>
      </c>
      <c r="AU7" s="310">
        <f>H35</f>
        <v/>
      </c>
      <c r="AV7" s="311">
        <f>I35</f>
        <v/>
      </c>
      <c r="AW7" s="310">
        <f>H37</f>
        <v/>
      </c>
      <c r="AX7" s="311">
        <f>I38</f>
        <v/>
      </c>
      <c r="AY7" s="312">
        <f>H40</f>
        <v/>
      </c>
    </row>
    <row r="8">
      <c r="A8" s="118" t="n">
        <v>5</v>
      </c>
      <c r="B8" s="226" t="inlineStr">
        <is>
          <t>*</t>
        </is>
      </c>
      <c r="C8" s="227" t="inlineStr">
        <is>
          <t>*</t>
        </is>
      </c>
      <c r="D8" s="228" t="n">
        <v>12.3</v>
      </c>
      <c r="E8" s="227" t="n">
        <v>24.5</v>
      </c>
      <c r="F8" s="229" t="n">
        <v>12.5</v>
      </c>
      <c r="G8" s="227" t="n">
        <v>24.2</v>
      </c>
      <c r="H8" s="228" t="n">
        <v>13</v>
      </c>
      <c r="I8" s="227" t="n">
        <v>27.5</v>
      </c>
      <c r="J8" s="229" t="n">
        <v>12.4</v>
      </c>
      <c r="K8" s="227" t="n">
        <v>27.4</v>
      </c>
      <c r="L8" s="226" t="inlineStr">
        <is>
          <t>*</t>
        </is>
      </c>
      <c r="M8" s="227" t="inlineStr">
        <is>
          <t>*</t>
        </is>
      </c>
      <c r="N8" s="228" t="n">
        <v>12.6</v>
      </c>
      <c r="O8" s="344" t="n">
        <v>27.8</v>
      </c>
      <c r="P8" s="229" t="n">
        <v>12.1</v>
      </c>
      <c r="Q8" s="227" t="n">
        <v>26.5</v>
      </c>
      <c r="R8" s="226" t="n">
        <v>12.7</v>
      </c>
      <c r="S8" s="227" t="n">
        <v>26.7</v>
      </c>
      <c r="T8" s="228" t="n">
        <v>12.6</v>
      </c>
      <c r="U8" s="227" t="n">
        <v>25.2</v>
      </c>
      <c r="V8" s="229" t="n">
        <v>11.8</v>
      </c>
      <c r="W8" s="227" t="n">
        <v>26.8</v>
      </c>
      <c r="X8" s="229" t="n">
        <v>12.2</v>
      </c>
      <c r="Y8" s="227" t="n">
        <v>24.9</v>
      </c>
      <c r="Z8" s="228" t="n">
        <v>12.1</v>
      </c>
      <c r="AA8" s="227" t="n">
        <v>22.3</v>
      </c>
      <c r="AB8" s="228" t="n">
        <v>12.3</v>
      </c>
      <c r="AC8" s="227" t="n">
        <v>23.2</v>
      </c>
      <c r="AD8" s="228" t="n">
        <v>11.7</v>
      </c>
      <c r="AE8" s="227" t="n">
        <v>26.2</v>
      </c>
      <c r="AF8" s="228" t="n">
        <v>11.9</v>
      </c>
      <c r="AG8" s="227" t="n">
        <v>22.6</v>
      </c>
      <c r="AH8" s="228" t="n">
        <v>11.9</v>
      </c>
      <c r="AI8" s="227" t="n">
        <v>19.8</v>
      </c>
      <c r="AJ8" s="228" t="n">
        <v>12.1</v>
      </c>
      <c r="AK8" s="227" t="n">
        <v>20.3</v>
      </c>
      <c r="AL8" s="228" t="n">
        <v>12.1</v>
      </c>
      <c r="AM8" s="227" t="n">
        <v>24</v>
      </c>
      <c r="AN8" s="228" t="n">
        <v>12.4</v>
      </c>
      <c r="AO8" s="227" t="n">
        <v>26.2</v>
      </c>
      <c r="AP8" s="118" t="n">
        <v>5</v>
      </c>
      <c r="AQ8" s="296" t="n"/>
      <c r="AR8" s="313" t="inlineStr">
        <is>
          <t>CURITIBA - AHÚ</t>
        </is>
      </c>
      <c r="AS8" s="309">
        <f>J39</f>
        <v/>
      </c>
      <c r="AT8" s="352">
        <f>J36</f>
        <v/>
      </c>
      <c r="AU8" s="310">
        <f>J35</f>
        <v/>
      </c>
      <c r="AV8" s="311">
        <f>K35</f>
        <v/>
      </c>
      <c r="AW8" s="310">
        <f>J37</f>
        <v/>
      </c>
      <c r="AX8" s="311">
        <f>K38</f>
        <v/>
      </c>
      <c r="AY8" s="312">
        <f>J40</f>
        <v/>
      </c>
    </row>
    <row r="9">
      <c r="A9" s="118" t="n">
        <v>6</v>
      </c>
      <c r="B9" s="226" t="inlineStr">
        <is>
          <t>*</t>
        </is>
      </c>
      <c r="C9" s="227" t="inlineStr">
        <is>
          <t>*</t>
        </is>
      </c>
      <c r="D9" s="228" t="n">
        <v>14.2</v>
      </c>
      <c r="E9" s="227" t="n">
        <v>20.9</v>
      </c>
      <c r="F9" s="229" t="n">
        <v>14.2</v>
      </c>
      <c r="G9" s="227" t="n">
        <v>20.3</v>
      </c>
      <c r="H9" s="228" t="n">
        <v>14.3</v>
      </c>
      <c r="I9" s="227" t="n">
        <v>21.8</v>
      </c>
      <c r="J9" s="229" t="n">
        <v>14</v>
      </c>
      <c r="K9" s="227" t="n">
        <v>21.2</v>
      </c>
      <c r="L9" s="226" t="inlineStr">
        <is>
          <t>*</t>
        </is>
      </c>
      <c r="M9" s="227" t="inlineStr">
        <is>
          <t>*</t>
        </is>
      </c>
      <c r="N9" s="228" t="n">
        <v>14.1</v>
      </c>
      <c r="O9" s="344" t="n">
        <v>21.4</v>
      </c>
      <c r="P9" s="229" t="n">
        <v>13.8</v>
      </c>
      <c r="Q9" s="227" t="n">
        <v>21.4</v>
      </c>
      <c r="R9" s="226" t="n">
        <v>14</v>
      </c>
      <c r="S9" s="227" t="n">
        <v>21</v>
      </c>
      <c r="T9" s="228" t="n">
        <v>14.2</v>
      </c>
      <c r="U9" s="227" t="n">
        <v>20.3</v>
      </c>
      <c r="V9" s="229" t="n">
        <v>13.6</v>
      </c>
      <c r="W9" s="227" t="n">
        <v>21.8</v>
      </c>
      <c r="X9" s="229" t="n">
        <v>14.1</v>
      </c>
      <c r="Y9" s="227" t="n">
        <v>19.4</v>
      </c>
      <c r="Z9" s="228" t="n">
        <v>14.3</v>
      </c>
      <c r="AA9" s="227" t="n">
        <v>18.7</v>
      </c>
      <c r="AB9" s="228" t="n">
        <v>14.4</v>
      </c>
      <c r="AC9" s="227" t="n">
        <v>20.1</v>
      </c>
      <c r="AD9" s="228" t="n">
        <v>13.2</v>
      </c>
      <c r="AE9" s="227" t="n">
        <v>18.4</v>
      </c>
      <c r="AF9" s="228" t="n">
        <v>12.9</v>
      </c>
      <c r="AG9" s="227" t="n">
        <v>17</v>
      </c>
      <c r="AH9" s="228" t="n">
        <v>13.7</v>
      </c>
      <c r="AI9" s="227" t="n">
        <v>19.2</v>
      </c>
      <c r="AJ9" s="228" t="n">
        <v>14.1</v>
      </c>
      <c r="AK9" s="227" t="n">
        <v>20</v>
      </c>
      <c r="AL9" s="228" t="n">
        <v>13.8</v>
      </c>
      <c r="AM9" s="227" t="n">
        <v>20.3</v>
      </c>
      <c r="AN9" s="228" t="n">
        <v>14.1</v>
      </c>
      <c r="AO9" s="227" t="n">
        <v>17.9</v>
      </c>
      <c r="AP9" s="118" t="n">
        <v>6</v>
      </c>
      <c r="AQ9" s="296" t="n"/>
      <c r="AR9" s="313" t="inlineStr">
        <is>
          <t>CURITIBA - PILARZINHO</t>
        </is>
      </c>
      <c r="AS9" s="309" t="inlineStr">
        <is>
          <t>*</t>
        </is>
      </c>
      <c r="AT9" s="352" t="inlineStr">
        <is>
          <t>*</t>
        </is>
      </c>
      <c r="AU9" s="310" t="inlineStr">
        <is>
          <t>*</t>
        </is>
      </c>
      <c r="AV9" s="311" t="inlineStr">
        <is>
          <t>*</t>
        </is>
      </c>
      <c r="AW9" s="310" t="inlineStr">
        <is>
          <t>*</t>
        </is>
      </c>
      <c r="AX9" s="311" t="inlineStr">
        <is>
          <t>*</t>
        </is>
      </c>
      <c r="AY9" s="312" t="inlineStr">
        <is>
          <t>*</t>
        </is>
      </c>
    </row>
    <row r="10">
      <c r="A10" s="118" t="n">
        <v>7</v>
      </c>
      <c r="B10" s="226" t="inlineStr">
        <is>
          <t>*</t>
        </is>
      </c>
      <c r="C10" s="227" t="inlineStr">
        <is>
          <t>*</t>
        </is>
      </c>
      <c r="D10" s="228" t="n">
        <v>16.1</v>
      </c>
      <c r="E10" s="227" t="n">
        <v>21.6</v>
      </c>
      <c r="F10" s="229" t="n">
        <v>13.2</v>
      </c>
      <c r="G10" s="227" t="n">
        <v>21.4</v>
      </c>
      <c r="H10" s="228" t="n">
        <v>8.4</v>
      </c>
      <c r="I10" s="227" t="n">
        <v>23.6</v>
      </c>
      <c r="J10" s="229" t="n">
        <v>10.4</v>
      </c>
      <c r="K10" s="227" t="n">
        <v>22.4</v>
      </c>
      <c r="L10" s="226" t="inlineStr">
        <is>
          <t>*</t>
        </is>
      </c>
      <c r="M10" s="227" t="inlineStr">
        <is>
          <t>*</t>
        </is>
      </c>
      <c r="N10" s="228" t="n">
        <v>11.3</v>
      </c>
      <c r="O10" s="344" t="n">
        <v>21.6</v>
      </c>
      <c r="P10" s="345" t="n">
        <v>12.5</v>
      </c>
      <c r="Q10" s="346" t="n">
        <v>21.7</v>
      </c>
      <c r="R10" s="226" t="n">
        <v>12.1</v>
      </c>
      <c r="S10" s="227" t="n">
        <v>22.4</v>
      </c>
      <c r="T10" s="228" t="n">
        <v>12.8</v>
      </c>
      <c r="U10" s="227" t="n">
        <v>22</v>
      </c>
      <c r="V10" s="229" t="n">
        <v>11.9</v>
      </c>
      <c r="W10" s="227" t="n">
        <v>21.7</v>
      </c>
      <c r="X10" s="229" t="n">
        <v>9.6</v>
      </c>
      <c r="Y10" s="227" t="n">
        <v>21.6</v>
      </c>
      <c r="Z10" s="228" t="n">
        <v>15.2</v>
      </c>
      <c r="AA10" s="227" t="n">
        <v>20.9</v>
      </c>
      <c r="AB10" s="228" t="n">
        <v>9.800000000000001</v>
      </c>
      <c r="AC10" s="227" t="n">
        <v>21.7</v>
      </c>
      <c r="AD10" s="228" t="n">
        <v>11.5</v>
      </c>
      <c r="AE10" s="227" t="n">
        <v>20.1</v>
      </c>
      <c r="AF10" s="228" t="n">
        <v>9.5</v>
      </c>
      <c r="AG10" s="227" t="n">
        <v>20.6</v>
      </c>
      <c r="AH10" s="228" t="n">
        <v>10</v>
      </c>
      <c r="AI10" s="227" t="n">
        <v>21.6</v>
      </c>
      <c r="AJ10" s="228" t="n">
        <v>9.4</v>
      </c>
      <c r="AK10" s="227" t="n">
        <v>23.2</v>
      </c>
      <c r="AL10" s="228" t="n">
        <v>12.8</v>
      </c>
      <c r="AM10" s="227" t="n">
        <v>22.1</v>
      </c>
      <c r="AN10" s="228" t="n">
        <v>10.1</v>
      </c>
      <c r="AO10" s="227" t="n">
        <v>21</v>
      </c>
      <c r="AP10" s="118" t="n">
        <v>7</v>
      </c>
      <c r="AQ10" s="296" t="n"/>
      <c r="AR10" s="313" t="inlineStr">
        <is>
          <t>CURITIBA - PARQUE BARIGUI</t>
        </is>
      </c>
      <c r="AS10" s="309">
        <f>N39</f>
        <v/>
      </c>
      <c r="AT10" s="352">
        <f>N36</f>
        <v/>
      </c>
      <c r="AU10" s="310">
        <f>N35</f>
        <v/>
      </c>
      <c r="AV10" s="311">
        <f>O35</f>
        <v/>
      </c>
      <c r="AW10" s="310">
        <f>N37</f>
        <v/>
      </c>
      <c r="AX10" s="311">
        <f>O38</f>
        <v/>
      </c>
      <c r="AY10" s="312">
        <f>N40</f>
        <v/>
      </c>
    </row>
    <row r="11">
      <c r="A11" s="118" t="n">
        <v>8</v>
      </c>
      <c r="B11" s="226" t="inlineStr">
        <is>
          <t>*</t>
        </is>
      </c>
      <c r="C11" s="227" t="inlineStr">
        <is>
          <t>*</t>
        </is>
      </c>
      <c r="D11" s="228" t="n">
        <v>9.300000000000001</v>
      </c>
      <c r="E11" s="227" t="n">
        <v>24.5</v>
      </c>
      <c r="F11" s="229" t="n">
        <v>8.9</v>
      </c>
      <c r="G11" s="227" t="n">
        <v>24.6</v>
      </c>
      <c r="H11" s="228" t="n">
        <v>5.1</v>
      </c>
      <c r="I11" s="227" t="n">
        <v>25.7</v>
      </c>
      <c r="J11" s="229" t="n">
        <v>7.5</v>
      </c>
      <c r="K11" s="227" t="n">
        <v>26</v>
      </c>
      <c r="L11" s="226" t="inlineStr">
        <is>
          <t>*</t>
        </is>
      </c>
      <c r="M11" s="227" t="inlineStr">
        <is>
          <t>*</t>
        </is>
      </c>
      <c r="N11" s="228" t="n">
        <v>7.1</v>
      </c>
      <c r="O11" s="344" t="n">
        <v>25.5</v>
      </c>
      <c r="P11" s="229" t="n">
        <v>8.9</v>
      </c>
      <c r="Q11" s="227" t="n">
        <v>24.8</v>
      </c>
      <c r="R11" s="226" t="n">
        <v>8.300000000000001</v>
      </c>
      <c r="S11" s="227" t="n">
        <v>24.3</v>
      </c>
      <c r="T11" s="228" t="n">
        <v>9.1</v>
      </c>
      <c r="U11" s="227" t="n">
        <v>25.4</v>
      </c>
      <c r="V11" s="229" t="n">
        <v>8.5</v>
      </c>
      <c r="W11" s="227" t="n">
        <v>25.3</v>
      </c>
      <c r="X11" s="229" t="n">
        <v>6.2</v>
      </c>
      <c r="Y11" s="227" t="n">
        <v>25.6</v>
      </c>
      <c r="Z11" s="228" t="n">
        <v>7.1</v>
      </c>
      <c r="AA11" s="227" t="n">
        <v>24</v>
      </c>
      <c r="AB11" s="228" t="n">
        <v>5.9</v>
      </c>
      <c r="AC11" s="227" t="n">
        <v>25.8</v>
      </c>
      <c r="AD11" s="228" t="n">
        <v>9.199999999999999</v>
      </c>
      <c r="AE11" s="227" t="n">
        <v>24</v>
      </c>
      <c r="AF11" s="228" t="n">
        <v>7.8</v>
      </c>
      <c r="AG11" s="227" t="n">
        <v>23.8</v>
      </c>
      <c r="AH11" s="228" t="n">
        <v>6.7</v>
      </c>
      <c r="AI11" s="227" t="n">
        <v>24.6</v>
      </c>
      <c r="AJ11" s="228" t="n">
        <v>6.7</v>
      </c>
      <c r="AK11" s="227" t="n">
        <v>26.1</v>
      </c>
      <c r="AL11" s="228" t="n">
        <v>7.8</v>
      </c>
      <c r="AM11" s="227" t="n">
        <v>25.1</v>
      </c>
      <c r="AN11" s="228" t="n">
        <v>6.2</v>
      </c>
      <c r="AO11" s="227" t="n">
        <v>24.7</v>
      </c>
      <c r="AP11" s="118" t="n">
        <v>8</v>
      </c>
      <c r="AQ11" s="296" t="n"/>
      <c r="AR11" s="313" t="inlineStr">
        <is>
          <t>CURITIBA - BOA VISTA</t>
        </is>
      </c>
      <c r="AS11" s="309">
        <f>P39</f>
        <v/>
      </c>
      <c r="AT11" s="352">
        <f>P36</f>
        <v/>
      </c>
      <c r="AU11" s="310">
        <f>P35</f>
        <v/>
      </c>
      <c r="AV11" s="311">
        <f>Q35</f>
        <v/>
      </c>
      <c r="AW11" s="310">
        <f>P37</f>
        <v/>
      </c>
      <c r="AX11" s="311">
        <f>Q38</f>
        <v/>
      </c>
      <c r="AY11" s="312">
        <f>P40</f>
        <v/>
      </c>
    </row>
    <row r="12">
      <c r="A12" s="118" t="n">
        <v>9</v>
      </c>
      <c r="B12" s="226" t="inlineStr">
        <is>
          <t>*</t>
        </is>
      </c>
      <c r="C12" s="227" t="n">
        <v>27.2</v>
      </c>
      <c r="D12" s="228" t="n">
        <v>11.8</v>
      </c>
      <c r="E12" s="227" t="n">
        <v>27.1</v>
      </c>
      <c r="F12" s="229" t="n">
        <v>12</v>
      </c>
      <c r="G12" s="227" t="n">
        <v>27.3</v>
      </c>
      <c r="H12" s="228" t="n">
        <v>7</v>
      </c>
      <c r="I12" s="227" t="n">
        <v>29.7</v>
      </c>
      <c r="J12" s="229" t="n">
        <v>10.2</v>
      </c>
      <c r="K12" s="227" t="n">
        <v>29.2</v>
      </c>
      <c r="L12" s="226" t="inlineStr">
        <is>
          <t>*</t>
        </is>
      </c>
      <c r="M12" s="227" t="inlineStr">
        <is>
          <t>*</t>
        </is>
      </c>
      <c r="N12" s="228" t="n">
        <v>10</v>
      </c>
      <c r="O12" s="344" t="n">
        <v>28.7</v>
      </c>
      <c r="P12" s="229" t="n">
        <v>11.9</v>
      </c>
      <c r="Q12" s="227" t="n">
        <v>28.1</v>
      </c>
      <c r="R12" s="226" t="n">
        <v>11.5</v>
      </c>
      <c r="S12" s="227" t="n">
        <v>27.8</v>
      </c>
      <c r="T12" s="228" t="n">
        <v>12.2</v>
      </c>
      <c r="U12" s="227" t="n">
        <v>27.9</v>
      </c>
      <c r="V12" s="229" t="n">
        <v>12.2</v>
      </c>
      <c r="W12" s="227" t="n">
        <v>28.3</v>
      </c>
      <c r="X12" s="229" t="n">
        <v>9.6</v>
      </c>
      <c r="Y12" s="227" t="n">
        <v>28.4</v>
      </c>
      <c r="Z12" s="228" t="n">
        <v>10.8</v>
      </c>
      <c r="AA12" s="227" t="n">
        <v>27.2</v>
      </c>
      <c r="AB12" s="228" t="n">
        <v>8.300000000000001</v>
      </c>
      <c r="AC12" s="227" t="n">
        <v>27.1</v>
      </c>
      <c r="AD12" s="228" t="n">
        <v>13.4</v>
      </c>
      <c r="AE12" s="227" t="n">
        <v>28.1</v>
      </c>
      <c r="AF12" s="228" t="n">
        <v>12.7</v>
      </c>
      <c r="AG12" s="227" t="n">
        <v>26.1</v>
      </c>
      <c r="AH12" s="228" t="n">
        <v>11.4</v>
      </c>
      <c r="AI12" s="227" t="n">
        <v>26</v>
      </c>
      <c r="AJ12" s="228" t="n">
        <v>7.3</v>
      </c>
      <c r="AK12" s="227" t="n">
        <v>26.4</v>
      </c>
      <c r="AL12" s="228" t="n">
        <v>10.9</v>
      </c>
      <c r="AM12" s="227" t="n">
        <v>27.3</v>
      </c>
      <c r="AN12" s="228" t="n">
        <v>11.2</v>
      </c>
      <c r="AO12" s="227" t="n">
        <v>28.1</v>
      </c>
      <c r="AP12" s="118" t="n">
        <v>9</v>
      </c>
      <c r="AQ12" s="296" t="n"/>
      <c r="AR12" s="313" t="inlineStr">
        <is>
          <t>CURITIBA - CAMPO COMPRIDO</t>
        </is>
      </c>
      <c r="AS12" s="309">
        <f>R39</f>
        <v/>
      </c>
      <c r="AT12" s="352">
        <f>R36</f>
        <v/>
      </c>
      <c r="AU12" s="310">
        <f>R35</f>
        <v/>
      </c>
      <c r="AV12" s="311">
        <f>S35</f>
        <v/>
      </c>
      <c r="AW12" s="310">
        <f>R37</f>
        <v/>
      </c>
      <c r="AX12" s="311">
        <f>S38</f>
        <v/>
      </c>
      <c r="AY12" s="312">
        <f>R40</f>
        <v/>
      </c>
    </row>
    <row r="13">
      <c r="A13" s="118" t="n">
        <v>10</v>
      </c>
      <c r="B13" s="226" t="inlineStr">
        <is>
          <t>*</t>
        </is>
      </c>
      <c r="C13" s="227" t="inlineStr">
        <is>
          <t>*</t>
        </is>
      </c>
      <c r="D13" s="228" t="n">
        <v>12.3</v>
      </c>
      <c r="E13" s="227" t="n">
        <v>14.9</v>
      </c>
      <c r="F13" s="229" t="n">
        <v>12.2</v>
      </c>
      <c r="G13" s="227" t="n">
        <v>14.3</v>
      </c>
      <c r="H13" s="228" t="n">
        <v>12.8</v>
      </c>
      <c r="I13" s="227" t="n">
        <v>15.1</v>
      </c>
      <c r="J13" s="229" t="n">
        <v>12.4</v>
      </c>
      <c r="K13" s="227" t="n">
        <v>14.7</v>
      </c>
      <c r="L13" s="226" t="inlineStr">
        <is>
          <t>*</t>
        </is>
      </c>
      <c r="M13" s="227" t="inlineStr">
        <is>
          <t>*</t>
        </is>
      </c>
      <c r="N13" s="228" t="n">
        <v>12.3</v>
      </c>
      <c r="O13" s="344" t="n">
        <v>14.7</v>
      </c>
      <c r="P13" s="229" t="n">
        <v>11.9</v>
      </c>
      <c r="Q13" s="227" t="n">
        <v>14.1</v>
      </c>
      <c r="R13" s="226" t="n">
        <v>12.5</v>
      </c>
      <c r="S13" s="227" t="n">
        <v>14.3</v>
      </c>
      <c r="T13" s="228" t="n">
        <v>11.8</v>
      </c>
      <c r="U13" s="227" t="n">
        <v>14.4</v>
      </c>
      <c r="V13" s="229" t="n">
        <v>11.8</v>
      </c>
      <c r="W13" s="227" t="n">
        <v>14.2</v>
      </c>
      <c r="X13" s="229" t="n">
        <v>10.9</v>
      </c>
      <c r="Y13" s="227" t="n">
        <v>13.7</v>
      </c>
      <c r="Z13" s="228" t="n">
        <v>11.1</v>
      </c>
      <c r="AA13" s="227" t="n">
        <v>13.8</v>
      </c>
      <c r="AB13" s="228" t="n">
        <v>12.3</v>
      </c>
      <c r="AC13" s="227" t="n">
        <v>15.1</v>
      </c>
      <c r="AD13" s="228" t="n">
        <v>10.6</v>
      </c>
      <c r="AE13" s="227" t="n">
        <v>13.5</v>
      </c>
      <c r="AF13" s="228" t="n">
        <v>11.4</v>
      </c>
      <c r="AG13" s="227" t="n">
        <v>12.8</v>
      </c>
      <c r="AH13" s="228" t="n">
        <v>11.4</v>
      </c>
      <c r="AI13" s="227" t="n">
        <v>13.6</v>
      </c>
      <c r="AJ13" s="228" t="n">
        <v>11.7</v>
      </c>
      <c r="AK13" s="227" t="n">
        <v>13.9</v>
      </c>
      <c r="AL13" s="228" t="n">
        <v>11.9</v>
      </c>
      <c r="AM13" s="227" t="n">
        <v>14.5</v>
      </c>
      <c r="AN13" s="228" t="n">
        <v>10.8</v>
      </c>
      <c r="AO13" s="227" t="n">
        <v>13.9</v>
      </c>
      <c r="AP13" s="118" t="n">
        <v>10</v>
      </c>
      <c r="AQ13" s="296" t="n"/>
      <c r="AR13" s="313" t="inlineStr">
        <is>
          <t>CURITIBA - XAXIM</t>
        </is>
      </c>
      <c r="AS13" s="309">
        <f>T39</f>
        <v/>
      </c>
      <c r="AT13" s="352">
        <f>T36</f>
        <v/>
      </c>
      <c r="AU13" s="310">
        <f>T35</f>
        <v/>
      </c>
      <c r="AV13" s="311">
        <f>U35</f>
        <v/>
      </c>
      <c r="AW13" s="310">
        <f>T37</f>
        <v/>
      </c>
      <c r="AX13" s="311">
        <f>U38</f>
        <v/>
      </c>
      <c r="AY13" s="312">
        <f>T40</f>
        <v/>
      </c>
    </row>
    <row r="14">
      <c r="A14" s="118" t="n">
        <v>11</v>
      </c>
      <c r="B14" s="226" t="inlineStr">
        <is>
          <t>*</t>
        </is>
      </c>
      <c r="C14" s="227" t="inlineStr">
        <is>
          <t>*</t>
        </is>
      </c>
      <c r="D14" s="228" t="n">
        <v>13.1</v>
      </c>
      <c r="E14" s="227" t="n">
        <v>24.6</v>
      </c>
      <c r="F14" s="229" t="n">
        <v>13.3</v>
      </c>
      <c r="G14" s="227" t="n">
        <v>24</v>
      </c>
      <c r="H14" s="228" t="inlineStr">
        <is>
          <t>*</t>
        </is>
      </c>
      <c r="I14" s="227" t="inlineStr">
        <is>
          <t>*</t>
        </is>
      </c>
      <c r="J14" s="229" t="n">
        <v>13</v>
      </c>
      <c r="K14" s="227" t="n">
        <v>25.1</v>
      </c>
      <c r="L14" s="226" t="inlineStr">
        <is>
          <t>*</t>
        </is>
      </c>
      <c r="M14" s="227" t="inlineStr">
        <is>
          <t>*</t>
        </is>
      </c>
      <c r="N14" s="228" t="n">
        <v>13.2</v>
      </c>
      <c r="O14" s="344" t="n">
        <v>25.1</v>
      </c>
      <c r="P14" s="229" t="n">
        <v>12.7</v>
      </c>
      <c r="Q14" s="227" t="n">
        <v>24.5</v>
      </c>
      <c r="R14" s="226" t="n">
        <v>13.2</v>
      </c>
      <c r="S14" s="227" t="n">
        <v>23.7</v>
      </c>
      <c r="T14" s="228" t="n">
        <v>13.1</v>
      </c>
      <c r="U14" s="227" t="n">
        <v>24.7</v>
      </c>
      <c r="V14" s="229" t="n">
        <v>12.4</v>
      </c>
      <c r="W14" s="227" t="n">
        <v>24.4</v>
      </c>
      <c r="X14" s="229" t="n">
        <v>12.6</v>
      </c>
      <c r="Y14" s="227" t="n">
        <v>25</v>
      </c>
      <c r="Z14" s="228" t="n">
        <v>11.8</v>
      </c>
      <c r="AA14" s="227" t="n">
        <v>23.4</v>
      </c>
      <c r="AB14" s="228" t="n">
        <v>13.4</v>
      </c>
      <c r="AC14" s="227" t="n">
        <v>24.8</v>
      </c>
      <c r="AD14" s="228" t="n">
        <v>11.8</v>
      </c>
      <c r="AE14" s="227" t="n">
        <v>22.5</v>
      </c>
      <c r="AF14" s="228" t="n">
        <v>11.8</v>
      </c>
      <c r="AG14" s="227" t="n">
        <v>21.9</v>
      </c>
      <c r="AH14" s="228" t="n">
        <v>12.9</v>
      </c>
      <c r="AI14" s="227" t="n">
        <v>25.7</v>
      </c>
      <c r="AJ14" s="228" t="n">
        <v>12.8</v>
      </c>
      <c r="AK14" s="227" t="n">
        <v>24.8</v>
      </c>
      <c r="AL14" s="228" t="n">
        <v>12.9</v>
      </c>
      <c r="AM14" s="227" t="n">
        <v>24.7</v>
      </c>
      <c r="AN14" s="228" t="n">
        <v>12.6</v>
      </c>
      <c r="AO14" s="227" t="n">
        <v>22</v>
      </c>
      <c r="AP14" s="118" t="n">
        <v>11</v>
      </c>
      <c r="AQ14" s="296" t="n"/>
      <c r="AR14" s="313" t="inlineStr">
        <is>
          <t>CURITIBA - CACHOEIRA</t>
        </is>
      </c>
      <c r="AS14" s="309">
        <f>V39</f>
        <v/>
      </c>
      <c r="AT14" s="352">
        <f>V36</f>
        <v/>
      </c>
      <c r="AU14" s="310">
        <f>V35</f>
        <v/>
      </c>
      <c r="AV14" s="311">
        <f>W35</f>
        <v/>
      </c>
      <c r="AW14" s="310">
        <f>V37</f>
        <v/>
      </c>
      <c r="AX14" s="311">
        <f>W38</f>
        <v/>
      </c>
      <c r="AY14" s="312">
        <f>V40</f>
        <v/>
      </c>
    </row>
    <row r="15">
      <c r="A15" s="118" t="n">
        <v>12</v>
      </c>
      <c r="B15" s="226" t="inlineStr">
        <is>
          <t>*</t>
        </is>
      </c>
      <c r="C15" s="227" t="inlineStr">
        <is>
          <t>*</t>
        </is>
      </c>
      <c r="D15" s="228" t="n">
        <v>15.1</v>
      </c>
      <c r="E15" s="227" t="n">
        <v>21.6</v>
      </c>
      <c r="F15" s="229" t="n">
        <v>15.2</v>
      </c>
      <c r="G15" s="227" t="n">
        <v>21</v>
      </c>
      <c r="H15" s="228" t="inlineStr">
        <is>
          <t>*</t>
        </is>
      </c>
      <c r="I15" s="227" t="inlineStr">
        <is>
          <t>*</t>
        </is>
      </c>
      <c r="J15" s="229" t="n">
        <v>14.7</v>
      </c>
      <c r="K15" s="227" t="n">
        <v>21.5</v>
      </c>
      <c r="L15" s="226" t="inlineStr">
        <is>
          <t>*</t>
        </is>
      </c>
      <c r="M15" s="227" t="inlineStr">
        <is>
          <t>*</t>
        </is>
      </c>
      <c r="N15" s="228" t="n">
        <v>14.8</v>
      </c>
      <c r="O15" s="344" t="n">
        <v>21.9</v>
      </c>
      <c r="P15" s="229" t="n">
        <v>14.8</v>
      </c>
      <c r="Q15" s="227" t="n">
        <v>21</v>
      </c>
      <c r="R15" s="226" t="n">
        <v>15.1</v>
      </c>
      <c r="S15" s="227" t="n">
        <v>21.8</v>
      </c>
      <c r="T15" s="228" t="n">
        <v>15.2</v>
      </c>
      <c r="U15" s="227" t="n">
        <v>22.2</v>
      </c>
      <c r="V15" s="229" t="n">
        <v>14.5</v>
      </c>
      <c r="W15" s="227" t="n">
        <v>21.2</v>
      </c>
      <c r="X15" s="229" t="n">
        <v>14.7</v>
      </c>
      <c r="Y15" s="227" t="n">
        <v>22</v>
      </c>
      <c r="Z15" s="228" t="n">
        <v>14.8</v>
      </c>
      <c r="AA15" s="227" t="n">
        <v>21.6</v>
      </c>
      <c r="AB15" s="228" t="n">
        <v>14.7</v>
      </c>
      <c r="AC15" s="227" t="n">
        <v>21.9</v>
      </c>
      <c r="AD15" s="228" t="n">
        <v>14.9</v>
      </c>
      <c r="AE15" s="227" t="n">
        <v>21.3</v>
      </c>
      <c r="AF15" s="228" t="n">
        <v>14</v>
      </c>
      <c r="AG15" s="227" t="n">
        <v>19.1</v>
      </c>
      <c r="AH15" s="228" t="n">
        <v>15</v>
      </c>
      <c r="AI15" s="227" t="n">
        <v>19.7</v>
      </c>
      <c r="AJ15" s="228" t="n">
        <v>15.2</v>
      </c>
      <c r="AK15" s="227" t="n">
        <v>20.6</v>
      </c>
      <c r="AL15" s="228" t="n">
        <v>14.4</v>
      </c>
      <c r="AM15" s="227" t="n">
        <v>21.2</v>
      </c>
      <c r="AN15" s="228" t="n">
        <v>14.7</v>
      </c>
      <c r="AO15" s="227" t="n">
        <v>20.8</v>
      </c>
      <c r="AP15" s="118" t="n">
        <v>12</v>
      </c>
      <c r="AQ15" s="296" t="n"/>
      <c r="AR15" s="351" t="inlineStr">
        <is>
          <t>CURITIBA - GANCHINHO (1)</t>
        </is>
      </c>
      <c r="AS15" s="309">
        <f>X39</f>
        <v/>
      </c>
      <c r="AT15" s="352">
        <f>X36</f>
        <v/>
      </c>
      <c r="AU15" s="310">
        <f>X35</f>
        <v/>
      </c>
      <c r="AV15" s="311">
        <f>Y35</f>
        <v/>
      </c>
      <c r="AW15" s="310">
        <f>X37</f>
        <v/>
      </c>
      <c r="AX15" s="311">
        <f>Y38</f>
        <v/>
      </c>
      <c r="AY15" s="312">
        <f>X40</f>
        <v/>
      </c>
    </row>
    <row r="16">
      <c r="A16" s="118" t="n">
        <v>13</v>
      </c>
      <c r="B16" s="226" t="inlineStr">
        <is>
          <t>*</t>
        </is>
      </c>
      <c r="C16" s="227" t="inlineStr">
        <is>
          <t>*</t>
        </is>
      </c>
      <c r="D16" s="228" t="n">
        <v>16</v>
      </c>
      <c r="E16" s="235" t="n">
        <v>20.8</v>
      </c>
      <c r="F16" s="229" t="n">
        <v>16.2</v>
      </c>
      <c r="G16" s="227" t="n">
        <v>20.6</v>
      </c>
      <c r="H16" s="228" t="inlineStr">
        <is>
          <t>*</t>
        </is>
      </c>
      <c r="I16" s="227" t="inlineStr">
        <is>
          <t>*</t>
        </is>
      </c>
      <c r="J16" s="229" t="n">
        <v>15.2</v>
      </c>
      <c r="K16" s="227" t="n">
        <v>20.4</v>
      </c>
      <c r="L16" s="226" t="inlineStr">
        <is>
          <t>*</t>
        </is>
      </c>
      <c r="M16" s="227" t="inlineStr">
        <is>
          <t>*</t>
        </is>
      </c>
      <c r="N16" s="228" t="n">
        <v>15.5</v>
      </c>
      <c r="O16" s="344" t="n">
        <v>21.8</v>
      </c>
      <c r="P16" s="229" t="n">
        <v>15.8</v>
      </c>
      <c r="Q16" s="227" t="n">
        <v>20.6</v>
      </c>
      <c r="R16" s="226" t="n">
        <v>15.7</v>
      </c>
      <c r="S16" s="227" t="n">
        <v>20.7</v>
      </c>
      <c r="T16" s="228" t="n">
        <v>16.2</v>
      </c>
      <c r="U16" s="227" t="n">
        <v>21</v>
      </c>
      <c r="V16" s="229" t="n">
        <v>15.6</v>
      </c>
      <c r="W16" s="227" t="n">
        <v>20.6</v>
      </c>
      <c r="X16" s="229" t="n">
        <v>15</v>
      </c>
      <c r="Y16" s="227" t="n">
        <v>21.3</v>
      </c>
      <c r="Z16" s="228" t="n">
        <v>15.4</v>
      </c>
      <c r="AA16" s="227" t="n">
        <v>20</v>
      </c>
      <c r="AB16" s="228" t="n">
        <v>14.8</v>
      </c>
      <c r="AC16" s="227" t="n">
        <v>20.8</v>
      </c>
      <c r="AD16" s="228" t="n">
        <v>14.8</v>
      </c>
      <c r="AE16" s="227" t="n">
        <v>20.8</v>
      </c>
      <c r="AF16" s="228" t="n">
        <v>15</v>
      </c>
      <c r="AG16" s="227" t="n">
        <v>18.4</v>
      </c>
      <c r="AH16" s="228" t="n">
        <v>15</v>
      </c>
      <c r="AI16" s="227" t="n">
        <v>20.2</v>
      </c>
      <c r="AJ16" s="228" t="n">
        <v>15</v>
      </c>
      <c r="AK16" s="227" t="n">
        <v>20.3</v>
      </c>
      <c r="AL16" s="228" t="n">
        <v>15</v>
      </c>
      <c r="AM16" s="227" t="n">
        <v>20.8</v>
      </c>
      <c r="AN16" s="228" t="n">
        <v>15.2</v>
      </c>
      <c r="AO16" s="227" t="n">
        <v>22.2</v>
      </c>
      <c r="AP16" s="118" t="n">
        <v>13</v>
      </c>
      <c r="AQ16" s="241" t="n"/>
      <c r="AR16" s="313" t="inlineStr">
        <is>
          <t xml:space="preserve">SJP - AFONSO PENA	</t>
        </is>
      </c>
      <c r="AS16" s="309">
        <f>Z39</f>
        <v/>
      </c>
      <c r="AT16" s="352">
        <f>Z36</f>
        <v/>
      </c>
      <c r="AU16" s="310">
        <f>Z35</f>
        <v/>
      </c>
      <c r="AV16" s="311">
        <f>AA35</f>
        <v/>
      </c>
      <c r="AW16" s="310">
        <f>Z37</f>
        <v/>
      </c>
      <c r="AX16" s="311">
        <f>AA38</f>
        <v/>
      </c>
      <c r="AY16" s="312">
        <f>Z40</f>
        <v/>
      </c>
    </row>
    <row r="17">
      <c r="A17" s="118" t="n">
        <v>14</v>
      </c>
      <c r="B17" s="226" t="inlineStr">
        <is>
          <t>*</t>
        </is>
      </c>
      <c r="C17" s="227" t="inlineStr">
        <is>
          <t>*</t>
        </is>
      </c>
      <c r="D17" s="228" t="n">
        <v>14.3</v>
      </c>
      <c r="E17" s="227" t="n">
        <v>17.3</v>
      </c>
      <c r="F17" s="229" t="n">
        <v>13.9</v>
      </c>
      <c r="G17" s="227" t="n">
        <v>16.8</v>
      </c>
      <c r="H17" s="228" t="inlineStr">
        <is>
          <t>*</t>
        </is>
      </c>
      <c r="I17" s="227" t="inlineStr">
        <is>
          <t>*</t>
        </is>
      </c>
      <c r="J17" s="229" t="n">
        <v>13.5</v>
      </c>
      <c r="K17" s="227" t="n">
        <v>16</v>
      </c>
      <c r="L17" s="226" t="inlineStr">
        <is>
          <t>*</t>
        </is>
      </c>
      <c r="M17" s="227" t="inlineStr">
        <is>
          <t>*</t>
        </is>
      </c>
      <c r="N17" s="228" t="n">
        <v>13.5</v>
      </c>
      <c r="O17" s="344" t="n">
        <v>16.2</v>
      </c>
      <c r="P17" s="229" t="n">
        <v>13.4</v>
      </c>
      <c r="Q17" s="227" t="n">
        <v>16.2</v>
      </c>
      <c r="R17" s="226" t="n">
        <v>13.4</v>
      </c>
      <c r="S17" s="227" t="n">
        <v>16.4</v>
      </c>
      <c r="T17" s="228" t="n">
        <v>13.8</v>
      </c>
      <c r="U17" s="227" t="n">
        <v>17</v>
      </c>
      <c r="V17" s="229" t="n">
        <v>13.4</v>
      </c>
      <c r="W17" s="227" t="n">
        <v>16</v>
      </c>
      <c r="X17" s="229" t="n">
        <v>13.4</v>
      </c>
      <c r="Y17" s="227" t="n">
        <v>16.1</v>
      </c>
      <c r="Z17" s="228" t="n">
        <v>14.7</v>
      </c>
      <c r="AA17" s="227" t="n">
        <v>16.8</v>
      </c>
      <c r="AB17" s="228" t="n">
        <v>14.2</v>
      </c>
      <c r="AC17" s="227" t="n">
        <v>16.8</v>
      </c>
      <c r="AD17" s="228" t="n">
        <v>13</v>
      </c>
      <c r="AE17" s="227" t="n">
        <v>15.9</v>
      </c>
      <c r="AF17" s="228" t="n">
        <v>13</v>
      </c>
      <c r="AG17" s="227" t="n">
        <v>15.7</v>
      </c>
      <c r="AH17" s="228" t="n">
        <v>12.8</v>
      </c>
      <c r="AI17" s="227" t="n">
        <v>16</v>
      </c>
      <c r="AJ17" s="228" t="n">
        <v>13.6</v>
      </c>
      <c r="AK17" s="227" t="n">
        <v>16.5</v>
      </c>
      <c r="AL17" s="228" t="n">
        <v>13.9</v>
      </c>
      <c r="AM17" s="227" t="n">
        <v>16.5</v>
      </c>
      <c r="AN17" s="228" t="n">
        <v>13.6</v>
      </c>
      <c r="AO17" s="227" t="n">
        <v>16.8</v>
      </c>
      <c r="AP17" s="118" t="n">
        <v>14</v>
      </c>
      <c r="AQ17" s="315" t="n"/>
      <c r="AR17" s="313" t="inlineStr">
        <is>
          <t>PIRAQUARA - BORDA DA MATA</t>
        </is>
      </c>
      <c r="AS17" s="309">
        <f>AB39</f>
        <v/>
      </c>
      <c r="AT17" s="352">
        <f>AB36</f>
        <v/>
      </c>
      <c r="AU17" s="310">
        <f>AB35</f>
        <v/>
      </c>
      <c r="AV17" s="311">
        <f>AC35</f>
        <v/>
      </c>
      <c r="AW17" s="310">
        <f>AB37</f>
        <v/>
      </c>
      <c r="AX17" s="311">
        <f>AC38</f>
        <v/>
      </c>
      <c r="AY17" s="312">
        <f>AB40</f>
        <v/>
      </c>
    </row>
    <row r="18">
      <c r="A18" s="118" t="n">
        <v>15</v>
      </c>
      <c r="B18" s="226" t="inlineStr">
        <is>
          <t>*</t>
        </is>
      </c>
      <c r="C18" s="227" t="inlineStr">
        <is>
          <t>*</t>
        </is>
      </c>
      <c r="D18" s="228" t="n">
        <v>13.2</v>
      </c>
      <c r="E18" s="227" t="n">
        <v>17.2</v>
      </c>
      <c r="F18" s="229" t="n">
        <v>13.1</v>
      </c>
      <c r="G18" s="227" t="n">
        <v>16.9</v>
      </c>
      <c r="H18" s="228" t="inlineStr">
        <is>
          <t>*</t>
        </is>
      </c>
      <c r="I18" s="227" t="inlineStr">
        <is>
          <t>*</t>
        </is>
      </c>
      <c r="J18" s="229" t="n">
        <v>12.9</v>
      </c>
      <c r="K18" s="227" t="n">
        <v>18.3</v>
      </c>
      <c r="L18" s="226" t="inlineStr">
        <is>
          <t>*</t>
        </is>
      </c>
      <c r="M18" s="227" t="inlineStr">
        <is>
          <t>*</t>
        </is>
      </c>
      <c r="N18" s="228" t="n">
        <v>13.1</v>
      </c>
      <c r="O18" s="344" t="n">
        <v>18.3</v>
      </c>
      <c r="P18" s="229" t="n">
        <v>12.7</v>
      </c>
      <c r="Q18" s="227" t="n">
        <v>17.3</v>
      </c>
      <c r="R18" s="226" t="n">
        <v>13</v>
      </c>
      <c r="S18" s="227" t="n">
        <v>17.1</v>
      </c>
      <c r="T18" s="228" t="n">
        <v>13.1</v>
      </c>
      <c r="U18" s="227" t="n">
        <v>17.3</v>
      </c>
      <c r="V18" s="229" t="n">
        <v>12.4</v>
      </c>
      <c r="W18" s="227" t="n">
        <v>16.6</v>
      </c>
      <c r="X18" s="229" t="n">
        <v>12.7</v>
      </c>
      <c r="Y18" s="227" t="n">
        <v>16.6</v>
      </c>
      <c r="Z18" s="228" t="n">
        <v>12.9</v>
      </c>
      <c r="AA18" s="227" t="n">
        <v>16.3</v>
      </c>
      <c r="AB18" s="228" t="n">
        <v>13.3</v>
      </c>
      <c r="AC18" s="227" t="n">
        <v>17.8</v>
      </c>
      <c r="AD18" s="228" t="n">
        <v>12.1</v>
      </c>
      <c r="AE18" s="227" t="n">
        <v>15.8</v>
      </c>
      <c r="AF18" s="228" t="n">
        <v>12</v>
      </c>
      <c r="AG18" s="227" t="n">
        <v>16.4</v>
      </c>
      <c r="AH18" s="228" t="n">
        <v>12.7</v>
      </c>
      <c r="AI18" s="227" t="n">
        <v>15.5</v>
      </c>
      <c r="AJ18" s="228" t="n">
        <v>13.3</v>
      </c>
      <c r="AK18" s="227" t="n">
        <v>16.8</v>
      </c>
      <c r="AL18" s="228" t="n">
        <v>12.8</v>
      </c>
      <c r="AM18" s="227" t="n">
        <v>17.1</v>
      </c>
      <c r="AN18" s="228" t="n">
        <v>13.1</v>
      </c>
      <c r="AO18" s="227" t="n">
        <v>17.4</v>
      </c>
      <c r="AP18" s="118" t="n">
        <v>15</v>
      </c>
      <c r="AQ18" s="316" t="n"/>
      <c r="AR18" s="313" t="inlineStr">
        <is>
          <t xml:space="preserve">BALSA NOVA - SÃO CARLOS	</t>
        </is>
      </c>
      <c r="AS18" s="309">
        <f>AD39</f>
        <v/>
      </c>
      <c r="AT18" s="352">
        <f>AD36</f>
        <v/>
      </c>
      <c r="AU18" s="310">
        <f>AD35</f>
        <v/>
      </c>
      <c r="AV18" s="311">
        <f>AE35</f>
        <v/>
      </c>
      <c r="AW18" s="310">
        <f>AD37</f>
        <v/>
      </c>
      <c r="AX18" s="311">
        <f>AE38</f>
        <v/>
      </c>
      <c r="AY18" s="312">
        <f>AD40</f>
        <v/>
      </c>
    </row>
    <row r="19">
      <c r="A19" s="118" t="n">
        <v>16</v>
      </c>
      <c r="B19" s="226" t="inlineStr">
        <is>
          <t>*</t>
        </is>
      </c>
      <c r="C19" s="227" t="inlineStr">
        <is>
          <t>*</t>
        </is>
      </c>
      <c r="D19" s="228" t="n">
        <v>15</v>
      </c>
      <c r="E19" s="227" t="n">
        <v>24</v>
      </c>
      <c r="F19" s="229" t="n">
        <v>15.2</v>
      </c>
      <c r="G19" s="227" t="n">
        <v>23.8</v>
      </c>
      <c r="H19" s="228" t="inlineStr">
        <is>
          <t>*</t>
        </is>
      </c>
      <c r="I19" s="227" t="inlineStr">
        <is>
          <t>*</t>
        </is>
      </c>
      <c r="J19" s="229" t="n">
        <v>15.1</v>
      </c>
      <c r="K19" s="227" t="n">
        <v>25.2</v>
      </c>
      <c r="L19" s="226" t="inlineStr">
        <is>
          <t>*</t>
        </is>
      </c>
      <c r="M19" s="227" t="inlineStr">
        <is>
          <t>*</t>
        </is>
      </c>
      <c r="N19" s="228" t="n">
        <v>15</v>
      </c>
      <c r="O19" s="344" t="n">
        <v>25.2</v>
      </c>
      <c r="P19" s="229" t="n">
        <v>15</v>
      </c>
      <c r="Q19" s="227" t="n">
        <v>23.6</v>
      </c>
      <c r="R19" s="226" t="n">
        <v>14.9</v>
      </c>
      <c r="S19" s="227" t="n">
        <v>23.8</v>
      </c>
      <c r="T19" s="228" t="n">
        <v>14.9</v>
      </c>
      <c r="U19" s="227" t="n">
        <v>24.5</v>
      </c>
      <c r="V19" s="229" t="n">
        <v>14.8</v>
      </c>
      <c r="W19" s="227" t="n">
        <v>23.6</v>
      </c>
      <c r="X19" s="229" t="n">
        <v>14.5</v>
      </c>
      <c r="Y19" s="227" t="n">
        <v>23.8</v>
      </c>
      <c r="Z19" s="228" t="n">
        <v>14.5</v>
      </c>
      <c r="AA19" s="227" t="n">
        <v>23.7</v>
      </c>
      <c r="AB19" s="228" t="n">
        <v>15.6</v>
      </c>
      <c r="AC19" s="227" t="n">
        <v>24.8</v>
      </c>
      <c r="AD19" s="228" t="n">
        <v>13.9</v>
      </c>
      <c r="AE19" s="227" t="n">
        <v>23.1</v>
      </c>
      <c r="AF19" s="228" t="n">
        <v>13.9</v>
      </c>
      <c r="AG19" s="227" t="n">
        <v>22.4</v>
      </c>
      <c r="AH19" s="228" t="n">
        <v>15.1</v>
      </c>
      <c r="AI19" s="227" t="n">
        <v>22.9</v>
      </c>
      <c r="AJ19" s="228" t="n">
        <v>15.2</v>
      </c>
      <c r="AK19" s="227" t="n">
        <v>23.5</v>
      </c>
      <c r="AL19" s="228" t="n">
        <v>15.1</v>
      </c>
      <c r="AM19" s="227" t="n">
        <v>24.4</v>
      </c>
      <c r="AN19" s="228" t="n">
        <v>14.2</v>
      </c>
      <c r="AO19" s="227" t="n">
        <v>24.2</v>
      </c>
      <c r="AP19" s="118" t="n">
        <v>16</v>
      </c>
      <c r="AQ19" s="316" t="n"/>
      <c r="AR19" s="313" t="inlineStr">
        <is>
          <t>SÃO LUIZ DO PURUNÃ - RED BARN</t>
        </is>
      </c>
      <c r="AS19" s="309">
        <f>AF39</f>
        <v/>
      </c>
      <c r="AT19" s="352">
        <f>AF36</f>
        <v/>
      </c>
      <c r="AU19" s="310">
        <f>AF35</f>
        <v/>
      </c>
      <c r="AV19" s="311">
        <f>AG35</f>
        <v/>
      </c>
      <c r="AW19" s="310">
        <f>AF37</f>
        <v/>
      </c>
      <c r="AX19" s="311">
        <f>AG38</f>
        <v/>
      </c>
      <c r="AY19" s="312">
        <f>AF40</f>
        <v/>
      </c>
    </row>
    <row r="20">
      <c r="A20" s="118" t="n">
        <v>17</v>
      </c>
      <c r="B20" s="226" t="inlineStr">
        <is>
          <t>*</t>
        </is>
      </c>
      <c r="C20" s="227" t="inlineStr">
        <is>
          <t>*</t>
        </is>
      </c>
      <c r="D20" s="228" t="n">
        <v>15.1</v>
      </c>
      <c r="E20" s="227" t="n">
        <v>23.8</v>
      </c>
      <c r="F20" s="229" t="n">
        <v>15.5</v>
      </c>
      <c r="G20" s="227" t="n">
        <v>23.4</v>
      </c>
      <c r="H20" s="228" t="inlineStr">
        <is>
          <t>*</t>
        </is>
      </c>
      <c r="I20" s="227" t="inlineStr">
        <is>
          <t>*</t>
        </is>
      </c>
      <c r="J20" s="229" t="n">
        <v>14.9</v>
      </c>
      <c r="K20" s="227" t="n">
        <v>25.9</v>
      </c>
      <c r="L20" s="226" t="inlineStr">
        <is>
          <t>*</t>
        </is>
      </c>
      <c r="M20" s="227" t="inlineStr">
        <is>
          <t>*</t>
        </is>
      </c>
      <c r="N20" s="228" t="n">
        <v>15.1</v>
      </c>
      <c r="O20" s="344" t="n">
        <v>26.1</v>
      </c>
      <c r="P20" s="229" t="n">
        <v>14.8</v>
      </c>
      <c r="Q20" s="227" t="n">
        <v>24.6</v>
      </c>
      <c r="R20" s="226" t="n">
        <v>15.3</v>
      </c>
      <c r="S20" s="227" t="n">
        <v>24.4</v>
      </c>
      <c r="T20" s="228" t="n">
        <v>15.4</v>
      </c>
      <c r="U20" s="227" t="n">
        <v>24.4</v>
      </c>
      <c r="V20" s="229" t="n">
        <v>14.5</v>
      </c>
      <c r="W20" s="227" t="n">
        <v>24.8</v>
      </c>
      <c r="X20" s="229" t="n">
        <v>15.1</v>
      </c>
      <c r="Y20" s="227" t="n">
        <v>25.1</v>
      </c>
      <c r="Z20" s="228" t="n">
        <v>15</v>
      </c>
      <c r="AA20" s="227" t="n">
        <v>23.5</v>
      </c>
      <c r="AB20" s="228" t="n">
        <v>15.1</v>
      </c>
      <c r="AC20" s="227" t="n">
        <v>23</v>
      </c>
      <c r="AD20" s="228" t="n">
        <v>13.5</v>
      </c>
      <c r="AE20" s="227" t="n">
        <v>25.8</v>
      </c>
      <c r="AF20" s="228" t="n">
        <v>12.6</v>
      </c>
      <c r="AG20" s="227" t="n">
        <v>24</v>
      </c>
      <c r="AH20" s="228" t="n">
        <v>14.1</v>
      </c>
      <c r="AI20" s="227" t="n">
        <v>20.3</v>
      </c>
      <c r="AJ20" s="228" t="n">
        <v>15.3</v>
      </c>
      <c r="AK20" s="227" t="n">
        <v>22.1</v>
      </c>
      <c r="AL20" s="228" t="n">
        <v>14.4</v>
      </c>
      <c r="AM20" s="227" t="n">
        <v>23.8</v>
      </c>
      <c r="AN20" s="228" t="n">
        <v>15.5</v>
      </c>
      <c r="AO20" s="227" t="n">
        <v>25</v>
      </c>
      <c r="AP20" s="118" t="n">
        <v>17</v>
      </c>
      <c r="AQ20" s="316" t="n"/>
      <c r="AR20" s="313" t="inlineStr">
        <is>
          <t>QUATRO BARRAS - CAMPININHA</t>
        </is>
      </c>
      <c r="AS20" s="309">
        <f>AH39</f>
        <v/>
      </c>
      <c r="AT20" s="352">
        <f>AH36</f>
        <v/>
      </c>
      <c r="AU20" s="310">
        <f>AH35</f>
        <v/>
      </c>
      <c r="AV20" s="311">
        <f>AI35</f>
        <v/>
      </c>
      <c r="AW20" s="310">
        <f>AH37</f>
        <v/>
      </c>
      <c r="AX20" s="311">
        <f>AI38</f>
        <v/>
      </c>
      <c r="AY20" s="312">
        <f>AH40</f>
        <v/>
      </c>
    </row>
    <row r="21">
      <c r="A21" s="118" t="n">
        <v>18</v>
      </c>
      <c r="B21" s="226" t="inlineStr">
        <is>
          <t>*</t>
        </is>
      </c>
      <c r="C21" s="227" t="inlineStr">
        <is>
          <t>*</t>
        </is>
      </c>
      <c r="D21" s="228" t="n">
        <v>14.6</v>
      </c>
      <c r="E21" s="227" t="n">
        <v>17.4</v>
      </c>
      <c r="F21" s="229" t="n">
        <v>14.8</v>
      </c>
      <c r="G21" s="227" t="n">
        <v>16.5</v>
      </c>
      <c r="H21" s="228" t="inlineStr">
        <is>
          <t>*</t>
        </is>
      </c>
      <c r="I21" s="227" t="inlineStr">
        <is>
          <t>*</t>
        </is>
      </c>
      <c r="J21" s="229" t="n">
        <v>14.3</v>
      </c>
      <c r="K21" s="227" t="n">
        <v>16.8</v>
      </c>
      <c r="L21" s="226" t="inlineStr">
        <is>
          <t>*</t>
        </is>
      </c>
      <c r="M21" s="227" t="inlineStr">
        <is>
          <t>*</t>
        </is>
      </c>
      <c r="N21" s="228" t="n">
        <v>14.5</v>
      </c>
      <c r="O21" s="344" t="n">
        <v>16.8</v>
      </c>
      <c r="P21" s="229" t="n">
        <v>14.2</v>
      </c>
      <c r="Q21" s="227" t="n">
        <v>16.3</v>
      </c>
      <c r="R21" s="226" t="n">
        <v>14.4</v>
      </c>
      <c r="S21" s="227" t="n">
        <v>16.7</v>
      </c>
      <c r="T21" s="228" t="n">
        <v>14.3</v>
      </c>
      <c r="U21" s="227" t="n">
        <v>16.9</v>
      </c>
      <c r="V21" s="228" t="n">
        <v>14</v>
      </c>
      <c r="W21" s="227" t="n">
        <v>15.8</v>
      </c>
      <c r="X21" s="228" t="n">
        <v>13.6</v>
      </c>
      <c r="Y21" s="227" t="n">
        <v>16.8</v>
      </c>
      <c r="Z21" s="228" t="n">
        <v>13.9</v>
      </c>
      <c r="AA21" s="227" t="n">
        <v>16.6</v>
      </c>
      <c r="AB21" s="228" t="n">
        <v>14.6</v>
      </c>
      <c r="AC21" s="227" t="n">
        <v>17.2</v>
      </c>
      <c r="AD21" s="228" t="n">
        <v>13.1</v>
      </c>
      <c r="AE21" s="227" t="n">
        <v>15.9</v>
      </c>
      <c r="AF21" s="228" t="n">
        <v>13.5</v>
      </c>
      <c r="AG21" s="227" t="n">
        <v>15.2</v>
      </c>
      <c r="AH21" s="228" t="n">
        <v>13.9</v>
      </c>
      <c r="AI21" s="227" t="n">
        <v>15.8</v>
      </c>
      <c r="AJ21" s="228" t="n">
        <v>14.3</v>
      </c>
      <c r="AK21" s="227" t="n">
        <v>16.2</v>
      </c>
      <c r="AL21" s="228" t="n">
        <v>14.3</v>
      </c>
      <c r="AM21" s="227" t="n">
        <v>16.4</v>
      </c>
      <c r="AN21" s="228" t="n">
        <v>13.3</v>
      </c>
      <c r="AO21" s="227" t="n">
        <v>16.6</v>
      </c>
      <c r="AP21" s="118" t="n">
        <v>18</v>
      </c>
      <c r="AQ21" s="316" t="n"/>
      <c r="AR21" s="313" t="inlineStr">
        <is>
          <t>CAMPINA GRANDE DO SUL - TAQUARI</t>
        </is>
      </c>
      <c r="AS21" s="309">
        <f>AJ39</f>
        <v/>
      </c>
      <c r="AT21" s="352">
        <f>AJ36</f>
        <v/>
      </c>
      <c r="AU21" s="310">
        <f>AJ35</f>
        <v/>
      </c>
      <c r="AV21" s="311">
        <f>AK35</f>
        <v/>
      </c>
      <c r="AW21" s="310">
        <f>AJ37</f>
        <v/>
      </c>
      <c r="AX21" s="311">
        <f>AK38</f>
        <v/>
      </c>
      <c r="AY21" s="312">
        <f>AJ40</f>
        <v/>
      </c>
    </row>
    <row r="22">
      <c r="A22" s="118" t="n">
        <v>19</v>
      </c>
      <c r="B22" s="226" t="inlineStr">
        <is>
          <t>*</t>
        </is>
      </c>
      <c r="C22" s="227" t="inlineStr">
        <is>
          <t>*</t>
        </is>
      </c>
      <c r="D22" s="228" t="n">
        <v>14.8</v>
      </c>
      <c r="E22" s="227" t="n">
        <v>26.5</v>
      </c>
      <c r="F22" s="229" t="n">
        <v>14.8</v>
      </c>
      <c r="G22" s="227" t="n">
        <v>26.1</v>
      </c>
      <c r="H22" s="228" t="n">
        <v>14.9</v>
      </c>
      <c r="I22" s="227" t="n">
        <v>27.6</v>
      </c>
      <c r="J22" s="229" t="n">
        <v>14.5</v>
      </c>
      <c r="K22" s="227" t="n">
        <v>27.8</v>
      </c>
      <c r="L22" s="226" t="inlineStr">
        <is>
          <t>*</t>
        </is>
      </c>
      <c r="M22" s="227" t="inlineStr">
        <is>
          <t>*</t>
        </is>
      </c>
      <c r="N22" s="228" t="n">
        <v>14.6</v>
      </c>
      <c r="O22" s="344" t="n">
        <v>28.2</v>
      </c>
      <c r="P22" s="229" t="n">
        <v>14.3</v>
      </c>
      <c r="Q22" s="227" t="n">
        <v>26.8</v>
      </c>
      <c r="R22" s="226" t="n">
        <v>14.6</v>
      </c>
      <c r="S22" s="227" t="n">
        <v>27.1</v>
      </c>
      <c r="T22" s="228" t="n">
        <v>14.9</v>
      </c>
      <c r="U22" s="227" t="n">
        <v>26.5</v>
      </c>
      <c r="V22" s="228" t="n">
        <v>14.2</v>
      </c>
      <c r="W22" s="227" t="n">
        <v>27.8</v>
      </c>
      <c r="X22" s="228" t="n">
        <v>14.4</v>
      </c>
      <c r="Y22" s="227" t="n">
        <v>26</v>
      </c>
      <c r="Z22" s="228" t="n">
        <v>14.7</v>
      </c>
      <c r="AA22" s="227" t="n">
        <v>25.5</v>
      </c>
      <c r="AB22" s="228" t="n">
        <v>15.1</v>
      </c>
      <c r="AC22" s="227" t="n">
        <v>26.1</v>
      </c>
      <c r="AD22" s="228" t="n">
        <v>14</v>
      </c>
      <c r="AE22" s="227" t="n">
        <v>25.9</v>
      </c>
      <c r="AF22" s="228" t="n">
        <v>13.8</v>
      </c>
      <c r="AG22" s="227" t="n">
        <v>24.2</v>
      </c>
      <c r="AH22" s="228" t="n">
        <v>14.6</v>
      </c>
      <c r="AI22" s="227" t="n">
        <v>24.5</v>
      </c>
      <c r="AJ22" s="228" t="n">
        <v>14.9</v>
      </c>
      <c r="AK22" s="227" t="n">
        <v>25.5</v>
      </c>
      <c r="AL22" s="228" t="n">
        <v>14.5</v>
      </c>
      <c r="AM22" s="227" t="n">
        <v>27.1</v>
      </c>
      <c r="AN22" s="228" t="n">
        <v>14.9</v>
      </c>
      <c r="AO22" s="227" t="n">
        <v>25.7</v>
      </c>
      <c r="AP22" s="118" t="n">
        <v>19</v>
      </c>
      <c r="AQ22" s="316" t="n"/>
      <c r="AR22" s="313" t="inlineStr">
        <is>
          <t>PINHAIS - SIMEPAR</t>
        </is>
      </c>
      <c r="AS22" s="309">
        <f>AL39</f>
        <v/>
      </c>
      <c r="AT22" s="352">
        <f>AL36</f>
        <v/>
      </c>
      <c r="AU22" s="310">
        <f>AL35</f>
        <v/>
      </c>
      <c r="AV22" s="311">
        <f>AM35</f>
        <v/>
      </c>
      <c r="AW22" s="310">
        <f>AL37</f>
        <v/>
      </c>
      <c r="AX22" s="311">
        <f>AM38</f>
        <v/>
      </c>
      <c r="AY22" s="312">
        <f>AL40</f>
        <v/>
      </c>
    </row>
    <row r="23">
      <c r="A23" s="118" t="n">
        <v>20</v>
      </c>
      <c r="B23" s="226" t="inlineStr">
        <is>
          <t>*</t>
        </is>
      </c>
      <c r="C23" s="227" t="inlineStr">
        <is>
          <t>*</t>
        </is>
      </c>
      <c r="D23" s="228" t="n">
        <v>15.2</v>
      </c>
      <c r="E23" s="227" t="n">
        <v>19.7</v>
      </c>
      <c r="F23" s="229" t="n">
        <v>16.1</v>
      </c>
      <c r="G23" s="227" t="n">
        <v>19.5</v>
      </c>
      <c r="H23" s="228" t="n">
        <v>14.5</v>
      </c>
      <c r="I23" s="227" t="n">
        <v>18.8</v>
      </c>
      <c r="J23" s="229" t="n">
        <v>14.6</v>
      </c>
      <c r="K23" s="227" t="n">
        <v>19.4</v>
      </c>
      <c r="L23" s="226" t="inlineStr">
        <is>
          <t>*</t>
        </is>
      </c>
      <c r="M23" s="227" t="inlineStr">
        <is>
          <t>*</t>
        </is>
      </c>
      <c r="N23" s="228" t="n">
        <v>14.6</v>
      </c>
      <c r="O23" s="344" t="n">
        <v>19.2</v>
      </c>
      <c r="P23" s="229" t="n">
        <v>14.7</v>
      </c>
      <c r="Q23" s="227" t="n">
        <v>19.1</v>
      </c>
      <c r="R23" s="226" t="n">
        <v>14.8</v>
      </c>
      <c r="S23" s="227" t="n">
        <v>19.3</v>
      </c>
      <c r="T23" s="228" t="n">
        <v>15</v>
      </c>
      <c r="U23" s="227" t="n">
        <v>19.7</v>
      </c>
      <c r="V23" s="228" t="n">
        <v>14.3</v>
      </c>
      <c r="W23" s="227" t="n">
        <v>18.5</v>
      </c>
      <c r="X23" s="152" t="n">
        <v>15.7</v>
      </c>
      <c r="Y23" s="227" t="n">
        <v>18.7</v>
      </c>
      <c r="Z23" s="228" t="n">
        <v>15.2</v>
      </c>
      <c r="AA23" s="227" t="n">
        <v>20</v>
      </c>
      <c r="AB23" s="228" t="n">
        <v>15</v>
      </c>
      <c r="AC23" s="227" t="n">
        <v>20.7</v>
      </c>
      <c r="AD23" s="228" t="n">
        <v>13.4</v>
      </c>
      <c r="AE23" s="227" t="n">
        <v>18.9</v>
      </c>
      <c r="AF23" s="228" t="n">
        <v>12.7</v>
      </c>
      <c r="AG23" s="227" t="n">
        <v>17.7</v>
      </c>
      <c r="AH23" s="228" t="n">
        <v>14.5</v>
      </c>
      <c r="AI23" s="227" t="n">
        <v>19.2</v>
      </c>
      <c r="AJ23" s="228" t="n">
        <v>14.2</v>
      </c>
      <c r="AK23" s="227" t="n">
        <v>19.3</v>
      </c>
      <c r="AL23" s="228" t="n">
        <v>14.3</v>
      </c>
      <c r="AM23" s="227" t="n">
        <v>19.3</v>
      </c>
      <c r="AN23" s="228" t="n">
        <v>13.9</v>
      </c>
      <c r="AO23" s="227" t="n">
        <v>20</v>
      </c>
      <c r="AP23" s="118" t="n">
        <v>20</v>
      </c>
      <c r="AQ23" s="316" t="n"/>
      <c r="AR23" s="317" t="inlineStr">
        <is>
          <t xml:space="preserve">LAPA - SIMEPAR	</t>
        </is>
      </c>
      <c r="AS23" s="362">
        <f>AN39</f>
        <v/>
      </c>
      <c r="AT23" s="353">
        <f>AN36</f>
        <v/>
      </c>
      <c r="AU23" s="363">
        <f>AN35</f>
        <v/>
      </c>
      <c r="AV23" s="364">
        <f>AO35</f>
        <v/>
      </c>
      <c r="AW23" s="363">
        <f>AN37</f>
        <v/>
      </c>
      <c r="AX23" s="364">
        <f>AO38</f>
        <v/>
      </c>
      <c r="AY23" s="365">
        <f>AN40</f>
        <v/>
      </c>
    </row>
    <row r="24">
      <c r="A24" s="118" t="n">
        <v>21</v>
      </c>
      <c r="B24" s="226" t="inlineStr">
        <is>
          <t>*</t>
        </is>
      </c>
      <c r="C24" s="227" t="inlineStr">
        <is>
          <t>*</t>
        </is>
      </c>
      <c r="D24" s="228" t="n">
        <v>15.5</v>
      </c>
      <c r="E24" s="227" t="n">
        <v>24.9</v>
      </c>
      <c r="F24" s="229" t="n">
        <v>15.4</v>
      </c>
      <c r="G24" s="227" t="n">
        <v>24.2</v>
      </c>
      <c r="H24" s="228" t="n">
        <v>14.7</v>
      </c>
      <c r="I24" s="227" t="n">
        <v>25.4</v>
      </c>
      <c r="J24" s="229" t="n">
        <v>14.6</v>
      </c>
      <c r="K24" s="227" t="n">
        <v>24.9</v>
      </c>
      <c r="L24" s="226" t="inlineStr">
        <is>
          <t>*</t>
        </is>
      </c>
      <c r="M24" s="227" t="inlineStr">
        <is>
          <t>*</t>
        </is>
      </c>
      <c r="N24" s="252" t="n">
        <v>14.6</v>
      </c>
      <c r="O24" s="344" t="n">
        <v>26.3</v>
      </c>
      <c r="P24" s="229" t="n">
        <v>14.9</v>
      </c>
      <c r="Q24" s="227" t="n">
        <v>23.9</v>
      </c>
      <c r="R24" s="226" t="n">
        <v>14.9</v>
      </c>
      <c r="S24" s="227" t="n">
        <v>25.3</v>
      </c>
      <c r="T24" s="228" t="n">
        <v>15.5</v>
      </c>
      <c r="U24" s="227" t="n">
        <v>24</v>
      </c>
      <c r="V24" s="228" t="n">
        <v>14.7</v>
      </c>
      <c r="W24" s="227" t="n">
        <v>24.3</v>
      </c>
      <c r="X24" s="228" t="n">
        <v>14.4</v>
      </c>
      <c r="Y24" s="227" t="n">
        <v>23</v>
      </c>
      <c r="Z24" s="228" t="n">
        <v>15.1</v>
      </c>
      <c r="AA24" s="227" t="n">
        <v>23.8</v>
      </c>
      <c r="AB24" s="152" t="n">
        <v>14.8</v>
      </c>
      <c r="AC24" s="227" t="n">
        <v>25.5</v>
      </c>
      <c r="AD24" s="228" t="n">
        <v>14.2</v>
      </c>
      <c r="AE24" s="227" t="n">
        <v>22.2</v>
      </c>
      <c r="AF24" s="228" t="n">
        <v>14</v>
      </c>
      <c r="AG24" s="227" t="n">
        <v>22.3</v>
      </c>
      <c r="AH24" s="228" t="n">
        <v>14.9</v>
      </c>
      <c r="AI24" s="227" t="n">
        <v>25.2</v>
      </c>
      <c r="AJ24" s="228" t="n">
        <v>14.9</v>
      </c>
      <c r="AK24" s="227" t="n">
        <v>26.6</v>
      </c>
      <c r="AL24" s="228" t="n">
        <v>14.7</v>
      </c>
      <c r="AM24" s="227" t="n">
        <v>24.6</v>
      </c>
      <c r="AN24" s="228" t="n">
        <v>15</v>
      </c>
      <c r="AO24" s="227" t="n">
        <v>23.1</v>
      </c>
      <c r="AP24" s="118" t="n">
        <v>21</v>
      </c>
      <c r="AQ24" s="316" t="n"/>
    </row>
    <row r="25">
      <c r="A25" s="118" t="n">
        <v>22</v>
      </c>
      <c r="B25" s="226" t="inlineStr">
        <is>
          <t>*</t>
        </is>
      </c>
      <c r="C25" s="227" t="inlineStr">
        <is>
          <t>*</t>
        </is>
      </c>
      <c r="D25" s="228" t="n">
        <v>13.3</v>
      </c>
      <c r="E25" s="227" t="n">
        <v>24.9</v>
      </c>
      <c r="F25" s="229" t="n">
        <v>13.4</v>
      </c>
      <c r="G25" s="227" t="n">
        <v>24.3</v>
      </c>
      <c r="H25" s="228" t="n">
        <v>10.5</v>
      </c>
      <c r="I25" s="227" t="n">
        <v>26.8</v>
      </c>
      <c r="J25" s="229" t="n">
        <v>12.9</v>
      </c>
      <c r="K25" s="227" t="n">
        <v>26.5</v>
      </c>
      <c r="L25" s="226" t="inlineStr">
        <is>
          <t>*</t>
        </is>
      </c>
      <c r="M25" s="227" t="inlineStr">
        <is>
          <t>*</t>
        </is>
      </c>
      <c r="N25" s="228" t="n">
        <v>11.9</v>
      </c>
      <c r="O25" s="344" t="n">
        <v>27</v>
      </c>
      <c r="P25" s="229" t="n">
        <v>13.7</v>
      </c>
      <c r="Q25" s="227" t="n">
        <v>26.2</v>
      </c>
      <c r="R25" s="226" t="n">
        <v>12.8</v>
      </c>
      <c r="S25" s="227" t="n">
        <v>26.7</v>
      </c>
      <c r="T25" s="228" t="n">
        <v>13.6</v>
      </c>
      <c r="U25" s="227" t="n">
        <v>26.5</v>
      </c>
      <c r="V25" s="229" t="n">
        <v>12.9</v>
      </c>
      <c r="W25" s="227" t="n">
        <v>26.5</v>
      </c>
      <c r="X25" s="229" t="n">
        <v>11.6</v>
      </c>
      <c r="Y25" s="227" t="n">
        <v>25.7</v>
      </c>
      <c r="Z25" s="228" t="n">
        <v>12</v>
      </c>
      <c r="AA25" s="227" t="n">
        <v>23.2</v>
      </c>
      <c r="AB25" s="228" t="n">
        <v>11.8</v>
      </c>
      <c r="AC25" s="227" t="n">
        <v>23.8</v>
      </c>
      <c r="AD25" s="228" t="n">
        <v>11.6</v>
      </c>
      <c r="AE25" s="227" t="n">
        <v>27.3</v>
      </c>
      <c r="AF25" s="228" t="n">
        <v>11.8</v>
      </c>
      <c r="AG25" s="227" t="n">
        <v>24.4</v>
      </c>
      <c r="AH25" s="228" t="n">
        <v>12.5</v>
      </c>
      <c r="AI25" s="227" t="n">
        <v>21.4</v>
      </c>
      <c r="AJ25" s="228" t="n">
        <v>12.9</v>
      </c>
      <c r="AK25" s="227" t="n">
        <v>22.9</v>
      </c>
      <c r="AL25" s="228" t="n">
        <v>12.7</v>
      </c>
      <c r="AM25" s="227" t="n">
        <v>24.6</v>
      </c>
      <c r="AN25" s="228" t="n">
        <v>10.7</v>
      </c>
      <c r="AO25" s="227" t="n">
        <v>25.8</v>
      </c>
      <c r="AP25" s="118" t="n">
        <v>22</v>
      </c>
      <c r="AQ25" s="158" t="n"/>
      <c r="AR25" s="59" t="n"/>
      <c r="AS25" s="59" t="n"/>
      <c r="AT25" s="59" t="n"/>
      <c r="AU25" s="59" t="n"/>
      <c r="AV25" s="59" t="n"/>
      <c r="AW25" s="59" t="n"/>
      <c r="AX25" s="59" t="n"/>
      <c r="AY25" s="272" t="n"/>
    </row>
    <row r="26">
      <c r="A26" s="118" t="n">
        <v>23</v>
      </c>
      <c r="B26" s="226" t="inlineStr">
        <is>
          <t>*</t>
        </is>
      </c>
      <c r="C26" s="227" t="inlineStr">
        <is>
          <t>*</t>
        </is>
      </c>
      <c r="D26" s="228" t="n">
        <v>13.8</v>
      </c>
      <c r="E26" s="227" t="n">
        <v>25.4</v>
      </c>
      <c r="F26" s="229" t="n">
        <v>13.9</v>
      </c>
      <c r="G26" s="227" t="n">
        <v>25.6</v>
      </c>
      <c r="H26" s="228" t="n">
        <v>14</v>
      </c>
      <c r="I26" s="227" t="n">
        <v>27.7</v>
      </c>
      <c r="J26" s="229" t="n">
        <v>13.6</v>
      </c>
      <c r="K26" s="227" t="n">
        <v>28</v>
      </c>
      <c r="L26" s="226" t="inlineStr">
        <is>
          <t>*</t>
        </is>
      </c>
      <c r="M26" s="227" t="inlineStr">
        <is>
          <t>*</t>
        </is>
      </c>
      <c r="N26" s="228" t="n">
        <v>13.9</v>
      </c>
      <c r="O26" s="344" t="n">
        <v>27.2</v>
      </c>
      <c r="P26" s="229" t="n">
        <v>13.6</v>
      </c>
      <c r="Q26" s="227" t="n">
        <v>26.6</v>
      </c>
      <c r="R26" s="226" t="n">
        <v>13.8</v>
      </c>
      <c r="S26" s="227" t="n">
        <v>26.8</v>
      </c>
      <c r="T26" s="228" t="n">
        <v>14</v>
      </c>
      <c r="U26" s="227" t="n">
        <v>26.2</v>
      </c>
      <c r="V26" s="229" t="n">
        <v>13.2</v>
      </c>
      <c r="W26" s="227" t="n">
        <v>26.4</v>
      </c>
      <c r="X26" s="229" t="n">
        <v>13.1</v>
      </c>
      <c r="Y26" s="227" t="n">
        <v>26.5</v>
      </c>
      <c r="Z26" s="228" t="n">
        <v>12.6</v>
      </c>
      <c r="AA26" s="227" t="n">
        <v>24.6</v>
      </c>
      <c r="AB26" s="228" t="n">
        <v>12.8</v>
      </c>
      <c r="AC26" s="227" t="n">
        <v>25.7</v>
      </c>
      <c r="AD26" s="228" t="n">
        <v>12.7</v>
      </c>
      <c r="AE26" s="227" t="n">
        <v>25</v>
      </c>
      <c r="AF26" s="228" t="n">
        <v>11.9</v>
      </c>
      <c r="AG26" s="227" t="n">
        <v>24.2</v>
      </c>
      <c r="AH26" s="228" t="n">
        <v>12.7</v>
      </c>
      <c r="AI26" s="227" t="n">
        <v>25.8</v>
      </c>
      <c r="AJ26" s="228" t="n">
        <v>12.8</v>
      </c>
      <c r="AK26" s="227" t="n">
        <v>26.2</v>
      </c>
      <c r="AL26" s="228" t="n">
        <v>13.4</v>
      </c>
      <c r="AM26" s="227" t="n">
        <v>25.9</v>
      </c>
      <c r="AN26" s="228" t="n">
        <v>13.9</v>
      </c>
      <c r="AO26" s="227" t="n">
        <v>25.9</v>
      </c>
      <c r="AP26" s="118" t="n">
        <v>23</v>
      </c>
      <c r="AQ26" s="158" t="n"/>
      <c r="AR26" s="59" t="n"/>
      <c r="AS26" s="59" t="n"/>
      <c r="AT26" s="59" t="n"/>
      <c r="AU26" s="59" t="n"/>
      <c r="AV26" s="59" t="n"/>
      <c r="AW26" s="59" t="n"/>
      <c r="AX26" s="59" t="n"/>
      <c r="AY26" s="272" t="n"/>
    </row>
    <row r="27">
      <c r="A27" s="118" t="n">
        <v>24</v>
      </c>
      <c r="B27" s="226" t="inlineStr">
        <is>
          <t>*</t>
        </is>
      </c>
      <c r="C27" s="227" t="inlineStr">
        <is>
          <t>*</t>
        </is>
      </c>
      <c r="D27" s="228" t="n">
        <v>15.8</v>
      </c>
      <c r="E27" s="227" t="n">
        <v>26.6</v>
      </c>
      <c r="F27" s="229" t="n">
        <v>16.1</v>
      </c>
      <c r="G27" s="227" t="n">
        <v>26.2</v>
      </c>
      <c r="H27" s="228" t="n">
        <v>15.9</v>
      </c>
      <c r="I27" s="227" t="n">
        <v>28.7</v>
      </c>
      <c r="J27" s="229" t="n">
        <v>15.8</v>
      </c>
      <c r="K27" s="227" t="n">
        <v>28.7</v>
      </c>
      <c r="L27" s="226" t="inlineStr">
        <is>
          <t>*</t>
        </is>
      </c>
      <c r="M27" s="227" t="inlineStr">
        <is>
          <t>*</t>
        </is>
      </c>
      <c r="N27" s="228" t="n">
        <v>15.8</v>
      </c>
      <c r="O27" s="344" t="n">
        <v>28.1</v>
      </c>
      <c r="P27" s="229" t="n">
        <v>15.6</v>
      </c>
      <c r="Q27" s="227" t="n">
        <v>28.2</v>
      </c>
      <c r="R27" s="226" t="n">
        <v>15.8</v>
      </c>
      <c r="S27" s="227" t="n">
        <v>27.8</v>
      </c>
      <c r="T27" s="228" t="n">
        <v>16</v>
      </c>
      <c r="U27" s="227" t="n">
        <v>27.8</v>
      </c>
      <c r="V27" s="229" t="n">
        <v>15.3</v>
      </c>
      <c r="W27" s="227" t="n">
        <v>27.7</v>
      </c>
      <c r="X27" s="229" t="n">
        <v>15.3</v>
      </c>
      <c r="Y27" s="227" t="n">
        <v>26.6</v>
      </c>
      <c r="Z27" s="228" t="n">
        <v>15.1</v>
      </c>
      <c r="AA27" s="227" t="n">
        <v>25</v>
      </c>
      <c r="AB27" s="228" t="n">
        <v>16.1</v>
      </c>
      <c r="AC27" s="227" t="n">
        <v>25.1</v>
      </c>
      <c r="AD27" s="228" t="n">
        <v>14.7</v>
      </c>
      <c r="AE27" s="227" t="n">
        <v>27.4</v>
      </c>
      <c r="AF27" s="228" t="n">
        <v>14.4</v>
      </c>
      <c r="AG27" s="227" t="n">
        <v>26</v>
      </c>
      <c r="AH27" s="228" t="n">
        <v>14.9</v>
      </c>
      <c r="AI27" s="227" t="n">
        <v>22.1</v>
      </c>
      <c r="AJ27" s="228" t="n">
        <v>15.6</v>
      </c>
      <c r="AK27" s="227" t="n">
        <v>23.6</v>
      </c>
      <c r="AL27" s="228" t="n">
        <v>15.3</v>
      </c>
      <c r="AM27" s="227" t="n">
        <v>25.9</v>
      </c>
      <c r="AN27" s="228" t="n">
        <v>15.4</v>
      </c>
      <c r="AO27" s="227" t="n">
        <v>27.2</v>
      </c>
      <c r="AP27" s="118" t="n">
        <v>24</v>
      </c>
      <c r="AQ27" s="158" t="n"/>
      <c r="AR27" s="59" t="n"/>
      <c r="AS27" s="59" t="n"/>
      <c r="AT27" s="59" t="n"/>
      <c r="AU27" s="59" t="n"/>
      <c r="AV27" s="59" t="n"/>
      <c r="AW27" s="59" t="n"/>
      <c r="AX27" s="59" t="n"/>
      <c r="AY27" s="272" t="n"/>
    </row>
    <row r="28">
      <c r="A28" s="118" t="n">
        <v>25</v>
      </c>
      <c r="B28" s="226" t="inlineStr">
        <is>
          <t>*</t>
        </is>
      </c>
      <c r="C28" s="227" t="inlineStr">
        <is>
          <t>*</t>
        </is>
      </c>
      <c r="D28" s="228" t="n">
        <v>13.8</v>
      </c>
      <c r="E28" s="227" t="n">
        <v>24.8</v>
      </c>
      <c r="F28" s="229" t="n">
        <v>14.2</v>
      </c>
      <c r="G28" s="227" t="n">
        <v>24.4</v>
      </c>
      <c r="H28" s="228" t="n">
        <v>15.2</v>
      </c>
      <c r="I28" s="227" t="n">
        <v>28</v>
      </c>
      <c r="J28" s="229" t="n">
        <v>14.7</v>
      </c>
      <c r="K28" s="227" t="n">
        <v>26.7</v>
      </c>
      <c r="L28" s="226" t="inlineStr">
        <is>
          <t>*</t>
        </is>
      </c>
      <c r="M28" s="227" t="inlineStr">
        <is>
          <t>*</t>
        </is>
      </c>
      <c r="N28" s="228" t="n">
        <v>14.1</v>
      </c>
      <c r="O28" s="344" t="n">
        <v>27.1</v>
      </c>
      <c r="P28" s="229" t="n">
        <v>14.4</v>
      </c>
      <c r="Q28" s="227" t="n">
        <v>26.1</v>
      </c>
      <c r="R28" s="226" t="n">
        <v>14.4</v>
      </c>
      <c r="S28" s="227" t="n">
        <v>26.7</v>
      </c>
      <c r="T28" s="228" t="n">
        <v>13.5</v>
      </c>
      <c r="U28" s="227" t="n">
        <v>25.3</v>
      </c>
      <c r="V28" s="229" t="n">
        <v>14.5</v>
      </c>
      <c r="W28" s="227" t="n">
        <v>26.4</v>
      </c>
      <c r="X28" s="229" t="n">
        <v>13</v>
      </c>
      <c r="Y28" s="227" t="n">
        <v>25.6</v>
      </c>
      <c r="Z28" s="228" t="n">
        <v>12.9</v>
      </c>
      <c r="AA28" s="227" t="n">
        <v>22.8</v>
      </c>
      <c r="AB28" s="228" t="n">
        <v>13.3</v>
      </c>
      <c r="AC28" s="227" t="n">
        <v>23.4</v>
      </c>
      <c r="AD28" s="228" t="n">
        <v>13.5</v>
      </c>
      <c r="AE28" s="227" t="n">
        <v>27.3</v>
      </c>
      <c r="AF28" s="228" t="n">
        <v>14.3</v>
      </c>
      <c r="AG28" s="227" t="n">
        <v>26</v>
      </c>
      <c r="AH28" s="228" t="n">
        <v>14</v>
      </c>
      <c r="AI28" s="227" t="n">
        <v>20.8</v>
      </c>
      <c r="AJ28" s="228" t="n">
        <v>14.4</v>
      </c>
      <c r="AK28" s="227" t="n">
        <v>21.3</v>
      </c>
      <c r="AL28" s="228" t="n">
        <v>14.3</v>
      </c>
      <c r="AM28" s="227" t="n">
        <v>24.5</v>
      </c>
      <c r="AN28" s="228" t="n">
        <v>13.9</v>
      </c>
      <c r="AO28" s="227" t="n">
        <v>26.2</v>
      </c>
      <c r="AP28" s="118" t="n">
        <v>25</v>
      </c>
      <c r="AQ28" s="158" t="n"/>
      <c r="AR28" s="59" t="n"/>
      <c r="AS28" s="59" t="n"/>
      <c r="AT28" s="59" t="n"/>
      <c r="AU28" s="59" t="n"/>
      <c r="AV28" s="59" t="n"/>
      <c r="AW28" s="59" t="n"/>
      <c r="AX28" s="59" t="n"/>
      <c r="AY28" s="272" t="n"/>
    </row>
    <row r="29">
      <c r="A29" s="118" t="n">
        <v>26</v>
      </c>
      <c r="B29" s="226" t="inlineStr">
        <is>
          <t>*</t>
        </is>
      </c>
      <c r="C29" s="227" t="n">
        <v>27.9</v>
      </c>
      <c r="D29" s="228" t="n">
        <v>13.3</v>
      </c>
      <c r="E29" s="227" t="n">
        <v>28.1</v>
      </c>
      <c r="F29" s="229" t="n">
        <v>13.4</v>
      </c>
      <c r="G29" s="227" t="n">
        <v>28.2</v>
      </c>
      <c r="H29" s="228" t="n">
        <v>11.8</v>
      </c>
      <c r="I29" s="227" t="n">
        <v>30.5</v>
      </c>
      <c r="J29" s="229" t="n">
        <v>12.8</v>
      </c>
      <c r="K29" s="227" t="n">
        <v>29.5</v>
      </c>
      <c r="L29" s="226" t="inlineStr">
        <is>
          <t>*</t>
        </is>
      </c>
      <c r="M29" s="227" t="inlineStr">
        <is>
          <t>*</t>
        </is>
      </c>
      <c r="N29" s="228" t="n">
        <v>13.4</v>
      </c>
      <c r="O29" s="344" t="n">
        <v>30.1</v>
      </c>
      <c r="P29" s="229" t="n">
        <v>13.2</v>
      </c>
      <c r="Q29" s="227" t="n">
        <v>29.6</v>
      </c>
      <c r="R29" s="226" t="n">
        <v>13.4</v>
      </c>
      <c r="S29" s="227" t="n">
        <v>28.1</v>
      </c>
      <c r="T29" s="228" t="n">
        <v>13.7</v>
      </c>
      <c r="U29" s="227" t="n">
        <v>29</v>
      </c>
      <c r="V29" s="229" t="n">
        <v>13</v>
      </c>
      <c r="W29" s="227" t="n">
        <v>29.2</v>
      </c>
      <c r="X29" s="229" t="n">
        <v>11.6</v>
      </c>
      <c r="Y29" s="227" t="n">
        <v>29.8</v>
      </c>
      <c r="Z29" s="228" t="n">
        <v>12.5</v>
      </c>
      <c r="AA29" s="227" t="n">
        <v>27.5</v>
      </c>
      <c r="AB29" s="228" t="n">
        <v>11.4</v>
      </c>
      <c r="AC29" s="227" t="n">
        <v>28.8</v>
      </c>
      <c r="AD29" s="228" t="n">
        <v>11.8</v>
      </c>
      <c r="AE29" s="227" t="n">
        <v>27.3</v>
      </c>
      <c r="AF29" s="228" t="n">
        <v>12.4</v>
      </c>
      <c r="AG29" s="227" t="n">
        <v>25.3</v>
      </c>
      <c r="AH29" s="228" t="n">
        <v>12.2</v>
      </c>
      <c r="AI29" s="227" t="n">
        <v>25.8</v>
      </c>
      <c r="AJ29" s="228" t="n">
        <v>11.8</v>
      </c>
      <c r="AK29" s="227" t="inlineStr">
        <is>
          <t>*</t>
        </is>
      </c>
      <c r="AL29" s="228" t="n">
        <v>12.6</v>
      </c>
      <c r="AM29" s="227" t="n">
        <v>28.1</v>
      </c>
      <c r="AN29" s="228" t="n">
        <v>13.2</v>
      </c>
      <c r="AO29" s="227" t="n">
        <v>28</v>
      </c>
      <c r="AP29" s="118" t="n">
        <v>26</v>
      </c>
      <c r="AQ29" s="158" t="n"/>
      <c r="AR29" s="59" t="n"/>
      <c r="AS29" s="59" t="n"/>
      <c r="AT29" s="59" t="n"/>
      <c r="AU29" s="59" t="n"/>
      <c r="AV29" s="59" t="n"/>
      <c r="AW29" s="59" t="n"/>
      <c r="AX29" s="59" t="n"/>
      <c r="AY29" s="272" t="n"/>
    </row>
    <row r="30">
      <c r="A30" s="118" t="n">
        <v>27</v>
      </c>
      <c r="B30" s="226" t="n">
        <v>12.6</v>
      </c>
      <c r="C30" s="227" t="n">
        <v>30.9</v>
      </c>
      <c r="D30" s="228" t="n">
        <v>14.1</v>
      </c>
      <c r="E30" s="227" t="n">
        <v>30.4</v>
      </c>
      <c r="F30" s="229" t="n">
        <v>14.6</v>
      </c>
      <c r="G30" s="227" t="n">
        <v>29.9</v>
      </c>
      <c r="H30" s="228" t="n">
        <v>11.3</v>
      </c>
      <c r="I30" s="227" t="n">
        <v>32.4</v>
      </c>
      <c r="J30" s="229" t="n">
        <v>13.3</v>
      </c>
      <c r="K30" s="227" t="n">
        <v>30.9</v>
      </c>
      <c r="L30" s="226" t="inlineStr">
        <is>
          <t>*</t>
        </is>
      </c>
      <c r="M30" s="227" t="inlineStr">
        <is>
          <t>*</t>
        </is>
      </c>
      <c r="N30" s="228" t="n">
        <v>13.6</v>
      </c>
      <c r="O30" s="344" t="n">
        <v>31.2</v>
      </c>
      <c r="P30" s="229" t="n">
        <v>14</v>
      </c>
      <c r="Q30" s="227" t="n">
        <v>31</v>
      </c>
      <c r="R30" s="226" t="n">
        <v>14.1</v>
      </c>
      <c r="S30" s="227" t="n">
        <v>31.3</v>
      </c>
      <c r="T30" s="228" t="n">
        <v>14.8</v>
      </c>
      <c r="U30" s="227" t="n">
        <v>31</v>
      </c>
      <c r="V30" s="229" t="n">
        <v>13.4</v>
      </c>
      <c r="W30" s="227" t="n">
        <v>30.3</v>
      </c>
      <c r="X30" s="229" t="n">
        <v>13.6</v>
      </c>
      <c r="Y30" s="227" t="n">
        <v>30.4</v>
      </c>
      <c r="Z30" s="228" t="n">
        <v>13.9</v>
      </c>
      <c r="AA30" s="227" t="n">
        <v>29.7</v>
      </c>
      <c r="AB30" s="228" t="n">
        <v>14.1</v>
      </c>
      <c r="AC30" s="227" t="n">
        <v>31.2</v>
      </c>
      <c r="AD30" s="228" t="n">
        <v>14</v>
      </c>
      <c r="AE30" s="227" t="n">
        <v>28.4</v>
      </c>
      <c r="AF30" s="228" t="n">
        <v>13.2</v>
      </c>
      <c r="AG30" s="227" t="n">
        <v>27.6</v>
      </c>
      <c r="AH30" s="228" t="n">
        <v>13.6</v>
      </c>
      <c r="AI30" s="227" t="n">
        <v>30</v>
      </c>
      <c r="AJ30" s="228" t="n">
        <v>14.6</v>
      </c>
      <c r="AK30" s="227" t="n">
        <v>32.1</v>
      </c>
      <c r="AL30" s="228" t="n">
        <v>13.9</v>
      </c>
      <c r="AM30" s="227" t="n">
        <v>30.9</v>
      </c>
      <c r="AN30" s="228" t="n">
        <v>13.4</v>
      </c>
      <c r="AO30" s="227" t="n">
        <v>28.3</v>
      </c>
      <c r="AP30" s="118" t="n">
        <v>27</v>
      </c>
      <c r="AQ30" s="158" t="n"/>
      <c r="AR30" s="59" t="n"/>
      <c r="AS30" s="59" t="n"/>
      <c r="AT30" s="59" t="n"/>
      <c r="AU30" s="59" t="n"/>
      <c r="AV30" s="59" t="n"/>
      <c r="AW30" s="59" t="n"/>
      <c r="AX30" s="59" t="n"/>
      <c r="AY30" s="272" t="n"/>
    </row>
    <row r="31">
      <c r="A31" s="118" t="n">
        <v>28</v>
      </c>
      <c r="B31" s="226" t="n">
        <v>15.4</v>
      </c>
      <c r="C31" s="227" t="n">
        <v>29.2</v>
      </c>
      <c r="D31" s="228" t="n">
        <v>16.7</v>
      </c>
      <c r="E31" s="227" t="n">
        <v>29.7</v>
      </c>
      <c r="F31" s="229" t="n">
        <v>17</v>
      </c>
      <c r="G31" s="227" t="n">
        <v>29.5</v>
      </c>
      <c r="H31" s="228" t="n">
        <v>13.8</v>
      </c>
      <c r="I31" s="227" t="n">
        <v>31.3</v>
      </c>
      <c r="J31" s="229" t="n">
        <v>15.3</v>
      </c>
      <c r="K31" s="227" t="n">
        <v>30.9</v>
      </c>
      <c r="L31" s="226" t="inlineStr">
        <is>
          <t>*</t>
        </is>
      </c>
      <c r="M31" s="227" t="inlineStr">
        <is>
          <t>*</t>
        </is>
      </c>
      <c r="N31" s="228" t="n">
        <v>15.4</v>
      </c>
      <c r="O31" s="344" t="n">
        <v>30.8</v>
      </c>
      <c r="P31" s="229" t="n">
        <v>16.4</v>
      </c>
      <c r="Q31" s="227" t="n">
        <v>30.2</v>
      </c>
      <c r="R31" s="226" t="n">
        <v>16</v>
      </c>
      <c r="S31" s="227" t="n">
        <v>30.8</v>
      </c>
      <c r="T31" s="228" t="n">
        <v>17.1</v>
      </c>
      <c r="U31" s="227" t="n">
        <v>30.3</v>
      </c>
      <c r="V31" s="229" t="n">
        <v>16.2</v>
      </c>
      <c r="W31" s="227" t="n">
        <v>30.7</v>
      </c>
      <c r="X31" s="229" t="n">
        <v>14.6</v>
      </c>
      <c r="Y31" s="227" t="n">
        <v>30.3</v>
      </c>
      <c r="Z31" s="228" t="n">
        <v>15.4</v>
      </c>
      <c r="AA31" s="227" t="n">
        <v>27.3</v>
      </c>
      <c r="AB31" s="228" t="n">
        <v>14.7</v>
      </c>
      <c r="AC31" s="227" t="n">
        <v>29.2</v>
      </c>
      <c r="AD31" s="228" t="n">
        <v>15.1</v>
      </c>
      <c r="AE31" s="227" t="n">
        <v>29.6</v>
      </c>
      <c r="AF31" s="228" t="n">
        <v>14.5</v>
      </c>
      <c r="AG31" s="227" t="n">
        <v>28.1</v>
      </c>
      <c r="AH31" s="228" t="n">
        <v>14.8</v>
      </c>
      <c r="AI31" s="227" t="n">
        <v>26.9</v>
      </c>
      <c r="AJ31" s="228" t="n">
        <v>15.5</v>
      </c>
      <c r="AK31" s="227" t="n">
        <v>27.8</v>
      </c>
      <c r="AL31" s="228" t="n">
        <v>15.3</v>
      </c>
      <c r="AM31" s="227" t="n">
        <v>29.7</v>
      </c>
      <c r="AN31" s="228" t="n">
        <v>13.8</v>
      </c>
      <c r="AO31" s="227" t="n">
        <v>29.9</v>
      </c>
      <c r="AP31" s="118" t="n">
        <v>28</v>
      </c>
      <c r="AQ31" s="158" t="n"/>
      <c r="AR31" s="59" t="n"/>
      <c r="AS31" s="59" t="n"/>
      <c r="AT31" s="59" t="n"/>
      <c r="AU31" s="59" t="n"/>
      <c r="AV31" s="59" t="n"/>
      <c r="AW31" s="59" t="n"/>
      <c r="AX31" s="59" t="n"/>
      <c r="AY31" s="272" t="n"/>
    </row>
    <row r="32">
      <c r="A32" s="118" t="n">
        <v>29</v>
      </c>
      <c r="B32" s="226" t="n">
        <v>16.3</v>
      </c>
      <c r="C32" s="227" t="n">
        <v>28.3</v>
      </c>
      <c r="D32" s="330" t="n">
        <v>16.3</v>
      </c>
      <c r="E32" s="331" t="n">
        <v>29.1</v>
      </c>
      <c r="F32" s="330" t="n">
        <v>15.2</v>
      </c>
      <c r="G32" s="331" t="n">
        <v>28.7</v>
      </c>
      <c r="H32" s="330" t="n">
        <v>14.6</v>
      </c>
      <c r="I32" s="331" t="n">
        <v>30.8</v>
      </c>
      <c r="J32" s="330" t="n">
        <v>14.3</v>
      </c>
      <c r="K32" s="331" t="n">
        <v>29.6</v>
      </c>
      <c r="L32" s="226" t="inlineStr">
        <is>
          <t>*</t>
        </is>
      </c>
      <c r="M32" s="227" t="inlineStr">
        <is>
          <t>*</t>
        </is>
      </c>
      <c r="N32" s="330" t="n">
        <v>14.7</v>
      </c>
      <c r="O32" s="347" t="n">
        <v>30</v>
      </c>
      <c r="P32" s="330" t="n">
        <v>14.7</v>
      </c>
      <c r="Q32" s="331" t="n">
        <v>29.4</v>
      </c>
      <c r="R32" s="348" t="n">
        <v>15.1</v>
      </c>
      <c r="S32" s="331" t="n">
        <v>30.4</v>
      </c>
      <c r="T32" s="330" t="n">
        <v>15.4</v>
      </c>
      <c r="U32" s="331" t="n">
        <v>29.5</v>
      </c>
      <c r="V32" s="330" t="n">
        <v>14.6</v>
      </c>
      <c r="W32" s="331" t="n">
        <v>29.7</v>
      </c>
      <c r="X32" s="330" t="n">
        <v>14.1</v>
      </c>
      <c r="Y32" s="331" t="n">
        <v>29.7</v>
      </c>
      <c r="Z32" s="330" t="n">
        <v>16.3</v>
      </c>
      <c r="AA32" s="331" t="n">
        <v>28.9</v>
      </c>
      <c r="AB32" s="330" t="n">
        <v>14.9</v>
      </c>
      <c r="AC32" s="331" t="n">
        <v>30.3</v>
      </c>
      <c r="AD32" s="330" t="n">
        <v>13.8</v>
      </c>
      <c r="AE32" s="331" t="n">
        <v>28.3</v>
      </c>
      <c r="AF32" s="330" t="n">
        <v>13.7</v>
      </c>
      <c r="AG32" s="331" t="n">
        <v>25.8</v>
      </c>
      <c r="AH32" s="330" t="n">
        <v>14.5</v>
      </c>
      <c r="AI32" s="331" t="n">
        <v>28.5</v>
      </c>
      <c r="AJ32" s="330" t="n">
        <v>14.5</v>
      </c>
      <c r="AK32" s="331" t="n">
        <v>30.2</v>
      </c>
      <c r="AL32" s="330" t="n">
        <v>14.6</v>
      </c>
      <c r="AM32" s="331" t="n">
        <v>29.4</v>
      </c>
      <c r="AN32" s="330" t="n">
        <v>13.8</v>
      </c>
      <c r="AO32" s="331" t="n">
        <v>27.5</v>
      </c>
      <c r="AP32" s="118" t="n">
        <v>29</v>
      </c>
      <c r="AQ32" s="158" t="n"/>
      <c r="AR32" s="59" t="n"/>
      <c r="AS32" s="59" t="n"/>
      <c r="AT32" s="59" t="n"/>
      <c r="AU32" s="59" t="n"/>
      <c r="AV32" s="59" t="n"/>
      <c r="AW32" s="59" t="n"/>
      <c r="AX32" s="59" t="n"/>
      <c r="AY32" s="272" t="n"/>
    </row>
    <row r="33">
      <c r="A33" s="118" t="n">
        <v>30</v>
      </c>
      <c r="B33" s="226" t="n">
        <v>12.3</v>
      </c>
      <c r="C33" s="227" t="n">
        <v>27.1</v>
      </c>
      <c r="D33" s="332" t="n">
        <v>14.3</v>
      </c>
      <c r="E33" s="333" t="n">
        <v>27.2</v>
      </c>
      <c r="F33" s="332" t="n">
        <v>14.2</v>
      </c>
      <c r="G33" s="333" t="n">
        <v>26.9</v>
      </c>
      <c r="H33" s="332" t="n">
        <v>13.3</v>
      </c>
      <c r="I33" s="333" t="n">
        <v>28.7</v>
      </c>
      <c r="J33" s="332" t="n">
        <v>13.3</v>
      </c>
      <c r="K33" s="333" t="n">
        <v>28.1</v>
      </c>
      <c r="L33" s="226" t="inlineStr">
        <is>
          <t>*</t>
        </is>
      </c>
      <c r="M33" s="227" t="inlineStr">
        <is>
          <t>*</t>
        </is>
      </c>
      <c r="N33" s="332" t="n">
        <v>13.5</v>
      </c>
      <c r="O33" s="349" t="n">
        <v>29</v>
      </c>
      <c r="P33" s="332" t="n">
        <v>13.9</v>
      </c>
      <c r="Q33" s="333" t="n">
        <v>27.3</v>
      </c>
      <c r="R33" s="350" t="n">
        <v>14.4</v>
      </c>
      <c r="S33" s="333" t="n">
        <v>28.1</v>
      </c>
      <c r="T33" s="332" t="n">
        <v>14.6</v>
      </c>
      <c r="U33" s="333" t="n">
        <v>28.5</v>
      </c>
      <c r="V33" s="332" t="n">
        <v>13.6</v>
      </c>
      <c r="W33" s="333" t="n">
        <v>27.8</v>
      </c>
      <c r="X33" s="332" t="n">
        <v>12.8</v>
      </c>
      <c r="Y33" s="333" t="n">
        <v>27.5</v>
      </c>
      <c r="Z33" s="332" t="n">
        <v>13</v>
      </c>
      <c r="AA33" s="333" t="n">
        <v>26.9</v>
      </c>
      <c r="AB33" s="332" t="n">
        <v>12.6</v>
      </c>
      <c r="AC33" s="333" t="n">
        <v>27.8</v>
      </c>
      <c r="AD33" s="332" t="n">
        <v>12.9</v>
      </c>
      <c r="AE33" s="333" t="n">
        <v>26.2</v>
      </c>
      <c r="AF33" s="332" t="n">
        <v>13.2</v>
      </c>
      <c r="AG33" s="333" t="n">
        <v>24.3</v>
      </c>
      <c r="AH33" s="332" t="n">
        <v>14.2</v>
      </c>
      <c r="AI33" s="333" t="n">
        <v>26.3</v>
      </c>
      <c r="AJ33" s="332" t="n">
        <v>12.2</v>
      </c>
      <c r="AK33" s="333" t="n">
        <v>28.7</v>
      </c>
      <c r="AL33" s="332" t="n">
        <v>12.8</v>
      </c>
      <c r="AM33" s="333" t="n">
        <v>27.4</v>
      </c>
      <c r="AN33" s="332" t="n">
        <v>12</v>
      </c>
      <c r="AO33" s="333" t="n">
        <v>25.3</v>
      </c>
      <c r="AP33" s="118" t="n">
        <v>30</v>
      </c>
      <c r="AQ33" s="158" t="n"/>
      <c r="AR33" s="59" t="n"/>
      <c r="AS33" s="59" t="n"/>
      <c r="AT33" s="59" t="n"/>
      <c r="AU33" s="59" t="n"/>
      <c r="AV33" s="59" t="n"/>
      <c r="AW33" s="59" t="n"/>
      <c r="AX33" s="59" t="n"/>
      <c r="AY33" s="272" t="n"/>
    </row>
    <row r="34">
      <c r="A34" s="118" t="n">
        <v>31</v>
      </c>
      <c r="B34" s="236" t="n">
        <v>16.1</v>
      </c>
      <c r="C34" s="237" t="n">
        <v>22.8</v>
      </c>
      <c r="D34" s="236" t="n">
        <v>15.6</v>
      </c>
      <c r="E34" s="237" t="n">
        <v>23.5</v>
      </c>
      <c r="F34" s="236" t="n">
        <v>13</v>
      </c>
      <c r="G34" s="237" t="n">
        <v>22.7</v>
      </c>
      <c r="H34" s="236" t="n">
        <v>12.8</v>
      </c>
      <c r="I34" s="237" t="n">
        <v>23.4</v>
      </c>
      <c r="J34" s="236" t="n">
        <v>12.4</v>
      </c>
      <c r="K34" s="237" t="n">
        <v>24.3</v>
      </c>
      <c r="L34" s="236" t="inlineStr">
        <is>
          <t>*</t>
        </is>
      </c>
      <c r="M34" s="237" t="inlineStr">
        <is>
          <t>*</t>
        </is>
      </c>
      <c r="N34" s="236" t="n">
        <v>12.6</v>
      </c>
      <c r="O34" s="237" t="n">
        <v>24.1</v>
      </c>
      <c r="P34" s="236" t="n">
        <v>12.2</v>
      </c>
      <c r="Q34" s="237" t="n">
        <v>22.4</v>
      </c>
      <c r="R34" s="236" t="n">
        <v>12.6</v>
      </c>
      <c r="S34" s="237" t="n">
        <v>23</v>
      </c>
      <c r="T34" s="236" t="inlineStr">
        <is>
          <t>*</t>
        </is>
      </c>
      <c r="U34" s="237" t="inlineStr">
        <is>
          <t>*</t>
        </is>
      </c>
      <c r="V34" s="236" t="n">
        <v>11.9</v>
      </c>
      <c r="W34" s="237" t="n">
        <v>23.2</v>
      </c>
      <c r="X34" s="236" t="n">
        <v>12.4</v>
      </c>
      <c r="Y34" s="237" t="n">
        <v>22.1</v>
      </c>
      <c r="Z34" s="236" t="n">
        <v>16.8</v>
      </c>
      <c r="AA34" s="237" t="n">
        <v>23.3</v>
      </c>
      <c r="AB34" s="236" t="n">
        <v>12.9</v>
      </c>
      <c r="AC34" s="237" t="n">
        <v>22.9</v>
      </c>
      <c r="AD34" s="236" t="n">
        <v>13.5</v>
      </c>
      <c r="AE34" s="237" t="n">
        <v>22.1</v>
      </c>
      <c r="AF34" s="236" t="n">
        <v>12.1</v>
      </c>
      <c r="AG34" s="237" t="n">
        <v>20.6</v>
      </c>
      <c r="AH34" s="236" t="n">
        <v>12.4</v>
      </c>
      <c r="AI34" s="237" t="inlineStr">
        <is>
          <t>*</t>
        </is>
      </c>
      <c r="AJ34" s="236" t="n">
        <v>13</v>
      </c>
      <c r="AK34" s="237" t="n">
        <v>21.6</v>
      </c>
      <c r="AL34" s="236" t="n"/>
      <c r="AM34" s="237" t="n"/>
      <c r="AN34" s="236" t="n">
        <v>12.8</v>
      </c>
      <c r="AO34" s="237" t="n">
        <v>22.1</v>
      </c>
      <c r="AP34" s="118" t="n">
        <v>31</v>
      </c>
      <c r="AQ34" s="158" t="n"/>
      <c r="AR34" s="59" t="n"/>
      <c r="AS34" s="59" t="n"/>
      <c r="AT34" s="59" t="n"/>
      <c r="AU34" s="59" t="n"/>
      <c r="AV34" s="59" t="n"/>
      <c r="AW34" s="59" t="n"/>
      <c r="AX34" s="59" t="n"/>
      <c r="AY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193">
        <f>IF(N4="","",AVERAGE(N4:N34))</f>
        <v/>
      </c>
      <c r="O35" s="192">
        <f>IF(O4="","",AVERAGE(O4:O34))</f>
        <v/>
      </c>
      <c r="P35" s="336">
        <f>IF(P4="","",AVERAGE(P4:P34))</f>
        <v/>
      </c>
      <c r="Q35" s="240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273">
        <f>IF(X4="","",AVERAGE(X4:X34))</f>
        <v/>
      </c>
      <c r="Y35" s="240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24" t="inlineStr">
        <is>
          <t>MIN/MAX</t>
        </is>
      </c>
      <c r="AQ35" s="163" t="n"/>
      <c r="AR35" s="96" t="n"/>
      <c r="AS35" s="96" t="n"/>
      <c r="AT35" s="96" t="n"/>
      <c r="AU35" s="96" t="n"/>
      <c r="AV35" s="96" t="n"/>
      <c r="AW35" s="96" t="n"/>
      <c r="AX35" s="96" t="n"/>
      <c r="AY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375">
        <f>IF(N35="","",AVERAGE(N35:O35))</f>
        <v/>
      </c>
      <c r="O36" s="376" t="n"/>
      <c r="P36" s="204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375">
        <f>IF(AL35="","",AVERAGE(AL35:AM35))</f>
        <v/>
      </c>
      <c r="AM36" s="376" t="n"/>
      <c r="AN36" s="375">
        <f>IF(AN35="","",AVERAGE(AN35:AO35))</f>
        <v/>
      </c>
      <c r="AO36" s="376" t="n"/>
      <c r="AP36" s="124" t="inlineStr">
        <is>
          <t>MEDIA</t>
        </is>
      </c>
      <c r="AQ36" s="158" t="n"/>
      <c r="AR36" s="120" t="n"/>
      <c r="AS36" s="120" t="n"/>
      <c r="AT36" s="120" t="n"/>
      <c r="AU36" s="120" t="n"/>
      <c r="AV36" s="120" t="n"/>
      <c r="AW36" s="120" t="n"/>
      <c r="AX36" s="120" t="n"/>
      <c r="AY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47">
        <f>IF(N4="","",MIN(N4:N34))</f>
        <v/>
      </c>
      <c r="O37" s="48">
        <f>IF(O4="","",MIN(O4:O34))</f>
        <v/>
      </c>
      <c r="P37" s="337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124" t="inlineStr">
        <is>
          <t>EXTR MIN</t>
        </is>
      </c>
      <c r="AQ37" s="158" t="n"/>
      <c r="AR37" s="59" t="n"/>
      <c r="AS37" s="59" t="n"/>
      <c r="AT37" s="59" t="n"/>
      <c r="AU37" s="59" t="n"/>
      <c r="AV37" s="59" t="n"/>
      <c r="AW37" s="59" t="n"/>
      <c r="AX37" s="59" t="n"/>
      <c r="AY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49">
        <f>IF(N4="","",MAX(N4:N34))</f>
        <v/>
      </c>
      <c r="O38" s="50">
        <f>IF(O4="","",MAX(O4:O34))</f>
        <v/>
      </c>
      <c r="P38" s="338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128" t="inlineStr">
        <is>
          <t>EXTR MAX</t>
        </is>
      </c>
      <c r="AQ38" s="158" t="n"/>
      <c r="AR38" s="59" t="n"/>
      <c r="AS38" s="59" t="n"/>
      <c r="AT38" s="59" t="n"/>
      <c r="AU38" s="59" t="n"/>
      <c r="AV38" s="59" t="n"/>
      <c r="AW38" s="59" t="n"/>
      <c r="AX38" s="59" t="n"/>
      <c r="AY38" s="272" t="n"/>
    </row>
    <row r="39">
      <c r="A39" s="259" t="inlineStr">
        <is>
          <t>HORÁRIA</t>
        </is>
      </c>
      <c r="B39" s="210" t="inlineStr">
        <is>
          <t>*</t>
        </is>
      </c>
      <c r="C39" s="376" t="n"/>
      <c r="D39" s="230" t="n">
        <v>17.6</v>
      </c>
      <c r="E39" s="376" t="n"/>
      <c r="F39" s="230" t="n">
        <v>17.7</v>
      </c>
      <c r="G39" s="376" t="n"/>
      <c r="H39" s="230" t="n">
        <v>17.8</v>
      </c>
      <c r="I39" s="376" t="n"/>
      <c r="J39" s="230" t="n">
        <v>17.5</v>
      </c>
      <c r="K39" s="376" t="n"/>
      <c r="L39" s="230" t="inlineStr">
        <is>
          <t>*</t>
        </is>
      </c>
      <c r="M39" s="376" t="n"/>
      <c r="N39" s="230" t="n">
        <v>17.6</v>
      </c>
      <c r="O39" s="376" t="n"/>
      <c r="P39" s="434" t="n">
        <v>17.4</v>
      </c>
      <c r="Q39" s="435" t="n"/>
      <c r="R39" s="230" t="n">
        <v>17.8</v>
      </c>
      <c r="S39" s="376" t="n"/>
      <c r="T39" s="210" t="n">
        <v>17.8</v>
      </c>
      <c r="U39" s="376" t="n"/>
      <c r="V39" s="210" t="n">
        <v>17.2</v>
      </c>
      <c r="W39" s="376" t="n"/>
      <c r="X39" s="210" t="n">
        <v>17.1</v>
      </c>
      <c r="Y39" s="376" t="n"/>
      <c r="Z39" s="210" t="n">
        <v>17.1</v>
      </c>
      <c r="AA39" s="376" t="n"/>
      <c r="AB39" s="210" t="n">
        <v>17.4</v>
      </c>
      <c r="AC39" s="376" t="n"/>
      <c r="AD39" s="210" t="n">
        <v>16.9</v>
      </c>
      <c r="AE39" s="376" t="n"/>
      <c r="AF39" s="210" t="n">
        <v>16.4</v>
      </c>
      <c r="AG39" s="376" t="n"/>
      <c r="AH39" s="210" t="n">
        <v>16.4</v>
      </c>
      <c r="AI39" s="376" t="n"/>
      <c r="AJ39" s="210" t="n">
        <v>16.8</v>
      </c>
      <c r="AK39" s="376" t="n"/>
      <c r="AL39" s="230" t="n"/>
      <c r="AM39" s="376" t="n"/>
      <c r="AN39" s="230" t="n">
        <v>17.3</v>
      </c>
      <c r="AO39" s="376" t="n"/>
      <c r="AP39" s="276" t="n"/>
      <c r="AQ39" s="277" t="n"/>
      <c r="AR39" s="263" t="n"/>
      <c r="AS39" s="263" t="n"/>
      <c r="AT39" s="263" t="n"/>
      <c r="AU39" s="263" t="n"/>
      <c r="AV39" s="263" t="n"/>
      <c r="AW39" s="263" t="n"/>
      <c r="AX39" s="263" t="n"/>
      <c r="AY39" s="278" t="n"/>
    </row>
    <row r="40">
      <c r="A40" s="264" t="inlineStr">
        <is>
          <t>PRECIP.</t>
        </is>
      </c>
      <c r="B40" s="426" t="inlineStr">
        <is>
          <t>*</t>
        </is>
      </c>
      <c r="C40" s="376" t="n"/>
      <c r="D40" s="429" t="n">
        <v>147</v>
      </c>
      <c r="E40" s="428" t="n"/>
      <c r="F40" s="429" t="inlineStr">
        <is>
          <t>*</t>
        </is>
      </c>
      <c r="G40" s="428" t="n"/>
      <c r="H40" s="429" t="n">
        <v>132</v>
      </c>
      <c r="I40" s="428" t="n"/>
      <c r="J40" s="429" t="n">
        <v>244</v>
      </c>
      <c r="K40" s="428" t="n"/>
      <c r="L40" s="429" t="inlineStr">
        <is>
          <t>*</t>
        </is>
      </c>
      <c r="M40" s="428" t="n"/>
      <c r="N40" s="429" t="n">
        <v>215</v>
      </c>
      <c r="O40" s="428" t="n"/>
      <c r="P40" s="429" t="n">
        <v>259</v>
      </c>
      <c r="Q40" s="428" t="n"/>
      <c r="R40" s="429" t="n">
        <v>187</v>
      </c>
      <c r="S40" s="428" t="n"/>
      <c r="T40" s="427" t="n">
        <v>175</v>
      </c>
      <c r="U40" s="428" t="n"/>
      <c r="V40" s="246" t="inlineStr">
        <is>
          <t>*</t>
        </is>
      </c>
      <c r="W40" s="376" t="n"/>
      <c r="X40" s="246" t="inlineStr">
        <is>
          <t>*</t>
        </is>
      </c>
      <c r="Y40" s="376" t="n"/>
      <c r="Z40" s="246" t="n">
        <v>151</v>
      </c>
      <c r="AA40" s="376" t="n"/>
      <c r="AB40" s="246" t="inlineStr">
        <is>
          <t>*</t>
        </is>
      </c>
      <c r="AC40" s="376" t="n"/>
      <c r="AD40" s="246" t="n">
        <v>186</v>
      </c>
      <c r="AE40" s="376" t="n"/>
      <c r="AF40" s="246" t="n">
        <v>163</v>
      </c>
      <c r="AG40" s="376" t="n"/>
      <c r="AH40" s="246" t="n">
        <v>198</v>
      </c>
      <c r="AI40" s="376" t="n"/>
      <c r="AJ40" s="246" t="n">
        <v>215</v>
      </c>
      <c r="AK40" s="376" t="n"/>
      <c r="AL40" s="246" t="n"/>
      <c r="AM40" s="376" t="n"/>
      <c r="AN40" s="246" t="n">
        <v>173</v>
      </c>
      <c r="AO40" s="376" t="n"/>
      <c r="AP40" s="279" t="n"/>
      <c r="AQ40" s="280" t="n"/>
      <c r="AR40" s="278" t="n"/>
      <c r="AS40" s="278" t="n"/>
      <c r="AT40" s="278" t="n"/>
      <c r="AU40" s="278" t="n"/>
      <c r="AV40" s="278" t="n"/>
      <c r="AW40" s="278" t="n"/>
      <c r="AX40" s="278" t="n"/>
      <c r="AY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280" t="n"/>
      <c r="AR41" s="174" t="n"/>
      <c r="AU41" s="174" t="n"/>
      <c r="AV41" s="174" t="n"/>
      <c r="AW41" s="174" t="n"/>
      <c r="AX41" s="174" t="n"/>
      <c r="AY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S42" s="270" t="n"/>
      <c r="AY42" s="271" t="n"/>
    </row>
    <row r="43">
      <c r="AS43" s="270" t="n"/>
      <c r="AY43" s="271" t="n"/>
    </row>
    <row r="44">
      <c r="AS44" s="270" t="n"/>
      <c r="AY44" s="271" t="n"/>
    </row>
    <row r="45">
      <c r="AS45" s="270" t="n"/>
      <c r="AY45" s="271" t="n"/>
    </row>
    <row r="46">
      <c r="AS46" s="270" t="n"/>
      <c r="AY46" s="271" t="n"/>
    </row>
    <row r="47">
      <c r="AS47" s="270" t="n"/>
      <c r="AY47" s="271" t="n"/>
    </row>
    <row r="48">
      <c r="AS48" s="270" t="n"/>
      <c r="AY48" s="271" t="n"/>
    </row>
    <row r="49">
      <c r="AS49" s="270" t="n"/>
      <c r="AY49" s="271" t="n"/>
    </row>
    <row r="50">
      <c r="AS50" s="270" t="n"/>
      <c r="AY50" s="271" t="n"/>
    </row>
    <row r="51">
      <c r="AS51" s="270" t="n"/>
      <c r="AY51" s="271" t="n"/>
    </row>
    <row r="52">
      <c r="AS52" s="270" t="n"/>
      <c r="AY52" s="271" t="n"/>
    </row>
    <row r="53">
      <c r="AS53" s="270" t="n"/>
      <c r="AY53" s="271" t="n"/>
    </row>
    <row r="54">
      <c r="AS54" s="270" t="n"/>
      <c r="AY54" s="271" t="n"/>
    </row>
    <row r="55">
      <c r="AS55" s="270" t="n"/>
      <c r="AY55" s="271" t="n"/>
    </row>
    <row r="56">
      <c r="AS56" s="270" t="n"/>
      <c r="AY56" s="271" t="n"/>
    </row>
    <row r="57">
      <c r="AS57" s="270" t="n"/>
      <c r="AY57" s="271" t="n"/>
    </row>
    <row r="58">
      <c r="AS58" s="270" t="n"/>
      <c r="AY58" s="271" t="n"/>
    </row>
    <row r="59">
      <c r="AS59" s="270" t="n"/>
      <c r="AY59" s="271" t="n"/>
    </row>
    <row r="60">
      <c r="AS60" s="270" t="n"/>
      <c r="AY60" s="271" t="n"/>
    </row>
    <row r="61">
      <c r="AS61" s="270" t="n"/>
      <c r="AY61" s="271" t="n"/>
    </row>
    <row r="62">
      <c r="AS62" s="270" t="n"/>
      <c r="AY62" s="271" t="n"/>
    </row>
    <row r="63">
      <c r="AS63" s="270" t="n"/>
      <c r="AY63" s="271" t="n"/>
    </row>
    <row r="64">
      <c r="AS64" s="270" t="n"/>
      <c r="AY64" s="271" t="n"/>
    </row>
    <row r="65">
      <c r="AS65" s="270" t="n"/>
      <c r="AY65" s="271" t="n"/>
    </row>
    <row r="66">
      <c r="AS66" s="270" t="n"/>
      <c r="AY66" s="271" t="n"/>
    </row>
    <row r="67">
      <c r="AS67" s="270" t="n"/>
      <c r="AY67" s="271" t="n"/>
    </row>
    <row r="68">
      <c r="AS68" s="270" t="n"/>
      <c r="AY68" s="271" t="n"/>
    </row>
    <row r="69">
      <c r="AS69" s="270" t="n"/>
      <c r="AY69" s="271" t="n"/>
    </row>
    <row r="70">
      <c r="AS70" s="270" t="n"/>
      <c r="AY70" s="271" t="n"/>
    </row>
    <row r="71">
      <c r="AS71" s="270" t="n"/>
      <c r="AY71" s="271" t="n"/>
    </row>
    <row r="72">
      <c r="AS72" s="270" t="n"/>
      <c r="AY72" s="271" t="n"/>
    </row>
    <row r="73">
      <c r="AS73" s="270" t="n"/>
      <c r="AY73" s="271" t="n"/>
    </row>
    <row r="74">
      <c r="AS74" s="270" t="n"/>
      <c r="AY74" s="271" t="n"/>
    </row>
    <row r="75">
      <c r="AS75" s="270" t="n"/>
      <c r="AY75" s="271" t="n"/>
    </row>
    <row r="76">
      <c r="AS76" s="270" t="n"/>
      <c r="AY76" s="271" t="n"/>
    </row>
    <row r="77">
      <c r="AS77" s="270" t="n"/>
      <c r="AY77" s="271" t="n"/>
    </row>
    <row r="78">
      <c r="AS78" s="270" t="n"/>
      <c r="AY78" s="271" t="n"/>
    </row>
    <row r="79">
      <c r="AS79" s="270" t="n"/>
      <c r="AY79" s="271" t="n"/>
    </row>
    <row r="80">
      <c r="AS80" s="270" t="n"/>
      <c r="AY80" s="271" t="n"/>
    </row>
    <row r="81">
      <c r="AS81" s="270" t="n"/>
      <c r="AY81" s="271" t="n"/>
    </row>
    <row r="82">
      <c r="AS82" s="270" t="n"/>
      <c r="AY82" s="271" t="n"/>
    </row>
    <row r="83">
      <c r="AS83" s="270" t="n"/>
      <c r="AY83" s="271" t="n"/>
    </row>
    <row r="84">
      <c r="AS84" s="270" t="n"/>
      <c r="AY84" s="271" t="n"/>
    </row>
    <row r="85">
      <c r="AS85" s="270" t="n"/>
      <c r="AY85" s="271" t="n"/>
    </row>
    <row r="86">
      <c r="AS86" s="270" t="n"/>
      <c r="AY86" s="271" t="n"/>
    </row>
    <row r="87">
      <c r="AS87" s="270" t="n"/>
      <c r="AY87" s="271" t="n"/>
    </row>
    <row r="88">
      <c r="AS88" s="270" t="n"/>
      <c r="AY88" s="271" t="n"/>
    </row>
    <row r="89">
      <c r="AS89" s="270" t="n"/>
      <c r="AY89" s="271" t="n"/>
    </row>
    <row r="90">
      <c r="AS90" s="270" t="n"/>
      <c r="AY90" s="271" t="n"/>
    </row>
    <row r="91">
      <c r="AS91" s="270" t="n"/>
      <c r="AY91" s="271" t="n"/>
    </row>
    <row r="92">
      <c r="AS92" s="270" t="n"/>
      <c r="AY92" s="271" t="n"/>
    </row>
    <row r="93">
      <c r="AS93" s="270" t="n"/>
      <c r="AY93" s="271" t="n"/>
    </row>
    <row r="94">
      <c r="AS94" s="270" t="n"/>
      <c r="AY94" s="271" t="n"/>
    </row>
    <row r="95">
      <c r="AS95" s="270" t="n"/>
      <c r="AY95" s="271" t="n"/>
    </row>
    <row r="96">
      <c r="AS96" s="270" t="n"/>
      <c r="AY96" s="271" t="n"/>
    </row>
    <row r="97">
      <c r="AS97" s="270" t="n"/>
      <c r="AY97" s="271" t="n"/>
    </row>
    <row r="98">
      <c r="AS98" s="270" t="n"/>
      <c r="AY98" s="271" t="n"/>
    </row>
    <row r="99">
      <c r="AS99" s="270" t="n"/>
      <c r="AY99" s="271" t="n"/>
    </row>
    <row r="100">
      <c r="AS100" s="270" t="n"/>
      <c r="AY100" s="271" t="n"/>
    </row>
    <row r="101">
      <c r="AS101" s="270" t="n"/>
      <c r="AY101" s="271" t="n"/>
    </row>
    <row r="102">
      <c r="AS102" s="270" t="n"/>
      <c r="AY102" s="271" t="n"/>
    </row>
    <row r="103">
      <c r="AS103" s="270" t="n"/>
      <c r="AY103" s="271" t="n"/>
    </row>
    <row r="104">
      <c r="AS104" s="270" t="n"/>
      <c r="AY104" s="271" t="n"/>
    </row>
    <row r="105">
      <c r="AS105" s="270" t="n"/>
      <c r="AY105" s="271" t="n"/>
    </row>
    <row r="106">
      <c r="AS106" s="270" t="n"/>
      <c r="AY106" s="271" t="n"/>
    </row>
    <row r="107">
      <c r="AS107" s="270" t="n"/>
      <c r="AY107" s="271" t="n"/>
    </row>
    <row r="108">
      <c r="AS108" s="270" t="n"/>
      <c r="AY108" s="271" t="n"/>
    </row>
    <row r="109">
      <c r="AS109" s="270" t="n"/>
      <c r="AY109" s="271" t="n"/>
    </row>
    <row r="110">
      <c r="AS110" s="270" t="n"/>
      <c r="AY110" s="271" t="n"/>
    </row>
    <row r="111">
      <c r="AS111" s="270" t="n"/>
      <c r="AY111" s="271" t="n"/>
    </row>
    <row r="112">
      <c r="AS112" s="270" t="n"/>
      <c r="AY112" s="271" t="n"/>
    </row>
    <row r="113">
      <c r="AS113" s="270" t="n"/>
      <c r="AY113" s="271" t="n"/>
    </row>
    <row r="114">
      <c r="AS114" s="270" t="n"/>
      <c r="AY114" s="271" t="n"/>
    </row>
    <row r="115">
      <c r="AS115" s="270" t="n"/>
      <c r="AY115" s="271" t="n"/>
    </row>
    <row r="116">
      <c r="AS116" s="270" t="n"/>
      <c r="AY116" s="271" t="n"/>
    </row>
    <row r="117">
      <c r="AS117" s="270" t="n"/>
      <c r="AY117" s="271" t="n"/>
    </row>
    <row r="118">
      <c r="AS118" s="270" t="n"/>
      <c r="AY118" s="271" t="n"/>
    </row>
    <row r="119">
      <c r="AS119" s="270" t="n"/>
      <c r="AY119" s="271" t="n"/>
    </row>
    <row r="120">
      <c r="AS120" s="270" t="n"/>
      <c r="AY120" s="271" t="n"/>
    </row>
    <row r="121">
      <c r="AS121" s="270" t="n"/>
      <c r="AY121" s="271" t="n"/>
    </row>
    <row r="122">
      <c r="AS122" s="270" t="n"/>
      <c r="AY122" s="271" t="n"/>
    </row>
    <row r="123">
      <c r="AS123" s="270" t="n"/>
      <c r="AY123" s="271" t="n"/>
    </row>
    <row r="124">
      <c r="AS124" s="270" t="n"/>
      <c r="AY124" s="271" t="n"/>
    </row>
    <row r="125">
      <c r="AS125" s="270" t="n"/>
      <c r="AY125" s="271" t="n"/>
    </row>
    <row r="126">
      <c r="AS126" s="270" t="n"/>
      <c r="AY126" s="271" t="n"/>
    </row>
    <row r="127">
      <c r="AS127" s="270" t="n"/>
      <c r="AY127" s="271" t="n"/>
    </row>
    <row r="128">
      <c r="AS128" s="270" t="n"/>
      <c r="AY128" s="271" t="n"/>
    </row>
    <row r="129">
      <c r="AS129" s="270" t="n"/>
      <c r="AY129" s="271" t="n"/>
    </row>
    <row r="130">
      <c r="AS130" s="270" t="n"/>
      <c r="AY130" s="271" t="n"/>
    </row>
    <row r="131">
      <c r="AS131" s="270" t="n"/>
      <c r="AY131" s="271" t="n"/>
    </row>
    <row r="132">
      <c r="AS132" s="270" t="n"/>
      <c r="AY132" s="271" t="n"/>
    </row>
    <row r="133">
      <c r="AS133" s="270" t="n"/>
      <c r="AY133" s="271" t="n"/>
    </row>
    <row r="134">
      <c r="AS134" s="270" t="n"/>
      <c r="AY134" s="271" t="n"/>
    </row>
    <row r="135">
      <c r="AS135" s="270" t="n"/>
      <c r="AY135" s="271" t="n"/>
    </row>
    <row r="136">
      <c r="AS136" s="270" t="n"/>
      <c r="AY136" s="271" t="n"/>
    </row>
    <row r="137">
      <c r="AS137" s="270" t="n"/>
      <c r="AY137" s="271" t="n"/>
    </row>
    <row r="138">
      <c r="AS138" s="270" t="n"/>
      <c r="AY138" s="271" t="n"/>
    </row>
    <row r="139">
      <c r="AS139" s="270" t="n"/>
      <c r="AY139" s="271" t="n"/>
    </row>
    <row r="140">
      <c r="AS140" s="270" t="n"/>
      <c r="AY140" s="271" t="n"/>
    </row>
    <row r="141">
      <c r="AS141" s="270" t="n"/>
      <c r="AY141" s="271" t="n"/>
    </row>
    <row r="142">
      <c r="AS142" s="270" t="n"/>
      <c r="AY142" s="271" t="n"/>
    </row>
    <row r="143">
      <c r="AS143" s="270" t="n"/>
      <c r="AY143" s="271" t="n"/>
    </row>
    <row r="144">
      <c r="AS144" s="270" t="n"/>
      <c r="AY144" s="271" t="n"/>
    </row>
    <row r="145">
      <c r="AS145" s="270" t="n"/>
      <c r="AY145" s="271" t="n"/>
    </row>
    <row r="146">
      <c r="AS146" s="270" t="n"/>
      <c r="AY146" s="271" t="n"/>
    </row>
    <row r="147">
      <c r="AS147" s="270" t="n"/>
      <c r="AY147" s="271" t="n"/>
    </row>
    <row r="148">
      <c r="AS148" s="270" t="n"/>
      <c r="AY148" s="271" t="n"/>
    </row>
    <row r="149">
      <c r="AS149" s="270" t="n"/>
      <c r="AY149" s="271" t="n"/>
    </row>
    <row r="150">
      <c r="AS150" s="270" t="n"/>
      <c r="AY150" s="271" t="n"/>
    </row>
    <row r="151">
      <c r="AS151" s="270" t="n"/>
      <c r="AY151" s="271" t="n"/>
    </row>
    <row r="152">
      <c r="AS152" s="270" t="n"/>
      <c r="AY152" s="271" t="n"/>
    </row>
    <row r="153">
      <c r="AS153" s="270" t="n"/>
      <c r="AY153" s="271" t="n"/>
    </row>
    <row r="154">
      <c r="AS154" s="270" t="n"/>
      <c r="AY154" s="271" t="n"/>
    </row>
    <row r="155">
      <c r="AS155" s="270" t="n"/>
      <c r="AY155" s="271" t="n"/>
    </row>
    <row r="156">
      <c r="AS156" s="270" t="n"/>
      <c r="AY156" s="271" t="n"/>
    </row>
    <row r="157">
      <c r="AS157" s="270" t="n"/>
      <c r="AY157" s="271" t="n"/>
    </row>
    <row r="158">
      <c r="AS158" s="270" t="n"/>
      <c r="AY158" s="271" t="n"/>
    </row>
    <row r="159">
      <c r="AS159" s="270" t="n"/>
      <c r="AY159" s="271" t="n"/>
    </row>
    <row r="160">
      <c r="AS160" s="270" t="n"/>
      <c r="AY160" s="271" t="n"/>
    </row>
    <row r="161">
      <c r="AS161" s="270" t="n"/>
      <c r="AY161" s="271" t="n"/>
    </row>
    <row r="162">
      <c r="AS162" s="270" t="n"/>
      <c r="AY162" s="271" t="n"/>
    </row>
    <row r="163">
      <c r="AS163" s="270" t="n"/>
      <c r="AY163" s="271" t="n"/>
    </row>
    <row r="164">
      <c r="AS164" s="270" t="n"/>
      <c r="AY164" s="271" t="n"/>
    </row>
    <row r="165">
      <c r="AS165" s="270" t="n"/>
      <c r="AY165" s="271" t="n"/>
    </row>
    <row r="166">
      <c r="AS166" s="270" t="n"/>
      <c r="AY166" s="271" t="n"/>
    </row>
    <row r="167">
      <c r="AS167" s="270" t="n"/>
      <c r="AY167" s="271" t="n"/>
    </row>
    <row r="168">
      <c r="AS168" s="270" t="n"/>
      <c r="AY168" s="271" t="n"/>
    </row>
    <row r="169">
      <c r="AS169" s="270" t="n"/>
      <c r="AY169" s="271" t="n"/>
    </row>
    <row r="170">
      <c r="AS170" s="270" t="n"/>
      <c r="AY170" s="271" t="n"/>
    </row>
    <row r="171">
      <c r="AS171" s="270" t="n"/>
      <c r="AY171" s="271" t="n"/>
    </row>
    <row r="172">
      <c r="AS172" s="270" t="n"/>
      <c r="AY172" s="271" t="n"/>
    </row>
    <row r="173">
      <c r="AS173" s="270" t="n"/>
      <c r="AY173" s="271" t="n"/>
    </row>
    <row r="174">
      <c r="AS174" s="270" t="n"/>
      <c r="AY174" s="271" t="n"/>
    </row>
    <row r="175">
      <c r="AS175" s="270" t="n"/>
      <c r="AY175" s="271" t="n"/>
    </row>
    <row r="176">
      <c r="AS176" s="270" t="n"/>
      <c r="AY176" s="271" t="n"/>
    </row>
    <row r="177">
      <c r="AS177" s="270" t="n"/>
      <c r="AY177" s="271" t="n"/>
    </row>
    <row r="178">
      <c r="AS178" s="270" t="n"/>
      <c r="AY178" s="271" t="n"/>
    </row>
    <row r="179">
      <c r="AS179" s="270" t="n"/>
      <c r="AY179" s="271" t="n"/>
    </row>
    <row r="180">
      <c r="AS180" s="270" t="n"/>
      <c r="AY180" s="271" t="n"/>
    </row>
    <row r="181">
      <c r="AS181" s="270" t="n"/>
      <c r="AY181" s="271" t="n"/>
    </row>
    <row r="182">
      <c r="AS182" s="270" t="n"/>
      <c r="AY182" s="271" t="n"/>
    </row>
    <row r="183">
      <c r="AS183" s="270" t="n"/>
      <c r="AY183" s="271" t="n"/>
    </row>
    <row r="184">
      <c r="AS184" s="270" t="n"/>
      <c r="AY184" s="271" t="n"/>
    </row>
    <row r="185">
      <c r="AS185" s="270" t="n"/>
      <c r="AY185" s="271" t="n"/>
    </row>
    <row r="186">
      <c r="AS186" s="270" t="n"/>
      <c r="AY186" s="271" t="n"/>
    </row>
    <row r="187">
      <c r="AS187" s="270" t="n"/>
      <c r="AY187" s="271" t="n"/>
    </row>
    <row r="188">
      <c r="AS188" s="270" t="n"/>
      <c r="AY188" s="271" t="n"/>
    </row>
    <row r="189">
      <c r="AS189" s="270" t="n"/>
      <c r="AY189" s="271" t="n"/>
    </row>
    <row r="190">
      <c r="AS190" s="270" t="n"/>
      <c r="AY190" s="271" t="n"/>
    </row>
    <row r="191">
      <c r="AS191" s="270" t="n"/>
      <c r="AY191" s="271" t="n"/>
    </row>
    <row r="192">
      <c r="AS192" s="270" t="n"/>
      <c r="AY192" s="271" t="n"/>
    </row>
    <row r="193">
      <c r="AS193" s="270" t="n"/>
      <c r="AY193" s="271" t="n"/>
    </row>
    <row r="194">
      <c r="AS194" s="270" t="n"/>
      <c r="AY194" s="271" t="n"/>
    </row>
    <row r="195">
      <c r="AS195" s="270" t="n"/>
      <c r="AY195" s="271" t="n"/>
    </row>
    <row r="196">
      <c r="AS196" s="270" t="n"/>
      <c r="AY196" s="271" t="n"/>
    </row>
    <row r="197">
      <c r="AS197" s="270" t="n"/>
      <c r="AY197" s="271" t="n"/>
    </row>
    <row r="198">
      <c r="AS198" s="270" t="n"/>
      <c r="AY198" s="271" t="n"/>
    </row>
    <row r="199">
      <c r="AS199" s="270" t="n"/>
      <c r="AY199" s="271" t="n"/>
    </row>
    <row r="200">
      <c r="AS200" s="270" t="n"/>
      <c r="AY200" s="271" t="n"/>
    </row>
    <row r="201">
      <c r="AS201" s="270" t="n"/>
      <c r="AY201" s="271" t="n"/>
    </row>
    <row r="202">
      <c r="AS202" s="270" t="n"/>
      <c r="AY202" s="271" t="n"/>
    </row>
    <row r="203">
      <c r="AS203" s="270" t="n"/>
      <c r="AY203" s="271" t="n"/>
    </row>
    <row r="204">
      <c r="AS204" s="270" t="n"/>
      <c r="AY204" s="271" t="n"/>
    </row>
    <row r="205">
      <c r="AS205" s="270" t="n"/>
      <c r="AY205" s="271" t="n"/>
    </row>
    <row r="206">
      <c r="AS206" s="270" t="n"/>
      <c r="AY206" s="271" t="n"/>
    </row>
    <row r="207">
      <c r="AS207" s="270" t="n"/>
      <c r="AY207" s="271" t="n"/>
    </row>
    <row r="208">
      <c r="AS208" s="270" t="n"/>
      <c r="AY208" s="271" t="n"/>
    </row>
    <row r="209">
      <c r="AS209" s="270" t="n"/>
      <c r="AY209" s="271" t="n"/>
    </row>
    <row r="210">
      <c r="AS210" s="270" t="n"/>
      <c r="AY210" s="271" t="n"/>
    </row>
    <row r="211">
      <c r="AS211" s="270" t="n"/>
      <c r="AY211" s="271" t="n"/>
    </row>
    <row r="212">
      <c r="AS212" s="270" t="n"/>
      <c r="AY212" s="271" t="n"/>
    </row>
    <row r="213">
      <c r="AS213" s="270" t="n"/>
      <c r="AY213" s="271" t="n"/>
    </row>
    <row r="214">
      <c r="AS214" s="270" t="n"/>
      <c r="AY214" s="271" t="n"/>
    </row>
    <row r="215">
      <c r="AS215" s="270" t="n"/>
      <c r="AY215" s="271" t="n"/>
    </row>
    <row r="216">
      <c r="AS216" s="270" t="n"/>
      <c r="AY216" s="271" t="n"/>
    </row>
    <row r="217">
      <c r="AS217" s="270" t="n"/>
      <c r="AY217" s="271" t="n"/>
    </row>
    <row r="218">
      <c r="AS218" s="270" t="n"/>
      <c r="AY218" s="271" t="n"/>
    </row>
    <row r="219">
      <c r="AS219" s="270" t="n"/>
      <c r="AY219" s="271" t="n"/>
    </row>
    <row r="220">
      <c r="AS220" s="270" t="n"/>
      <c r="AY220" s="271" t="n"/>
    </row>
    <row r="221">
      <c r="AS221" s="270" t="n"/>
      <c r="AY221" s="271" t="n"/>
    </row>
    <row r="222">
      <c r="AS222" s="270" t="n"/>
      <c r="AY222" s="271" t="n"/>
    </row>
    <row r="223">
      <c r="AS223" s="270" t="n"/>
      <c r="AY223" s="271" t="n"/>
    </row>
    <row r="224">
      <c r="AS224" s="270" t="n"/>
      <c r="AY224" s="271" t="n"/>
    </row>
    <row r="225">
      <c r="AS225" s="270" t="n"/>
      <c r="AY225" s="271" t="n"/>
    </row>
    <row r="226">
      <c r="AS226" s="270" t="n"/>
      <c r="AY226" s="271" t="n"/>
    </row>
    <row r="227">
      <c r="AS227" s="270" t="n"/>
      <c r="AY227" s="271" t="n"/>
    </row>
    <row r="228">
      <c r="AS228" s="270" t="n"/>
      <c r="AY228" s="271" t="n"/>
    </row>
    <row r="229">
      <c r="AS229" s="270" t="n"/>
      <c r="AY229" s="271" t="n"/>
    </row>
    <row r="230">
      <c r="AS230" s="270" t="n"/>
      <c r="AY230" s="271" t="n"/>
    </row>
    <row r="231">
      <c r="AS231" s="270" t="n"/>
      <c r="AY231" s="271" t="n"/>
    </row>
    <row r="232">
      <c r="AS232" s="270" t="n"/>
      <c r="AY232" s="271" t="n"/>
    </row>
    <row r="233">
      <c r="AS233" s="270" t="n"/>
      <c r="AY233" s="271" t="n"/>
    </row>
    <row r="234">
      <c r="AS234" s="270" t="n"/>
      <c r="AY234" s="271" t="n"/>
    </row>
    <row r="235">
      <c r="AS235" s="270" t="n"/>
      <c r="AY235" s="271" t="n"/>
    </row>
    <row r="236">
      <c r="AS236" s="270" t="n"/>
      <c r="AY236" s="271" t="n"/>
    </row>
    <row r="237">
      <c r="AS237" s="270" t="n"/>
      <c r="AY237" s="271" t="n"/>
    </row>
    <row r="238">
      <c r="AS238" s="270" t="n"/>
      <c r="AY238" s="271" t="n"/>
    </row>
    <row r="239">
      <c r="AS239" s="270" t="n"/>
      <c r="AY239" s="271" t="n"/>
    </row>
    <row r="240">
      <c r="AS240" s="270" t="n"/>
      <c r="AY240" s="271" t="n"/>
    </row>
    <row r="241">
      <c r="AS241" s="270" t="n"/>
      <c r="AY241" s="271" t="n"/>
    </row>
    <row r="242">
      <c r="AS242" s="270" t="n"/>
      <c r="AY242" s="271" t="n"/>
    </row>
    <row r="243">
      <c r="AS243" s="270" t="n"/>
      <c r="AY243" s="271" t="n"/>
    </row>
    <row r="244">
      <c r="AS244" s="270" t="n"/>
      <c r="AY244" s="271" t="n"/>
    </row>
    <row r="245">
      <c r="AS245" s="270" t="n"/>
      <c r="AY245" s="271" t="n"/>
    </row>
    <row r="246">
      <c r="AS246" s="270" t="n"/>
      <c r="AY246" s="271" t="n"/>
    </row>
    <row r="247">
      <c r="AS247" s="270" t="n"/>
      <c r="AY247" s="271" t="n"/>
    </row>
    <row r="248">
      <c r="AS248" s="270" t="n"/>
      <c r="AY248" s="271" t="n"/>
    </row>
    <row r="249">
      <c r="AS249" s="270" t="n"/>
      <c r="AY249" s="271" t="n"/>
    </row>
    <row r="250">
      <c r="AS250" s="270" t="n"/>
      <c r="AY250" s="271" t="n"/>
    </row>
    <row r="251">
      <c r="AS251" s="270" t="n"/>
      <c r="AY251" s="271" t="n"/>
    </row>
    <row r="252">
      <c r="AS252" s="270" t="n"/>
      <c r="AY252" s="271" t="n"/>
    </row>
    <row r="253">
      <c r="AS253" s="270" t="n"/>
      <c r="AY253" s="271" t="n"/>
    </row>
    <row r="254">
      <c r="AS254" s="270" t="n"/>
      <c r="AY254" s="271" t="n"/>
    </row>
    <row r="255">
      <c r="AS255" s="270" t="n"/>
      <c r="AY255" s="271" t="n"/>
    </row>
    <row r="256">
      <c r="AS256" s="270" t="n"/>
      <c r="AY256" s="271" t="n"/>
    </row>
    <row r="257">
      <c r="AS257" s="270" t="n"/>
      <c r="AY257" s="271" t="n"/>
    </row>
    <row r="258">
      <c r="AS258" s="270" t="n"/>
      <c r="AY258" s="271" t="n"/>
    </row>
    <row r="259">
      <c r="AS259" s="270" t="n"/>
      <c r="AY259" s="271" t="n"/>
    </row>
    <row r="260">
      <c r="AS260" s="270" t="n"/>
      <c r="AY260" s="271" t="n"/>
    </row>
    <row r="261">
      <c r="AS261" s="270" t="n"/>
      <c r="AY261" s="271" t="n"/>
    </row>
    <row r="262">
      <c r="AS262" s="270" t="n"/>
      <c r="AY262" s="271" t="n"/>
    </row>
    <row r="263">
      <c r="AS263" s="270" t="n"/>
      <c r="AY263" s="271" t="n"/>
    </row>
    <row r="264">
      <c r="AS264" s="270" t="n"/>
      <c r="AY264" s="271" t="n"/>
    </row>
    <row r="265">
      <c r="AS265" s="270" t="n"/>
      <c r="AY265" s="271" t="n"/>
    </row>
    <row r="266">
      <c r="AS266" s="270" t="n"/>
      <c r="AY266" s="271" t="n"/>
    </row>
    <row r="267">
      <c r="AS267" s="270" t="n"/>
      <c r="AY267" s="271" t="n"/>
    </row>
    <row r="268">
      <c r="AS268" s="270" t="n"/>
      <c r="AY268" s="271" t="n"/>
    </row>
    <row r="269">
      <c r="AS269" s="270" t="n"/>
      <c r="AY269" s="271" t="n"/>
    </row>
    <row r="270">
      <c r="AS270" s="270" t="n"/>
      <c r="AY270" s="271" t="n"/>
    </row>
    <row r="271">
      <c r="AS271" s="270" t="n"/>
      <c r="AY271" s="271" t="n"/>
    </row>
    <row r="272">
      <c r="AS272" s="270" t="n"/>
      <c r="AY272" s="271" t="n"/>
    </row>
    <row r="273">
      <c r="AS273" s="270" t="n"/>
      <c r="AY273" s="271" t="n"/>
    </row>
    <row r="274">
      <c r="AS274" s="270" t="n"/>
      <c r="AY274" s="271" t="n"/>
    </row>
    <row r="275">
      <c r="AS275" s="270" t="n"/>
      <c r="AY275" s="271" t="n"/>
    </row>
    <row r="276">
      <c r="AS276" s="270" t="n"/>
      <c r="AY276" s="271" t="n"/>
    </row>
    <row r="277">
      <c r="AS277" s="270" t="n"/>
      <c r="AY277" s="271" t="n"/>
    </row>
    <row r="278">
      <c r="AS278" s="270" t="n"/>
      <c r="AY278" s="271" t="n"/>
    </row>
    <row r="279">
      <c r="AS279" s="270" t="n"/>
      <c r="AY279" s="271" t="n"/>
    </row>
    <row r="280">
      <c r="AS280" s="270" t="n"/>
      <c r="AY280" s="271" t="n"/>
    </row>
    <row r="281">
      <c r="AS281" s="270" t="n"/>
      <c r="AY281" s="271" t="n"/>
    </row>
    <row r="282">
      <c r="AS282" s="270" t="n"/>
      <c r="AY282" s="271" t="n"/>
    </row>
    <row r="283">
      <c r="AS283" s="270" t="n"/>
      <c r="AY283" s="271" t="n"/>
    </row>
    <row r="284">
      <c r="AS284" s="270" t="n"/>
      <c r="AY284" s="271" t="n"/>
    </row>
    <row r="285">
      <c r="AS285" s="270" t="n"/>
      <c r="AY285" s="271" t="n"/>
    </row>
    <row r="286">
      <c r="AS286" s="270" t="n"/>
      <c r="AY286" s="271" t="n"/>
    </row>
    <row r="287">
      <c r="AS287" s="270" t="n"/>
      <c r="AY287" s="271" t="n"/>
    </row>
    <row r="288">
      <c r="AS288" s="270" t="n"/>
      <c r="AY288" s="271" t="n"/>
    </row>
    <row r="289">
      <c r="AS289" s="270" t="n"/>
      <c r="AY289" s="271" t="n"/>
    </row>
    <row r="290">
      <c r="AS290" s="270" t="n"/>
      <c r="AY290" s="271" t="n"/>
    </row>
    <row r="291">
      <c r="AS291" s="270" t="n"/>
      <c r="AY291" s="271" t="n"/>
    </row>
    <row r="292">
      <c r="AS292" s="270" t="n"/>
      <c r="AY292" s="271" t="n"/>
    </row>
    <row r="293">
      <c r="AS293" s="270" t="n"/>
      <c r="AY293" s="271" t="n"/>
    </row>
    <row r="294">
      <c r="AS294" s="270" t="n"/>
      <c r="AY294" s="271" t="n"/>
    </row>
    <row r="295">
      <c r="AS295" s="270" t="n"/>
      <c r="AY295" s="271" t="n"/>
    </row>
    <row r="296">
      <c r="AS296" s="270" t="n"/>
      <c r="AY296" s="271" t="n"/>
    </row>
    <row r="297">
      <c r="AS297" s="270" t="n"/>
      <c r="AY297" s="271" t="n"/>
    </row>
    <row r="298">
      <c r="AS298" s="270" t="n"/>
      <c r="AY298" s="271" t="n"/>
    </row>
    <row r="299">
      <c r="AS299" s="270" t="n"/>
      <c r="AY299" s="271" t="n"/>
    </row>
    <row r="300">
      <c r="AS300" s="270" t="n"/>
      <c r="AY300" s="271" t="n"/>
    </row>
    <row r="301">
      <c r="AS301" s="270" t="n"/>
      <c r="AY301" s="271" t="n"/>
    </row>
    <row r="302">
      <c r="AS302" s="270" t="n"/>
      <c r="AY302" s="271" t="n"/>
    </row>
    <row r="303">
      <c r="AS303" s="270" t="n"/>
      <c r="AY303" s="271" t="n"/>
    </row>
    <row r="304">
      <c r="AS304" s="270" t="n"/>
      <c r="AY304" s="271" t="n"/>
    </row>
    <row r="305">
      <c r="AS305" s="270" t="n"/>
      <c r="AY305" s="271" t="n"/>
    </row>
    <row r="306">
      <c r="AS306" s="270" t="n"/>
      <c r="AY306" s="271" t="n"/>
    </row>
    <row r="307">
      <c r="AS307" s="270" t="n"/>
      <c r="AY307" s="271" t="n"/>
    </row>
    <row r="308">
      <c r="AS308" s="270" t="n"/>
      <c r="AY308" s="271" t="n"/>
    </row>
    <row r="309">
      <c r="AS309" s="270" t="n"/>
      <c r="AY309" s="271" t="n"/>
    </row>
    <row r="310">
      <c r="AS310" s="270" t="n"/>
      <c r="AY310" s="271" t="n"/>
    </row>
    <row r="311">
      <c r="AS311" s="270" t="n"/>
      <c r="AY311" s="271" t="n"/>
    </row>
    <row r="312">
      <c r="AS312" s="270" t="n"/>
      <c r="AY312" s="271" t="n"/>
    </row>
    <row r="313">
      <c r="AS313" s="270" t="n"/>
      <c r="AY313" s="271" t="n"/>
    </row>
    <row r="314">
      <c r="AS314" s="270" t="n"/>
      <c r="AY314" s="271" t="n"/>
    </row>
    <row r="315">
      <c r="AS315" s="270" t="n"/>
      <c r="AY315" s="271" t="n"/>
    </row>
    <row r="316">
      <c r="AS316" s="270" t="n"/>
      <c r="AY316" s="271" t="n"/>
    </row>
    <row r="317">
      <c r="AS317" s="270" t="n"/>
      <c r="AY317" s="271" t="n"/>
    </row>
    <row r="318">
      <c r="AS318" s="270" t="n"/>
      <c r="AY318" s="271" t="n"/>
    </row>
    <row r="319">
      <c r="AS319" s="270" t="n"/>
      <c r="AY319" s="271" t="n"/>
    </row>
    <row r="320">
      <c r="AS320" s="270" t="n"/>
      <c r="AY320" s="271" t="n"/>
    </row>
    <row r="321">
      <c r="AS321" s="270" t="n"/>
      <c r="AY321" s="271" t="n"/>
    </row>
    <row r="322">
      <c r="AS322" s="270" t="n"/>
      <c r="AY322" s="271" t="n"/>
    </row>
    <row r="323">
      <c r="AS323" s="270" t="n"/>
      <c r="AY323" s="271" t="n"/>
    </row>
    <row r="324">
      <c r="AS324" s="270" t="n"/>
      <c r="AY324" s="271" t="n"/>
    </row>
    <row r="325">
      <c r="AS325" s="270" t="n"/>
      <c r="AY325" s="271" t="n"/>
    </row>
    <row r="326">
      <c r="AS326" s="270" t="n"/>
      <c r="AY326" s="271" t="n"/>
    </row>
    <row r="327">
      <c r="AS327" s="270" t="n"/>
      <c r="AY327" s="271" t="n"/>
    </row>
    <row r="328">
      <c r="AS328" s="270" t="n"/>
      <c r="AY328" s="271" t="n"/>
    </row>
    <row r="329">
      <c r="AS329" s="270" t="n"/>
      <c r="AY329" s="271" t="n"/>
    </row>
    <row r="330">
      <c r="AS330" s="270" t="n"/>
      <c r="AY330" s="271" t="n"/>
    </row>
    <row r="331">
      <c r="AS331" s="270" t="n"/>
      <c r="AY331" s="271" t="n"/>
    </row>
    <row r="332">
      <c r="AS332" s="270" t="n"/>
      <c r="AY332" s="271" t="n"/>
    </row>
    <row r="333">
      <c r="AS333" s="270" t="n"/>
      <c r="AY333" s="271" t="n"/>
    </row>
    <row r="334">
      <c r="AS334" s="270" t="n"/>
      <c r="AY334" s="271" t="n"/>
    </row>
    <row r="335">
      <c r="AS335" s="270" t="n"/>
      <c r="AY335" s="271" t="n"/>
    </row>
    <row r="336">
      <c r="AS336" s="270" t="n"/>
      <c r="AY336" s="271" t="n"/>
    </row>
    <row r="337">
      <c r="AS337" s="270" t="n"/>
      <c r="AY337" s="271" t="n"/>
    </row>
    <row r="338">
      <c r="AS338" s="270" t="n"/>
      <c r="AY338" s="271" t="n"/>
    </row>
    <row r="339">
      <c r="AS339" s="270" t="n"/>
      <c r="AY339" s="271" t="n"/>
    </row>
    <row r="340">
      <c r="AS340" s="270" t="n"/>
      <c r="AY340" s="271" t="n"/>
    </row>
    <row r="341">
      <c r="AS341" s="270" t="n"/>
      <c r="AY341" s="271" t="n"/>
    </row>
    <row r="342">
      <c r="AS342" s="270" t="n"/>
      <c r="AY342" s="271" t="n"/>
    </row>
    <row r="343">
      <c r="AS343" s="270" t="n"/>
      <c r="AY343" s="271" t="n"/>
    </row>
    <row r="344">
      <c r="AS344" s="270" t="n"/>
      <c r="AY344" s="271" t="n"/>
    </row>
    <row r="345">
      <c r="AS345" s="270" t="n"/>
      <c r="AY345" s="271" t="n"/>
    </row>
    <row r="346">
      <c r="AS346" s="270" t="n"/>
      <c r="AY346" s="271" t="n"/>
    </row>
    <row r="347">
      <c r="AS347" s="270" t="n"/>
      <c r="AY347" s="271" t="n"/>
    </row>
    <row r="348">
      <c r="AS348" s="270" t="n"/>
      <c r="AY348" s="271" t="n"/>
    </row>
    <row r="349">
      <c r="AS349" s="270" t="n"/>
      <c r="AY349" s="271" t="n"/>
    </row>
    <row r="350">
      <c r="AS350" s="270" t="n"/>
      <c r="AY350" s="271" t="n"/>
    </row>
    <row r="351">
      <c r="AS351" s="270" t="n"/>
      <c r="AY351" s="271" t="n"/>
    </row>
    <row r="352">
      <c r="AS352" s="270" t="n"/>
      <c r="AY352" s="271" t="n"/>
    </row>
    <row r="353">
      <c r="AS353" s="270" t="n"/>
      <c r="AY353" s="271" t="n"/>
    </row>
    <row r="354">
      <c r="AS354" s="270" t="n"/>
      <c r="AY354" s="271" t="n"/>
    </row>
    <row r="355">
      <c r="AS355" s="270" t="n"/>
      <c r="AY355" s="271" t="n"/>
    </row>
    <row r="356">
      <c r="AS356" s="270" t="n"/>
      <c r="AY356" s="271" t="n"/>
    </row>
    <row r="357">
      <c r="AS357" s="270" t="n"/>
      <c r="AY357" s="271" t="n"/>
    </row>
    <row r="358">
      <c r="AS358" s="270" t="n"/>
      <c r="AY358" s="271" t="n"/>
    </row>
    <row r="359">
      <c r="AS359" s="270" t="n"/>
      <c r="AY359" s="271" t="n"/>
    </row>
    <row r="360">
      <c r="AS360" s="270" t="n"/>
      <c r="AY360" s="271" t="n"/>
    </row>
    <row r="361">
      <c r="AS361" s="270" t="n"/>
      <c r="AY361" s="271" t="n"/>
    </row>
    <row r="362">
      <c r="AS362" s="270" t="n"/>
      <c r="AY362" s="271" t="n"/>
    </row>
    <row r="363">
      <c r="AS363" s="270" t="n"/>
      <c r="AY363" s="271" t="n"/>
    </row>
    <row r="364">
      <c r="AS364" s="270" t="n"/>
      <c r="AY364" s="271" t="n"/>
    </row>
    <row r="365">
      <c r="AS365" s="270" t="n"/>
      <c r="AY365" s="271" t="n"/>
    </row>
    <row r="366">
      <c r="AS366" s="270" t="n"/>
      <c r="AY366" s="271" t="n"/>
    </row>
    <row r="367">
      <c r="AS367" s="270" t="n"/>
      <c r="AY367" s="271" t="n"/>
    </row>
    <row r="368">
      <c r="AS368" s="270" t="n"/>
      <c r="AY368" s="271" t="n"/>
    </row>
    <row r="369">
      <c r="AS369" s="270" t="n"/>
      <c r="AY369" s="271" t="n"/>
    </row>
    <row r="370">
      <c r="AS370" s="270" t="n"/>
      <c r="AY370" s="271" t="n"/>
    </row>
    <row r="371">
      <c r="AS371" s="270" t="n"/>
      <c r="AY371" s="271" t="n"/>
    </row>
    <row r="372">
      <c r="AS372" s="270" t="n"/>
      <c r="AY372" s="271" t="n"/>
    </row>
    <row r="373">
      <c r="AS373" s="270" t="n"/>
      <c r="AY373" s="271" t="n"/>
    </row>
    <row r="374">
      <c r="AS374" s="270" t="n"/>
      <c r="AY374" s="271" t="n"/>
    </row>
    <row r="375">
      <c r="AS375" s="270" t="n"/>
      <c r="AY375" s="271" t="n"/>
    </row>
    <row r="376">
      <c r="AS376" s="270" t="n"/>
      <c r="AY376" s="271" t="n"/>
    </row>
    <row r="377">
      <c r="AS377" s="270" t="n"/>
      <c r="AY377" s="271" t="n"/>
    </row>
    <row r="378">
      <c r="AS378" s="270" t="n"/>
      <c r="AY378" s="271" t="n"/>
    </row>
    <row r="379">
      <c r="AS379" s="270" t="n"/>
      <c r="AY379" s="271" t="n"/>
    </row>
    <row r="380">
      <c r="AS380" s="270" t="n"/>
      <c r="AY380" s="271" t="n"/>
    </row>
    <row r="381">
      <c r="AS381" s="270" t="n"/>
      <c r="AY381" s="271" t="n"/>
    </row>
    <row r="382">
      <c r="AS382" s="270" t="n"/>
      <c r="AY382" s="271" t="n"/>
    </row>
    <row r="383">
      <c r="AS383" s="270" t="n"/>
      <c r="AY383" s="271" t="n"/>
    </row>
    <row r="384">
      <c r="AS384" s="270" t="n"/>
      <c r="AY384" s="271" t="n"/>
    </row>
    <row r="385">
      <c r="AS385" s="270" t="n"/>
      <c r="AY385" s="271" t="n"/>
    </row>
    <row r="386">
      <c r="AS386" s="270" t="n"/>
      <c r="AY386" s="271" t="n"/>
    </row>
    <row r="387">
      <c r="AS387" s="270" t="n"/>
      <c r="AY387" s="271" t="n"/>
    </row>
    <row r="388">
      <c r="AS388" s="270" t="n"/>
      <c r="AY388" s="271" t="n"/>
    </row>
    <row r="389">
      <c r="AS389" s="270" t="n"/>
      <c r="AY389" s="271" t="n"/>
    </row>
    <row r="390">
      <c r="AS390" s="270" t="n"/>
      <c r="AY390" s="271" t="n"/>
    </row>
    <row r="391">
      <c r="AS391" s="270" t="n"/>
      <c r="AY391" s="271" t="n"/>
    </row>
    <row r="392">
      <c r="AS392" s="270" t="n"/>
      <c r="AY392" s="271" t="n"/>
    </row>
    <row r="393">
      <c r="AS393" s="270" t="n"/>
      <c r="AY393" s="271" t="n"/>
    </row>
    <row r="394">
      <c r="AS394" s="270" t="n"/>
      <c r="AY394" s="271" t="n"/>
    </row>
    <row r="395">
      <c r="AS395" s="270" t="n"/>
      <c r="AY395" s="271" t="n"/>
    </row>
    <row r="396">
      <c r="AS396" s="270" t="n"/>
      <c r="AY396" s="271" t="n"/>
    </row>
    <row r="397">
      <c r="AS397" s="270" t="n"/>
      <c r="AY397" s="271" t="n"/>
    </row>
    <row r="398">
      <c r="AS398" s="270" t="n"/>
      <c r="AY398" s="271" t="n"/>
    </row>
    <row r="399">
      <c r="AS399" s="270" t="n"/>
      <c r="AY399" s="271" t="n"/>
    </row>
    <row r="400">
      <c r="AS400" s="270" t="n"/>
      <c r="AY400" s="271" t="n"/>
    </row>
    <row r="401">
      <c r="AS401" s="270" t="n"/>
      <c r="AY401" s="271" t="n"/>
    </row>
    <row r="402">
      <c r="AS402" s="270" t="n"/>
      <c r="AY402" s="271" t="n"/>
    </row>
    <row r="403">
      <c r="AS403" s="270" t="n"/>
      <c r="AY403" s="271" t="n"/>
    </row>
    <row r="404">
      <c r="AS404" s="270" t="n"/>
      <c r="AY404" s="271" t="n"/>
    </row>
    <row r="405">
      <c r="AS405" s="270" t="n"/>
      <c r="AY405" s="271" t="n"/>
    </row>
    <row r="406">
      <c r="AS406" s="270" t="n"/>
      <c r="AY406" s="271" t="n"/>
    </row>
    <row r="407">
      <c r="AS407" s="270" t="n"/>
      <c r="AY407" s="271" t="n"/>
    </row>
    <row r="408">
      <c r="AS408" s="270" t="n"/>
      <c r="AY408" s="271" t="n"/>
    </row>
    <row r="409">
      <c r="AS409" s="270" t="n"/>
      <c r="AY409" s="271" t="n"/>
    </row>
    <row r="410">
      <c r="AS410" s="270" t="n"/>
      <c r="AY410" s="271" t="n"/>
    </row>
    <row r="411">
      <c r="AS411" s="270" t="n"/>
      <c r="AY411" s="271" t="n"/>
    </row>
    <row r="412">
      <c r="AS412" s="270" t="n"/>
      <c r="AY412" s="271" t="n"/>
    </row>
    <row r="413">
      <c r="AS413" s="270" t="n"/>
      <c r="AY413" s="271" t="n"/>
    </row>
    <row r="414">
      <c r="AS414" s="270" t="n"/>
      <c r="AY414" s="271" t="n"/>
    </row>
    <row r="415">
      <c r="AS415" s="270" t="n"/>
      <c r="AY415" s="271" t="n"/>
    </row>
    <row r="416">
      <c r="AS416" s="270" t="n"/>
      <c r="AY416" s="271" t="n"/>
    </row>
    <row r="417">
      <c r="AS417" s="270" t="n"/>
      <c r="AY417" s="271" t="n"/>
    </row>
    <row r="418">
      <c r="AS418" s="270" t="n"/>
      <c r="AY418" s="271" t="n"/>
    </row>
    <row r="419">
      <c r="AS419" s="270" t="n"/>
      <c r="AY419" s="271" t="n"/>
    </row>
    <row r="420">
      <c r="AS420" s="270" t="n"/>
      <c r="AY420" s="271" t="n"/>
    </row>
    <row r="421">
      <c r="AS421" s="270" t="n"/>
      <c r="AY421" s="271" t="n"/>
    </row>
    <row r="422">
      <c r="AS422" s="270" t="n"/>
      <c r="AY422" s="271" t="n"/>
    </row>
    <row r="423">
      <c r="AS423" s="270" t="n"/>
      <c r="AY423" s="271" t="n"/>
    </row>
    <row r="424">
      <c r="AS424" s="270" t="n"/>
      <c r="AY424" s="271" t="n"/>
    </row>
    <row r="425">
      <c r="AS425" s="270" t="n"/>
      <c r="AY425" s="271" t="n"/>
    </row>
    <row r="426">
      <c r="AS426" s="270" t="n"/>
      <c r="AY426" s="271" t="n"/>
    </row>
    <row r="427">
      <c r="AS427" s="270" t="n"/>
      <c r="AY427" s="271" t="n"/>
    </row>
    <row r="428">
      <c r="AS428" s="270" t="n"/>
      <c r="AY428" s="271" t="n"/>
    </row>
    <row r="429">
      <c r="AS429" s="270" t="n"/>
      <c r="AY429" s="271" t="n"/>
    </row>
    <row r="430">
      <c r="AS430" s="270" t="n"/>
      <c r="AY430" s="271" t="n"/>
    </row>
    <row r="431">
      <c r="AS431" s="270" t="n"/>
      <c r="AY431" s="271" t="n"/>
    </row>
    <row r="432">
      <c r="AS432" s="270" t="n"/>
      <c r="AY432" s="271" t="n"/>
    </row>
    <row r="433">
      <c r="AS433" s="270" t="n"/>
      <c r="AY433" s="271" t="n"/>
    </row>
    <row r="434">
      <c r="AS434" s="270" t="n"/>
      <c r="AY434" s="271" t="n"/>
    </row>
    <row r="435">
      <c r="AS435" s="270" t="n"/>
      <c r="AY435" s="271" t="n"/>
    </row>
    <row r="436">
      <c r="AS436" s="270" t="n"/>
      <c r="AY436" s="271" t="n"/>
    </row>
    <row r="437">
      <c r="AS437" s="270" t="n"/>
      <c r="AY437" s="271" t="n"/>
    </row>
    <row r="438">
      <c r="AS438" s="270" t="n"/>
      <c r="AY438" s="271" t="n"/>
    </row>
    <row r="439">
      <c r="AS439" s="270" t="n"/>
      <c r="AY439" s="271" t="n"/>
    </row>
    <row r="440">
      <c r="AS440" s="270" t="n"/>
      <c r="AY440" s="271" t="n"/>
    </row>
    <row r="441">
      <c r="AS441" s="270" t="n"/>
      <c r="AY441" s="271" t="n"/>
    </row>
    <row r="442">
      <c r="AS442" s="270" t="n"/>
      <c r="AY442" s="271" t="n"/>
    </row>
    <row r="443">
      <c r="AS443" s="270" t="n"/>
      <c r="AY443" s="271" t="n"/>
    </row>
    <row r="444">
      <c r="AS444" s="270" t="n"/>
      <c r="AY444" s="271" t="n"/>
    </row>
    <row r="445">
      <c r="AS445" s="270" t="n"/>
      <c r="AY445" s="271" t="n"/>
    </row>
    <row r="446">
      <c r="AS446" s="270" t="n"/>
      <c r="AY446" s="271" t="n"/>
    </row>
    <row r="447">
      <c r="AS447" s="270" t="n"/>
      <c r="AY447" s="271" t="n"/>
    </row>
    <row r="448">
      <c r="AS448" s="270" t="n"/>
      <c r="AY448" s="271" t="n"/>
    </row>
    <row r="449">
      <c r="AS449" s="270" t="n"/>
      <c r="AY449" s="271" t="n"/>
    </row>
    <row r="450">
      <c r="AS450" s="270" t="n"/>
      <c r="AY450" s="271" t="n"/>
    </row>
    <row r="451">
      <c r="AS451" s="270" t="n"/>
      <c r="AY451" s="271" t="n"/>
    </row>
    <row r="452">
      <c r="AS452" s="270" t="n"/>
      <c r="AY452" s="271" t="n"/>
    </row>
    <row r="453">
      <c r="AS453" s="270" t="n"/>
      <c r="AY453" s="271" t="n"/>
    </row>
    <row r="454">
      <c r="AS454" s="270" t="n"/>
      <c r="AY454" s="271" t="n"/>
    </row>
    <row r="455">
      <c r="AS455" s="270" t="n"/>
      <c r="AY455" s="271" t="n"/>
    </row>
    <row r="456">
      <c r="AS456" s="270" t="n"/>
      <c r="AY456" s="271" t="n"/>
    </row>
    <row r="457">
      <c r="AS457" s="270" t="n"/>
      <c r="AY457" s="271" t="n"/>
    </row>
    <row r="458">
      <c r="AS458" s="270" t="n"/>
      <c r="AY458" s="271" t="n"/>
    </row>
    <row r="459">
      <c r="AS459" s="270" t="n"/>
      <c r="AY459" s="271" t="n"/>
    </row>
    <row r="460">
      <c r="AS460" s="270" t="n"/>
      <c r="AY460" s="271" t="n"/>
    </row>
    <row r="461">
      <c r="AS461" s="270" t="n"/>
      <c r="AY461" s="271" t="n"/>
    </row>
    <row r="462">
      <c r="AS462" s="270" t="n"/>
      <c r="AY462" s="271" t="n"/>
    </row>
    <row r="463">
      <c r="AS463" s="270" t="n"/>
      <c r="AY463" s="271" t="n"/>
    </row>
    <row r="464">
      <c r="AS464" s="270" t="n"/>
      <c r="AY464" s="271" t="n"/>
    </row>
    <row r="465">
      <c r="AS465" s="270" t="n"/>
      <c r="AY465" s="271" t="n"/>
    </row>
    <row r="466">
      <c r="AS466" s="270" t="n"/>
      <c r="AY466" s="271" t="n"/>
    </row>
    <row r="467">
      <c r="AS467" s="270" t="n"/>
      <c r="AY467" s="271" t="n"/>
    </row>
    <row r="468">
      <c r="AS468" s="270" t="n"/>
      <c r="AY468" s="271" t="n"/>
    </row>
    <row r="469">
      <c r="AS469" s="270" t="n"/>
      <c r="AY469" s="271" t="n"/>
    </row>
    <row r="470">
      <c r="AS470" s="270" t="n"/>
      <c r="AY470" s="271" t="n"/>
    </row>
    <row r="471">
      <c r="AS471" s="270" t="n"/>
      <c r="AY471" s="271" t="n"/>
    </row>
    <row r="472">
      <c r="AS472" s="270" t="n"/>
      <c r="AY472" s="271" t="n"/>
    </row>
    <row r="473">
      <c r="AS473" s="270" t="n"/>
      <c r="AY473" s="271" t="n"/>
    </row>
    <row r="474">
      <c r="AS474" s="270" t="n"/>
      <c r="AY474" s="271" t="n"/>
    </row>
    <row r="475">
      <c r="AS475" s="270" t="n"/>
      <c r="AY475" s="271" t="n"/>
    </row>
    <row r="476">
      <c r="AS476" s="270" t="n"/>
      <c r="AY476" s="271" t="n"/>
    </row>
    <row r="477">
      <c r="AS477" s="270" t="n"/>
      <c r="AY477" s="271" t="n"/>
    </row>
    <row r="478">
      <c r="AS478" s="270" t="n"/>
      <c r="AY478" s="271" t="n"/>
    </row>
    <row r="479">
      <c r="AS479" s="270" t="n"/>
      <c r="AY479" s="271" t="n"/>
    </row>
    <row r="480">
      <c r="AS480" s="270" t="n"/>
      <c r="AY480" s="271" t="n"/>
    </row>
    <row r="481">
      <c r="AS481" s="270" t="n"/>
      <c r="AY481" s="271" t="n"/>
    </row>
    <row r="482">
      <c r="AS482" s="270" t="n"/>
      <c r="AY482" s="271" t="n"/>
    </row>
    <row r="483">
      <c r="AS483" s="270" t="n"/>
      <c r="AY483" s="271" t="n"/>
    </row>
    <row r="484">
      <c r="AS484" s="270" t="n"/>
      <c r="AY484" s="271" t="n"/>
    </row>
    <row r="485">
      <c r="AS485" s="270" t="n"/>
      <c r="AY485" s="271" t="n"/>
    </row>
    <row r="486">
      <c r="AS486" s="270" t="n"/>
      <c r="AY486" s="271" t="n"/>
    </row>
    <row r="487">
      <c r="AS487" s="270" t="n"/>
      <c r="AY487" s="271" t="n"/>
    </row>
    <row r="488">
      <c r="AS488" s="270" t="n"/>
      <c r="AY488" s="271" t="n"/>
    </row>
    <row r="489">
      <c r="AS489" s="270" t="n"/>
      <c r="AY489" s="271" t="n"/>
    </row>
    <row r="490">
      <c r="AS490" s="270" t="n"/>
      <c r="AY490" s="271" t="n"/>
    </row>
    <row r="491">
      <c r="AS491" s="270" t="n"/>
      <c r="AY491" s="271" t="n"/>
    </row>
    <row r="492">
      <c r="AS492" s="270" t="n"/>
      <c r="AY492" s="271" t="n"/>
    </row>
    <row r="493">
      <c r="AS493" s="270" t="n"/>
      <c r="AY493" s="271" t="n"/>
    </row>
    <row r="494">
      <c r="AS494" s="270" t="n"/>
      <c r="AY494" s="271" t="n"/>
    </row>
    <row r="495">
      <c r="AS495" s="270" t="n"/>
      <c r="AY495" s="271" t="n"/>
    </row>
    <row r="496">
      <c r="AS496" s="270" t="n"/>
      <c r="AY496" s="271" t="n"/>
    </row>
    <row r="497">
      <c r="AS497" s="270" t="n"/>
      <c r="AY497" s="271" t="n"/>
    </row>
    <row r="498">
      <c r="AS498" s="270" t="n"/>
      <c r="AY498" s="271" t="n"/>
    </row>
    <row r="499">
      <c r="AS499" s="270" t="n"/>
      <c r="AY499" s="271" t="n"/>
    </row>
    <row r="500">
      <c r="AS500" s="270" t="n"/>
      <c r="AY500" s="271" t="n"/>
    </row>
    <row r="501">
      <c r="AS501" s="270" t="n"/>
      <c r="AY501" s="271" t="n"/>
    </row>
    <row r="502">
      <c r="AS502" s="270" t="n"/>
      <c r="AY502" s="271" t="n"/>
    </row>
    <row r="503">
      <c r="AS503" s="270" t="n"/>
      <c r="AY503" s="271" t="n"/>
    </row>
    <row r="504">
      <c r="AS504" s="270" t="n"/>
      <c r="AY504" s="271" t="n"/>
    </row>
    <row r="505">
      <c r="AS505" s="270" t="n"/>
      <c r="AY505" s="271" t="n"/>
    </row>
    <row r="506">
      <c r="AS506" s="270" t="n"/>
      <c r="AY506" s="271" t="n"/>
    </row>
    <row r="507">
      <c r="AS507" s="270" t="n"/>
      <c r="AY507" s="271" t="n"/>
    </row>
    <row r="508">
      <c r="AS508" s="270" t="n"/>
      <c r="AY508" s="271" t="n"/>
    </row>
    <row r="509">
      <c r="AS509" s="270" t="n"/>
      <c r="AY509" s="271" t="n"/>
    </row>
    <row r="510">
      <c r="AS510" s="270" t="n"/>
      <c r="AY510" s="271" t="n"/>
    </row>
    <row r="511">
      <c r="AS511" s="270" t="n"/>
      <c r="AY511" s="271" t="n"/>
    </row>
    <row r="512">
      <c r="AS512" s="270" t="n"/>
      <c r="AY512" s="271" t="n"/>
    </row>
    <row r="513">
      <c r="AS513" s="270" t="n"/>
      <c r="AY513" s="271" t="n"/>
    </row>
    <row r="514">
      <c r="AS514" s="270" t="n"/>
      <c r="AY514" s="271" t="n"/>
    </row>
    <row r="515">
      <c r="AS515" s="270" t="n"/>
      <c r="AY515" s="271" t="n"/>
    </row>
    <row r="516">
      <c r="AS516" s="270" t="n"/>
      <c r="AY516" s="271" t="n"/>
    </row>
    <row r="517">
      <c r="AS517" s="270" t="n"/>
      <c r="AY517" s="271" t="n"/>
    </row>
    <row r="518">
      <c r="AS518" s="270" t="n"/>
      <c r="AY518" s="271" t="n"/>
    </row>
    <row r="519">
      <c r="AS519" s="270" t="n"/>
      <c r="AY519" s="271" t="n"/>
    </row>
    <row r="520">
      <c r="AS520" s="270" t="n"/>
      <c r="AY520" s="271" t="n"/>
    </row>
    <row r="521">
      <c r="AS521" s="270" t="n"/>
      <c r="AY521" s="271" t="n"/>
    </row>
    <row r="522">
      <c r="AS522" s="270" t="n"/>
      <c r="AY522" s="271" t="n"/>
    </row>
    <row r="523">
      <c r="AS523" s="270" t="n"/>
      <c r="AY523" s="271" t="n"/>
    </row>
    <row r="524">
      <c r="AS524" s="270" t="n"/>
      <c r="AY524" s="271" t="n"/>
    </row>
    <row r="525">
      <c r="AS525" s="270" t="n"/>
      <c r="AY525" s="271" t="n"/>
    </row>
    <row r="526">
      <c r="AS526" s="270" t="n"/>
      <c r="AY526" s="271" t="n"/>
    </row>
    <row r="527">
      <c r="AS527" s="270" t="n"/>
      <c r="AY527" s="271" t="n"/>
    </row>
    <row r="528">
      <c r="AS528" s="270" t="n"/>
      <c r="AY528" s="271" t="n"/>
    </row>
    <row r="529">
      <c r="AS529" s="270" t="n"/>
      <c r="AY529" s="271" t="n"/>
    </row>
    <row r="530">
      <c r="AS530" s="270" t="n"/>
      <c r="AY530" s="271" t="n"/>
    </row>
    <row r="531">
      <c r="AS531" s="270" t="n"/>
      <c r="AY531" s="271" t="n"/>
    </row>
    <row r="532">
      <c r="AS532" s="270" t="n"/>
      <c r="AY532" s="271" t="n"/>
    </row>
    <row r="533">
      <c r="AS533" s="270" t="n"/>
      <c r="AY533" s="271" t="n"/>
    </row>
    <row r="534">
      <c r="AS534" s="270" t="n"/>
      <c r="AY534" s="271" t="n"/>
    </row>
    <row r="535">
      <c r="AS535" s="270" t="n"/>
      <c r="AY535" s="271" t="n"/>
    </row>
    <row r="536">
      <c r="AS536" s="270" t="n"/>
      <c r="AY536" s="271" t="n"/>
    </row>
    <row r="537">
      <c r="AS537" s="270" t="n"/>
      <c r="AY537" s="271" t="n"/>
    </row>
    <row r="538">
      <c r="AS538" s="270" t="n"/>
      <c r="AY538" s="271" t="n"/>
    </row>
    <row r="539">
      <c r="AS539" s="270" t="n"/>
      <c r="AY539" s="271" t="n"/>
    </row>
    <row r="540">
      <c r="AS540" s="270" t="n"/>
      <c r="AY540" s="271" t="n"/>
    </row>
    <row r="541">
      <c r="AS541" s="270" t="n"/>
      <c r="AY541" s="271" t="n"/>
    </row>
    <row r="542">
      <c r="AS542" s="270" t="n"/>
      <c r="AY542" s="271" t="n"/>
    </row>
    <row r="543">
      <c r="AS543" s="270" t="n"/>
      <c r="AY543" s="271" t="n"/>
    </row>
    <row r="544">
      <c r="AS544" s="270" t="n"/>
      <c r="AY544" s="271" t="n"/>
    </row>
    <row r="545">
      <c r="AS545" s="270" t="n"/>
      <c r="AY545" s="271" t="n"/>
    </row>
    <row r="546">
      <c r="AS546" s="270" t="n"/>
      <c r="AY546" s="271" t="n"/>
    </row>
    <row r="547">
      <c r="AS547" s="270" t="n"/>
      <c r="AY547" s="271" t="n"/>
    </row>
    <row r="548">
      <c r="AS548" s="270" t="n"/>
      <c r="AY548" s="271" t="n"/>
    </row>
    <row r="549">
      <c r="AS549" s="270" t="n"/>
      <c r="AY549" s="271" t="n"/>
    </row>
    <row r="550">
      <c r="AS550" s="270" t="n"/>
      <c r="AY550" s="271" t="n"/>
    </row>
    <row r="551">
      <c r="AS551" s="270" t="n"/>
      <c r="AY551" s="271" t="n"/>
    </row>
    <row r="552">
      <c r="AS552" s="270" t="n"/>
      <c r="AY552" s="271" t="n"/>
    </row>
    <row r="553">
      <c r="AS553" s="270" t="n"/>
      <c r="AY553" s="271" t="n"/>
    </row>
    <row r="554">
      <c r="AS554" s="270" t="n"/>
      <c r="AY554" s="271" t="n"/>
    </row>
    <row r="555">
      <c r="AS555" s="270" t="n"/>
      <c r="AY555" s="271" t="n"/>
    </row>
    <row r="556">
      <c r="AS556" s="270" t="n"/>
      <c r="AY556" s="271" t="n"/>
    </row>
    <row r="557">
      <c r="AS557" s="270" t="n"/>
      <c r="AY557" s="271" t="n"/>
    </row>
    <row r="558">
      <c r="AS558" s="270" t="n"/>
      <c r="AY558" s="271" t="n"/>
    </row>
    <row r="559">
      <c r="AS559" s="270" t="n"/>
      <c r="AY559" s="271" t="n"/>
    </row>
    <row r="560">
      <c r="AS560" s="270" t="n"/>
      <c r="AY560" s="271" t="n"/>
    </row>
    <row r="561">
      <c r="AS561" s="270" t="n"/>
      <c r="AY561" s="271" t="n"/>
    </row>
    <row r="562">
      <c r="AS562" s="270" t="n"/>
      <c r="AY562" s="271" t="n"/>
    </row>
    <row r="563">
      <c r="AS563" s="270" t="n"/>
      <c r="AY563" s="271" t="n"/>
    </row>
    <row r="564">
      <c r="AS564" s="270" t="n"/>
      <c r="AY564" s="271" t="n"/>
    </row>
    <row r="565">
      <c r="AS565" s="270" t="n"/>
      <c r="AY565" s="271" t="n"/>
    </row>
    <row r="566">
      <c r="AS566" s="270" t="n"/>
      <c r="AY566" s="271" t="n"/>
    </row>
    <row r="567">
      <c r="AS567" s="270" t="n"/>
      <c r="AY567" s="271" t="n"/>
    </row>
    <row r="568">
      <c r="AS568" s="270" t="n"/>
      <c r="AY568" s="271" t="n"/>
    </row>
    <row r="569">
      <c r="AS569" s="270" t="n"/>
      <c r="AY569" s="271" t="n"/>
    </row>
    <row r="570">
      <c r="AS570" s="270" t="n"/>
      <c r="AY570" s="271" t="n"/>
    </row>
    <row r="571">
      <c r="AS571" s="270" t="n"/>
      <c r="AY571" s="271" t="n"/>
    </row>
    <row r="572">
      <c r="AS572" s="270" t="n"/>
      <c r="AY572" s="271" t="n"/>
    </row>
    <row r="573">
      <c r="AS573" s="270" t="n"/>
      <c r="AY573" s="271" t="n"/>
    </row>
    <row r="574">
      <c r="AS574" s="270" t="n"/>
      <c r="AY574" s="271" t="n"/>
    </row>
    <row r="575">
      <c r="AS575" s="270" t="n"/>
      <c r="AY575" s="271" t="n"/>
    </row>
    <row r="576">
      <c r="AS576" s="270" t="n"/>
      <c r="AY576" s="271" t="n"/>
    </row>
    <row r="577">
      <c r="AS577" s="270" t="n"/>
      <c r="AY577" s="271" t="n"/>
    </row>
    <row r="578">
      <c r="AS578" s="270" t="n"/>
      <c r="AY578" s="271" t="n"/>
    </row>
    <row r="579">
      <c r="AS579" s="270" t="n"/>
      <c r="AY579" s="271" t="n"/>
    </row>
    <row r="580">
      <c r="AS580" s="270" t="n"/>
      <c r="AY580" s="271" t="n"/>
    </row>
    <row r="581">
      <c r="AS581" s="270" t="n"/>
      <c r="AY581" s="271" t="n"/>
    </row>
    <row r="582">
      <c r="AS582" s="270" t="n"/>
      <c r="AY582" s="271" t="n"/>
    </row>
    <row r="583">
      <c r="AS583" s="270" t="n"/>
      <c r="AY583" s="271" t="n"/>
    </row>
    <row r="584">
      <c r="AS584" s="270" t="n"/>
      <c r="AY584" s="271" t="n"/>
    </row>
    <row r="585">
      <c r="AS585" s="270" t="n"/>
      <c r="AY585" s="271" t="n"/>
    </row>
    <row r="586">
      <c r="AS586" s="270" t="n"/>
      <c r="AY586" s="271" t="n"/>
    </row>
    <row r="587">
      <c r="AS587" s="270" t="n"/>
      <c r="AY587" s="271" t="n"/>
    </row>
    <row r="588">
      <c r="AS588" s="270" t="n"/>
      <c r="AY588" s="271" t="n"/>
    </row>
    <row r="589">
      <c r="AS589" s="270" t="n"/>
      <c r="AY589" s="271" t="n"/>
    </row>
    <row r="590">
      <c r="AS590" s="270" t="n"/>
      <c r="AY590" s="271" t="n"/>
    </row>
    <row r="591">
      <c r="AS591" s="270" t="n"/>
      <c r="AY591" s="271" t="n"/>
    </row>
    <row r="592">
      <c r="AS592" s="270" t="n"/>
      <c r="AY592" s="271" t="n"/>
    </row>
    <row r="593">
      <c r="AS593" s="270" t="n"/>
      <c r="AY593" s="271" t="n"/>
    </row>
    <row r="594">
      <c r="AS594" s="270" t="n"/>
      <c r="AY594" s="271" t="n"/>
    </row>
    <row r="595">
      <c r="AS595" s="270" t="n"/>
      <c r="AY595" s="271" t="n"/>
    </row>
    <row r="596">
      <c r="AS596" s="270" t="n"/>
      <c r="AY596" s="271" t="n"/>
    </row>
    <row r="597">
      <c r="AS597" s="270" t="n"/>
      <c r="AY597" s="271" t="n"/>
    </row>
    <row r="598">
      <c r="AS598" s="270" t="n"/>
      <c r="AY598" s="271" t="n"/>
    </row>
    <row r="599">
      <c r="AS599" s="270" t="n"/>
      <c r="AY599" s="271" t="n"/>
    </row>
    <row r="600">
      <c r="AS600" s="270" t="n"/>
      <c r="AY600" s="271" t="n"/>
    </row>
    <row r="601">
      <c r="AS601" s="270" t="n"/>
      <c r="AY601" s="271" t="n"/>
    </row>
    <row r="602">
      <c r="AS602" s="270" t="n"/>
      <c r="AY602" s="271" t="n"/>
    </row>
    <row r="603">
      <c r="AS603" s="270" t="n"/>
      <c r="AY603" s="271" t="n"/>
    </row>
    <row r="604">
      <c r="AS604" s="270" t="n"/>
      <c r="AY604" s="271" t="n"/>
    </row>
    <row r="605">
      <c r="AS605" s="270" t="n"/>
      <c r="AY605" s="271" t="n"/>
    </row>
    <row r="606">
      <c r="AS606" s="270" t="n"/>
      <c r="AY606" s="271" t="n"/>
    </row>
    <row r="607">
      <c r="AS607" s="270" t="n"/>
      <c r="AY607" s="271" t="n"/>
    </row>
    <row r="608">
      <c r="AS608" s="270" t="n"/>
      <c r="AY608" s="271" t="n"/>
    </row>
    <row r="609">
      <c r="AS609" s="270" t="n"/>
      <c r="AY609" s="271" t="n"/>
    </row>
    <row r="610">
      <c r="AS610" s="270" t="n"/>
      <c r="AY610" s="271" t="n"/>
    </row>
    <row r="611">
      <c r="AS611" s="270" t="n"/>
      <c r="AY611" s="271" t="n"/>
    </row>
    <row r="612">
      <c r="AS612" s="270" t="n"/>
      <c r="AY612" s="271" t="n"/>
    </row>
    <row r="613">
      <c r="AS613" s="270" t="n"/>
      <c r="AY613" s="271" t="n"/>
    </row>
    <row r="614">
      <c r="AS614" s="270" t="n"/>
      <c r="AY614" s="271" t="n"/>
    </row>
    <row r="615">
      <c r="AS615" s="270" t="n"/>
      <c r="AY615" s="271" t="n"/>
    </row>
    <row r="616">
      <c r="AS616" s="270" t="n"/>
      <c r="AY616" s="271" t="n"/>
    </row>
    <row r="617">
      <c r="AS617" s="270" t="n"/>
      <c r="AY617" s="271" t="n"/>
    </row>
    <row r="618">
      <c r="AS618" s="270" t="n"/>
      <c r="AY618" s="271" t="n"/>
    </row>
    <row r="619">
      <c r="AS619" s="270" t="n"/>
      <c r="AY619" s="271" t="n"/>
    </row>
    <row r="620">
      <c r="AS620" s="270" t="n"/>
      <c r="AY620" s="271" t="n"/>
    </row>
    <row r="621">
      <c r="AS621" s="270" t="n"/>
      <c r="AY621" s="271" t="n"/>
    </row>
    <row r="622">
      <c r="AS622" s="270" t="n"/>
      <c r="AY622" s="271" t="n"/>
    </row>
    <row r="623">
      <c r="AS623" s="270" t="n"/>
      <c r="AY623" s="271" t="n"/>
    </row>
    <row r="624">
      <c r="AS624" s="270" t="n"/>
      <c r="AY624" s="271" t="n"/>
    </row>
    <row r="625">
      <c r="AS625" s="270" t="n"/>
      <c r="AY625" s="271" t="n"/>
    </row>
    <row r="626">
      <c r="AS626" s="270" t="n"/>
      <c r="AY626" s="271" t="n"/>
    </row>
    <row r="627">
      <c r="AS627" s="270" t="n"/>
      <c r="AY627" s="271" t="n"/>
    </row>
    <row r="628">
      <c r="AS628" s="270" t="n"/>
      <c r="AY628" s="271" t="n"/>
    </row>
    <row r="629">
      <c r="AS629" s="270" t="n"/>
      <c r="AY629" s="271" t="n"/>
    </row>
    <row r="630">
      <c r="AS630" s="270" t="n"/>
      <c r="AY630" s="271" t="n"/>
    </row>
    <row r="631">
      <c r="AS631" s="270" t="n"/>
      <c r="AY631" s="271" t="n"/>
    </row>
    <row r="632">
      <c r="AS632" s="270" t="n"/>
      <c r="AY632" s="271" t="n"/>
    </row>
    <row r="633">
      <c r="AS633" s="270" t="n"/>
      <c r="AY633" s="271" t="n"/>
    </row>
    <row r="634">
      <c r="AS634" s="270" t="n"/>
      <c r="AY634" s="271" t="n"/>
    </row>
    <row r="635">
      <c r="AS635" s="270" t="n"/>
      <c r="AY635" s="271" t="n"/>
    </row>
    <row r="636">
      <c r="AS636" s="270" t="n"/>
      <c r="AY636" s="271" t="n"/>
    </row>
    <row r="637">
      <c r="AS637" s="270" t="n"/>
      <c r="AY637" s="271" t="n"/>
    </row>
    <row r="638">
      <c r="AS638" s="270" t="n"/>
      <c r="AY638" s="271" t="n"/>
    </row>
    <row r="639">
      <c r="AS639" s="270" t="n"/>
      <c r="AY639" s="271" t="n"/>
    </row>
    <row r="640">
      <c r="AS640" s="270" t="n"/>
      <c r="AY640" s="271" t="n"/>
    </row>
    <row r="641">
      <c r="AS641" s="270" t="n"/>
      <c r="AY641" s="271" t="n"/>
    </row>
    <row r="642">
      <c r="AS642" s="270" t="n"/>
      <c r="AY642" s="271" t="n"/>
    </row>
    <row r="643">
      <c r="AS643" s="270" t="n"/>
      <c r="AY643" s="271" t="n"/>
    </row>
    <row r="644">
      <c r="AS644" s="270" t="n"/>
      <c r="AY644" s="271" t="n"/>
    </row>
    <row r="645">
      <c r="AS645" s="270" t="n"/>
      <c r="AY645" s="271" t="n"/>
    </row>
    <row r="646">
      <c r="AS646" s="270" t="n"/>
      <c r="AY646" s="271" t="n"/>
    </row>
    <row r="647">
      <c r="AS647" s="270" t="n"/>
      <c r="AY647" s="271" t="n"/>
    </row>
    <row r="648">
      <c r="AS648" s="270" t="n"/>
      <c r="AY648" s="271" t="n"/>
    </row>
    <row r="649">
      <c r="AS649" s="270" t="n"/>
      <c r="AY649" s="271" t="n"/>
    </row>
    <row r="650">
      <c r="AS650" s="270" t="n"/>
      <c r="AY650" s="271" t="n"/>
    </row>
    <row r="651">
      <c r="AS651" s="270" t="n"/>
      <c r="AY651" s="271" t="n"/>
    </row>
    <row r="652">
      <c r="AS652" s="270" t="n"/>
      <c r="AY652" s="271" t="n"/>
    </row>
    <row r="653">
      <c r="AS653" s="270" t="n"/>
      <c r="AY653" s="271" t="n"/>
    </row>
    <row r="654">
      <c r="AS654" s="270" t="n"/>
      <c r="AY654" s="271" t="n"/>
    </row>
    <row r="655">
      <c r="AS655" s="270" t="n"/>
      <c r="AY655" s="271" t="n"/>
    </row>
    <row r="656">
      <c r="AS656" s="270" t="n"/>
      <c r="AY656" s="271" t="n"/>
    </row>
    <row r="657">
      <c r="AS657" s="270" t="n"/>
      <c r="AY657" s="271" t="n"/>
    </row>
    <row r="658">
      <c r="AS658" s="270" t="n"/>
      <c r="AY658" s="271" t="n"/>
    </row>
    <row r="659">
      <c r="AS659" s="270" t="n"/>
      <c r="AY659" s="271" t="n"/>
    </row>
    <row r="660">
      <c r="AS660" s="270" t="n"/>
      <c r="AY660" s="271" t="n"/>
    </row>
    <row r="661">
      <c r="AS661" s="270" t="n"/>
      <c r="AY661" s="271" t="n"/>
    </row>
    <row r="662">
      <c r="AS662" s="270" t="n"/>
      <c r="AY662" s="271" t="n"/>
    </row>
    <row r="663">
      <c r="AS663" s="270" t="n"/>
      <c r="AY663" s="271" t="n"/>
    </row>
    <row r="664">
      <c r="AS664" s="270" t="n"/>
      <c r="AY664" s="271" t="n"/>
    </row>
    <row r="665">
      <c r="AS665" s="270" t="n"/>
      <c r="AY665" s="271" t="n"/>
    </row>
    <row r="666">
      <c r="AS666" s="270" t="n"/>
      <c r="AY666" s="271" t="n"/>
    </row>
    <row r="667">
      <c r="AS667" s="270" t="n"/>
      <c r="AY667" s="271" t="n"/>
    </row>
    <row r="668">
      <c r="AS668" s="270" t="n"/>
      <c r="AY668" s="271" t="n"/>
    </row>
    <row r="669">
      <c r="AS669" s="270" t="n"/>
      <c r="AY669" s="271" t="n"/>
    </row>
    <row r="670">
      <c r="AS670" s="270" t="n"/>
      <c r="AY670" s="271" t="n"/>
    </row>
    <row r="671">
      <c r="AS671" s="270" t="n"/>
      <c r="AY671" s="271" t="n"/>
    </row>
    <row r="672">
      <c r="AS672" s="270" t="n"/>
      <c r="AY672" s="271" t="n"/>
    </row>
    <row r="673">
      <c r="AS673" s="270" t="n"/>
      <c r="AY673" s="271" t="n"/>
    </row>
    <row r="674">
      <c r="AS674" s="270" t="n"/>
      <c r="AY674" s="271" t="n"/>
    </row>
    <row r="675">
      <c r="AS675" s="270" t="n"/>
      <c r="AY675" s="271" t="n"/>
    </row>
    <row r="676">
      <c r="AS676" s="270" t="n"/>
      <c r="AY676" s="271" t="n"/>
    </row>
    <row r="677">
      <c r="AS677" s="270" t="n"/>
      <c r="AY677" s="271" t="n"/>
    </row>
    <row r="678">
      <c r="AS678" s="270" t="n"/>
      <c r="AY678" s="271" t="n"/>
    </row>
    <row r="679">
      <c r="AS679" s="270" t="n"/>
      <c r="AY679" s="271" t="n"/>
    </row>
    <row r="680">
      <c r="AS680" s="270" t="n"/>
      <c r="AY680" s="271" t="n"/>
    </row>
    <row r="681">
      <c r="AS681" s="270" t="n"/>
      <c r="AY681" s="271" t="n"/>
    </row>
    <row r="682">
      <c r="AS682" s="270" t="n"/>
      <c r="AY682" s="271" t="n"/>
    </row>
    <row r="683">
      <c r="AS683" s="270" t="n"/>
      <c r="AY683" s="271" t="n"/>
    </row>
    <row r="684">
      <c r="AS684" s="270" t="n"/>
      <c r="AY684" s="271" t="n"/>
    </row>
    <row r="685">
      <c r="AS685" s="270" t="n"/>
      <c r="AY685" s="271" t="n"/>
    </row>
    <row r="686">
      <c r="AS686" s="270" t="n"/>
      <c r="AY686" s="271" t="n"/>
    </row>
    <row r="687">
      <c r="AS687" s="270" t="n"/>
      <c r="AY687" s="271" t="n"/>
    </row>
    <row r="688">
      <c r="AS688" s="270" t="n"/>
      <c r="AY688" s="271" t="n"/>
    </row>
    <row r="689">
      <c r="AS689" s="270" t="n"/>
      <c r="AY689" s="271" t="n"/>
    </row>
    <row r="690">
      <c r="AS690" s="270" t="n"/>
      <c r="AY690" s="271" t="n"/>
    </row>
    <row r="691">
      <c r="AS691" s="270" t="n"/>
      <c r="AY691" s="271" t="n"/>
    </row>
    <row r="692">
      <c r="AS692" s="270" t="n"/>
      <c r="AY692" s="271" t="n"/>
    </row>
    <row r="693">
      <c r="AS693" s="270" t="n"/>
      <c r="AY693" s="271" t="n"/>
    </row>
    <row r="694">
      <c r="AS694" s="270" t="n"/>
      <c r="AY694" s="271" t="n"/>
    </row>
    <row r="695">
      <c r="AS695" s="270" t="n"/>
      <c r="AY695" s="271" t="n"/>
    </row>
    <row r="696">
      <c r="AS696" s="270" t="n"/>
      <c r="AY696" s="271" t="n"/>
    </row>
    <row r="697">
      <c r="AS697" s="270" t="n"/>
      <c r="AY697" s="271" t="n"/>
    </row>
    <row r="698">
      <c r="AS698" s="270" t="n"/>
      <c r="AY698" s="271" t="n"/>
    </row>
    <row r="699">
      <c r="AS699" s="270" t="n"/>
      <c r="AY699" s="271" t="n"/>
    </row>
    <row r="700">
      <c r="AS700" s="270" t="n"/>
      <c r="AY700" s="271" t="n"/>
    </row>
    <row r="701">
      <c r="AS701" s="270" t="n"/>
      <c r="AY701" s="271" t="n"/>
    </row>
    <row r="702">
      <c r="AS702" s="270" t="n"/>
      <c r="AY702" s="271" t="n"/>
    </row>
    <row r="703">
      <c r="AS703" s="270" t="n"/>
      <c r="AY703" s="271" t="n"/>
    </row>
    <row r="704">
      <c r="AS704" s="270" t="n"/>
      <c r="AY704" s="271" t="n"/>
    </row>
    <row r="705">
      <c r="AS705" s="270" t="n"/>
      <c r="AY705" s="271" t="n"/>
    </row>
    <row r="706">
      <c r="AS706" s="270" t="n"/>
      <c r="AY706" s="271" t="n"/>
    </row>
    <row r="707">
      <c r="AS707" s="270" t="n"/>
      <c r="AY707" s="271" t="n"/>
    </row>
    <row r="708">
      <c r="AS708" s="270" t="n"/>
      <c r="AY708" s="271" t="n"/>
    </row>
    <row r="709">
      <c r="AS709" s="270" t="n"/>
      <c r="AY709" s="271" t="n"/>
    </row>
    <row r="710">
      <c r="AS710" s="270" t="n"/>
      <c r="AY710" s="271" t="n"/>
    </row>
    <row r="711">
      <c r="AS711" s="270" t="n"/>
      <c r="AY711" s="271" t="n"/>
    </row>
    <row r="712">
      <c r="AS712" s="270" t="n"/>
      <c r="AY712" s="271" t="n"/>
    </row>
    <row r="713">
      <c r="AS713" s="270" t="n"/>
      <c r="AY713" s="271" t="n"/>
    </row>
    <row r="714">
      <c r="AS714" s="270" t="n"/>
      <c r="AY714" s="271" t="n"/>
    </row>
    <row r="715">
      <c r="AS715" s="270" t="n"/>
      <c r="AY715" s="271" t="n"/>
    </row>
    <row r="716">
      <c r="AS716" s="270" t="n"/>
      <c r="AY716" s="271" t="n"/>
    </row>
    <row r="717">
      <c r="AS717" s="270" t="n"/>
      <c r="AY717" s="271" t="n"/>
    </row>
    <row r="718">
      <c r="AS718" s="270" t="n"/>
      <c r="AY718" s="271" t="n"/>
    </row>
    <row r="719">
      <c r="AS719" s="270" t="n"/>
      <c r="AY719" s="271" t="n"/>
    </row>
    <row r="720">
      <c r="AS720" s="270" t="n"/>
      <c r="AY720" s="271" t="n"/>
    </row>
    <row r="721">
      <c r="AS721" s="270" t="n"/>
      <c r="AY721" s="271" t="n"/>
    </row>
    <row r="722">
      <c r="AS722" s="270" t="n"/>
      <c r="AY722" s="271" t="n"/>
    </row>
    <row r="723">
      <c r="AS723" s="270" t="n"/>
      <c r="AY723" s="271" t="n"/>
    </row>
    <row r="724">
      <c r="AS724" s="270" t="n"/>
      <c r="AY724" s="271" t="n"/>
    </row>
    <row r="725">
      <c r="AS725" s="270" t="n"/>
      <c r="AY725" s="271" t="n"/>
    </row>
    <row r="726">
      <c r="AS726" s="270" t="n"/>
      <c r="AY726" s="271" t="n"/>
    </row>
    <row r="727">
      <c r="AS727" s="270" t="n"/>
      <c r="AY727" s="271" t="n"/>
    </row>
    <row r="728">
      <c r="AS728" s="270" t="n"/>
      <c r="AY728" s="271" t="n"/>
    </row>
    <row r="729">
      <c r="AS729" s="270" t="n"/>
      <c r="AY729" s="271" t="n"/>
    </row>
    <row r="730">
      <c r="AS730" s="270" t="n"/>
      <c r="AY730" s="271" t="n"/>
    </row>
    <row r="731">
      <c r="AS731" s="270" t="n"/>
      <c r="AY731" s="271" t="n"/>
    </row>
    <row r="732">
      <c r="AS732" s="270" t="n"/>
      <c r="AY732" s="271" t="n"/>
    </row>
    <row r="733">
      <c r="AS733" s="270" t="n"/>
      <c r="AY733" s="271" t="n"/>
    </row>
    <row r="734">
      <c r="AS734" s="270" t="n"/>
      <c r="AY734" s="271" t="n"/>
    </row>
    <row r="735">
      <c r="AS735" s="270" t="n"/>
      <c r="AY735" s="271" t="n"/>
    </row>
    <row r="736">
      <c r="AS736" s="270" t="n"/>
      <c r="AY736" s="271" t="n"/>
    </row>
    <row r="737">
      <c r="AS737" s="270" t="n"/>
      <c r="AY737" s="271" t="n"/>
    </row>
    <row r="738">
      <c r="AS738" s="270" t="n"/>
      <c r="AY738" s="271" t="n"/>
    </row>
    <row r="739">
      <c r="AS739" s="270" t="n"/>
      <c r="AY739" s="271" t="n"/>
    </row>
    <row r="740">
      <c r="AS740" s="270" t="n"/>
      <c r="AY740" s="271" t="n"/>
    </row>
    <row r="741">
      <c r="AS741" s="270" t="n"/>
      <c r="AY741" s="271" t="n"/>
    </row>
    <row r="742">
      <c r="AS742" s="270" t="n"/>
      <c r="AY742" s="271" t="n"/>
    </row>
    <row r="743">
      <c r="AS743" s="270" t="n"/>
      <c r="AY743" s="271" t="n"/>
    </row>
    <row r="744">
      <c r="AS744" s="270" t="n"/>
      <c r="AY744" s="271" t="n"/>
    </row>
    <row r="745">
      <c r="AS745" s="270" t="n"/>
      <c r="AY745" s="271" t="n"/>
    </row>
    <row r="746">
      <c r="AS746" s="270" t="n"/>
      <c r="AY746" s="271" t="n"/>
    </row>
    <row r="747">
      <c r="AS747" s="270" t="n"/>
      <c r="AY747" s="271" t="n"/>
    </row>
    <row r="748">
      <c r="AS748" s="270" t="n"/>
      <c r="AY748" s="271" t="n"/>
    </row>
    <row r="749">
      <c r="AS749" s="270" t="n"/>
      <c r="AY749" s="271" t="n"/>
    </row>
    <row r="750">
      <c r="AS750" s="270" t="n"/>
      <c r="AY750" s="271" t="n"/>
    </row>
    <row r="751">
      <c r="AS751" s="270" t="n"/>
      <c r="AY751" s="271" t="n"/>
    </row>
    <row r="752">
      <c r="AS752" s="270" t="n"/>
      <c r="AY752" s="271" t="n"/>
    </row>
    <row r="753">
      <c r="AS753" s="270" t="n"/>
      <c r="AY753" s="271" t="n"/>
    </row>
    <row r="754">
      <c r="AS754" s="270" t="n"/>
      <c r="AY754" s="271" t="n"/>
    </row>
    <row r="755">
      <c r="AS755" s="270" t="n"/>
      <c r="AY755" s="271" t="n"/>
    </row>
    <row r="756">
      <c r="AS756" s="270" t="n"/>
      <c r="AY756" s="271" t="n"/>
    </row>
    <row r="757">
      <c r="AS757" s="270" t="n"/>
      <c r="AY757" s="271" t="n"/>
    </row>
    <row r="758">
      <c r="AS758" s="270" t="n"/>
      <c r="AY758" s="271" t="n"/>
    </row>
    <row r="759">
      <c r="AS759" s="270" t="n"/>
      <c r="AY759" s="271" t="n"/>
    </row>
    <row r="760">
      <c r="AS760" s="270" t="n"/>
      <c r="AY760" s="271" t="n"/>
    </row>
    <row r="761">
      <c r="AS761" s="270" t="n"/>
      <c r="AY761" s="271" t="n"/>
    </row>
    <row r="762">
      <c r="AS762" s="270" t="n"/>
      <c r="AY762" s="271" t="n"/>
    </row>
    <row r="763">
      <c r="AS763" s="270" t="n"/>
      <c r="AY763" s="271" t="n"/>
    </row>
    <row r="764">
      <c r="AS764" s="270" t="n"/>
      <c r="AY764" s="271" t="n"/>
    </row>
    <row r="765">
      <c r="AS765" s="270" t="n"/>
      <c r="AY765" s="271" t="n"/>
    </row>
    <row r="766">
      <c r="AS766" s="270" t="n"/>
      <c r="AY766" s="271" t="n"/>
    </row>
    <row r="767">
      <c r="AS767" s="270" t="n"/>
      <c r="AY767" s="271" t="n"/>
    </row>
    <row r="768">
      <c r="AS768" s="270" t="n"/>
      <c r="AY768" s="271" t="n"/>
    </row>
    <row r="769">
      <c r="AS769" s="270" t="n"/>
      <c r="AY769" s="271" t="n"/>
    </row>
    <row r="770">
      <c r="AS770" s="270" t="n"/>
      <c r="AY770" s="271" t="n"/>
    </row>
    <row r="771">
      <c r="AS771" s="270" t="n"/>
      <c r="AY771" s="271" t="n"/>
    </row>
    <row r="772">
      <c r="AS772" s="270" t="n"/>
      <c r="AY772" s="271" t="n"/>
    </row>
    <row r="773">
      <c r="AS773" s="270" t="n"/>
      <c r="AY773" s="271" t="n"/>
    </row>
    <row r="774">
      <c r="AS774" s="270" t="n"/>
      <c r="AY774" s="271" t="n"/>
    </row>
    <row r="775">
      <c r="AS775" s="270" t="n"/>
      <c r="AY775" s="271" t="n"/>
    </row>
    <row r="776">
      <c r="AS776" s="270" t="n"/>
      <c r="AY776" s="271" t="n"/>
    </row>
    <row r="777">
      <c r="AS777" s="270" t="n"/>
      <c r="AY777" s="271" t="n"/>
    </row>
    <row r="778">
      <c r="AS778" s="270" t="n"/>
      <c r="AY778" s="271" t="n"/>
    </row>
    <row r="779">
      <c r="AS779" s="270" t="n"/>
      <c r="AY779" s="271" t="n"/>
    </row>
    <row r="780">
      <c r="AS780" s="270" t="n"/>
      <c r="AY780" s="271" t="n"/>
    </row>
    <row r="781">
      <c r="AS781" s="270" t="n"/>
      <c r="AY781" s="271" t="n"/>
    </row>
    <row r="782">
      <c r="AS782" s="270" t="n"/>
      <c r="AY782" s="271" t="n"/>
    </row>
    <row r="783">
      <c r="AS783" s="270" t="n"/>
      <c r="AY783" s="271" t="n"/>
    </row>
    <row r="784">
      <c r="AS784" s="270" t="n"/>
      <c r="AY784" s="271" t="n"/>
    </row>
    <row r="785">
      <c r="AS785" s="270" t="n"/>
      <c r="AY785" s="271" t="n"/>
    </row>
    <row r="786">
      <c r="AS786" s="270" t="n"/>
      <c r="AY786" s="271" t="n"/>
    </row>
    <row r="787">
      <c r="AS787" s="270" t="n"/>
      <c r="AY787" s="271" t="n"/>
    </row>
    <row r="788">
      <c r="AS788" s="270" t="n"/>
      <c r="AY788" s="271" t="n"/>
    </row>
    <row r="789">
      <c r="AS789" s="270" t="n"/>
      <c r="AY789" s="271" t="n"/>
    </row>
    <row r="790">
      <c r="AS790" s="270" t="n"/>
      <c r="AY790" s="271" t="n"/>
    </row>
    <row r="791">
      <c r="AS791" s="270" t="n"/>
      <c r="AY791" s="271" t="n"/>
    </row>
    <row r="792">
      <c r="AS792" s="270" t="n"/>
      <c r="AY792" s="271" t="n"/>
    </row>
    <row r="793">
      <c r="AS793" s="270" t="n"/>
      <c r="AY793" s="271" t="n"/>
    </row>
    <row r="794">
      <c r="AS794" s="270" t="n"/>
      <c r="AY794" s="271" t="n"/>
    </row>
    <row r="795">
      <c r="AS795" s="270" t="n"/>
      <c r="AY795" s="271" t="n"/>
    </row>
    <row r="796">
      <c r="AS796" s="270" t="n"/>
      <c r="AY796" s="271" t="n"/>
    </row>
    <row r="797">
      <c r="AS797" s="270" t="n"/>
      <c r="AY797" s="271" t="n"/>
    </row>
    <row r="798">
      <c r="AS798" s="270" t="n"/>
      <c r="AY798" s="271" t="n"/>
    </row>
    <row r="799">
      <c r="AS799" s="270" t="n"/>
      <c r="AY799" s="271" t="n"/>
    </row>
    <row r="800">
      <c r="AS800" s="270" t="n"/>
      <c r="AY800" s="271" t="n"/>
    </row>
    <row r="801">
      <c r="AS801" s="270" t="n"/>
      <c r="AY801" s="271" t="n"/>
    </row>
    <row r="802">
      <c r="AS802" s="270" t="n"/>
      <c r="AY802" s="271" t="n"/>
    </row>
    <row r="803">
      <c r="AS803" s="270" t="n"/>
      <c r="AY803" s="271" t="n"/>
    </row>
    <row r="804">
      <c r="AS804" s="270" t="n"/>
      <c r="AY804" s="271" t="n"/>
    </row>
    <row r="805">
      <c r="AS805" s="270" t="n"/>
      <c r="AY805" s="271" t="n"/>
    </row>
    <row r="806">
      <c r="AS806" s="270" t="n"/>
      <c r="AY806" s="271" t="n"/>
    </row>
    <row r="807">
      <c r="AS807" s="270" t="n"/>
      <c r="AY807" s="271" t="n"/>
    </row>
    <row r="808">
      <c r="AS808" s="270" t="n"/>
      <c r="AY808" s="271" t="n"/>
    </row>
    <row r="809">
      <c r="AS809" s="270" t="n"/>
      <c r="AY809" s="271" t="n"/>
    </row>
    <row r="810">
      <c r="AS810" s="270" t="n"/>
      <c r="AY810" s="271" t="n"/>
    </row>
    <row r="811">
      <c r="AS811" s="270" t="n"/>
      <c r="AY811" s="271" t="n"/>
    </row>
    <row r="812">
      <c r="AS812" s="270" t="n"/>
      <c r="AY812" s="271" t="n"/>
    </row>
    <row r="813">
      <c r="AS813" s="270" t="n"/>
      <c r="AY813" s="271" t="n"/>
    </row>
    <row r="814">
      <c r="AS814" s="270" t="n"/>
      <c r="AY814" s="271" t="n"/>
    </row>
    <row r="815">
      <c r="AS815" s="270" t="n"/>
      <c r="AY815" s="271" t="n"/>
    </row>
    <row r="816">
      <c r="AS816" s="270" t="n"/>
      <c r="AY816" s="271" t="n"/>
    </row>
    <row r="817">
      <c r="AS817" s="270" t="n"/>
      <c r="AY817" s="271" t="n"/>
    </row>
    <row r="818">
      <c r="AS818" s="270" t="n"/>
      <c r="AY818" s="271" t="n"/>
    </row>
    <row r="819">
      <c r="AS819" s="270" t="n"/>
      <c r="AY819" s="271" t="n"/>
    </row>
    <row r="820">
      <c r="AS820" s="270" t="n"/>
      <c r="AY820" s="271" t="n"/>
    </row>
    <row r="821">
      <c r="AS821" s="270" t="n"/>
      <c r="AY821" s="271" t="n"/>
    </row>
    <row r="822">
      <c r="AS822" s="270" t="n"/>
      <c r="AY822" s="271" t="n"/>
    </row>
    <row r="823">
      <c r="AS823" s="270" t="n"/>
      <c r="AY823" s="271" t="n"/>
    </row>
    <row r="824">
      <c r="AS824" s="270" t="n"/>
      <c r="AY824" s="271" t="n"/>
    </row>
    <row r="825">
      <c r="AS825" s="270" t="n"/>
      <c r="AY825" s="271" t="n"/>
    </row>
    <row r="826">
      <c r="AS826" s="270" t="n"/>
      <c r="AY826" s="271" t="n"/>
    </row>
    <row r="827">
      <c r="AS827" s="270" t="n"/>
      <c r="AY827" s="271" t="n"/>
    </row>
    <row r="828">
      <c r="AS828" s="270" t="n"/>
      <c r="AY828" s="271" t="n"/>
    </row>
    <row r="829">
      <c r="AS829" s="270" t="n"/>
      <c r="AY829" s="271" t="n"/>
    </row>
    <row r="830">
      <c r="AS830" s="270" t="n"/>
      <c r="AY830" s="271" t="n"/>
    </row>
    <row r="831">
      <c r="AS831" s="270" t="n"/>
      <c r="AY831" s="271" t="n"/>
    </row>
    <row r="832">
      <c r="AS832" s="270" t="n"/>
      <c r="AY832" s="271" t="n"/>
    </row>
    <row r="833">
      <c r="AS833" s="270" t="n"/>
      <c r="AY833" s="271" t="n"/>
    </row>
    <row r="834">
      <c r="AS834" s="270" t="n"/>
      <c r="AY834" s="271" t="n"/>
    </row>
    <row r="835">
      <c r="AS835" s="270" t="n"/>
      <c r="AY835" s="271" t="n"/>
    </row>
    <row r="836">
      <c r="AS836" s="270" t="n"/>
      <c r="AY836" s="271" t="n"/>
    </row>
    <row r="837">
      <c r="AS837" s="270" t="n"/>
      <c r="AY837" s="271" t="n"/>
    </row>
    <row r="838">
      <c r="AS838" s="270" t="n"/>
      <c r="AY838" s="271" t="n"/>
    </row>
    <row r="839">
      <c r="AS839" s="270" t="n"/>
      <c r="AY839" s="271" t="n"/>
    </row>
    <row r="840">
      <c r="AS840" s="270" t="n"/>
      <c r="AY840" s="271" t="n"/>
    </row>
    <row r="841">
      <c r="AS841" s="270" t="n"/>
      <c r="AY841" s="271" t="n"/>
    </row>
    <row r="842">
      <c r="AS842" s="270" t="n"/>
      <c r="AY842" s="271" t="n"/>
    </row>
    <row r="843">
      <c r="AS843" s="270" t="n"/>
      <c r="AY843" s="271" t="n"/>
    </row>
    <row r="844">
      <c r="AS844" s="270" t="n"/>
      <c r="AY844" s="271" t="n"/>
    </row>
    <row r="845">
      <c r="AS845" s="270" t="n"/>
      <c r="AY845" s="271" t="n"/>
    </row>
    <row r="846">
      <c r="AS846" s="270" t="n"/>
      <c r="AY846" s="271" t="n"/>
    </row>
    <row r="847">
      <c r="AS847" s="270" t="n"/>
      <c r="AY847" s="271" t="n"/>
    </row>
    <row r="848">
      <c r="AS848" s="270" t="n"/>
      <c r="AY848" s="271" t="n"/>
    </row>
    <row r="849">
      <c r="AS849" s="270" t="n"/>
      <c r="AY849" s="271" t="n"/>
    </row>
    <row r="850">
      <c r="AS850" s="270" t="n"/>
      <c r="AY850" s="271" t="n"/>
    </row>
    <row r="851">
      <c r="AS851" s="270" t="n"/>
      <c r="AY851" s="271" t="n"/>
    </row>
    <row r="852">
      <c r="AS852" s="270" t="n"/>
      <c r="AY852" s="271" t="n"/>
    </row>
    <row r="853">
      <c r="AS853" s="270" t="n"/>
      <c r="AY853" s="271" t="n"/>
    </row>
    <row r="854">
      <c r="AS854" s="270" t="n"/>
      <c r="AY854" s="271" t="n"/>
    </row>
    <row r="855">
      <c r="AS855" s="270" t="n"/>
      <c r="AY855" s="271" t="n"/>
    </row>
    <row r="856">
      <c r="AS856" s="270" t="n"/>
      <c r="AY856" s="271" t="n"/>
    </row>
    <row r="857">
      <c r="AS857" s="270" t="n"/>
      <c r="AY857" s="271" t="n"/>
    </row>
    <row r="858">
      <c r="AS858" s="270" t="n"/>
      <c r="AY858" s="271" t="n"/>
    </row>
    <row r="859">
      <c r="AS859" s="270" t="n"/>
      <c r="AY859" s="271" t="n"/>
    </row>
    <row r="860">
      <c r="AS860" s="270" t="n"/>
      <c r="AY860" s="271" t="n"/>
    </row>
    <row r="861">
      <c r="AS861" s="270" t="n"/>
      <c r="AY861" s="271" t="n"/>
    </row>
    <row r="862">
      <c r="AS862" s="270" t="n"/>
      <c r="AY862" s="271" t="n"/>
    </row>
    <row r="863">
      <c r="AS863" s="270" t="n"/>
      <c r="AY863" s="271" t="n"/>
    </row>
    <row r="864">
      <c r="AS864" s="270" t="n"/>
      <c r="AY864" s="271" t="n"/>
    </row>
    <row r="865">
      <c r="AS865" s="270" t="n"/>
      <c r="AY865" s="271" t="n"/>
    </row>
    <row r="866">
      <c r="AS866" s="270" t="n"/>
      <c r="AY866" s="271" t="n"/>
    </row>
    <row r="867">
      <c r="AS867" s="270" t="n"/>
      <c r="AY867" s="271" t="n"/>
    </row>
    <row r="868">
      <c r="AS868" s="270" t="n"/>
      <c r="AY868" s="271" t="n"/>
    </row>
    <row r="869">
      <c r="AS869" s="270" t="n"/>
      <c r="AY869" s="271" t="n"/>
    </row>
    <row r="870">
      <c r="AS870" s="270" t="n"/>
      <c r="AY870" s="271" t="n"/>
    </row>
    <row r="871">
      <c r="AS871" s="270" t="n"/>
      <c r="AY871" s="271" t="n"/>
    </row>
    <row r="872">
      <c r="AS872" s="270" t="n"/>
      <c r="AY872" s="271" t="n"/>
    </row>
    <row r="873">
      <c r="AS873" s="270" t="n"/>
      <c r="AY873" s="271" t="n"/>
    </row>
    <row r="874">
      <c r="AS874" s="270" t="n"/>
      <c r="AY874" s="271" t="n"/>
    </row>
    <row r="875">
      <c r="AS875" s="270" t="n"/>
      <c r="AY875" s="271" t="n"/>
    </row>
    <row r="876">
      <c r="AS876" s="270" t="n"/>
      <c r="AY876" s="271" t="n"/>
    </row>
    <row r="877">
      <c r="AS877" s="270" t="n"/>
      <c r="AY877" s="271" t="n"/>
    </row>
    <row r="878">
      <c r="AS878" s="270" t="n"/>
      <c r="AY878" s="271" t="n"/>
    </row>
    <row r="879">
      <c r="AS879" s="270" t="n"/>
      <c r="AY879" s="271" t="n"/>
    </row>
    <row r="880">
      <c r="AS880" s="270" t="n"/>
      <c r="AY880" s="271" t="n"/>
    </row>
    <row r="881">
      <c r="AS881" s="270" t="n"/>
      <c r="AY881" s="271" t="n"/>
    </row>
    <row r="882">
      <c r="AS882" s="270" t="n"/>
      <c r="AY882" s="271" t="n"/>
    </row>
    <row r="883">
      <c r="AS883" s="270" t="n"/>
      <c r="AY883" s="271" t="n"/>
    </row>
    <row r="884">
      <c r="AS884" s="270" t="n"/>
      <c r="AY884" s="271" t="n"/>
    </row>
    <row r="885">
      <c r="AS885" s="270" t="n"/>
      <c r="AY885" s="271" t="n"/>
    </row>
    <row r="886">
      <c r="AS886" s="270" t="n"/>
      <c r="AY886" s="271" t="n"/>
    </row>
    <row r="887">
      <c r="AS887" s="270" t="n"/>
      <c r="AY887" s="271" t="n"/>
    </row>
    <row r="888">
      <c r="AS888" s="270" t="n"/>
      <c r="AY888" s="271" t="n"/>
    </row>
    <row r="889">
      <c r="AS889" s="270" t="n"/>
      <c r="AY889" s="271" t="n"/>
    </row>
    <row r="890">
      <c r="AS890" s="270" t="n"/>
      <c r="AY890" s="271" t="n"/>
    </row>
    <row r="891">
      <c r="AS891" s="270" t="n"/>
      <c r="AY891" s="271" t="n"/>
    </row>
    <row r="892">
      <c r="AS892" s="270" t="n"/>
      <c r="AY892" s="271" t="n"/>
    </row>
    <row r="893">
      <c r="AS893" s="270" t="n"/>
      <c r="AY893" s="271" t="n"/>
    </row>
    <row r="894">
      <c r="AS894" s="270" t="n"/>
      <c r="AY894" s="271" t="n"/>
    </row>
    <row r="895">
      <c r="AS895" s="270" t="n"/>
      <c r="AY895" s="271" t="n"/>
    </row>
    <row r="896">
      <c r="AS896" s="270" t="n"/>
      <c r="AY896" s="271" t="n"/>
    </row>
    <row r="897">
      <c r="AS897" s="270" t="n"/>
      <c r="AY897" s="271" t="n"/>
    </row>
    <row r="898">
      <c r="AS898" s="270" t="n"/>
      <c r="AY898" s="271" t="n"/>
    </row>
    <row r="899">
      <c r="AS899" s="270" t="n"/>
      <c r="AY899" s="271" t="n"/>
    </row>
    <row r="900">
      <c r="AS900" s="270" t="n"/>
      <c r="AY900" s="271" t="n"/>
    </row>
    <row r="901">
      <c r="AS901" s="270" t="n"/>
      <c r="AY901" s="271" t="n"/>
    </row>
    <row r="902">
      <c r="AS902" s="270" t="n"/>
      <c r="AY902" s="271" t="n"/>
    </row>
    <row r="903">
      <c r="AS903" s="270" t="n"/>
      <c r="AY903" s="271" t="n"/>
    </row>
    <row r="904">
      <c r="AS904" s="270" t="n"/>
      <c r="AY904" s="271" t="n"/>
    </row>
    <row r="905">
      <c r="AS905" s="270" t="n"/>
      <c r="AY905" s="271" t="n"/>
    </row>
    <row r="906">
      <c r="AS906" s="270" t="n"/>
      <c r="AY906" s="271" t="n"/>
    </row>
    <row r="907">
      <c r="AS907" s="270" t="n"/>
      <c r="AY907" s="271" t="n"/>
    </row>
    <row r="908">
      <c r="AS908" s="270" t="n"/>
      <c r="AY908" s="271" t="n"/>
    </row>
    <row r="909">
      <c r="AS909" s="270" t="n"/>
      <c r="AY909" s="271" t="n"/>
    </row>
    <row r="910">
      <c r="AS910" s="270" t="n"/>
      <c r="AY910" s="271" t="n"/>
    </row>
    <row r="911">
      <c r="AS911" s="270" t="n"/>
      <c r="AY911" s="271" t="n"/>
    </row>
    <row r="912">
      <c r="AS912" s="270" t="n"/>
      <c r="AY912" s="271" t="n"/>
    </row>
    <row r="913">
      <c r="AS913" s="270" t="n"/>
      <c r="AY913" s="271" t="n"/>
    </row>
    <row r="914">
      <c r="AS914" s="270" t="n"/>
      <c r="AY914" s="271" t="n"/>
    </row>
    <row r="915">
      <c r="AS915" s="270" t="n"/>
      <c r="AY915" s="271" t="n"/>
    </row>
    <row r="916">
      <c r="AS916" s="270" t="n"/>
      <c r="AY916" s="271" t="n"/>
    </row>
    <row r="917">
      <c r="AS917" s="270" t="n"/>
      <c r="AY917" s="271" t="n"/>
    </row>
    <row r="918">
      <c r="AS918" s="270" t="n"/>
      <c r="AY918" s="271" t="n"/>
    </row>
    <row r="919">
      <c r="AS919" s="270" t="n"/>
      <c r="AY919" s="271" t="n"/>
    </row>
    <row r="920">
      <c r="AS920" s="270" t="n"/>
      <c r="AY920" s="271" t="n"/>
    </row>
    <row r="921">
      <c r="AS921" s="270" t="n"/>
      <c r="AY921" s="271" t="n"/>
    </row>
    <row r="922">
      <c r="AS922" s="270" t="n"/>
      <c r="AY922" s="271" t="n"/>
    </row>
    <row r="923">
      <c r="AS923" s="270" t="n"/>
      <c r="AY923" s="271" t="n"/>
    </row>
    <row r="924">
      <c r="AS924" s="270" t="n"/>
      <c r="AY924" s="271" t="n"/>
    </row>
    <row r="925">
      <c r="AS925" s="270" t="n"/>
      <c r="AY925" s="271" t="n"/>
    </row>
    <row r="926">
      <c r="AS926" s="270" t="n"/>
      <c r="AY926" s="271" t="n"/>
    </row>
    <row r="927">
      <c r="AS927" s="270" t="n"/>
      <c r="AY927" s="271" t="n"/>
    </row>
    <row r="928">
      <c r="AS928" s="270" t="n"/>
      <c r="AY928" s="271" t="n"/>
    </row>
    <row r="929">
      <c r="AS929" s="270" t="n"/>
      <c r="AY929" s="271" t="n"/>
    </row>
    <row r="930">
      <c r="AS930" s="270" t="n"/>
      <c r="AY930" s="271" t="n"/>
    </row>
    <row r="931">
      <c r="AS931" s="270" t="n"/>
      <c r="AY931" s="271" t="n"/>
    </row>
    <row r="932">
      <c r="AS932" s="270" t="n"/>
      <c r="AY932" s="271" t="n"/>
    </row>
    <row r="933">
      <c r="AS933" s="270" t="n"/>
      <c r="AY933" s="271" t="n"/>
    </row>
    <row r="934">
      <c r="AS934" s="270" t="n"/>
      <c r="AY934" s="271" t="n"/>
    </row>
    <row r="935">
      <c r="AS935" s="270" t="n"/>
      <c r="AY935" s="271" t="n"/>
    </row>
    <row r="936">
      <c r="AS936" s="270" t="n"/>
      <c r="AY936" s="271" t="n"/>
    </row>
    <row r="937">
      <c r="AS937" s="270" t="n"/>
      <c r="AY937" s="271" t="n"/>
    </row>
    <row r="938">
      <c r="AS938" s="270" t="n"/>
      <c r="AY938" s="271" t="n"/>
    </row>
    <row r="939">
      <c r="AS939" s="270" t="n"/>
      <c r="AY939" s="271" t="n"/>
    </row>
    <row r="940">
      <c r="AS940" s="270" t="n"/>
      <c r="AY940" s="271" t="n"/>
    </row>
    <row r="941">
      <c r="AS941" s="270" t="n"/>
      <c r="AY941" s="271" t="n"/>
    </row>
    <row r="942">
      <c r="AS942" s="270" t="n"/>
      <c r="AY942" s="271" t="n"/>
    </row>
    <row r="943">
      <c r="AS943" s="270" t="n"/>
      <c r="AY943" s="271" t="n"/>
    </row>
    <row r="944">
      <c r="AS944" s="270" t="n"/>
      <c r="AY944" s="271" t="n"/>
    </row>
    <row r="945">
      <c r="AS945" s="270" t="n"/>
      <c r="AY945" s="271" t="n"/>
    </row>
    <row r="946">
      <c r="AS946" s="270" t="n"/>
      <c r="AY946" s="271" t="n"/>
    </row>
    <row r="947">
      <c r="AS947" s="270" t="n"/>
      <c r="AY947" s="271" t="n"/>
    </row>
    <row r="948">
      <c r="AS948" s="270" t="n"/>
      <c r="AY948" s="271" t="n"/>
    </row>
    <row r="949">
      <c r="AS949" s="270" t="n"/>
      <c r="AY949" s="271" t="n"/>
    </row>
    <row r="950">
      <c r="AS950" s="270" t="n"/>
      <c r="AY950" s="271" t="n"/>
    </row>
    <row r="951">
      <c r="AS951" s="270" t="n"/>
      <c r="AY951" s="271" t="n"/>
    </row>
    <row r="952">
      <c r="AS952" s="270" t="n"/>
      <c r="AY952" s="271" t="n"/>
    </row>
    <row r="953">
      <c r="AS953" s="270" t="n"/>
      <c r="AY953" s="271" t="n"/>
    </row>
    <row r="954">
      <c r="AS954" s="270" t="n"/>
      <c r="AY954" s="271" t="n"/>
    </row>
    <row r="955">
      <c r="AS955" s="270" t="n"/>
      <c r="AY955" s="271" t="n"/>
    </row>
    <row r="956">
      <c r="AS956" s="270" t="n"/>
      <c r="AY956" s="271" t="n"/>
    </row>
    <row r="957">
      <c r="AS957" s="270" t="n"/>
      <c r="AY957" s="271" t="n"/>
    </row>
    <row r="958">
      <c r="AS958" s="270" t="n"/>
      <c r="AY958" s="271" t="n"/>
    </row>
    <row r="959">
      <c r="AS959" s="270" t="n"/>
      <c r="AY959" s="271" t="n"/>
    </row>
    <row r="960">
      <c r="AS960" s="270" t="n"/>
      <c r="AY960" s="271" t="n"/>
    </row>
    <row r="961">
      <c r="AS961" s="270" t="n"/>
      <c r="AY961" s="271" t="n"/>
    </row>
    <row r="962">
      <c r="AS962" s="270" t="n"/>
      <c r="AY962" s="271" t="n"/>
    </row>
    <row r="963">
      <c r="AS963" s="270" t="n"/>
      <c r="AY963" s="271" t="n"/>
    </row>
    <row r="964">
      <c r="AS964" s="270" t="n"/>
      <c r="AY964" s="271" t="n"/>
    </row>
    <row r="965">
      <c r="AS965" s="270" t="n"/>
      <c r="AY965" s="271" t="n"/>
    </row>
    <row r="966">
      <c r="AS966" s="270" t="n"/>
      <c r="AY966" s="271" t="n"/>
    </row>
    <row r="967">
      <c r="AS967" s="270" t="n"/>
      <c r="AY967" s="271" t="n"/>
    </row>
    <row r="968">
      <c r="AS968" s="270" t="n"/>
      <c r="AY968" s="271" t="n"/>
    </row>
    <row r="969">
      <c r="AS969" s="270" t="n"/>
      <c r="AY969" s="271" t="n"/>
    </row>
    <row r="970">
      <c r="AS970" s="270" t="n"/>
      <c r="AY970" s="271" t="n"/>
    </row>
    <row r="971">
      <c r="AS971" s="270" t="n"/>
      <c r="AY971" s="271" t="n"/>
    </row>
    <row r="972">
      <c r="AS972" s="270" t="n"/>
      <c r="AY972" s="271" t="n"/>
    </row>
    <row r="973">
      <c r="AS973" s="270" t="n"/>
      <c r="AY973" s="271" t="n"/>
    </row>
    <row r="974">
      <c r="AS974" s="270" t="n"/>
      <c r="AY974" s="271" t="n"/>
    </row>
    <row r="975">
      <c r="AS975" s="270" t="n"/>
      <c r="AY975" s="271" t="n"/>
    </row>
    <row r="976">
      <c r="AS976" s="270" t="n"/>
      <c r="AY976" s="271" t="n"/>
    </row>
    <row r="977">
      <c r="AS977" s="270" t="n"/>
      <c r="AY977" s="271" t="n"/>
    </row>
    <row r="978">
      <c r="AS978" s="270" t="n"/>
      <c r="AY978" s="271" t="n"/>
    </row>
    <row r="979">
      <c r="AS979" s="270" t="n"/>
      <c r="AY979" s="271" t="n"/>
    </row>
    <row r="980">
      <c r="AS980" s="270" t="n"/>
      <c r="AY980" s="271" t="n"/>
    </row>
    <row r="981">
      <c r="AS981" s="270" t="n"/>
      <c r="AY981" s="271" t="n"/>
    </row>
    <row r="982">
      <c r="AS982" s="270" t="n"/>
      <c r="AY982" s="271" t="n"/>
    </row>
    <row r="983">
      <c r="AS983" s="270" t="n"/>
      <c r="AY983" s="271" t="n"/>
    </row>
    <row r="984">
      <c r="AS984" s="270" t="n"/>
      <c r="AY984" s="271" t="n"/>
    </row>
    <row r="985">
      <c r="AS985" s="270" t="n"/>
      <c r="AY985" s="271" t="n"/>
    </row>
    <row r="986">
      <c r="AS986" s="270" t="n"/>
      <c r="AY986" s="271" t="n"/>
    </row>
    <row r="987">
      <c r="AS987" s="270" t="n"/>
      <c r="AY987" s="271" t="n"/>
    </row>
    <row r="988">
      <c r="AS988" s="270" t="n"/>
      <c r="AY988" s="271" t="n"/>
    </row>
    <row r="989">
      <c r="AS989" s="270" t="n"/>
      <c r="AY989" s="271" t="n"/>
    </row>
    <row r="990">
      <c r="AS990" s="270" t="n"/>
      <c r="AY990" s="271" t="n"/>
    </row>
    <row r="991">
      <c r="AS991" s="270" t="n"/>
      <c r="AY991" s="271" t="n"/>
    </row>
    <row r="992">
      <c r="AS992" s="270" t="n"/>
      <c r="AY992" s="271" t="n"/>
    </row>
    <row r="993">
      <c r="AS993" s="270" t="n"/>
      <c r="AY993" s="271" t="n"/>
    </row>
    <row r="994">
      <c r="AS994" s="270" t="n"/>
      <c r="AY994" s="271" t="n"/>
    </row>
    <row r="995">
      <c r="AS995" s="270" t="n"/>
      <c r="AY995" s="271" t="n"/>
    </row>
    <row r="996">
      <c r="AS996" s="270" t="n"/>
      <c r="AY996" s="271" t="n"/>
    </row>
    <row r="997">
      <c r="AS997" s="270" t="n"/>
      <c r="AY997" s="271" t="n"/>
    </row>
    <row r="998">
      <c r="AS998" s="270" t="n"/>
      <c r="AY998" s="271" t="n"/>
    </row>
    <row r="999">
      <c r="AS999" s="270" t="n"/>
      <c r="AY999" s="271" t="n"/>
    </row>
    <row r="1000">
      <c r="AS1000" s="270" t="n"/>
      <c r="AY1000" s="271" t="n"/>
    </row>
    <row r="1001">
      <c r="AS1001" s="270" t="n"/>
      <c r="AY1001" s="271" t="n"/>
    </row>
    <row r="1002">
      <c r="AS1002" s="270" t="n"/>
      <c r="AY1002" s="271" t="n"/>
    </row>
  </sheetData>
  <mergeCells count="105">
    <mergeCell ref="AL36:AM36"/>
    <mergeCell ref="D36:E36"/>
    <mergeCell ref="AN36:AO36"/>
    <mergeCell ref="H39:I39"/>
    <mergeCell ref="AR1:AY2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AP1:AP3"/>
    <mergeCell ref="N40:O40"/>
    <mergeCell ref="AF40:AG40"/>
    <mergeCell ref="V1:W2"/>
    <mergeCell ref="AN1:AO2"/>
    <mergeCell ref="AP41:AQ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AJ41:AK42"/>
    <mergeCell ref="B41:C42"/>
    <mergeCell ref="V36:W36"/>
    <mergeCell ref="H41:I42"/>
    <mergeCell ref="AL41:AM4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V40:W40"/>
    <mergeCell ref="AH40:AI40"/>
    <mergeCell ref="AR41:AT41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Q3:AQ8 AQ11:AQ12 AQ14 AQ16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3:AQ8 AQ11:AQ14 AQ16 AQ32:AY32 AQ34:AY3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Q4:AQ8 AQ11:AQ12 AQ14 AQ16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Q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O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D36 T39:AD40 AF36:AL36 AF39:AL40 AN36 AN39:AN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O35 B37:AO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O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U4:AY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S4:AT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R3:AY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AV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37"/>
    <col width="9.289999999999999" customWidth="1" style="367" min="38" max="38"/>
    <col hidden="1" width="14.43" customWidth="1" style="367" min="40" max="40"/>
    <col width="38.86" customWidth="1" style="367" min="41" max="41"/>
    <col width="11.29" customWidth="1" style="367" min="42" max="48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CACHOEIRA</t>
        </is>
      </c>
      <c r="T1" s="400" t="inlineStr">
        <is>
          <t>CURITIBA - GANCHINHO (1)</t>
        </is>
      </c>
      <c r="V1" s="400" t="inlineStr">
        <is>
          <t>SJP - AFONSO PENA</t>
        </is>
      </c>
      <c r="X1" s="400" t="inlineStr">
        <is>
          <t>PIRAQUARA - BORDA DA MATA</t>
        </is>
      </c>
      <c r="Z1" s="400" t="inlineStr">
        <is>
          <t>QUATRO BARRAS - CAMPININHA</t>
        </is>
      </c>
      <c r="AB1" s="400" t="inlineStr">
        <is>
          <t>RIO BRANCO DO SUL - CORDILHEIRA</t>
        </is>
      </c>
      <c r="AD1" s="400" t="inlineStr">
        <is>
          <t>CAMPO LARGO - BATEIAS - LEGADO</t>
        </is>
      </c>
      <c r="AF1" s="400" t="inlineStr">
        <is>
          <t>BALSA NOVA - SÃO CARLOS</t>
        </is>
      </c>
      <c r="AH1" s="400" t="inlineStr">
        <is>
          <t>PINHAIS - SIMEPAR</t>
        </is>
      </c>
      <c r="AJ1" s="400" t="inlineStr">
        <is>
          <t>LAPA - SIMEPAR</t>
        </is>
      </c>
      <c r="AL1" s="410" t="inlineStr">
        <is>
          <t>DIA</t>
        </is>
      </c>
      <c r="AM1" s="54" t="n"/>
      <c r="AN1" s="54" t="n"/>
      <c r="AO1" s="415" t="inlineStr">
        <is>
          <t>ESTAÇÕES CURITIBA E REGIÃO - MARÇO/2023</t>
        </is>
      </c>
      <c r="AP1" s="371" t="n"/>
      <c r="AQ1" s="371" t="n"/>
      <c r="AR1" s="371" t="n"/>
      <c r="AS1" s="371" t="n"/>
      <c r="AT1" s="371" t="n"/>
      <c r="AU1" s="371" t="n"/>
      <c r="AV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425" t="n"/>
      <c r="AM2" s="132" t="n"/>
      <c r="AN2" s="357" t="n"/>
      <c r="AO2" s="416" t="n"/>
      <c r="AV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411" t="n"/>
      <c r="AM3" s="291" t="n"/>
      <c r="AN3" s="358" t="n"/>
      <c r="AO3" s="292" t="inlineStr">
        <is>
          <t>ESTAÇÃO</t>
        </is>
      </c>
      <c r="AP3" s="293" t="inlineStr">
        <is>
          <t>HORÁRIA</t>
        </is>
      </c>
      <c r="AQ3" s="292" t="inlineStr">
        <is>
          <t>MED</t>
        </is>
      </c>
      <c r="AR3" s="294" t="inlineStr">
        <is>
          <t>MIN</t>
        </is>
      </c>
      <c r="AS3" s="292" t="inlineStr">
        <is>
          <t>MAX</t>
        </is>
      </c>
      <c r="AT3" s="294" t="inlineStr">
        <is>
          <t>REC MIN</t>
        </is>
      </c>
      <c r="AU3" s="292" t="inlineStr">
        <is>
          <t>REC MAX</t>
        </is>
      </c>
      <c r="AV3" s="295" t="inlineStr">
        <is>
          <t>PRECIP</t>
        </is>
      </c>
    </row>
    <row r="4">
      <c r="A4" s="118" t="n">
        <v>1</v>
      </c>
      <c r="B4" s="223" t="n">
        <v>17</v>
      </c>
      <c r="C4" s="221" t="n">
        <v>24.2</v>
      </c>
      <c r="D4" s="223" t="n">
        <v>17.5</v>
      </c>
      <c r="E4" s="221" t="n">
        <v>24.7</v>
      </c>
      <c r="F4" s="223" t="n">
        <v>17.5</v>
      </c>
      <c r="G4" s="221" t="n">
        <v>24.4</v>
      </c>
      <c r="H4" s="222" t="n"/>
      <c r="I4" s="221" t="n"/>
      <c r="J4" s="223" t="n">
        <v>17</v>
      </c>
      <c r="K4" s="221" t="n">
        <v>25.2</v>
      </c>
      <c r="L4" s="222" t="n">
        <v>17.3</v>
      </c>
      <c r="M4" s="343" t="n">
        <v>24.8</v>
      </c>
      <c r="N4" s="223" t="n">
        <v>17.3</v>
      </c>
      <c r="O4" s="221" t="n">
        <v>25.8</v>
      </c>
      <c r="P4" s="220" t="n">
        <v>17.5</v>
      </c>
      <c r="Q4" s="221" t="n">
        <v>24.3</v>
      </c>
      <c r="R4" s="223" t="n">
        <v>16.9</v>
      </c>
      <c r="S4" s="221" t="n">
        <v>26.5</v>
      </c>
      <c r="T4" s="223" t="n">
        <v>15.9</v>
      </c>
      <c r="U4" s="221" t="n">
        <v>25.5</v>
      </c>
      <c r="V4" s="222" t="n">
        <v>16.2</v>
      </c>
      <c r="W4" s="221" t="n">
        <v>22.5</v>
      </c>
      <c r="X4" s="222" t="n">
        <v>16.4</v>
      </c>
      <c r="Y4" s="221" t="n">
        <v>24.4</v>
      </c>
      <c r="Z4" s="222" t="n">
        <v>17.1</v>
      </c>
      <c r="AA4" s="221" t="n">
        <v>24.7</v>
      </c>
      <c r="AB4" s="222" t="n">
        <v>16.8</v>
      </c>
      <c r="AC4" s="221" t="n">
        <v>23.9</v>
      </c>
      <c r="AD4" s="222" t="n">
        <v>15.8</v>
      </c>
      <c r="AE4" s="221" t="n">
        <v>24.6</v>
      </c>
      <c r="AF4" s="222" t="n">
        <v>16.2</v>
      </c>
      <c r="AG4" s="221" t="n">
        <v>26.6</v>
      </c>
      <c r="AH4" s="222" t="n">
        <v>16.9</v>
      </c>
      <c r="AI4" s="221" t="n">
        <v>24.4</v>
      </c>
      <c r="AJ4" s="222" t="n">
        <v>16.7</v>
      </c>
      <c r="AK4" s="221" t="n">
        <v>26.2</v>
      </c>
      <c r="AL4" s="118" t="n">
        <v>1</v>
      </c>
      <c r="AM4" s="296" t="n"/>
      <c r="AN4" s="359" t="n">
        <v>1</v>
      </c>
      <c r="AO4" s="360">
        <f>B1</f>
        <v/>
      </c>
      <c r="AP4" s="298">
        <f>B39</f>
        <v/>
      </c>
      <c r="AQ4" s="354">
        <f>B36</f>
        <v/>
      </c>
      <c r="AR4" s="355">
        <f>B35</f>
        <v/>
      </c>
      <c r="AS4" s="356">
        <f>C35</f>
        <v/>
      </c>
      <c r="AT4" s="355">
        <f>B37</f>
        <v/>
      </c>
      <c r="AU4" s="356">
        <f>C38</f>
        <v/>
      </c>
      <c r="AV4" s="302">
        <f>B40</f>
        <v/>
      </c>
    </row>
    <row r="5">
      <c r="A5" s="118" t="n">
        <v>2</v>
      </c>
      <c r="B5" s="228" t="n">
        <v>17.4</v>
      </c>
      <c r="C5" s="227" t="n">
        <v>28.9</v>
      </c>
      <c r="D5" s="228" t="n">
        <v>17.8</v>
      </c>
      <c r="E5" s="227" t="n">
        <v>28.5</v>
      </c>
      <c r="F5" s="229" t="n">
        <v>17.9</v>
      </c>
      <c r="G5" s="227" t="n">
        <v>28.6</v>
      </c>
      <c r="H5" s="228" t="n"/>
      <c r="I5" s="227" t="n"/>
      <c r="J5" s="229" t="n">
        <v>16.7</v>
      </c>
      <c r="K5" s="227" t="n">
        <v>30.1</v>
      </c>
      <c r="L5" s="228" t="n">
        <v>17.2</v>
      </c>
      <c r="M5" s="344" t="n">
        <v>30.2</v>
      </c>
      <c r="N5" s="229" t="n">
        <v>17.2</v>
      </c>
      <c r="O5" s="227" t="n">
        <v>29.2</v>
      </c>
      <c r="P5" s="226" t="n">
        <v>17.6</v>
      </c>
      <c r="Q5" s="227" t="n">
        <v>29.1</v>
      </c>
      <c r="R5" s="229" t="n">
        <v>17.3</v>
      </c>
      <c r="S5" s="227" t="n">
        <v>29.4</v>
      </c>
      <c r="T5" s="229" t="n">
        <v>17</v>
      </c>
      <c r="U5" s="227" t="n">
        <v>29.7</v>
      </c>
      <c r="V5" s="228" t="n">
        <v>17.2</v>
      </c>
      <c r="W5" s="227" t="n">
        <v>28.5</v>
      </c>
      <c r="X5" s="228" t="n">
        <v>17.6</v>
      </c>
      <c r="Y5" s="227" t="n">
        <v>30</v>
      </c>
      <c r="Z5" s="228" t="n">
        <v>17.2</v>
      </c>
      <c r="AA5" s="227" t="n">
        <v>28.5</v>
      </c>
      <c r="AB5" s="228" t="n">
        <v>16.9</v>
      </c>
      <c r="AC5" s="227" t="n">
        <v>26.6</v>
      </c>
      <c r="AD5" s="228" t="n">
        <v>16.7</v>
      </c>
      <c r="AE5" s="227" t="n">
        <v>27.6</v>
      </c>
      <c r="AF5" s="228" t="n">
        <v>16.5</v>
      </c>
      <c r="AG5" s="227" t="n">
        <v>28.7</v>
      </c>
      <c r="AH5" s="228" t="n">
        <v>17.3</v>
      </c>
      <c r="AI5" s="227" t="n">
        <v>30.1</v>
      </c>
      <c r="AJ5" s="228" t="n">
        <v>17.5</v>
      </c>
      <c r="AK5" s="227" t="n">
        <v>28.1</v>
      </c>
      <c r="AL5" s="118" t="n">
        <v>2</v>
      </c>
      <c r="AM5" s="296" t="n"/>
      <c r="AN5" s="359" t="n">
        <v>2</v>
      </c>
      <c r="AO5" s="351">
        <f>offset($B$1,0,2*(AN5-1))</f>
        <v/>
      </c>
      <c r="AP5" s="309">
        <f>offset($B$39,0,2*(AN5-1))</f>
        <v/>
      </c>
      <c r="AQ5" s="352">
        <f>offset($B$36,0,2*(AN5-1))</f>
        <v/>
      </c>
      <c r="AR5" s="310">
        <f>offset($B$35,0,2*(AN5-1))</f>
        <v/>
      </c>
      <c r="AS5" s="311">
        <f>offset($C$35,0,2*(AN5-1))</f>
        <v/>
      </c>
      <c r="AT5" s="310">
        <f>offset($B$37,0,2*(AN5-1))</f>
        <v/>
      </c>
      <c r="AU5" s="311">
        <f>offset($C$38,0,2*(AN5-1))</f>
        <v/>
      </c>
      <c r="AV5" s="312">
        <f>offset($B$40,0,2*(AN5-1))</f>
        <v/>
      </c>
    </row>
    <row r="6">
      <c r="A6" s="118" t="n">
        <v>3</v>
      </c>
      <c r="B6" s="228" t="n">
        <v>17.5</v>
      </c>
      <c r="C6" s="227" t="n">
        <v>28.9</v>
      </c>
      <c r="D6" s="228" t="n">
        <v>18.8</v>
      </c>
      <c r="E6" s="227" t="n">
        <v>29.7</v>
      </c>
      <c r="F6" s="229" t="n">
        <v>18.9</v>
      </c>
      <c r="G6" s="227" t="n">
        <v>29.4</v>
      </c>
      <c r="H6" s="228" t="n"/>
      <c r="I6" s="227" t="n"/>
      <c r="J6" s="229" t="n">
        <v>17.7</v>
      </c>
      <c r="K6" s="227" t="n">
        <v>30.7</v>
      </c>
      <c r="L6" s="228" t="n">
        <v>18.1</v>
      </c>
      <c r="M6" s="344" t="n">
        <v>31.1</v>
      </c>
      <c r="N6" s="229" t="n">
        <v>18.1</v>
      </c>
      <c r="O6" s="227" t="n">
        <v>30</v>
      </c>
      <c r="P6" s="226" t="n">
        <v>18.6</v>
      </c>
      <c r="Q6" s="227" t="n">
        <v>28.9</v>
      </c>
      <c r="R6" s="229" t="n">
        <v>17.9</v>
      </c>
      <c r="S6" s="227" t="n">
        <v>29.7</v>
      </c>
      <c r="T6" s="229" t="n">
        <v>17.9</v>
      </c>
      <c r="U6" s="227" t="n">
        <v>29.4</v>
      </c>
      <c r="V6" s="228" t="n">
        <v>18.8</v>
      </c>
      <c r="W6" s="227" t="n">
        <v>27.7</v>
      </c>
      <c r="X6" s="228" t="n">
        <v>18.3</v>
      </c>
      <c r="Y6" s="227" t="n">
        <v>30.9</v>
      </c>
      <c r="Z6" s="228" t="n">
        <v>17.7</v>
      </c>
      <c r="AA6" s="227" t="n">
        <v>27.8</v>
      </c>
      <c r="AB6" s="228" t="n">
        <v>17.5</v>
      </c>
      <c r="AC6" s="227" t="n">
        <v>26.6</v>
      </c>
      <c r="AD6" s="228" t="n">
        <v>16.9</v>
      </c>
      <c r="AE6" s="227" t="n">
        <v>27.8</v>
      </c>
      <c r="AF6" s="228" t="n">
        <v>17.1</v>
      </c>
      <c r="AG6" s="227" t="n">
        <v>28.2</v>
      </c>
      <c r="AH6" s="228" t="n">
        <v>17.6</v>
      </c>
      <c r="AI6" s="227" t="n">
        <v>30.5</v>
      </c>
      <c r="AJ6" s="228" t="n">
        <v>17.6</v>
      </c>
      <c r="AK6" s="227" t="n">
        <v>27.9</v>
      </c>
      <c r="AL6" s="118" t="n">
        <v>3</v>
      </c>
      <c r="AM6" s="296" t="n"/>
      <c r="AN6" s="359" t="n">
        <v>3</v>
      </c>
      <c r="AO6" s="351">
        <f>offset($B$1,0,2*(AN6-1))</f>
        <v/>
      </c>
      <c r="AP6" s="309">
        <f>offset($B$39,0,2*(AN6-1))</f>
        <v/>
      </c>
      <c r="AQ6" s="352">
        <f>offset($B$36,0,2*(AN6-1))</f>
        <v/>
      </c>
      <c r="AR6" s="310">
        <f>offset($B$35,0,2*(AN6-1))</f>
        <v/>
      </c>
      <c r="AS6" s="311">
        <f>offset($C$35,0,2*(AN6-1))</f>
        <v/>
      </c>
      <c r="AT6" s="310">
        <f>offset($B$37,0,2*(AN6-1))</f>
        <v/>
      </c>
      <c r="AU6" s="311">
        <f>offset($C$38,0,2*(AN6-1))</f>
        <v/>
      </c>
      <c r="AV6" s="312">
        <f>offset($B$40,0,2*(AN6-1))</f>
        <v/>
      </c>
    </row>
    <row r="7">
      <c r="A7" s="118" t="n">
        <v>4</v>
      </c>
      <c r="B7" s="228" t="n">
        <v>18</v>
      </c>
      <c r="C7" s="227" t="n">
        <v>29.2</v>
      </c>
      <c r="D7" s="228" t="n">
        <v>19.3</v>
      </c>
      <c r="E7" s="227" t="n">
        <v>28.9</v>
      </c>
      <c r="F7" s="229" t="n">
        <v>19.5</v>
      </c>
      <c r="G7" s="227" t="n">
        <v>28.1</v>
      </c>
      <c r="H7" s="228" t="n"/>
      <c r="I7" s="227" t="n"/>
      <c r="J7" s="229" t="n">
        <v>17.8</v>
      </c>
      <c r="K7" s="227" t="n">
        <v>30.2</v>
      </c>
      <c r="L7" s="228" t="n">
        <v>18</v>
      </c>
      <c r="M7" s="344" t="n">
        <v>29.3</v>
      </c>
      <c r="N7" s="229" t="n">
        <v>18.8</v>
      </c>
      <c r="O7" s="227" t="n">
        <v>29.4</v>
      </c>
      <c r="P7" s="226" t="n">
        <v>18.7</v>
      </c>
      <c r="Q7" s="227" t="n">
        <v>28.1</v>
      </c>
      <c r="R7" s="229" t="n">
        <v>18.4</v>
      </c>
      <c r="S7" s="227" t="n">
        <v>29.5</v>
      </c>
      <c r="T7" s="229" t="n">
        <v>17.9</v>
      </c>
      <c r="U7" s="227" t="n">
        <v>29.8</v>
      </c>
      <c r="V7" s="228" t="n">
        <v>18.9</v>
      </c>
      <c r="W7" s="227" t="n">
        <v>28</v>
      </c>
      <c r="X7" s="228" t="n">
        <v>18.8</v>
      </c>
      <c r="Y7" s="227" t="n">
        <v>30.4</v>
      </c>
      <c r="Z7" s="228" t="n">
        <v>17.8</v>
      </c>
      <c r="AA7" s="227" t="n">
        <v>28.5</v>
      </c>
      <c r="AB7" s="228" t="n">
        <v>16.7</v>
      </c>
      <c r="AC7" s="227" t="n">
        <v>26.7</v>
      </c>
      <c r="AD7" s="228" t="n">
        <v>17.8</v>
      </c>
      <c r="AE7" s="227" t="n">
        <v>27.9</v>
      </c>
      <c r="AF7" s="228" t="n">
        <v>17.7</v>
      </c>
      <c r="AG7" s="227" t="n">
        <v>28.4</v>
      </c>
      <c r="AH7" s="228" t="n">
        <v>18.7</v>
      </c>
      <c r="AI7" s="227" t="n">
        <v>30</v>
      </c>
      <c r="AJ7" s="228" t="n">
        <v>17.2</v>
      </c>
      <c r="AK7" s="227" t="n">
        <v>28.1</v>
      </c>
      <c r="AL7" s="118" t="n">
        <v>4</v>
      </c>
      <c r="AM7" s="296" t="n"/>
      <c r="AN7" s="359" t="n">
        <v>4</v>
      </c>
      <c r="AO7" s="351">
        <f>offset($B$1,0,2*(AN7-1))</f>
        <v/>
      </c>
      <c r="AP7" s="309">
        <f>offset($B$39,0,2*(AN7-1))</f>
        <v/>
      </c>
      <c r="AQ7" s="352">
        <f>offset($B$36,0,2*(AN7-1))</f>
        <v/>
      </c>
      <c r="AR7" s="310">
        <f>offset($B$35,0,2*(AN7-1))</f>
        <v/>
      </c>
      <c r="AS7" s="311">
        <f>offset($C$35,0,2*(AN7-1))</f>
        <v/>
      </c>
      <c r="AT7" s="310">
        <f>offset($B$37,0,2*(AN7-1))</f>
        <v/>
      </c>
      <c r="AU7" s="311">
        <f>offset($C$38,0,2*(AN7-1))</f>
        <v/>
      </c>
      <c r="AV7" s="312">
        <f>offset($B$40,0,2*(AN7-1))</f>
        <v/>
      </c>
    </row>
    <row r="8">
      <c r="A8" s="118" t="n">
        <v>5</v>
      </c>
      <c r="B8" s="228" t="n">
        <v>17.4</v>
      </c>
      <c r="C8" s="227" t="n">
        <v>26.4</v>
      </c>
      <c r="D8" s="228" t="n">
        <v>17.7</v>
      </c>
      <c r="E8" s="227" t="n">
        <v>24.8</v>
      </c>
      <c r="F8" s="229" t="n">
        <v>17.9</v>
      </c>
      <c r="G8" s="227" t="n">
        <v>24.1</v>
      </c>
      <c r="H8" s="228" t="n"/>
      <c r="I8" s="227" t="n"/>
      <c r="J8" s="229" t="n">
        <v>16.8</v>
      </c>
      <c r="K8" s="227" t="n">
        <v>26.7</v>
      </c>
      <c r="L8" s="228" t="n">
        <v>17</v>
      </c>
      <c r="M8" s="344" t="n">
        <v>27.1</v>
      </c>
      <c r="N8" s="229" t="n">
        <v>17.5</v>
      </c>
      <c r="O8" s="227" t="n">
        <v>25</v>
      </c>
      <c r="P8" s="226" t="n">
        <v>17.6</v>
      </c>
      <c r="Q8" s="227" t="n">
        <v>27</v>
      </c>
      <c r="R8" s="229" t="n">
        <v>17.1</v>
      </c>
      <c r="S8" s="227" t="n">
        <v>25.4</v>
      </c>
      <c r="T8" s="229" t="n">
        <v>16.5</v>
      </c>
      <c r="U8" s="227" t="n">
        <v>25.4</v>
      </c>
      <c r="V8" s="228" t="n">
        <v>17.5</v>
      </c>
      <c r="W8" s="227" t="n">
        <v>24.8</v>
      </c>
      <c r="X8" s="228" t="n">
        <v>16.4</v>
      </c>
      <c r="Y8" s="227" t="n">
        <v>24.7</v>
      </c>
      <c r="Z8" s="228" t="n">
        <v>16.3</v>
      </c>
      <c r="AA8" s="227" t="n">
        <v>24.8</v>
      </c>
      <c r="AB8" s="228" t="n">
        <v>17</v>
      </c>
      <c r="AC8" s="227" t="n">
        <v>24.4</v>
      </c>
      <c r="AD8" s="228" t="n">
        <v>16.5</v>
      </c>
      <c r="AE8" s="227" t="n">
        <v>25.9</v>
      </c>
      <c r="AF8" s="228" t="n">
        <v>16.8</v>
      </c>
      <c r="AG8" s="227" t="n">
        <v>25.2</v>
      </c>
      <c r="AH8" s="228" t="n">
        <v>17</v>
      </c>
      <c r="AI8" s="227" t="n">
        <v>26.5</v>
      </c>
      <c r="AJ8" s="228" t="n">
        <v>16.7</v>
      </c>
      <c r="AK8" s="227" t="n">
        <v>26</v>
      </c>
      <c r="AL8" s="118" t="n">
        <v>5</v>
      </c>
      <c r="AM8" s="296" t="n"/>
      <c r="AN8" s="359" t="n">
        <v>5</v>
      </c>
      <c r="AO8" s="351">
        <f>offset($B$1,0,2*(AN8-1))</f>
        <v/>
      </c>
      <c r="AP8" s="309">
        <f>offset($B$39,0,2*(AN8-1))</f>
        <v/>
      </c>
      <c r="AQ8" s="352">
        <f>offset($B$36,0,2*(AN8-1))</f>
        <v/>
      </c>
      <c r="AR8" s="310">
        <f>offset($B$35,0,2*(AN8-1))</f>
        <v/>
      </c>
      <c r="AS8" s="311">
        <f>offset($C$35,0,2*(AN8-1))</f>
        <v/>
      </c>
      <c r="AT8" s="310">
        <f>offset($B$37,0,2*(AN8-1))</f>
        <v/>
      </c>
      <c r="AU8" s="311">
        <f>offset($C$38,0,2*(AN8-1))</f>
        <v/>
      </c>
      <c r="AV8" s="312">
        <f>offset($B$40,0,2*(AN8-1))</f>
        <v/>
      </c>
    </row>
    <row r="9">
      <c r="A9" s="118" t="n">
        <v>6</v>
      </c>
      <c r="B9" s="228" t="n">
        <v>16.6</v>
      </c>
      <c r="C9" s="227" t="n">
        <v>25.9</v>
      </c>
      <c r="D9" s="228" t="n">
        <v>17</v>
      </c>
      <c r="E9" s="227" t="n">
        <v>26.7</v>
      </c>
      <c r="F9" s="229" t="n">
        <v>18</v>
      </c>
      <c r="G9" s="227" t="n">
        <v>26.3</v>
      </c>
      <c r="H9" s="228" t="n"/>
      <c r="I9" s="227" t="n"/>
      <c r="J9" s="229" t="n">
        <v>16.4</v>
      </c>
      <c r="K9" s="227" t="n">
        <v>27.3</v>
      </c>
      <c r="L9" s="228" t="n">
        <v>16.6</v>
      </c>
      <c r="M9" s="344" t="n">
        <v>27.9</v>
      </c>
      <c r="N9" s="229" t="n">
        <v>17</v>
      </c>
      <c r="O9" s="227" t="n">
        <v>26.8</v>
      </c>
      <c r="P9" s="226" t="n">
        <v>16.8</v>
      </c>
      <c r="Q9" s="227" t="n">
        <v>27.9</v>
      </c>
      <c r="R9" s="229" t="n">
        <v>16.7</v>
      </c>
      <c r="S9" s="227" t="n">
        <v>26.8</v>
      </c>
      <c r="T9" s="229" t="n">
        <v>16.5</v>
      </c>
      <c r="U9" s="227" t="n">
        <v>27.3</v>
      </c>
      <c r="V9" s="228" t="n">
        <v>16.5</v>
      </c>
      <c r="W9" s="227" t="n">
        <v>26</v>
      </c>
      <c r="X9" s="228" t="n">
        <v>16.8</v>
      </c>
      <c r="Y9" s="227" t="n">
        <v>26.4</v>
      </c>
      <c r="Z9" s="228" t="n">
        <v>16.6</v>
      </c>
      <c r="AA9" s="227" t="n">
        <v>26.1</v>
      </c>
      <c r="AB9" s="228" t="n">
        <v>16.5</v>
      </c>
      <c r="AC9" s="227" t="n">
        <v>24</v>
      </c>
      <c r="AD9" s="228" t="n">
        <v>15.6</v>
      </c>
      <c r="AE9" s="227" t="n">
        <v>25.3</v>
      </c>
      <c r="AF9" s="228" t="n">
        <v>16.1</v>
      </c>
      <c r="AG9" s="227" t="n">
        <v>25.8</v>
      </c>
      <c r="AH9" s="228" t="n">
        <v>16.5</v>
      </c>
      <c r="AI9" s="227" t="n">
        <v>26.6</v>
      </c>
      <c r="AJ9" s="228" t="n">
        <v>15.8</v>
      </c>
      <c r="AK9" s="227" t="n">
        <v>25.9</v>
      </c>
      <c r="AL9" s="118" t="n">
        <v>6</v>
      </c>
      <c r="AM9" s="296" t="n"/>
      <c r="AN9" s="359" t="n">
        <v>6</v>
      </c>
      <c r="AO9" s="351">
        <f>offset($B$1,0,2*(AN9-1))</f>
        <v/>
      </c>
      <c r="AP9" s="309">
        <f>offset($B$39,0,2*(AN9-1))</f>
        <v/>
      </c>
      <c r="AQ9" s="352">
        <f>offset($B$36,0,2*(AN9-1))</f>
        <v/>
      </c>
      <c r="AR9" s="310">
        <f>offset($B$35,0,2*(AN9-1))</f>
        <v/>
      </c>
      <c r="AS9" s="311">
        <f>offset($C$35,0,2*(AN9-1))</f>
        <v/>
      </c>
      <c r="AT9" s="310">
        <f>offset($B$37,0,2*(AN9-1))</f>
        <v/>
      </c>
      <c r="AU9" s="311">
        <f>offset($C$38,0,2*(AN9-1))</f>
        <v/>
      </c>
      <c r="AV9" s="312">
        <f>offset($B$40,0,2*(AN9-1))</f>
        <v/>
      </c>
    </row>
    <row r="10">
      <c r="A10" s="118" t="n">
        <v>7</v>
      </c>
      <c r="B10" s="228" t="n">
        <v>16.2</v>
      </c>
      <c r="C10" s="227" t="n">
        <v>27.5</v>
      </c>
      <c r="D10" s="228" t="n">
        <v>17.3</v>
      </c>
      <c r="E10" s="227" t="n">
        <v>28</v>
      </c>
      <c r="F10" s="229" t="n">
        <v>17.5</v>
      </c>
      <c r="G10" s="227" t="n">
        <v>27.4</v>
      </c>
      <c r="H10" s="228" t="n"/>
      <c r="I10" s="227" t="n"/>
      <c r="J10" s="229" t="n">
        <v>16.3</v>
      </c>
      <c r="K10" s="227" t="n">
        <v>29</v>
      </c>
      <c r="L10" s="228" t="n">
        <v>16.3</v>
      </c>
      <c r="M10" s="344" t="n">
        <v>28.8</v>
      </c>
      <c r="N10" s="345" t="n">
        <v>16.5</v>
      </c>
      <c r="O10" s="346" t="n">
        <v>28.5</v>
      </c>
      <c r="P10" s="226" t="n">
        <v>16.7</v>
      </c>
      <c r="Q10" s="227" t="n">
        <v>29.9</v>
      </c>
      <c r="R10" s="229" t="n">
        <v>16.4</v>
      </c>
      <c r="S10" s="227" t="n">
        <v>28.1</v>
      </c>
      <c r="T10" s="229" t="n">
        <v>16.4</v>
      </c>
      <c r="U10" s="227" t="n">
        <v>28.5</v>
      </c>
      <c r="V10" s="228" t="n">
        <v>16.9</v>
      </c>
      <c r="W10" s="227" t="n">
        <v>24.4</v>
      </c>
      <c r="X10" s="228" t="n">
        <v>16.6</v>
      </c>
      <c r="Y10" s="227" t="n">
        <v>29.2</v>
      </c>
      <c r="Z10" s="228" t="n">
        <v>16.5</v>
      </c>
      <c r="AA10" s="227" t="n">
        <v>27.6</v>
      </c>
      <c r="AB10" s="228" t="n">
        <v>16.3</v>
      </c>
      <c r="AC10" s="227" t="n">
        <v>26.6</v>
      </c>
      <c r="AD10" s="228" t="n">
        <v>15.6</v>
      </c>
      <c r="AE10" s="227" t="n">
        <v>25.2</v>
      </c>
      <c r="AF10" s="228" t="n">
        <v>16.1</v>
      </c>
      <c r="AG10" s="227" t="n">
        <v>27.3</v>
      </c>
      <c r="AH10" s="228" t="n">
        <v>16.4</v>
      </c>
      <c r="AI10" s="227" t="n">
        <v>28.5</v>
      </c>
      <c r="AJ10" s="228" t="n">
        <v>16.7</v>
      </c>
      <c r="AK10" s="227" t="n">
        <v>25.9</v>
      </c>
      <c r="AL10" s="118" t="n">
        <v>7</v>
      </c>
      <c r="AM10" s="296" t="n"/>
      <c r="AN10" s="359" t="n">
        <v>7</v>
      </c>
      <c r="AO10" s="351">
        <f>offset($B$1,0,2*(AN10-1))</f>
        <v/>
      </c>
      <c r="AP10" s="309">
        <f>offset($B$39,0,2*(AN10-1))</f>
        <v/>
      </c>
      <c r="AQ10" s="352">
        <f>offset($B$36,0,2*(AN10-1))</f>
        <v/>
      </c>
      <c r="AR10" s="310">
        <f>offset($B$35,0,2*(AN10-1))</f>
        <v/>
      </c>
      <c r="AS10" s="311">
        <f>offset($C$35,0,2*(AN10-1))</f>
        <v/>
      </c>
      <c r="AT10" s="310">
        <f>offset($B$37,0,2*(AN10-1))</f>
        <v/>
      </c>
      <c r="AU10" s="311">
        <f>offset($C$38,0,2*(AN10-1))</f>
        <v/>
      </c>
      <c r="AV10" s="312">
        <f>offset($B$40,0,2*(AN10-1))</f>
        <v/>
      </c>
    </row>
    <row r="11">
      <c r="A11" s="118" t="n">
        <v>8</v>
      </c>
      <c r="B11" s="228" t="n">
        <v>17.4</v>
      </c>
      <c r="C11" s="227" t="n">
        <v>29</v>
      </c>
      <c r="D11" s="228" t="n">
        <v>18.9</v>
      </c>
      <c r="E11" s="227" t="n">
        <v>29.6</v>
      </c>
      <c r="F11" s="229" t="n">
        <v>19.2</v>
      </c>
      <c r="G11" s="227" t="n">
        <v>29.4</v>
      </c>
      <c r="H11" s="228" t="n"/>
      <c r="I11" s="227" t="n"/>
      <c r="J11" s="229" t="n">
        <v>17.4</v>
      </c>
      <c r="K11" s="227" t="n">
        <v>30.3</v>
      </c>
      <c r="L11" s="228" t="n">
        <v>17.7</v>
      </c>
      <c r="M11" s="344" t="n">
        <v>31</v>
      </c>
      <c r="N11" s="229" t="n">
        <v>18.2</v>
      </c>
      <c r="O11" s="227" t="n">
        <v>30.4</v>
      </c>
      <c r="P11" s="226" t="n">
        <v>18.3</v>
      </c>
      <c r="Q11" s="227" t="n">
        <v>29.3</v>
      </c>
      <c r="R11" s="229" t="n">
        <v>18.3</v>
      </c>
      <c r="S11" s="227" t="n">
        <v>30.3</v>
      </c>
      <c r="T11" s="229" t="n">
        <v>17.2</v>
      </c>
      <c r="U11" s="227" t="n">
        <v>30.9</v>
      </c>
      <c r="V11" s="228" t="n">
        <v>18.7</v>
      </c>
      <c r="W11" s="227" t="n">
        <v>28.8</v>
      </c>
      <c r="X11" s="228" t="n">
        <v>17.8</v>
      </c>
      <c r="Y11" s="227" t="n">
        <v>30.4</v>
      </c>
      <c r="Z11" s="228" t="n">
        <v>17.8</v>
      </c>
      <c r="AA11" s="227" t="n">
        <v>29</v>
      </c>
      <c r="AB11" s="228" t="n">
        <v>18.9</v>
      </c>
      <c r="AC11" s="227" t="n">
        <v>27.2</v>
      </c>
      <c r="AD11" s="228" t="n">
        <v>16.4</v>
      </c>
      <c r="AE11" s="227" t="n">
        <v>28.3</v>
      </c>
      <c r="AF11" s="228" t="n">
        <v>17.2</v>
      </c>
      <c r="AG11" s="227" t="n">
        <v>29.1</v>
      </c>
      <c r="AH11" s="228" t="n">
        <v>18.1</v>
      </c>
      <c r="AI11" s="227" t="n">
        <v>30.4</v>
      </c>
      <c r="AJ11" s="228" t="n">
        <v>17.4</v>
      </c>
      <c r="AK11" s="227" t="n">
        <v>29</v>
      </c>
      <c r="AL11" s="118" t="n">
        <v>8</v>
      </c>
      <c r="AM11" s="296" t="n"/>
      <c r="AN11" s="359" t="n">
        <v>8</v>
      </c>
      <c r="AO11" s="351">
        <f>offset($B$1,0,2*(AN11-1))</f>
        <v/>
      </c>
      <c r="AP11" s="309">
        <f>offset($B$39,0,2*(AN11-1))</f>
        <v/>
      </c>
      <c r="AQ11" s="352">
        <f>offset($B$36,0,2*(AN11-1))</f>
        <v/>
      </c>
      <c r="AR11" s="310">
        <f>offset($B$35,0,2*(AN11-1))</f>
        <v/>
      </c>
      <c r="AS11" s="311">
        <f>offset($C$35,0,2*(AN11-1))</f>
        <v/>
      </c>
      <c r="AT11" s="310">
        <f>offset($B$37,0,2*(AN11-1))</f>
        <v/>
      </c>
      <c r="AU11" s="311">
        <f>offset($C$38,0,2*(AN11-1))</f>
        <v/>
      </c>
      <c r="AV11" s="312">
        <f>offset($B$40,0,2*(AN11-1))</f>
        <v/>
      </c>
    </row>
    <row r="12">
      <c r="A12" s="118" t="n">
        <v>9</v>
      </c>
      <c r="B12" s="228" t="n">
        <v>18.3</v>
      </c>
      <c r="C12" s="227" t="n">
        <v>29.7</v>
      </c>
      <c r="D12" s="228" t="n">
        <v>19.2</v>
      </c>
      <c r="E12" s="227" t="n">
        <v>30.2</v>
      </c>
      <c r="F12" s="229" t="n">
        <v>18.8</v>
      </c>
      <c r="G12" s="227" t="n">
        <v>29.7</v>
      </c>
      <c r="H12" s="228" t="n"/>
      <c r="I12" s="227" t="n"/>
      <c r="J12" s="229" t="n">
        <v>18.3</v>
      </c>
      <c r="K12" s="227" t="n">
        <v>31.9</v>
      </c>
      <c r="L12" s="228" t="n">
        <v>18.1</v>
      </c>
      <c r="M12" s="344" t="n">
        <v>31.6</v>
      </c>
      <c r="N12" s="229" t="n">
        <v>18.6</v>
      </c>
      <c r="O12" s="227" t="n">
        <v>31</v>
      </c>
      <c r="P12" s="226" t="n">
        <v>18</v>
      </c>
      <c r="Q12" s="227" t="n">
        <v>30.3</v>
      </c>
      <c r="R12" s="229" t="n">
        <v>18.3</v>
      </c>
      <c r="S12" s="227" t="n">
        <v>30.4</v>
      </c>
      <c r="T12" s="229" t="n">
        <v>17.3</v>
      </c>
      <c r="U12" s="227" t="n">
        <v>29.8</v>
      </c>
      <c r="V12" s="228" t="n">
        <v>18</v>
      </c>
      <c r="W12" s="227" t="n">
        <v>27.5</v>
      </c>
      <c r="X12" s="228" t="n">
        <v>17.9</v>
      </c>
      <c r="Y12" s="227" t="n">
        <v>30</v>
      </c>
      <c r="Z12" s="228" t="n">
        <v>17.8</v>
      </c>
      <c r="AA12" s="227" t="n">
        <v>28.3</v>
      </c>
      <c r="AB12" s="228" t="n">
        <v>17.8</v>
      </c>
      <c r="AC12" s="227" t="n">
        <v>27</v>
      </c>
      <c r="AD12" s="228" t="n">
        <v>17.4</v>
      </c>
      <c r="AE12" s="227" t="n">
        <v>28.5</v>
      </c>
      <c r="AF12" s="228" t="n">
        <v>16.9</v>
      </c>
      <c r="AG12" s="227" t="n">
        <v>29.6</v>
      </c>
      <c r="AH12" s="228" t="n">
        <v>17.8</v>
      </c>
      <c r="AI12" s="227" t="n">
        <v>31.1</v>
      </c>
      <c r="AJ12" s="228" t="n">
        <v>17.7</v>
      </c>
      <c r="AK12" s="227" t="n">
        <v>26.8</v>
      </c>
      <c r="AL12" s="118" t="n">
        <v>9</v>
      </c>
      <c r="AM12" s="296" t="n"/>
      <c r="AN12" s="359" t="n">
        <v>9</v>
      </c>
      <c r="AO12" s="351">
        <f>offset($B$1,0,2*(AN12-1))</f>
        <v/>
      </c>
      <c r="AP12" s="309">
        <f>offset($B$39,0,2*(AN12-1))</f>
        <v/>
      </c>
      <c r="AQ12" s="352">
        <f>offset($B$36,0,2*(AN12-1))</f>
        <v/>
      </c>
      <c r="AR12" s="310">
        <f>offset($B$35,0,2*(AN12-1))</f>
        <v/>
      </c>
      <c r="AS12" s="311">
        <f>offset($C$35,0,2*(AN12-1))</f>
        <v/>
      </c>
      <c r="AT12" s="310">
        <f>offset($B$37,0,2*(AN12-1))</f>
        <v/>
      </c>
      <c r="AU12" s="311">
        <f>offset($C$38,0,2*(AN12-1))</f>
        <v/>
      </c>
      <c r="AV12" s="312">
        <f>offset($B$40,0,2*(AN12-1))</f>
        <v/>
      </c>
    </row>
    <row r="13">
      <c r="A13" s="118" t="n">
        <v>10</v>
      </c>
      <c r="B13" s="228" t="n">
        <v>17.5</v>
      </c>
      <c r="C13" s="227" t="n">
        <v>23.8</v>
      </c>
      <c r="D13" s="228" t="n">
        <v>18.4</v>
      </c>
      <c r="E13" s="227" t="n">
        <v>24.6</v>
      </c>
      <c r="F13" s="229" t="n">
        <v>18.6</v>
      </c>
      <c r="G13" s="227" t="n">
        <v>24.5</v>
      </c>
      <c r="H13" s="228" t="n"/>
      <c r="I13" s="227" t="n"/>
      <c r="J13" s="229" t="n">
        <v>17.8</v>
      </c>
      <c r="K13" s="227" t="n">
        <v>24.3</v>
      </c>
      <c r="L13" s="228" t="n">
        <v>17.7</v>
      </c>
      <c r="M13" s="344" t="n">
        <v>25.1</v>
      </c>
      <c r="N13" s="229" t="n">
        <v>18.1</v>
      </c>
      <c r="O13" s="227" t="n">
        <v>24.6</v>
      </c>
      <c r="P13" s="226" t="n">
        <v>17.9</v>
      </c>
      <c r="Q13" s="227" t="n">
        <v>24.3</v>
      </c>
      <c r="R13" s="229" t="n">
        <v>17.6</v>
      </c>
      <c r="S13" s="227" t="n">
        <v>24.4</v>
      </c>
      <c r="T13" s="229" t="n">
        <v>17.3</v>
      </c>
      <c r="U13" s="227" t="n">
        <v>24.1</v>
      </c>
      <c r="V13" s="228" t="n">
        <v>17.5</v>
      </c>
      <c r="W13" s="227" t="n">
        <v>21.8</v>
      </c>
      <c r="X13" s="228" t="n">
        <v>17.8</v>
      </c>
      <c r="Y13" s="227" t="n">
        <v>24.9</v>
      </c>
      <c r="Z13" s="228" t="n">
        <v>17.5</v>
      </c>
      <c r="AA13" s="227" t="n">
        <v>25.1</v>
      </c>
      <c r="AB13" s="228" t="n">
        <v>17.1</v>
      </c>
      <c r="AC13" s="227" t="n">
        <v>24.1</v>
      </c>
      <c r="AD13" s="228" t="n">
        <v>17.3</v>
      </c>
      <c r="AE13" s="227" t="n">
        <v>24.4</v>
      </c>
      <c r="AF13" s="228" t="n">
        <v>17.4</v>
      </c>
      <c r="AG13" s="227" t="n">
        <v>23</v>
      </c>
      <c r="AH13" s="228" t="n">
        <v>17.6</v>
      </c>
      <c r="AI13" s="227" t="n">
        <v>25.3</v>
      </c>
      <c r="AJ13" s="228" t="n">
        <v>17.3</v>
      </c>
      <c r="AK13" s="227" t="n">
        <v>24</v>
      </c>
      <c r="AL13" s="118" t="n">
        <v>10</v>
      </c>
      <c r="AM13" s="296" t="n"/>
      <c r="AN13" s="359" t="n">
        <v>10</v>
      </c>
      <c r="AO13" s="351">
        <f>offset($B$1,0,2*(AN13-1))</f>
        <v/>
      </c>
      <c r="AP13" s="309">
        <f>offset($B$39,0,2*(AN13-1))</f>
        <v/>
      </c>
      <c r="AQ13" s="352">
        <f>offset($B$36,0,2*(AN13-1))</f>
        <v/>
      </c>
      <c r="AR13" s="310">
        <f>offset($B$35,0,2*(AN13-1))</f>
        <v/>
      </c>
      <c r="AS13" s="311">
        <f>offset($C$35,0,2*(AN13-1))</f>
        <v/>
      </c>
      <c r="AT13" s="310">
        <f>offset($B$37,0,2*(AN13-1))</f>
        <v/>
      </c>
      <c r="AU13" s="311">
        <f>offset($C$38,0,2*(AN13-1))</f>
        <v/>
      </c>
      <c r="AV13" s="312">
        <f>offset($B$40,0,2*(AN13-1))</f>
        <v/>
      </c>
    </row>
    <row r="14">
      <c r="A14" s="118" t="n">
        <v>11</v>
      </c>
      <c r="B14" s="228" t="n">
        <v>17.7</v>
      </c>
      <c r="C14" s="227" t="n">
        <v>22.6</v>
      </c>
      <c r="D14" s="228" t="n">
        <v>18</v>
      </c>
      <c r="E14" s="227" t="n">
        <v>23.4</v>
      </c>
      <c r="F14" s="229" t="n">
        <v>18.1</v>
      </c>
      <c r="G14" s="227" t="n">
        <v>22.9</v>
      </c>
      <c r="H14" s="228" t="n"/>
      <c r="I14" s="227" t="n"/>
      <c r="J14" s="229" t="n">
        <v>17.8</v>
      </c>
      <c r="K14" s="227" t="n">
        <v>23.9</v>
      </c>
      <c r="L14" s="228" t="n">
        <v>18</v>
      </c>
      <c r="M14" s="344" t="n">
        <v>23.5</v>
      </c>
      <c r="N14" s="229" t="n">
        <v>17.9</v>
      </c>
      <c r="O14" s="227" t="n">
        <v>23.1</v>
      </c>
      <c r="P14" s="226" t="n">
        <v>18</v>
      </c>
      <c r="Q14" s="227" t="n">
        <v>23.8</v>
      </c>
      <c r="R14" s="229" t="n">
        <v>17.5</v>
      </c>
      <c r="S14" s="227" t="n">
        <v>22.2</v>
      </c>
      <c r="T14" s="229" t="n">
        <v>17.4</v>
      </c>
      <c r="U14" s="227" t="n">
        <v>23.6</v>
      </c>
      <c r="V14" s="228" t="n">
        <v>17</v>
      </c>
      <c r="W14" s="227" t="n">
        <v>22.3</v>
      </c>
      <c r="X14" s="228" t="n">
        <v>18.1</v>
      </c>
      <c r="Y14" s="227" t="n">
        <v>22.8</v>
      </c>
      <c r="Z14" s="228" t="n">
        <v>17.7</v>
      </c>
      <c r="AA14" s="227" t="n">
        <v>22.2</v>
      </c>
      <c r="AB14" s="228" t="n">
        <v>17.6</v>
      </c>
      <c r="AC14" s="227" t="n">
        <v>22.9</v>
      </c>
      <c r="AD14" s="228" t="n">
        <v>17.5</v>
      </c>
      <c r="AE14" s="227" t="n">
        <v>23.8</v>
      </c>
      <c r="AF14" s="228" t="n">
        <v>17</v>
      </c>
      <c r="AG14" s="227" t="n">
        <v>24.2</v>
      </c>
      <c r="AH14" s="228" t="n">
        <v>17.9</v>
      </c>
      <c r="AI14" s="227" t="n">
        <v>22.8</v>
      </c>
      <c r="AJ14" s="228" t="n">
        <v>17.7</v>
      </c>
      <c r="AK14" s="227" t="n">
        <v>24.3</v>
      </c>
      <c r="AL14" s="118" t="n">
        <v>11</v>
      </c>
      <c r="AM14" s="296" t="n"/>
      <c r="AN14" s="359" t="n">
        <v>11</v>
      </c>
      <c r="AO14" s="351">
        <f>offset($B$1,0,2*(AN14-1))</f>
        <v/>
      </c>
      <c r="AP14" s="309">
        <f>offset($B$39,0,2*(AN14-1))</f>
        <v/>
      </c>
      <c r="AQ14" s="352">
        <f>offset($B$36,0,2*(AN14-1))</f>
        <v/>
      </c>
      <c r="AR14" s="310">
        <f>offset($B$35,0,2*(AN14-1))</f>
        <v/>
      </c>
      <c r="AS14" s="311">
        <f>offset($C$35,0,2*(AN14-1))</f>
        <v/>
      </c>
      <c r="AT14" s="310">
        <f>offset($B$37,0,2*(AN14-1))</f>
        <v/>
      </c>
      <c r="AU14" s="311">
        <f>offset($C$38,0,2*(AN14-1))</f>
        <v/>
      </c>
      <c r="AV14" s="312">
        <f>offset($B$40,0,2*(AN14-1))</f>
        <v/>
      </c>
    </row>
    <row r="15">
      <c r="A15" s="118" t="n">
        <v>12</v>
      </c>
      <c r="B15" s="228" t="n">
        <v>17.2</v>
      </c>
      <c r="C15" s="227" t="n">
        <v>23.8</v>
      </c>
      <c r="D15" s="228" t="n">
        <v>17.7</v>
      </c>
      <c r="E15" s="227" t="n">
        <v>22.9</v>
      </c>
      <c r="F15" s="229" t="n">
        <v>17.7</v>
      </c>
      <c r="G15" s="227" t="n">
        <v>22.4</v>
      </c>
      <c r="H15" s="228" t="n"/>
      <c r="I15" s="227" t="n"/>
      <c r="J15" s="229" t="n">
        <v>17.3</v>
      </c>
      <c r="K15" s="227" t="n">
        <v>24.6</v>
      </c>
      <c r="L15" s="228" t="n">
        <v>17.5</v>
      </c>
      <c r="M15" s="344" t="n">
        <v>23.4</v>
      </c>
      <c r="N15" s="229" t="n">
        <v>17.4</v>
      </c>
      <c r="O15" s="227" t="n">
        <v>24.2</v>
      </c>
      <c r="P15" s="226" t="n">
        <v>17.7</v>
      </c>
      <c r="Q15" s="227" t="n">
        <v>23</v>
      </c>
      <c r="R15" s="229" t="n">
        <v>17</v>
      </c>
      <c r="S15" s="227" t="n">
        <v>23.6</v>
      </c>
      <c r="T15" s="229" t="n">
        <v>16.8</v>
      </c>
      <c r="U15" s="227" t="n">
        <v>22.9</v>
      </c>
      <c r="V15" s="228" t="inlineStr">
        <is>
          <t>*</t>
        </is>
      </c>
      <c r="W15" s="227" t="inlineStr">
        <is>
          <t>*</t>
        </is>
      </c>
      <c r="X15" s="228" t="n">
        <v>17.4</v>
      </c>
      <c r="Y15" s="227" t="n">
        <v>22.8</v>
      </c>
      <c r="Z15" s="228" t="n">
        <v>17.1</v>
      </c>
      <c r="AA15" s="227" t="n">
        <v>22.3</v>
      </c>
      <c r="AB15" s="228" t="n">
        <v>17.8</v>
      </c>
      <c r="AC15" s="227" t="n">
        <v>23.7</v>
      </c>
      <c r="AD15" s="228" t="n">
        <v>16.9</v>
      </c>
      <c r="AE15" s="227" t="n">
        <v>23.3</v>
      </c>
      <c r="AF15" s="228" t="n">
        <v>16.5</v>
      </c>
      <c r="AG15" s="227" t="n">
        <v>22.8</v>
      </c>
      <c r="AH15" s="228" t="n">
        <v>17.2</v>
      </c>
      <c r="AI15" s="227" t="n">
        <v>23.6</v>
      </c>
      <c r="AJ15" s="228" t="n">
        <v>17.1</v>
      </c>
      <c r="AK15" s="227" t="n">
        <v>23.3</v>
      </c>
      <c r="AL15" s="118" t="n">
        <v>12</v>
      </c>
      <c r="AM15" s="296" t="n"/>
      <c r="AN15" s="359" t="n">
        <v>12</v>
      </c>
      <c r="AO15" s="351">
        <f>offset($B$1,0,2*(AN15-1))</f>
        <v/>
      </c>
      <c r="AP15" s="309">
        <f>offset($B$39,0,2*(AN15-1))</f>
        <v/>
      </c>
      <c r="AQ15" s="352">
        <f>offset($B$36,0,2*(AN15-1))</f>
        <v/>
      </c>
      <c r="AR15" s="310">
        <f>offset($B$35,0,2*(AN15-1))</f>
        <v/>
      </c>
      <c r="AS15" s="311">
        <f>offset($C$35,0,2*(AN15-1))</f>
        <v/>
      </c>
      <c r="AT15" s="310">
        <f>offset($B$37,0,2*(AN15-1))</f>
        <v/>
      </c>
      <c r="AU15" s="311">
        <f>offset($C$38,0,2*(AN15-1))</f>
        <v/>
      </c>
      <c r="AV15" s="312">
        <f>offset($B$40,0,2*(AN15-1))</f>
        <v/>
      </c>
    </row>
    <row r="16">
      <c r="A16" s="118" t="n">
        <v>13</v>
      </c>
      <c r="B16" s="228" t="n">
        <v>17.9</v>
      </c>
      <c r="C16" s="227" t="n">
        <v>23.4</v>
      </c>
      <c r="D16" s="228" t="n">
        <v>18.3</v>
      </c>
      <c r="E16" s="227" t="n">
        <v>23.8</v>
      </c>
      <c r="F16" s="229" t="n">
        <v>18.2</v>
      </c>
      <c r="G16" s="227" t="n">
        <v>23.1</v>
      </c>
      <c r="H16" s="228" t="n"/>
      <c r="I16" s="227" t="n"/>
      <c r="J16" s="229" t="n">
        <v>17.6</v>
      </c>
      <c r="K16" s="227" t="n">
        <v>24.2</v>
      </c>
      <c r="L16" s="228" t="n">
        <v>17.9</v>
      </c>
      <c r="M16" s="344" t="n">
        <v>24.8</v>
      </c>
      <c r="N16" s="229" t="n">
        <v>17.8</v>
      </c>
      <c r="O16" s="227" t="n">
        <v>23.3</v>
      </c>
      <c r="P16" s="226" t="n">
        <v>18.2</v>
      </c>
      <c r="Q16" s="227" t="n">
        <v>23.5</v>
      </c>
      <c r="R16" s="229" t="n">
        <v>17.4</v>
      </c>
      <c r="S16" s="227" t="n">
        <v>23</v>
      </c>
      <c r="T16" s="229" t="n">
        <v>17.5</v>
      </c>
      <c r="U16" s="227" t="n">
        <v>22.9</v>
      </c>
      <c r="V16" s="228" t="inlineStr">
        <is>
          <t>*</t>
        </is>
      </c>
      <c r="W16" s="227" t="inlineStr">
        <is>
          <t>*</t>
        </is>
      </c>
      <c r="X16" s="228" t="n">
        <v>18.2</v>
      </c>
      <c r="Y16" s="227" t="n">
        <v>22.6</v>
      </c>
      <c r="Z16" s="228" t="n">
        <v>17.4</v>
      </c>
      <c r="AA16" s="227" t="n">
        <v>21.4</v>
      </c>
      <c r="AB16" s="228" t="n">
        <v>18.1</v>
      </c>
      <c r="AC16" s="227" t="n">
        <v>24.2</v>
      </c>
      <c r="AD16" s="228" t="n">
        <v>17.6</v>
      </c>
      <c r="AE16" s="227" t="n">
        <v>24.2</v>
      </c>
      <c r="AF16" s="228" t="n">
        <v>17.3</v>
      </c>
      <c r="AG16" s="227" t="n">
        <v>23.1</v>
      </c>
      <c r="AH16" s="228" t="n">
        <v>17.4</v>
      </c>
      <c r="AI16" s="227" t="n">
        <v>22.8</v>
      </c>
      <c r="AJ16" s="228" t="n">
        <v>17.9</v>
      </c>
      <c r="AK16" s="227" t="n">
        <v>23.7</v>
      </c>
      <c r="AL16" s="118" t="n">
        <v>13</v>
      </c>
      <c r="AM16" s="241" t="n"/>
      <c r="AN16" s="359" t="n">
        <v>13</v>
      </c>
      <c r="AO16" s="351">
        <f>offset($B$1,0,2*(AN16-1))</f>
        <v/>
      </c>
      <c r="AP16" s="309">
        <f>offset($B$39,0,2*(AN16-1))</f>
        <v/>
      </c>
      <c r="AQ16" s="352">
        <f>offset($B$36,0,2*(AN16-1))</f>
        <v/>
      </c>
      <c r="AR16" s="310">
        <f>offset($B$35,0,2*(AN16-1))</f>
        <v/>
      </c>
      <c r="AS16" s="311">
        <f>offset($C$35,0,2*(AN16-1))</f>
        <v/>
      </c>
      <c r="AT16" s="310">
        <f>offset($B$37,0,2*(AN16-1))</f>
        <v/>
      </c>
      <c r="AU16" s="311">
        <f>offset($C$38,0,2*(AN16-1))</f>
        <v/>
      </c>
      <c r="AV16" s="312">
        <f>offset($B$40,0,2*(AN16-1))</f>
        <v/>
      </c>
    </row>
    <row r="17">
      <c r="A17" s="118" t="n">
        <v>14</v>
      </c>
      <c r="B17" s="228" t="n">
        <v>17.3</v>
      </c>
      <c r="C17" s="227" t="n">
        <v>24.1</v>
      </c>
      <c r="D17" s="228" t="n">
        <v>18.1</v>
      </c>
      <c r="E17" s="227" t="n">
        <v>24.5</v>
      </c>
      <c r="F17" s="229" t="n">
        <v>18.3</v>
      </c>
      <c r="G17" s="227" t="n">
        <v>23.7</v>
      </c>
      <c r="H17" s="228" t="n"/>
      <c r="I17" s="227" t="n"/>
      <c r="J17" s="229" t="n">
        <v>17</v>
      </c>
      <c r="K17" s="227" t="n">
        <v>24.7</v>
      </c>
      <c r="L17" s="228" t="n">
        <v>17.8</v>
      </c>
      <c r="M17" s="344" t="n">
        <v>24</v>
      </c>
      <c r="N17" s="229" t="n">
        <v>17.5</v>
      </c>
      <c r="O17" s="227" t="n">
        <v>24</v>
      </c>
      <c r="P17" s="226" t="n">
        <v>18.2</v>
      </c>
      <c r="Q17" s="227" t="n">
        <v>24.4</v>
      </c>
      <c r="R17" s="229" t="n">
        <v>17</v>
      </c>
      <c r="S17" s="227" t="n">
        <v>24</v>
      </c>
      <c r="T17" s="229" t="n">
        <v>16.9</v>
      </c>
      <c r="U17" s="227" t="n">
        <v>25.6</v>
      </c>
      <c r="V17" s="228" t="inlineStr">
        <is>
          <t>*</t>
        </is>
      </c>
      <c r="W17" s="227" t="inlineStr">
        <is>
          <t>*</t>
        </is>
      </c>
      <c r="X17" s="228" t="n">
        <v>17.9</v>
      </c>
      <c r="Y17" s="227" t="n">
        <v>22.7</v>
      </c>
      <c r="Z17" s="228" t="n">
        <v>17.3</v>
      </c>
      <c r="AA17" s="227" t="n">
        <v>21.5</v>
      </c>
      <c r="AB17" s="228" t="n">
        <v>17.7</v>
      </c>
      <c r="AC17" s="227" t="n">
        <v>23.5</v>
      </c>
      <c r="AD17" s="228" t="n">
        <v>17.3</v>
      </c>
      <c r="AE17" s="227" t="n">
        <v>24.6</v>
      </c>
      <c r="AF17" s="228" t="n">
        <v>17.2</v>
      </c>
      <c r="AG17" s="227" t="n">
        <v>24.5</v>
      </c>
      <c r="AH17" s="228" t="n">
        <v>17.4</v>
      </c>
      <c r="AI17" s="227" t="n">
        <v>24.3</v>
      </c>
      <c r="AJ17" s="228" t="n">
        <v>17.6</v>
      </c>
      <c r="AK17" s="227" t="n">
        <v>24.4</v>
      </c>
      <c r="AL17" s="118" t="n">
        <v>14</v>
      </c>
      <c r="AM17" s="315" t="n"/>
      <c r="AN17" s="359" t="n">
        <v>14</v>
      </c>
      <c r="AO17" s="351">
        <f>offset($B$1,0,2*(AN17-1))</f>
        <v/>
      </c>
      <c r="AP17" s="309">
        <f>offset($B$39,0,2*(AN17-1))</f>
        <v/>
      </c>
      <c r="AQ17" s="352">
        <f>offset($B$36,0,2*(AN17-1))</f>
        <v/>
      </c>
      <c r="AR17" s="310">
        <f>offset($B$35,0,2*(AN17-1))</f>
        <v/>
      </c>
      <c r="AS17" s="311">
        <f>offset($C$35,0,2*(AN17-1))</f>
        <v/>
      </c>
      <c r="AT17" s="310">
        <f>offset($B$37,0,2*(AN17-1))</f>
        <v/>
      </c>
      <c r="AU17" s="311">
        <f>offset($C$38,0,2*(AN17-1))</f>
        <v/>
      </c>
      <c r="AV17" s="312">
        <f>offset($B$40,0,2*(AN17-1))</f>
        <v/>
      </c>
    </row>
    <row r="18">
      <c r="A18" s="118" t="n">
        <v>15</v>
      </c>
      <c r="B18" s="228" t="n">
        <v>16</v>
      </c>
      <c r="C18" s="227" t="n">
        <v>24.3</v>
      </c>
      <c r="D18" s="228" t="n">
        <v>17.2</v>
      </c>
      <c r="E18" s="227" t="n">
        <v>24.7</v>
      </c>
      <c r="F18" s="229" t="n">
        <v>17.1</v>
      </c>
      <c r="G18" s="227" t="n">
        <v>24</v>
      </c>
      <c r="H18" s="228" t="n"/>
      <c r="I18" s="227" t="n"/>
      <c r="J18" s="229" t="n">
        <v>16.1</v>
      </c>
      <c r="K18" s="227" t="n">
        <v>26</v>
      </c>
      <c r="L18" s="228" t="n">
        <v>16.7</v>
      </c>
      <c r="M18" s="344" t="n">
        <v>25.3</v>
      </c>
      <c r="N18" s="229" t="n">
        <v>16.8</v>
      </c>
      <c r="O18" s="227" t="n">
        <v>24.1</v>
      </c>
      <c r="P18" s="226" t="n">
        <v>17.2</v>
      </c>
      <c r="Q18" s="227" t="n">
        <v>25</v>
      </c>
      <c r="R18" s="229" t="n">
        <v>16.5</v>
      </c>
      <c r="S18" s="227" t="n">
        <v>24.3</v>
      </c>
      <c r="T18" s="229" t="n">
        <v>16.1</v>
      </c>
      <c r="U18" s="227" t="n">
        <v>25.7</v>
      </c>
      <c r="V18" s="228" t="inlineStr">
        <is>
          <t>*</t>
        </is>
      </c>
      <c r="W18" s="227" t="inlineStr">
        <is>
          <t>*</t>
        </is>
      </c>
      <c r="X18" s="228" t="n">
        <v>17.1</v>
      </c>
      <c r="Y18" s="227" t="n">
        <v>24</v>
      </c>
      <c r="Z18" s="228" t="n">
        <v>17.3</v>
      </c>
      <c r="AA18" s="227" t="n">
        <v>22.7</v>
      </c>
      <c r="AB18" s="228" t="n">
        <v>17.1</v>
      </c>
      <c r="AC18" s="227" t="n">
        <v>23.4</v>
      </c>
      <c r="AD18" s="228" t="n">
        <v>15.3</v>
      </c>
      <c r="AE18" s="227" t="n">
        <v>25.2</v>
      </c>
      <c r="AF18" s="228" t="n">
        <v>16.1</v>
      </c>
      <c r="AG18" s="227" t="n">
        <v>25.7</v>
      </c>
      <c r="AH18" s="228" t="n">
        <v>16.9</v>
      </c>
      <c r="AI18" s="227" t="n">
        <v>24.6</v>
      </c>
      <c r="AJ18" s="228" t="n">
        <v>16.6</v>
      </c>
      <c r="AK18" s="227" t="n">
        <v>25.3</v>
      </c>
      <c r="AL18" s="118" t="n">
        <v>15</v>
      </c>
      <c r="AM18" s="316" t="n"/>
      <c r="AN18" s="359" t="n">
        <v>15</v>
      </c>
      <c r="AO18" s="351">
        <f>offset($B$1,0,2*(AN18-1))</f>
        <v/>
      </c>
      <c r="AP18" s="309">
        <f>offset($B$39,0,2*(AN18-1))</f>
        <v/>
      </c>
      <c r="AQ18" s="352">
        <f>offset($B$36,0,2*(AN18-1))</f>
        <v/>
      </c>
      <c r="AR18" s="310">
        <f>offset($B$35,0,2*(AN18-1))</f>
        <v/>
      </c>
      <c r="AS18" s="311">
        <f>offset($C$35,0,2*(AN18-1))</f>
        <v/>
      </c>
      <c r="AT18" s="310">
        <f>offset($B$37,0,2*(AN18-1))</f>
        <v/>
      </c>
      <c r="AU18" s="311">
        <f>offset($C$38,0,2*(AN18-1))</f>
        <v/>
      </c>
      <c r="AV18" s="312">
        <f>offset($B$40,0,2*(AN18-1))</f>
        <v/>
      </c>
    </row>
    <row r="19">
      <c r="A19" s="118" t="n">
        <v>16</v>
      </c>
      <c r="B19" s="228" t="n">
        <v>14.3</v>
      </c>
      <c r="C19" s="227" t="n">
        <v>23.6</v>
      </c>
      <c r="D19" s="228" t="n">
        <v>15.5</v>
      </c>
      <c r="E19" s="227" t="n">
        <v>24.5</v>
      </c>
      <c r="F19" s="229" t="n">
        <v>15.5</v>
      </c>
      <c r="G19" s="227" t="n">
        <v>23.8</v>
      </c>
      <c r="H19" s="228" t="n"/>
      <c r="I19" s="227" t="n"/>
      <c r="J19" s="229" t="n">
        <v>14.6</v>
      </c>
      <c r="K19" s="227" t="n">
        <v>25</v>
      </c>
      <c r="L19" s="228" t="n">
        <v>14.9</v>
      </c>
      <c r="M19" s="344" t="n">
        <v>24.9</v>
      </c>
      <c r="N19" s="229" t="n">
        <v>15.5</v>
      </c>
      <c r="O19" s="227" t="n">
        <v>24.8</v>
      </c>
      <c r="P19" s="226" t="n">
        <v>15.6</v>
      </c>
      <c r="Q19" s="227" t="n">
        <v>24.3</v>
      </c>
      <c r="R19" s="229" t="n">
        <v>15.6</v>
      </c>
      <c r="S19" s="227" t="n">
        <v>24.2</v>
      </c>
      <c r="T19" s="229" t="n">
        <v>14.4</v>
      </c>
      <c r="U19" s="227" t="n">
        <v>26.1</v>
      </c>
      <c r="V19" s="228" t="n">
        <v>15.4</v>
      </c>
      <c r="W19" s="227" t="n">
        <v>23.1</v>
      </c>
      <c r="X19" s="228" t="n">
        <v>14.1</v>
      </c>
      <c r="Y19" s="227" t="n">
        <v>24.2</v>
      </c>
      <c r="Z19" s="228" t="n">
        <v>15.9</v>
      </c>
      <c r="AA19" s="227" t="n">
        <v>22.7</v>
      </c>
      <c r="AB19" s="228" t="n">
        <v>16.4</v>
      </c>
      <c r="AC19" s="227" t="n">
        <v>23.4</v>
      </c>
      <c r="AD19" s="228" t="n">
        <v>13.4</v>
      </c>
      <c r="AE19" s="227" t="n">
        <v>24.6</v>
      </c>
      <c r="AF19" s="228" t="n">
        <v>15.1</v>
      </c>
      <c r="AG19" s="227" t="n">
        <v>25.2</v>
      </c>
      <c r="AH19" s="228" t="n">
        <v>15.2</v>
      </c>
      <c r="AI19" s="227" t="n">
        <v>24.3</v>
      </c>
      <c r="AJ19" s="228" t="n">
        <v>16</v>
      </c>
      <c r="AK19" s="227" t="n">
        <v>24.5</v>
      </c>
      <c r="AL19" s="118" t="n">
        <v>16</v>
      </c>
      <c r="AM19" s="316" t="n"/>
      <c r="AN19" s="359" t="n">
        <v>16</v>
      </c>
      <c r="AO19" s="351">
        <f>offset($B$1,0,2*(AN19-1))</f>
        <v/>
      </c>
      <c r="AP19" s="309">
        <f>offset($B$39,0,2*(AN19-1))</f>
        <v/>
      </c>
      <c r="AQ19" s="352">
        <f>offset($B$36,0,2*(AN19-1))</f>
        <v/>
      </c>
      <c r="AR19" s="310">
        <f>offset($B$35,0,2*(AN19-1))</f>
        <v/>
      </c>
      <c r="AS19" s="311">
        <f>offset($C$35,0,2*(AN19-1))</f>
        <v/>
      </c>
      <c r="AT19" s="310">
        <f>offset($B$37,0,2*(AN19-1))</f>
        <v/>
      </c>
      <c r="AU19" s="311">
        <f>offset($C$38,0,2*(AN19-1))</f>
        <v/>
      </c>
      <c r="AV19" s="312">
        <f>offset($B$40,0,2*(AN19-1))</f>
        <v/>
      </c>
    </row>
    <row r="20">
      <c r="A20" s="118" t="n">
        <v>17</v>
      </c>
      <c r="B20" s="228" t="n">
        <v>15.8</v>
      </c>
      <c r="C20" s="227" t="n">
        <v>25.6</v>
      </c>
      <c r="D20" s="228" t="n">
        <v>16</v>
      </c>
      <c r="E20" s="227" t="n">
        <v>26.1</v>
      </c>
      <c r="F20" s="229" t="n">
        <v>16.1</v>
      </c>
      <c r="G20" s="227" t="n">
        <v>26.1</v>
      </c>
      <c r="H20" s="228" t="n"/>
      <c r="I20" s="227" t="n"/>
      <c r="J20" s="229" t="n">
        <v>15.1</v>
      </c>
      <c r="K20" s="227" t="n">
        <v>27.7</v>
      </c>
      <c r="L20" s="228" t="n">
        <v>15.5</v>
      </c>
      <c r="M20" s="344" t="n">
        <v>27.2</v>
      </c>
      <c r="N20" s="229" t="n">
        <v>15.5</v>
      </c>
      <c r="O20" s="227" t="n">
        <v>25.9</v>
      </c>
      <c r="P20" s="226" t="n">
        <v>16</v>
      </c>
      <c r="Q20" s="227" t="n">
        <v>25.5</v>
      </c>
      <c r="R20" s="229" t="n">
        <v>15.5</v>
      </c>
      <c r="S20" s="227" t="n">
        <v>26.8</v>
      </c>
      <c r="T20" s="229" t="n">
        <v>14.9</v>
      </c>
      <c r="U20" s="227" t="n">
        <v>27.5</v>
      </c>
      <c r="V20" s="228" t="n">
        <v>15.7</v>
      </c>
      <c r="W20" s="227" t="n">
        <v>24.3</v>
      </c>
      <c r="X20" s="228" t="n">
        <v>14.8</v>
      </c>
      <c r="Y20" s="227" t="n">
        <v>25.8</v>
      </c>
      <c r="Z20" s="228" t="n">
        <v>15.1</v>
      </c>
      <c r="AA20" s="227" t="n">
        <v>23.6</v>
      </c>
      <c r="AB20" s="228" t="n">
        <v>15.5</v>
      </c>
      <c r="AC20" s="227" t="n">
        <v>25.4</v>
      </c>
      <c r="AD20" s="228" t="n">
        <v>13.9</v>
      </c>
      <c r="AE20" s="227" t="n">
        <v>26.1</v>
      </c>
      <c r="AF20" s="228" t="n">
        <v>15.7</v>
      </c>
      <c r="AG20" s="227" t="n">
        <v>27.1</v>
      </c>
      <c r="AH20" s="228" t="n">
        <v>15.5</v>
      </c>
      <c r="AI20" s="227" t="n">
        <v>25.5</v>
      </c>
      <c r="AJ20" s="228" t="n">
        <v>15.5</v>
      </c>
      <c r="AK20" s="227" t="n">
        <v>25.9</v>
      </c>
      <c r="AL20" s="118" t="n">
        <v>17</v>
      </c>
      <c r="AM20" s="316" t="n"/>
      <c r="AN20" s="359" t="n">
        <v>17</v>
      </c>
      <c r="AO20" s="351">
        <f>offset($B$1,0,2*(AN20-1))</f>
        <v/>
      </c>
      <c r="AP20" s="309">
        <f>offset($B$39,0,2*(AN20-1))</f>
        <v/>
      </c>
      <c r="AQ20" s="352">
        <f>offset($B$36,0,2*(AN20-1))</f>
        <v/>
      </c>
      <c r="AR20" s="310">
        <f>offset($B$35,0,2*(AN20-1))</f>
        <v/>
      </c>
      <c r="AS20" s="311">
        <f>offset($C$35,0,2*(AN20-1))</f>
        <v/>
      </c>
      <c r="AT20" s="310">
        <f>offset($B$37,0,2*(AN20-1))</f>
        <v/>
      </c>
      <c r="AU20" s="311">
        <f>offset($C$38,0,2*(AN20-1))</f>
        <v/>
      </c>
      <c r="AV20" s="312">
        <f>offset($B$40,0,2*(AN20-1))</f>
        <v/>
      </c>
    </row>
    <row r="21">
      <c r="A21" s="118" t="n">
        <v>18</v>
      </c>
      <c r="B21" s="228" t="n">
        <v>12.2</v>
      </c>
      <c r="C21" s="227" t="n">
        <v>27.9</v>
      </c>
      <c r="D21" s="228" t="n">
        <v>14.1</v>
      </c>
      <c r="E21" s="227" t="n">
        <v>28.6</v>
      </c>
      <c r="F21" s="229" t="n">
        <v>14</v>
      </c>
      <c r="G21" s="227" t="n">
        <v>28.9</v>
      </c>
      <c r="H21" s="228" t="n"/>
      <c r="I21" s="227" t="n"/>
      <c r="J21" s="229" t="n">
        <v>13.6</v>
      </c>
      <c r="K21" s="227" t="n">
        <v>30.6</v>
      </c>
      <c r="L21" s="228" t="n">
        <v>14.2</v>
      </c>
      <c r="M21" s="344" t="n">
        <v>28.7</v>
      </c>
      <c r="N21" s="229" t="n">
        <v>14.3</v>
      </c>
      <c r="O21" s="227" t="n">
        <v>29.7</v>
      </c>
      <c r="P21" s="226" t="n">
        <v>14.7</v>
      </c>
      <c r="Q21" s="227" t="n">
        <v>29.6</v>
      </c>
      <c r="R21" s="228" t="n">
        <v>13.5</v>
      </c>
      <c r="S21" s="227" t="n">
        <v>29</v>
      </c>
      <c r="T21" s="228" t="n">
        <v>14.1</v>
      </c>
      <c r="U21" s="227" t="n">
        <v>29.7</v>
      </c>
      <c r="V21" s="228" t="n">
        <v>14</v>
      </c>
      <c r="W21" s="227" t="n">
        <v>27</v>
      </c>
      <c r="X21" s="228" t="n">
        <v>12.7</v>
      </c>
      <c r="Y21" s="227" t="n">
        <v>27.9</v>
      </c>
      <c r="Z21" s="228" t="n">
        <v>12.7</v>
      </c>
      <c r="AA21" s="227" t="n">
        <v>25.9</v>
      </c>
      <c r="AB21" s="228" t="n">
        <v>13.8</v>
      </c>
      <c r="AC21" s="227" t="n">
        <v>26.5</v>
      </c>
      <c r="AD21" s="228" t="n">
        <v>12.4</v>
      </c>
      <c r="AE21" s="227" t="n">
        <v>28.1</v>
      </c>
      <c r="AF21" s="228" t="n">
        <v>13.9</v>
      </c>
      <c r="AG21" s="227" t="n">
        <v>28.2</v>
      </c>
      <c r="AH21" s="228" t="n">
        <v>13.4</v>
      </c>
      <c r="AI21" s="227" t="n">
        <v>28.5</v>
      </c>
      <c r="AJ21" s="228" t="n">
        <v>13.1</v>
      </c>
      <c r="AK21" s="227" t="n">
        <v>27.4</v>
      </c>
      <c r="AL21" s="118" t="n">
        <v>18</v>
      </c>
      <c r="AM21" s="316" t="n"/>
      <c r="AN21" s="359" t="n">
        <v>18</v>
      </c>
      <c r="AO21" s="361">
        <f>offset($B$1,0,2*(AN21-1))</f>
        <v/>
      </c>
      <c r="AP21" s="362">
        <f>offset($B$39,0,2*(AN21-1))</f>
        <v/>
      </c>
      <c r="AQ21" s="353">
        <f>offset($B$36,0,2*(AN21-1))</f>
        <v/>
      </c>
      <c r="AR21" s="363">
        <f>offset($B$35,0,2*(AN21-1))</f>
        <v/>
      </c>
      <c r="AS21" s="364">
        <f>offset($C$35,0,2*(AN21-1))</f>
        <v/>
      </c>
      <c r="AT21" s="363">
        <f>offset($B$37,0,2*(AN21-1))</f>
        <v/>
      </c>
      <c r="AU21" s="364">
        <f>offset($C$38,0,2*(AN21-1))</f>
        <v/>
      </c>
      <c r="AV21" s="365">
        <f>offset($B$40,0,2*(AN21-1))</f>
        <v/>
      </c>
    </row>
    <row r="22">
      <c r="A22" s="118" t="n">
        <v>19</v>
      </c>
      <c r="B22" s="228" t="n">
        <v>16.7</v>
      </c>
      <c r="C22" s="227" t="n">
        <v>29.7</v>
      </c>
      <c r="D22" s="228" t="n">
        <v>17.3</v>
      </c>
      <c r="E22" s="227" t="n">
        <v>29</v>
      </c>
      <c r="F22" s="229" t="n">
        <v>17.4</v>
      </c>
      <c r="G22" s="227" t="n">
        <v>29.5</v>
      </c>
      <c r="H22" s="228" t="n"/>
      <c r="I22" s="227" t="n"/>
      <c r="J22" s="229" t="n">
        <v>16.7</v>
      </c>
      <c r="K22" s="227" t="n">
        <v>31.1</v>
      </c>
      <c r="L22" s="228" t="n">
        <v>17.2</v>
      </c>
      <c r="M22" s="344" t="n">
        <v>29.8</v>
      </c>
      <c r="N22" s="229" t="n">
        <v>17.6</v>
      </c>
      <c r="O22" s="227" t="n">
        <v>30.7</v>
      </c>
      <c r="P22" s="226" t="n">
        <v>17.8</v>
      </c>
      <c r="Q22" s="227" t="n">
        <v>30.5</v>
      </c>
      <c r="R22" s="228" t="n">
        <v>17.1</v>
      </c>
      <c r="S22" s="227" t="n">
        <v>29.9</v>
      </c>
      <c r="T22" s="228" t="n">
        <v>15.3</v>
      </c>
      <c r="U22" s="227" t="n">
        <v>30.3</v>
      </c>
      <c r="V22" s="228" t="n">
        <v>17</v>
      </c>
      <c r="W22" s="227" t="n">
        <v>28.6</v>
      </c>
      <c r="X22" s="228" t="n">
        <v>15.9</v>
      </c>
      <c r="Y22" s="227" t="n">
        <v>30.8</v>
      </c>
      <c r="Z22" s="228" t="n">
        <v>15.8</v>
      </c>
      <c r="AA22" s="227" t="n">
        <v>29.5</v>
      </c>
      <c r="AB22" s="228" t="n">
        <v>16.1</v>
      </c>
      <c r="AC22" s="227" t="n">
        <v>27.9</v>
      </c>
      <c r="AD22" s="228" t="n">
        <v>14.9</v>
      </c>
      <c r="AE22" s="227" t="n">
        <v>29.3</v>
      </c>
      <c r="AF22" s="228" t="n">
        <v>16.1</v>
      </c>
      <c r="AG22" s="227" t="n">
        <v>29.6</v>
      </c>
      <c r="AH22" s="228" t="n">
        <v>16.1</v>
      </c>
      <c r="AI22" s="227" t="n">
        <v>30.5</v>
      </c>
      <c r="AJ22" s="228" t="n">
        <v>16.3</v>
      </c>
      <c r="AK22" s="227" t="n">
        <v>28.5</v>
      </c>
      <c r="AL22" s="118" t="n">
        <v>19</v>
      </c>
      <c r="AM22" s="316" t="n"/>
      <c r="AN22" s="366" t="n"/>
      <c r="AO22" s="59" t="n"/>
      <c r="AP22" s="59" t="n"/>
      <c r="AQ22" s="59" t="n"/>
      <c r="AR22" s="59" t="n"/>
      <c r="AS22" s="59" t="n"/>
      <c r="AT22" s="59" t="n"/>
      <c r="AU22" s="59" t="n"/>
      <c r="AV22" s="272" t="n"/>
    </row>
    <row r="23">
      <c r="A23" s="118" t="n">
        <v>20</v>
      </c>
      <c r="B23" s="228" t="n">
        <v>18.5</v>
      </c>
      <c r="C23" s="227" t="n">
        <v>31.1</v>
      </c>
      <c r="D23" s="228" t="n">
        <v>18.7</v>
      </c>
      <c r="E23" s="227" t="n">
        <v>30.3</v>
      </c>
      <c r="F23" s="229" t="n">
        <v>19</v>
      </c>
      <c r="G23" s="227" t="n">
        <v>30.2</v>
      </c>
      <c r="H23" s="228" t="n"/>
      <c r="I23" s="227" t="n"/>
      <c r="J23" s="229" t="n">
        <v>18.1</v>
      </c>
      <c r="K23" s="227" t="n">
        <v>32.4</v>
      </c>
      <c r="L23" s="228" t="n">
        <v>17.7</v>
      </c>
      <c r="M23" s="344" t="n">
        <v>31</v>
      </c>
      <c r="N23" s="229" t="n">
        <v>18.5</v>
      </c>
      <c r="O23" s="227" t="n">
        <v>31.4</v>
      </c>
      <c r="P23" s="226" t="n">
        <v>18.1</v>
      </c>
      <c r="Q23" s="227" t="n">
        <v>32.1</v>
      </c>
      <c r="R23" s="228" t="n">
        <v>18.3</v>
      </c>
      <c r="S23" s="227" t="n">
        <v>31.2</v>
      </c>
      <c r="T23" s="152" t="n">
        <v>17</v>
      </c>
      <c r="U23" s="227" t="n">
        <v>31</v>
      </c>
      <c r="V23" s="228" t="n">
        <v>18.9</v>
      </c>
      <c r="W23" s="227" t="n">
        <v>28.9</v>
      </c>
      <c r="X23" s="228" t="n">
        <v>18.1</v>
      </c>
      <c r="Y23" s="227" t="n">
        <v>30.6</v>
      </c>
      <c r="Z23" s="228" t="n">
        <v>19</v>
      </c>
      <c r="AA23" s="227" t="n">
        <v>29.6</v>
      </c>
      <c r="AB23" s="228" t="n">
        <v>18.5</v>
      </c>
      <c r="AC23" s="227" t="n">
        <v>29</v>
      </c>
      <c r="AD23" s="228" t="n">
        <v>15.6</v>
      </c>
      <c r="AE23" s="227" t="n">
        <v>31</v>
      </c>
      <c r="AF23" s="228" t="inlineStr">
        <is>
          <t>*</t>
        </is>
      </c>
      <c r="AG23" s="227" t="n">
        <v>31.2</v>
      </c>
      <c r="AH23" s="228" t="n">
        <v>18.6</v>
      </c>
      <c r="AI23" s="227" t="n">
        <v>31.7</v>
      </c>
      <c r="AJ23" s="228" t="n">
        <v>15.8</v>
      </c>
      <c r="AK23" s="227" t="n">
        <v>30.2</v>
      </c>
      <c r="AL23" s="118" t="n">
        <v>20</v>
      </c>
      <c r="AM23" s="316" t="n"/>
      <c r="AN23" s="366" t="n"/>
      <c r="AO23" s="59" t="n"/>
      <c r="AP23" s="59" t="n"/>
      <c r="AQ23" s="59" t="n"/>
      <c r="AR23" s="59" t="n"/>
      <c r="AS23" s="59" t="n"/>
      <c r="AT23" s="59" t="n"/>
      <c r="AU23" s="59" t="n"/>
      <c r="AV23" s="272" t="n"/>
    </row>
    <row r="24">
      <c r="A24" s="118" t="n">
        <v>21</v>
      </c>
      <c r="B24" s="228" t="n">
        <v>14.4</v>
      </c>
      <c r="C24" s="227" t="n">
        <v>29.2</v>
      </c>
      <c r="D24" s="228" t="n">
        <v>18.1</v>
      </c>
      <c r="E24" s="227" t="n">
        <v>30.3</v>
      </c>
      <c r="F24" s="229" t="n">
        <v>17.9</v>
      </c>
      <c r="G24" s="227" t="n">
        <v>30.1</v>
      </c>
      <c r="H24" s="228" t="n"/>
      <c r="I24" s="227" t="n"/>
      <c r="J24" s="229" t="n">
        <v>15.6</v>
      </c>
      <c r="K24" s="227" t="n">
        <v>31.2</v>
      </c>
      <c r="L24" s="252" t="n">
        <v>16.8</v>
      </c>
      <c r="M24" s="344" t="n">
        <v>31.8</v>
      </c>
      <c r="N24" s="229" t="n">
        <v>18.2</v>
      </c>
      <c r="O24" s="227" t="n">
        <v>30.1</v>
      </c>
      <c r="P24" s="226" t="n">
        <v>17.5</v>
      </c>
      <c r="Q24" s="227" t="n">
        <v>32.7</v>
      </c>
      <c r="R24" s="228" t="n">
        <v>17.3</v>
      </c>
      <c r="S24" s="227" t="n">
        <v>30.6</v>
      </c>
      <c r="T24" s="228" t="n">
        <v>14.8</v>
      </c>
      <c r="U24" s="227" t="n">
        <v>30.6</v>
      </c>
      <c r="V24" s="228" t="n">
        <v>16.1</v>
      </c>
      <c r="W24" s="227" t="n">
        <v>27.8</v>
      </c>
      <c r="X24" s="152" t="n">
        <v>14.9</v>
      </c>
      <c r="Y24" s="227" t="n">
        <v>29.2</v>
      </c>
      <c r="Z24" s="228" t="n">
        <v>14.3</v>
      </c>
      <c r="AA24" s="227" t="inlineStr">
        <is>
          <t>*</t>
        </is>
      </c>
      <c r="AB24" s="228" t="n">
        <v>18.7</v>
      </c>
      <c r="AC24" s="227" t="n">
        <v>28</v>
      </c>
      <c r="AD24" s="228" t="n">
        <v>15.3</v>
      </c>
      <c r="AE24" s="227" t="n">
        <v>29.7</v>
      </c>
      <c r="AF24" s="228" t="n">
        <v>16.6</v>
      </c>
      <c r="AG24" s="227" t="n">
        <v>31.3</v>
      </c>
      <c r="AH24" s="228" t="n">
        <v>16.1</v>
      </c>
      <c r="AI24" s="227" t="n">
        <v>29.5</v>
      </c>
      <c r="AJ24" s="228" t="n">
        <v>15.6</v>
      </c>
      <c r="AK24" s="227" t="n">
        <v>29.7</v>
      </c>
      <c r="AL24" s="118" t="n">
        <v>21</v>
      </c>
      <c r="AM24" s="316" t="n"/>
      <c r="AN24" s="366" t="n"/>
    </row>
    <row r="25">
      <c r="A25" s="118" t="n">
        <v>22</v>
      </c>
      <c r="B25" s="228" t="n">
        <v>17</v>
      </c>
      <c r="C25" s="227" t="n">
        <v>28</v>
      </c>
      <c r="D25" s="228" t="n">
        <v>19.2</v>
      </c>
      <c r="E25" s="227" t="n">
        <v>28.1</v>
      </c>
      <c r="F25" s="229" t="n">
        <v>19.5</v>
      </c>
      <c r="G25" s="227" t="n">
        <v>27.7</v>
      </c>
      <c r="H25" s="228" t="n"/>
      <c r="I25" s="227" t="n"/>
      <c r="J25" s="229" t="n">
        <v>18.6</v>
      </c>
      <c r="K25" s="227" t="n">
        <v>30.5</v>
      </c>
      <c r="L25" s="228" t="n">
        <v>18.7</v>
      </c>
      <c r="M25" s="344" t="n">
        <v>29.8</v>
      </c>
      <c r="N25" s="229" t="n">
        <v>18.4</v>
      </c>
      <c r="O25" s="227" t="n">
        <v>28.8</v>
      </c>
      <c r="P25" s="226" t="n">
        <v>19.2</v>
      </c>
      <c r="Q25" s="227" t="n">
        <v>28</v>
      </c>
      <c r="R25" s="229" t="n">
        <v>17.9</v>
      </c>
      <c r="S25" s="227" t="n">
        <v>29</v>
      </c>
      <c r="T25" s="229" t="n">
        <v>17.5</v>
      </c>
      <c r="U25" s="227" t="n">
        <v>29.1</v>
      </c>
      <c r="V25" s="228" t="n">
        <v>17</v>
      </c>
      <c r="W25" s="227" t="n">
        <v>26.6</v>
      </c>
      <c r="X25" s="228" t="n">
        <v>16.9</v>
      </c>
      <c r="Y25" s="227" t="n">
        <v>27.2</v>
      </c>
      <c r="Z25" s="228" t="n">
        <v>18</v>
      </c>
      <c r="AA25" s="227" t="n">
        <v>25.5</v>
      </c>
      <c r="AB25" s="228" t="n">
        <v>17.1</v>
      </c>
      <c r="AC25" s="227" t="n">
        <v>26.4</v>
      </c>
      <c r="AD25" s="228" t="n">
        <v>16.5</v>
      </c>
      <c r="AE25" s="227" t="n">
        <v>28.1</v>
      </c>
      <c r="AF25" s="228" t="n">
        <v>17.4</v>
      </c>
      <c r="AG25" s="227" t="n">
        <v>29.2</v>
      </c>
      <c r="AH25" s="228" t="n">
        <v>17.5</v>
      </c>
      <c r="AI25" s="227" t="n">
        <v>28</v>
      </c>
      <c r="AJ25" s="228" t="n">
        <v>18</v>
      </c>
      <c r="AK25" s="227" t="n">
        <v>28.3</v>
      </c>
      <c r="AL25" s="118" t="n">
        <v>22</v>
      </c>
      <c r="AM25" s="158" t="n"/>
      <c r="AN25" s="366" t="n"/>
      <c r="AO25" s="59" t="n"/>
      <c r="AP25" s="59" t="n"/>
      <c r="AQ25" s="59" t="n"/>
      <c r="AR25" s="59" t="n"/>
      <c r="AS25" s="59" t="n"/>
      <c r="AT25" s="59" t="n"/>
      <c r="AU25" s="59" t="n"/>
      <c r="AV25" s="272" t="n"/>
    </row>
    <row r="26">
      <c r="A26" s="118" t="n">
        <v>23</v>
      </c>
      <c r="B26" s="228" t="n">
        <v>16.6</v>
      </c>
      <c r="C26" s="227" t="n">
        <v>28.4</v>
      </c>
      <c r="D26" s="228" t="n">
        <v>18.1</v>
      </c>
      <c r="E26" s="227" t="n">
        <v>29.1</v>
      </c>
      <c r="F26" s="229" t="n">
        <v>18.1</v>
      </c>
      <c r="G26" s="227" t="n">
        <v>29.2</v>
      </c>
      <c r="H26" s="228" t="n"/>
      <c r="I26" s="227" t="n"/>
      <c r="J26" s="229" t="n">
        <v>17</v>
      </c>
      <c r="K26" s="227" t="n">
        <v>32.3</v>
      </c>
      <c r="L26" s="228" t="n">
        <v>17.4</v>
      </c>
      <c r="M26" s="344" t="n">
        <v>29.9</v>
      </c>
      <c r="N26" s="229" t="n">
        <v>17.6</v>
      </c>
      <c r="O26" s="227" t="n">
        <v>30.6</v>
      </c>
      <c r="P26" s="226" t="n">
        <v>17.9</v>
      </c>
      <c r="Q26" s="227" t="n">
        <v>30.4</v>
      </c>
      <c r="R26" s="229" t="n">
        <v>17.1</v>
      </c>
      <c r="S26" s="227" t="n">
        <v>30.5</v>
      </c>
      <c r="T26" s="229" t="n">
        <v>16.7</v>
      </c>
      <c r="U26" s="227" t="n">
        <v>30.4</v>
      </c>
      <c r="V26" s="228" t="n">
        <v>17.4</v>
      </c>
      <c r="W26" s="227" t="n">
        <v>28.2</v>
      </c>
      <c r="X26" s="228" t="n">
        <v>16.4</v>
      </c>
      <c r="Y26" s="227" t="n">
        <v>29.4</v>
      </c>
      <c r="Z26" s="228" t="n">
        <v>16.4</v>
      </c>
      <c r="AA26" s="227" t="n">
        <v>26.8</v>
      </c>
      <c r="AB26" s="228" t="n">
        <v>17</v>
      </c>
      <c r="AC26" s="227" t="n">
        <v>26.9</v>
      </c>
      <c r="AD26" s="228" t="n">
        <v>14.6</v>
      </c>
      <c r="AE26" s="227" t="n">
        <v>28.1</v>
      </c>
      <c r="AF26" s="228" t="n">
        <v>16.5</v>
      </c>
      <c r="AG26" s="227" t="n">
        <v>29.5</v>
      </c>
      <c r="AH26" s="228" t="n">
        <v>16.7</v>
      </c>
      <c r="AI26" s="227" t="n">
        <v>29.2</v>
      </c>
      <c r="AJ26" s="228" t="n">
        <v>17</v>
      </c>
      <c r="AK26" s="227" t="n">
        <v>29.1</v>
      </c>
      <c r="AL26" s="118" t="n">
        <v>23</v>
      </c>
      <c r="AM26" s="158" t="n"/>
      <c r="AN26" s="366" t="n"/>
      <c r="AO26" s="59" t="n"/>
      <c r="AP26" s="59" t="n"/>
      <c r="AQ26" s="59" t="n"/>
      <c r="AR26" s="59" t="n"/>
      <c r="AS26" s="59" t="n"/>
      <c r="AT26" s="59" t="n"/>
      <c r="AU26" s="59" t="n"/>
      <c r="AV26" s="272" t="n"/>
    </row>
    <row r="27">
      <c r="A27" s="118" t="n">
        <v>24</v>
      </c>
      <c r="B27" s="228" t="n">
        <v>18.2</v>
      </c>
      <c r="C27" s="227" t="n">
        <v>31.2</v>
      </c>
      <c r="D27" s="228" t="n">
        <v>18.8</v>
      </c>
      <c r="E27" s="227" t="n">
        <v>30.6</v>
      </c>
      <c r="F27" s="229" t="n">
        <v>18.9</v>
      </c>
      <c r="G27" s="227" t="n">
        <v>31.1</v>
      </c>
      <c r="H27" s="228" t="n"/>
      <c r="I27" s="227" t="n"/>
      <c r="J27" s="229" t="n">
        <v>18.1</v>
      </c>
      <c r="K27" s="227" t="n">
        <v>32.5</v>
      </c>
      <c r="L27" s="228" t="n">
        <v>18.4</v>
      </c>
      <c r="M27" s="344" t="n">
        <v>30.5</v>
      </c>
      <c r="N27" s="229" t="n">
        <v>18.5</v>
      </c>
      <c r="O27" s="227" t="n">
        <v>32.1</v>
      </c>
      <c r="P27" s="226" t="n">
        <v>18.7</v>
      </c>
      <c r="Q27" s="227" t="n">
        <v>31.4</v>
      </c>
      <c r="R27" s="229" t="n">
        <v>18</v>
      </c>
      <c r="S27" s="227" t="n">
        <v>30.9</v>
      </c>
      <c r="T27" s="229" t="n">
        <v>18.1</v>
      </c>
      <c r="U27" s="227" t="n">
        <v>31.2</v>
      </c>
      <c r="V27" s="228" t="n">
        <v>18.4</v>
      </c>
      <c r="W27" s="227" t="n">
        <v>29.1</v>
      </c>
      <c r="X27" s="228" t="n">
        <v>18.6</v>
      </c>
      <c r="Y27" s="227" t="n">
        <v>30.8</v>
      </c>
      <c r="Z27" s="228" t="n">
        <v>18.4</v>
      </c>
      <c r="AA27" s="227" t="n">
        <v>30</v>
      </c>
      <c r="AB27" s="228" t="n">
        <v>17.7</v>
      </c>
      <c r="AC27" s="227" t="n">
        <v>28.1</v>
      </c>
      <c r="AD27" s="228" t="n">
        <v>15.9</v>
      </c>
      <c r="AE27" s="227" t="n">
        <v>31.1</v>
      </c>
      <c r="AF27" s="228" t="n">
        <v>16.7</v>
      </c>
      <c r="AG27" s="227" t="n">
        <v>31.2</v>
      </c>
      <c r="AH27" s="228" t="n">
        <v>18.5</v>
      </c>
      <c r="AI27" s="227" t="n">
        <v>30.9</v>
      </c>
      <c r="AJ27" s="228" t="n">
        <v>17.6</v>
      </c>
      <c r="AK27" s="227" t="n">
        <v>30.3</v>
      </c>
      <c r="AL27" s="118" t="n">
        <v>24</v>
      </c>
      <c r="AM27" s="158" t="n"/>
      <c r="AN27" s="366" t="n"/>
      <c r="AO27" s="59" t="n"/>
      <c r="AP27" s="59" t="n"/>
      <c r="AQ27" s="59" t="n"/>
      <c r="AR27" s="59" t="n"/>
      <c r="AS27" s="59" t="n"/>
      <c r="AT27" s="59" t="n"/>
      <c r="AU27" s="59" t="n"/>
      <c r="AV27" s="272" t="n"/>
    </row>
    <row r="28">
      <c r="A28" s="118" t="n">
        <v>25</v>
      </c>
      <c r="B28" s="228" t="n">
        <v>18.7</v>
      </c>
      <c r="C28" s="227" t="n">
        <v>28.3</v>
      </c>
      <c r="D28" s="228" t="n">
        <v>19.2</v>
      </c>
      <c r="E28" s="227" t="n">
        <v>28.8</v>
      </c>
      <c r="F28" s="229" t="n">
        <v>19.5</v>
      </c>
      <c r="G28" s="227" t="n">
        <v>28.9</v>
      </c>
      <c r="H28" s="228" t="n"/>
      <c r="I28" s="227" t="n"/>
      <c r="J28" s="229" t="n">
        <v>19.1</v>
      </c>
      <c r="K28" s="227" t="n">
        <v>30.5</v>
      </c>
      <c r="L28" s="228" t="n">
        <v>19.5</v>
      </c>
      <c r="M28" s="344" t="n">
        <v>28.9</v>
      </c>
      <c r="N28" s="229" t="n">
        <v>19</v>
      </c>
      <c r="O28" s="227" t="n">
        <v>29.5</v>
      </c>
      <c r="P28" s="226" t="n">
        <v>19.5</v>
      </c>
      <c r="Q28" s="227" t="n">
        <v>28.7</v>
      </c>
      <c r="R28" s="229" t="n">
        <v>18.6</v>
      </c>
      <c r="S28" s="227" t="n">
        <v>29.3</v>
      </c>
      <c r="T28" s="229" t="n">
        <v>18.5</v>
      </c>
      <c r="U28" s="227" t="n">
        <v>29.6</v>
      </c>
      <c r="V28" s="228" t="n">
        <v>18.5</v>
      </c>
      <c r="W28" s="227" t="n">
        <v>27.7</v>
      </c>
      <c r="X28" s="228" t="n">
        <v>18.8</v>
      </c>
      <c r="Y28" s="227" t="n">
        <v>29.8</v>
      </c>
      <c r="Z28" s="228" t="n">
        <v>18.7</v>
      </c>
      <c r="AA28" s="227" t="n">
        <v>27.6</v>
      </c>
      <c r="AB28" s="228" t="n">
        <v>18</v>
      </c>
      <c r="AC28" s="227" t="n">
        <v>26.2</v>
      </c>
      <c r="AD28" s="228" t="n">
        <v>18.5</v>
      </c>
      <c r="AE28" s="227" t="n">
        <v>27.4</v>
      </c>
      <c r="AF28" s="228" t="n">
        <v>18.2</v>
      </c>
      <c r="AG28" s="227" t="n">
        <v>29.2</v>
      </c>
      <c r="AH28" s="228" t="n">
        <v>18.9</v>
      </c>
      <c r="AI28" s="227" t="n">
        <v>29</v>
      </c>
      <c r="AJ28" s="228" t="n">
        <v>18.2</v>
      </c>
      <c r="AK28" s="227" t="n">
        <v>29</v>
      </c>
      <c r="AL28" s="118" t="n">
        <v>25</v>
      </c>
      <c r="AM28" s="158" t="n"/>
      <c r="AN28" s="366" t="n"/>
      <c r="AO28" s="59" t="n"/>
      <c r="AP28" s="59" t="n"/>
      <c r="AQ28" s="59" t="n"/>
      <c r="AR28" s="59" t="n"/>
      <c r="AS28" s="59" t="n"/>
      <c r="AT28" s="59" t="n"/>
      <c r="AU28" s="59" t="n"/>
      <c r="AV28" s="272" t="n"/>
    </row>
    <row r="29">
      <c r="A29" s="118" t="n">
        <v>26</v>
      </c>
      <c r="B29" s="228" t="n">
        <v>18.5</v>
      </c>
      <c r="C29" s="227" t="n">
        <v>30</v>
      </c>
      <c r="D29" s="228" t="n">
        <v>20.3</v>
      </c>
      <c r="E29" s="227" t="n">
        <v>29.7</v>
      </c>
      <c r="F29" s="229" t="n">
        <v>19.5</v>
      </c>
      <c r="G29" s="227" t="n">
        <v>29.1</v>
      </c>
      <c r="H29" s="228" t="n"/>
      <c r="I29" s="227" t="n"/>
      <c r="J29" s="229" t="n">
        <v>19.3</v>
      </c>
      <c r="K29" s="227" t="n">
        <v>30.5</v>
      </c>
      <c r="L29" s="228" t="n">
        <v>19.1</v>
      </c>
      <c r="M29" s="344" t="n">
        <v>30.5</v>
      </c>
      <c r="N29" s="229" t="n">
        <v>19.5</v>
      </c>
      <c r="O29" s="227" t="n">
        <v>30.3</v>
      </c>
      <c r="P29" s="226" t="n">
        <v>19.3</v>
      </c>
      <c r="Q29" s="227" t="n">
        <v>29</v>
      </c>
      <c r="R29" s="229" t="n">
        <v>19.1</v>
      </c>
      <c r="S29" s="227" t="n">
        <v>30</v>
      </c>
      <c r="T29" s="229" t="n">
        <v>18</v>
      </c>
      <c r="U29" s="227" t="n">
        <v>30</v>
      </c>
      <c r="V29" s="228" t="n">
        <v>19.2</v>
      </c>
      <c r="W29" s="227" t="n">
        <v>28.7</v>
      </c>
      <c r="X29" s="228" t="n">
        <v>18.4</v>
      </c>
      <c r="Y29" s="227" t="n">
        <v>30.6</v>
      </c>
      <c r="Z29" s="228" t="n">
        <v>19.1</v>
      </c>
      <c r="AA29" s="227" t="n">
        <v>29.7</v>
      </c>
      <c r="AB29" s="228" t="n">
        <v>19.2</v>
      </c>
      <c r="AC29" s="227" t="n">
        <v>28.1</v>
      </c>
      <c r="AD29" s="228" t="n">
        <v>17.5</v>
      </c>
      <c r="AE29" s="227" t="n">
        <v>30</v>
      </c>
      <c r="AF29" s="228" t="n">
        <v>17.9</v>
      </c>
      <c r="AG29" s="227" t="n">
        <v>28.3</v>
      </c>
      <c r="AH29" s="228" t="n">
        <v>19.1</v>
      </c>
      <c r="AI29" s="227" t="n">
        <v>30.6</v>
      </c>
      <c r="AJ29" s="228" t="n">
        <v>18.1</v>
      </c>
      <c r="AK29" s="227" t="n">
        <v>27.5</v>
      </c>
      <c r="AL29" s="118" t="n">
        <v>26</v>
      </c>
      <c r="AM29" s="158" t="n"/>
      <c r="AN29" s="366" t="n"/>
      <c r="AO29" s="59" t="n"/>
      <c r="AP29" s="59" t="n"/>
      <c r="AQ29" s="59" t="n"/>
      <c r="AR29" s="59" t="n"/>
      <c r="AS29" s="59" t="n"/>
      <c r="AT29" s="59" t="n"/>
      <c r="AU29" s="59" t="n"/>
      <c r="AV29" s="272" t="n"/>
    </row>
    <row r="30">
      <c r="A30" s="118" t="n">
        <v>27</v>
      </c>
      <c r="B30" s="228" t="n">
        <v>17</v>
      </c>
      <c r="C30" s="227" t="n">
        <v>21.9</v>
      </c>
      <c r="D30" s="228" t="n">
        <v>16.6</v>
      </c>
      <c r="E30" s="227" t="n">
        <v>22.4</v>
      </c>
      <c r="F30" s="229" t="n">
        <v>16.3</v>
      </c>
      <c r="G30" s="227" t="n">
        <v>21.8</v>
      </c>
      <c r="H30" s="228" t="n"/>
      <c r="I30" s="227" t="n"/>
      <c r="J30" s="229" t="inlineStr">
        <is>
          <t>*</t>
        </is>
      </c>
      <c r="K30" s="227" t="inlineStr">
        <is>
          <t>*</t>
        </is>
      </c>
      <c r="L30" s="228" t="n">
        <v>16.4</v>
      </c>
      <c r="M30" s="344" t="n">
        <v>22.2</v>
      </c>
      <c r="N30" s="229" t="n">
        <v>16.2</v>
      </c>
      <c r="O30" s="227" t="n">
        <v>21.8</v>
      </c>
      <c r="P30" s="226" t="n">
        <v>16.7</v>
      </c>
      <c r="Q30" s="227" t="n">
        <v>22.1</v>
      </c>
      <c r="R30" s="229" t="n">
        <v>15.9</v>
      </c>
      <c r="S30" s="227" t="n">
        <v>21.3</v>
      </c>
      <c r="T30" s="229" t="n">
        <v>14.1</v>
      </c>
      <c r="U30" s="227" t="n">
        <v>22.4</v>
      </c>
      <c r="V30" s="228" t="n">
        <v>17</v>
      </c>
      <c r="W30" s="227" t="n">
        <v>19.9</v>
      </c>
      <c r="X30" s="228" t="n">
        <v>14.3</v>
      </c>
      <c r="Y30" s="227" t="n">
        <v>21.5</v>
      </c>
      <c r="Z30" s="228" t="n">
        <v>15.7</v>
      </c>
      <c r="AA30" s="227" t="n">
        <v>20.1</v>
      </c>
      <c r="AB30" s="228" t="n">
        <v>16</v>
      </c>
      <c r="AC30" s="227" t="n">
        <v>21.5</v>
      </c>
      <c r="AD30" s="228" t="n">
        <v>15.6</v>
      </c>
      <c r="AE30" s="227" t="n">
        <v>22.4</v>
      </c>
      <c r="AF30" s="228" t="n">
        <v>15.7</v>
      </c>
      <c r="AG30" s="227" t="n">
        <v>24.1</v>
      </c>
      <c r="AH30" s="228" t="n">
        <v>15.4</v>
      </c>
      <c r="AI30" s="227" t="n">
        <v>21.5</v>
      </c>
      <c r="AJ30" s="228" t="n">
        <v>16.5</v>
      </c>
      <c r="AK30" s="227" t="n">
        <v>24.6</v>
      </c>
      <c r="AL30" s="118" t="n">
        <v>27</v>
      </c>
      <c r="AM30" s="158" t="n"/>
      <c r="AN30" s="366" t="n"/>
      <c r="AO30" s="59" t="n"/>
      <c r="AP30" s="59" t="n"/>
      <c r="AQ30" s="59" t="n"/>
      <c r="AR30" s="59" t="n"/>
      <c r="AS30" s="59" t="n"/>
      <c r="AT30" s="59" t="n"/>
      <c r="AU30" s="59" t="n"/>
      <c r="AV30" s="272" t="n"/>
    </row>
    <row r="31">
      <c r="A31" s="118" t="n">
        <v>28</v>
      </c>
      <c r="B31" s="228" t="n">
        <v>14.6</v>
      </c>
      <c r="C31" s="227" t="n">
        <v>25.1</v>
      </c>
      <c r="D31" s="228" t="n">
        <v>14.6</v>
      </c>
      <c r="E31" s="227" t="n">
        <v>25.5</v>
      </c>
      <c r="F31" s="229" t="n">
        <v>14.7</v>
      </c>
      <c r="G31" s="227" t="n">
        <v>24.8</v>
      </c>
      <c r="H31" s="228" t="n"/>
      <c r="I31" s="227" t="n"/>
      <c r="J31" s="229" t="inlineStr">
        <is>
          <t>*</t>
        </is>
      </c>
      <c r="K31" s="227" t="inlineStr">
        <is>
          <t>*</t>
        </is>
      </c>
      <c r="L31" s="228" t="n">
        <v>14.5</v>
      </c>
      <c r="M31" s="344" t="n">
        <v>26.6</v>
      </c>
      <c r="N31" s="229" t="n">
        <v>14.9</v>
      </c>
      <c r="O31" s="227" t="n">
        <v>25.4</v>
      </c>
      <c r="P31" s="226" t="n">
        <v>15.1</v>
      </c>
      <c r="Q31" s="227" t="n">
        <v>24.8</v>
      </c>
      <c r="R31" s="229" t="n">
        <v>14.9</v>
      </c>
      <c r="S31" s="227" t="n">
        <v>25.4</v>
      </c>
      <c r="T31" s="229" t="n">
        <v>13.2</v>
      </c>
      <c r="U31" s="227" t="n">
        <v>25.9</v>
      </c>
      <c r="V31" s="228" t="n">
        <v>13.4</v>
      </c>
      <c r="W31" s="227" t="n">
        <v>23.6</v>
      </c>
      <c r="X31" s="228" t="n">
        <v>12.6</v>
      </c>
      <c r="Y31" s="227" t="n">
        <v>24.4</v>
      </c>
      <c r="Z31" s="228" t="n">
        <v>14.5</v>
      </c>
      <c r="AA31" s="227" t="n">
        <v>24.2</v>
      </c>
      <c r="AB31" s="228" t="n">
        <v>14.7</v>
      </c>
      <c r="AC31" s="227" t="n">
        <v>22.8</v>
      </c>
      <c r="AD31" s="228" t="n">
        <v>13.6</v>
      </c>
      <c r="AE31" s="227" t="n">
        <v>24.8</v>
      </c>
      <c r="AF31" s="228" t="n">
        <v>13.9</v>
      </c>
      <c r="AG31" s="227" t="n">
        <v>27.1</v>
      </c>
      <c r="AH31" s="228" t="n">
        <v>14</v>
      </c>
      <c r="AI31" s="227" t="n">
        <v>25</v>
      </c>
      <c r="AJ31" s="228" t="n">
        <v>14.3</v>
      </c>
      <c r="AK31" s="227" t="n">
        <v>26.5</v>
      </c>
      <c r="AL31" s="118" t="n">
        <v>28</v>
      </c>
      <c r="AM31" s="158" t="n"/>
      <c r="AN31" s="366" t="n"/>
      <c r="AO31" s="59" t="n"/>
      <c r="AP31" s="59" t="n"/>
      <c r="AQ31" s="59" t="n"/>
      <c r="AR31" s="59" t="n"/>
      <c r="AS31" s="59" t="n"/>
      <c r="AT31" s="59" t="n"/>
      <c r="AU31" s="59" t="n"/>
      <c r="AV31" s="272" t="n"/>
    </row>
    <row r="32">
      <c r="A32" s="118" t="n">
        <v>29</v>
      </c>
      <c r="B32" s="228" t="n">
        <v>16.1</v>
      </c>
      <c r="C32" s="227" t="n">
        <v>27.3</v>
      </c>
      <c r="D32" s="228" t="n">
        <v>17.2</v>
      </c>
      <c r="E32" s="227" t="n">
        <v>27.4</v>
      </c>
      <c r="F32" s="330" t="n">
        <v>17.3</v>
      </c>
      <c r="G32" s="331" t="n">
        <v>28.1</v>
      </c>
      <c r="H32" s="330" t="n"/>
      <c r="I32" s="331" t="n"/>
      <c r="J32" s="330" t="n">
        <v>16.8</v>
      </c>
      <c r="K32" s="331" t="n">
        <v>29.3</v>
      </c>
      <c r="L32" s="330" t="n">
        <v>16.7</v>
      </c>
      <c r="M32" s="347" t="n">
        <v>28.4</v>
      </c>
      <c r="N32" s="330" t="n">
        <v>17.4</v>
      </c>
      <c r="O32" s="331" t="n">
        <v>28.5</v>
      </c>
      <c r="P32" s="348" t="n">
        <v>17.3</v>
      </c>
      <c r="Q32" s="331" t="n">
        <v>28.7</v>
      </c>
      <c r="R32" s="330" t="n">
        <v>17.1</v>
      </c>
      <c r="S32" s="331" t="n">
        <v>28</v>
      </c>
      <c r="T32" s="330" t="n">
        <v>16.2</v>
      </c>
      <c r="U32" s="331" t="n">
        <v>27.2</v>
      </c>
      <c r="V32" s="330" t="inlineStr">
        <is>
          <t>*</t>
        </is>
      </c>
      <c r="W32" s="331" t="inlineStr">
        <is>
          <t>*</t>
        </is>
      </c>
      <c r="X32" s="330" t="n">
        <v>16.1</v>
      </c>
      <c r="Y32" s="331" t="n">
        <v>29.1</v>
      </c>
      <c r="Z32" s="330" t="n">
        <v>16.8</v>
      </c>
      <c r="AA32" s="331" t="n">
        <v>27.1</v>
      </c>
      <c r="AB32" s="330" t="n">
        <v>16.8</v>
      </c>
      <c r="AC32" s="331" t="n">
        <v>25.2</v>
      </c>
      <c r="AD32" s="330" t="n">
        <v>16.6</v>
      </c>
      <c r="AE32" s="331" t="n">
        <v>27.6</v>
      </c>
      <c r="AF32" s="330" t="n">
        <v>16.4</v>
      </c>
      <c r="AG32" s="331" t="n">
        <v>28.2</v>
      </c>
      <c r="AH32" s="330" t="n">
        <v>15.9</v>
      </c>
      <c r="AI32" s="331" t="n">
        <v>28.1</v>
      </c>
      <c r="AJ32" s="330" t="n">
        <v>17.2</v>
      </c>
      <c r="AK32" s="331" t="n">
        <v>26.5</v>
      </c>
      <c r="AL32" s="118" t="n">
        <v>29</v>
      </c>
      <c r="AM32" s="158" t="n"/>
      <c r="AN32" s="366" t="n"/>
      <c r="AO32" s="59" t="n"/>
      <c r="AP32" s="59" t="n"/>
      <c r="AQ32" s="59" t="n"/>
      <c r="AR32" s="59" t="n"/>
      <c r="AS32" s="59" t="n"/>
      <c r="AT32" s="59" t="n"/>
      <c r="AU32" s="59" t="n"/>
      <c r="AV32" s="272" t="n"/>
    </row>
    <row r="33">
      <c r="A33" s="118" t="n">
        <v>30</v>
      </c>
      <c r="B33" s="228" t="n">
        <v>16.4</v>
      </c>
      <c r="C33" s="227" t="n">
        <v>29.3</v>
      </c>
      <c r="D33" s="228" t="n">
        <v>17.5</v>
      </c>
      <c r="E33" s="227" t="n">
        <v>29.6</v>
      </c>
      <c r="F33" s="332" t="n">
        <v>17.4</v>
      </c>
      <c r="G33" s="333" t="n">
        <v>29.2</v>
      </c>
      <c r="H33" s="332" t="n"/>
      <c r="I33" s="333" t="n"/>
      <c r="J33" s="332" t="n">
        <v>16.8</v>
      </c>
      <c r="K33" s="333" t="n">
        <v>31</v>
      </c>
      <c r="L33" s="332" t="n">
        <v>16.3</v>
      </c>
      <c r="M33" s="349" t="n">
        <v>30.8</v>
      </c>
      <c r="N33" s="332" t="n">
        <v>17.2</v>
      </c>
      <c r="O33" s="333" t="n">
        <v>29.2</v>
      </c>
      <c r="P33" s="350" t="n">
        <v>17.1</v>
      </c>
      <c r="Q33" s="333" t="n">
        <v>29.4</v>
      </c>
      <c r="R33" s="332" t="n">
        <v>16.5</v>
      </c>
      <c r="S33" s="333" t="n">
        <v>29.2</v>
      </c>
      <c r="T33" s="332" t="n">
        <v>16.5</v>
      </c>
      <c r="U33" s="333" t="n">
        <v>28.8</v>
      </c>
      <c r="V33" s="332" t="n">
        <v>16.9</v>
      </c>
      <c r="W33" s="333" t="n">
        <v>27.8</v>
      </c>
      <c r="X33" s="332" t="n">
        <v>16.2</v>
      </c>
      <c r="Y33" s="333" t="n">
        <v>29.3</v>
      </c>
      <c r="Z33" s="332" t="n">
        <v>16.8</v>
      </c>
      <c r="AA33" s="333" t="n">
        <v>28.9</v>
      </c>
      <c r="AB33" s="332" t="n">
        <v>16.5</v>
      </c>
      <c r="AC33" s="333" t="n">
        <v>27.3</v>
      </c>
      <c r="AD33" s="332" t="n">
        <v>15.9</v>
      </c>
      <c r="AE33" s="333" t="n">
        <v>29</v>
      </c>
      <c r="AF33" s="332" t="n">
        <v>15.9</v>
      </c>
      <c r="AG33" s="333" t="n">
        <v>28</v>
      </c>
      <c r="AH33" s="332" t="n">
        <v>16.3</v>
      </c>
      <c r="AI33" s="333" t="n">
        <v>30.6</v>
      </c>
      <c r="AJ33" s="332" t="n">
        <v>15.8</v>
      </c>
      <c r="AK33" s="333" t="n">
        <v>26.8</v>
      </c>
      <c r="AL33" s="118" t="n">
        <v>30</v>
      </c>
      <c r="AM33" s="158" t="n"/>
      <c r="AN33" s="366" t="n"/>
      <c r="AO33" s="59" t="n"/>
      <c r="AP33" s="59" t="n"/>
      <c r="AQ33" s="59" t="n"/>
      <c r="AR33" s="59" t="n"/>
      <c r="AS33" s="59" t="n"/>
      <c r="AT33" s="59" t="n"/>
      <c r="AU33" s="59" t="n"/>
      <c r="AV33" s="272" t="n"/>
    </row>
    <row r="34">
      <c r="A34" s="118" t="n">
        <v>31</v>
      </c>
      <c r="B34" s="236" t="n">
        <v>15.3</v>
      </c>
      <c r="C34" s="237" t="n">
        <v>28.6</v>
      </c>
      <c r="D34" s="236" t="n">
        <v>17.3</v>
      </c>
      <c r="E34" s="237" t="n">
        <v>28</v>
      </c>
      <c r="F34" s="236" t="n">
        <v>17.6</v>
      </c>
      <c r="G34" s="237" t="n">
        <v>28.4</v>
      </c>
      <c r="H34" s="236" t="n"/>
      <c r="I34" s="237" t="n"/>
      <c r="J34" s="236" t="n">
        <v>16.3</v>
      </c>
      <c r="K34" s="237" t="n">
        <v>29.8</v>
      </c>
      <c r="L34" s="236" t="inlineStr">
        <is>
          <t>*</t>
        </is>
      </c>
      <c r="M34" s="237" t="n">
        <v>28</v>
      </c>
      <c r="N34" s="236" t="n">
        <v>17.3</v>
      </c>
      <c r="O34" s="237" t="n">
        <v>29.6</v>
      </c>
      <c r="P34" s="236" t="n">
        <v>17</v>
      </c>
      <c r="Q34" s="237" t="n">
        <v>29.4</v>
      </c>
      <c r="R34" s="236" t="n">
        <v>16.2</v>
      </c>
      <c r="S34" s="237" t="n">
        <v>28.1</v>
      </c>
      <c r="T34" s="236" t="n">
        <v>17.6</v>
      </c>
      <c r="U34" s="237" t="n">
        <v>28.5</v>
      </c>
      <c r="V34" s="236" t="n">
        <v>18</v>
      </c>
      <c r="W34" s="237" t="n">
        <v>26.9</v>
      </c>
      <c r="X34" s="236" t="n">
        <v>17.4</v>
      </c>
      <c r="Y34" s="237" t="n">
        <v>28.3</v>
      </c>
      <c r="Z34" s="236" t="n">
        <v>16.7</v>
      </c>
      <c r="AA34" s="237" t="n">
        <v>27.3</v>
      </c>
      <c r="AB34" s="236" t="n">
        <v>16.7</v>
      </c>
      <c r="AC34" s="237" t="n">
        <v>25.9</v>
      </c>
      <c r="AD34" s="236" t="n">
        <v>15.7</v>
      </c>
      <c r="AE34" s="237" t="n">
        <v>28.3</v>
      </c>
      <c r="AF34" s="236" t="n">
        <v>16.6</v>
      </c>
      <c r="AG34" s="237" t="n">
        <v>27.9</v>
      </c>
      <c r="AH34" s="236" t="n">
        <v>16.3</v>
      </c>
      <c r="AI34" s="237" t="n">
        <v>28.9</v>
      </c>
      <c r="AJ34" s="236" t="n">
        <v>17</v>
      </c>
      <c r="AK34" s="237" t="n">
        <v>27.6</v>
      </c>
      <c r="AL34" s="118" t="n">
        <v>31</v>
      </c>
      <c r="AM34" s="158" t="n"/>
      <c r="AN34" s="366" t="n"/>
      <c r="AO34" s="59" t="n"/>
      <c r="AP34" s="59" t="n"/>
      <c r="AQ34" s="59" t="n"/>
      <c r="AR34" s="59" t="n"/>
      <c r="AS34" s="59" t="n"/>
      <c r="AT34" s="59" t="n"/>
      <c r="AU34" s="59" t="n"/>
      <c r="AV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273">
        <f>IF(R4="","",AVERAGE(R4:R34))</f>
        <v/>
      </c>
      <c r="S35" s="240">
        <f>IF(S4="","",AVERAGE(S4:S34))</f>
        <v/>
      </c>
      <c r="T35" s="273">
        <f>IF(T4="","",AVERAGE(T4:T34))</f>
        <v/>
      </c>
      <c r="U35" s="240">
        <f>IF(U4="","",AVERAGE(U4:U34))</f>
        <v/>
      </c>
      <c r="V35" s="191">
        <f>IF(V4="","",AVERAGE(V4:V34))</f>
        <v/>
      </c>
      <c r="W35" s="192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3">
        <f>IF(Z4="","",AVERAGE(Z4:Z34))</f>
        <v/>
      </c>
      <c r="AA35" s="192">
        <f>IF(AA4="","",AVERAGE(AA4:AA34))</f>
        <v/>
      </c>
      <c r="AB35" s="193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24" t="inlineStr">
        <is>
          <t>MIN/MAX</t>
        </is>
      </c>
      <c r="AM35" s="163" t="n"/>
      <c r="AN35" s="163" t="n"/>
      <c r="AO35" s="96" t="n"/>
      <c r="AP35" s="96" t="n"/>
      <c r="AQ35" s="96" t="n"/>
      <c r="AR35" s="96" t="n"/>
      <c r="AS35" s="96" t="n"/>
      <c r="AT35" s="96" t="n"/>
      <c r="AU35" s="96" t="n"/>
      <c r="AV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375">
        <f>IF(AH35="","",AVERAGE(AH35:AI35))</f>
        <v/>
      </c>
      <c r="AI36" s="376" t="n"/>
      <c r="AJ36" s="375">
        <f>IF(AJ35="","",AVERAGE(AJ35:AK35))</f>
        <v/>
      </c>
      <c r="AK36" s="376" t="n"/>
      <c r="AL36" s="124" t="inlineStr">
        <is>
          <t>MEDIA</t>
        </is>
      </c>
      <c r="AM36" s="158" t="n"/>
      <c r="AN36" s="158" t="n"/>
      <c r="AO36" s="120" t="n"/>
      <c r="AP36" s="120" t="n"/>
      <c r="AQ36" s="120" t="n"/>
      <c r="AR36" s="120" t="n"/>
      <c r="AS36" s="120" t="n"/>
      <c r="AT36" s="120" t="n"/>
      <c r="AU36" s="120" t="n"/>
      <c r="AV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47">
        <f>IF(Z4="","",MIN(Z4:Z34))</f>
        <v/>
      </c>
      <c r="AA37" s="48">
        <f>IF(AA4="","",MIN(AA4:AA34))</f>
        <v/>
      </c>
      <c r="AB37" s="47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124" t="inlineStr">
        <is>
          <t>EXTR MIN</t>
        </is>
      </c>
      <c r="AM37" s="158" t="n"/>
      <c r="AN37" s="366" t="n"/>
      <c r="AO37" s="59" t="n"/>
      <c r="AP37" s="59" t="n"/>
      <c r="AQ37" s="59" t="n"/>
      <c r="AR37" s="59" t="n"/>
      <c r="AS37" s="59" t="n"/>
      <c r="AT37" s="59" t="n"/>
      <c r="AU37" s="59" t="n"/>
      <c r="AV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49">
        <f>IF(Z4="","",MAX(Z4:Z34))</f>
        <v/>
      </c>
      <c r="AA38" s="50">
        <f>IF(AA4="","",MAX(AA4:AA34))</f>
        <v/>
      </c>
      <c r="AB38" s="49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128" t="inlineStr">
        <is>
          <t>EXTR MAX</t>
        </is>
      </c>
      <c r="AM38" s="158" t="n"/>
      <c r="AN38" s="366" t="n"/>
      <c r="AO38" s="59" t="n"/>
      <c r="AP38" s="59" t="n"/>
      <c r="AQ38" s="59" t="n"/>
      <c r="AR38" s="59" t="n"/>
      <c r="AS38" s="59" t="n"/>
      <c r="AT38" s="59" t="n"/>
      <c r="AU38" s="59" t="n"/>
      <c r="AV38" s="272" t="n"/>
    </row>
    <row r="39">
      <c r="A39" s="259" t="inlineStr">
        <is>
          <t>HORÁRIA</t>
        </is>
      </c>
      <c r="B39" s="210" t="n">
        <v>20.6</v>
      </c>
      <c r="C39" s="376" t="n"/>
      <c r="D39" s="230" t="n">
        <v>21.3</v>
      </c>
      <c r="E39" s="376" t="n"/>
      <c r="F39" s="230" t="n">
        <v>21.5</v>
      </c>
      <c r="G39" s="376" t="n"/>
      <c r="H39" s="230" t="n"/>
      <c r="I39" s="376" t="n"/>
      <c r="J39" s="230" t="n">
        <v>21.1</v>
      </c>
      <c r="K39" s="376" t="n"/>
      <c r="L39" s="230" t="n">
        <v>21.3</v>
      </c>
      <c r="M39" s="376" t="n"/>
      <c r="N39" s="434" t="n">
        <v>21.3</v>
      </c>
      <c r="O39" s="435" t="n"/>
      <c r="P39" s="230" t="n">
        <v>21.4</v>
      </c>
      <c r="Q39" s="376" t="n"/>
      <c r="R39" s="210" t="n">
        <v>20.9</v>
      </c>
      <c r="S39" s="376" t="n"/>
      <c r="T39" s="210" t="n">
        <v>20.5</v>
      </c>
      <c r="U39" s="376" t="n"/>
      <c r="V39" s="210" t="n">
        <v>20.7</v>
      </c>
      <c r="W39" s="376" t="n"/>
      <c r="X39" s="210" t="n">
        <v>21</v>
      </c>
      <c r="Y39" s="376" t="n"/>
      <c r="Z39" s="210" t="n">
        <v>20.3</v>
      </c>
      <c r="AA39" s="376" t="n"/>
      <c r="AB39" s="210" t="n">
        <v>20.5</v>
      </c>
      <c r="AC39" s="376" t="n"/>
      <c r="AD39" s="210" t="n">
        <v>20.2</v>
      </c>
      <c r="AE39" s="376" t="n"/>
      <c r="AF39" s="210" t="n">
        <v>20.3</v>
      </c>
      <c r="AG39" s="376" t="n"/>
      <c r="AH39" s="230" t="n">
        <v>20.7</v>
      </c>
      <c r="AI39" s="376" t="n"/>
      <c r="AJ39" s="230" t="n">
        <v>20.7</v>
      </c>
      <c r="AK39" s="376" t="n"/>
      <c r="AL39" s="276" t="n"/>
      <c r="AM39" s="277" t="n"/>
      <c r="AN39" s="263" t="n"/>
      <c r="AO39" s="263" t="n"/>
      <c r="AP39" s="263" t="n"/>
      <c r="AQ39" s="263" t="n"/>
      <c r="AR39" s="263" t="n"/>
      <c r="AS39" s="263" t="n"/>
      <c r="AT39" s="263" t="n"/>
      <c r="AU39" s="263" t="n"/>
      <c r="AV39" s="278" t="n"/>
    </row>
    <row r="40">
      <c r="A40" s="264" t="inlineStr">
        <is>
          <t>PRECIP.</t>
        </is>
      </c>
      <c r="B40" s="426" t="n">
        <v>140</v>
      </c>
      <c r="C40" s="376" t="n"/>
      <c r="D40" s="429" t="n">
        <v>96</v>
      </c>
      <c r="E40" s="428" t="n"/>
      <c r="F40" s="429" t="inlineStr">
        <is>
          <t>*</t>
        </is>
      </c>
      <c r="G40" s="428" t="n"/>
      <c r="H40" s="429" t="n"/>
      <c r="I40" s="428" t="n"/>
      <c r="J40" s="429" t="n">
        <v>199</v>
      </c>
      <c r="K40" s="428" t="n"/>
      <c r="L40" s="429" t="n">
        <v>141</v>
      </c>
      <c r="M40" s="428" t="n"/>
      <c r="N40" s="429" t="n">
        <v>258</v>
      </c>
      <c r="O40" s="428" t="n"/>
      <c r="P40" s="429" t="n">
        <v>107</v>
      </c>
      <c r="Q40" s="428" t="n"/>
      <c r="R40" s="246" t="inlineStr">
        <is>
          <t>*</t>
        </is>
      </c>
      <c r="S40" s="376" t="n"/>
      <c r="T40" s="246" t="n">
        <v>91</v>
      </c>
      <c r="U40" s="376" t="n"/>
      <c r="V40" s="246" t="n">
        <v>178</v>
      </c>
      <c r="W40" s="376" t="n"/>
      <c r="X40" s="246" t="inlineStr">
        <is>
          <t>*</t>
        </is>
      </c>
      <c r="Y40" s="376" t="n"/>
      <c r="Z40" s="246" t="n">
        <v>225</v>
      </c>
      <c r="AA40" s="376" t="n"/>
      <c r="AB40" s="246" t="n">
        <v>178</v>
      </c>
      <c r="AC40" s="376" t="n"/>
      <c r="AD40" s="246" t="n">
        <v>124</v>
      </c>
      <c r="AE40" s="376" t="n"/>
      <c r="AF40" s="246" t="n">
        <v>156</v>
      </c>
      <c r="AG40" s="376" t="n"/>
      <c r="AH40" s="246" t="n">
        <v>132</v>
      </c>
      <c r="AI40" s="376" t="n"/>
      <c r="AJ40" s="246" t="n">
        <v>123</v>
      </c>
      <c r="AK40" s="376" t="n"/>
      <c r="AL40" s="279" t="n"/>
      <c r="AM40" s="280" t="n"/>
      <c r="AN40" s="278" t="n"/>
      <c r="AO40" s="278" t="n"/>
      <c r="AP40" s="278" t="n"/>
      <c r="AQ40" s="278" t="n"/>
      <c r="AR40" s="278" t="n"/>
      <c r="AS40" s="278" t="n"/>
      <c r="AT40" s="278" t="n"/>
      <c r="AU40" s="278" t="n"/>
      <c r="AV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280" t="n"/>
      <c r="AN41" s="280" t="n"/>
      <c r="AO41" s="174" t="n"/>
      <c r="AR41" s="174" t="n"/>
      <c r="AS41" s="174" t="n"/>
      <c r="AT41" s="174" t="n"/>
      <c r="AU41" s="174" t="n"/>
      <c r="AV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P42" s="270" t="n"/>
      <c r="AV42" s="271" t="n"/>
    </row>
    <row r="43">
      <c r="AP43" s="270" t="n"/>
      <c r="AV43" s="271" t="n"/>
    </row>
    <row r="44">
      <c r="AP44" s="270" t="n"/>
      <c r="AV44" s="271" t="n"/>
    </row>
    <row r="45">
      <c r="AP45" s="270" t="n"/>
      <c r="AV45" s="271" t="n"/>
    </row>
    <row r="46">
      <c r="AP46" s="270" t="n"/>
      <c r="AV46" s="271" t="n"/>
    </row>
    <row r="47">
      <c r="AP47" s="270" t="n"/>
      <c r="AV47" s="271" t="n"/>
    </row>
    <row r="48">
      <c r="AP48" s="270" t="n"/>
      <c r="AV48" s="271" t="n"/>
    </row>
    <row r="49">
      <c r="AP49" s="270" t="n"/>
      <c r="AV49" s="271" t="n"/>
    </row>
    <row r="50">
      <c r="AP50" s="270" t="n"/>
      <c r="AV50" s="271" t="n"/>
    </row>
    <row r="51">
      <c r="AP51" s="270" t="n"/>
      <c r="AV51" s="271" t="n"/>
    </row>
    <row r="52">
      <c r="AP52" s="270" t="n"/>
      <c r="AV52" s="271" t="n"/>
    </row>
    <row r="53">
      <c r="AP53" s="270" t="n"/>
      <c r="AV53" s="271" t="n"/>
    </row>
    <row r="54">
      <c r="AP54" s="270" t="n"/>
      <c r="AV54" s="271" t="n"/>
    </row>
    <row r="55">
      <c r="AP55" s="270" t="n"/>
      <c r="AV55" s="271" t="n"/>
    </row>
    <row r="56">
      <c r="AP56" s="270" t="n"/>
      <c r="AV56" s="271" t="n"/>
    </row>
    <row r="57">
      <c r="AP57" s="270" t="n"/>
      <c r="AV57" s="271" t="n"/>
    </row>
    <row r="58">
      <c r="AP58" s="270" t="n"/>
      <c r="AV58" s="271" t="n"/>
    </row>
    <row r="59">
      <c r="AP59" s="270" t="n"/>
      <c r="AV59" s="271" t="n"/>
    </row>
    <row r="60">
      <c r="AP60" s="270" t="n"/>
      <c r="AV60" s="271" t="n"/>
    </row>
    <row r="61">
      <c r="AP61" s="270" t="n"/>
      <c r="AV61" s="271" t="n"/>
    </row>
    <row r="62">
      <c r="AP62" s="270" t="n"/>
      <c r="AV62" s="271" t="n"/>
    </row>
    <row r="63">
      <c r="AP63" s="270" t="n"/>
      <c r="AV63" s="271" t="n"/>
    </row>
    <row r="64">
      <c r="AP64" s="270" t="n"/>
      <c r="AV64" s="271" t="n"/>
    </row>
    <row r="65">
      <c r="AP65" s="270" t="n"/>
      <c r="AV65" s="271" t="n"/>
    </row>
    <row r="66">
      <c r="AP66" s="270" t="n"/>
      <c r="AV66" s="271" t="n"/>
    </row>
    <row r="67">
      <c r="AP67" s="270" t="n"/>
      <c r="AV67" s="271" t="n"/>
    </row>
    <row r="68">
      <c r="AP68" s="270" t="n"/>
      <c r="AV68" s="271" t="n"/>
    </row>
    <row r="69">
      <c r="AP69" s="270" t="n"/>
      <c r="AV69" s="271" t="n"/>
    </row>
    <row r="70">
      <c r="AP70" s="270" t="n"/>
      <c r="AV70" s="271" t="n"/>
    </row>
    <row r="71">
      <c r="AP71" s="270" t="n"/>
      <c r="AV71" s="271" t="n"/>
    </row>
    <row r="72">
      <c r="AP72" s="270" t="n"/>
      <c r="AV72" s="271" t="n"/>
    </row>
    <row r="73">
      <c r="AP73" s="270" t="n"/>
      <c r="AV73" s="271" t="n"/>
    </row>
    <row r="74">
      <c r="AP74" s="270" t="n"/>
      <c r="AV74" s="271" t="n"/>
    </row>
    <row r="75">
      <c r="AP75" s="270" t="n"/>
      <c r="AV75" s="271" t="n"/>
    </row>
    <row r="76">
      <c r="AP76" s="270" t="n"/>
      <c r="AV76" s="271" t="n"/>
    </row>
    <row r="77">
      <c r="AP77" s="270" t="n"/>
      <c r="AV77" s="271" t="n"/>
    </row>
    <row r="78">
      <c r="AP78" s="270" t="n"/>
      <c r="AV78" s="271" t="n"/>
    </row>
    <row r="79">
      <c r="AP79" s="270" t="n"/>
      <c r="AV79" s="271" t="n"/>
    </row>
    <row r="80">
      <c r="AP80" s="270" t="n"/>
      <c r="AV80" s="271" t="n"/>
    </row>
    <row r="81">
      <c r="AP81" s="270" t="n"/>
      <c r="AV81" s="271" t="n"/>
    </row>
    <row r="82">
      <c r="AP82" s="270" t="n"/>
      <c r="AV82" s="271" t="n"/>
    </row>
    <row r="83">
      <c r="AP83" s="270" t="n"/>
      <c r="AV83" s="271" t="n"/>
    </row>
    <row r="84">
      <c r="AP84" s="270" t="n"/>
      <c r="AV84" s="271" t="n"/>
    </row>
    <row r="85">
      <c r="AP85" s="270" t="n"/>
      <c r="AV85" s="271" t="n"/>
    </row>
    <row r="86">
      <c r="AP86" s="270" t="n"/>
      <c r="AV86" s="271" t="n"/>
    </row>
    <row r="87">
      <c r="AP87" s="270" t="n"/>
      <c r="AV87" s="271" t="n"/>
    </row>
    <row r="88">
      <c r="AP88" s="270" t="n"/>
      <c r="AV88" s="271" t="n"/>
    </row>
    <row r="89">
      <c r="AP89" s="270" t="n"/>
      <c r="AV89" s="271" t="n"/>
    </row>
    <row r="90">
      <c r="AP90" s="270" t="n"/>
      <c r="AV90" s="271" t="n"/>
    </row>
    <row r="91">
      <c r="AP91" s="270" t="n"/>
      <c r="AV91" s="271" t="n"/>
    </row>
    <row r="92">
      <c r="AP92" s="270" t="n"/>
      <c r="AV92" s="271" t="n"/>
    </row>
    <row r="93">
      <c r="AP93" s="270" t="n"/>
      <c r="AV93" s="271" t="n"/>
    </row>
    <row r="94">
      <c r="AP94" s="270" t="n"/>
      <c r="AV94" s="271" t="n"/>
    </row>
    <row r="95">
      <c r="AP95" s="270" t="n"/>
      <c r="AV95" s="271" t="n"/>
    </row>
    <row r="96">
      <c r="AP96" s="270" t="n"/>
      <c r="AV96" s="271" t="n"/>
    </row>
    <row r="97">
      <c r="AP97" s="270" t="n"/>
      <c r="AV97" s="271" t="n"/>
    </row>
    <row r="98">
      <c r="AP98" s="270" t="n"/>
      <c r="AV98" s="271" t="n"/>
    </row>
    <row r="99">
      <c r="AP99" s="270" t="n"/>
      <c r="AV99" s="271" t="n"/>
    </row>
    <row r="100">
      <c r="AP100" s="270" t="n"/>
      <c r="AV100" s="271" t="n"/>
    </row>
    <row r="101">
      <c r="AP101" s="270" t="n"/>
      <c r="AV101" s="271" t="n"/>
    </row>
    <row r="102">
      <c r="AP102" s="270" t="n"/>
      <c r="AV102" s="271" t="n"/>
    </row>
    <row r="103">
      <c r="AP103" s="270" t="n"/>
      <c r="AV103" s="271" t="n"/>
    </row>
    <row r="104">
      <c r="AP104" s="270" t="n"/>
      <c r="AV104" s="271" t="n"/>
    </row>
    <row r="105">
      <c r="AP105" s="270" t="n"/>
      <c r="AV105" s="271" t="n"/>
    </row>
    <row r="106">
      <c r="AP106" s="270" t="n"/>
      <c r="AV106" s="271" t="n"/>
    </row>
    <row r="107">
      <c r="AP107" s="270" t="n"/>
      <c r="AV107" s="271" t="n"/>
    </row>
    <row r="108">
      <c r="AP108" s="270" t="n"/>
      <c r="AV108" s="271" t="n"/>
    </row>
    <row r="109">
      <c r="AP109" s="270" t="n"/>
      <c r="AV109" s="271" t="n"/>
    </row>
    <row r="110">
      <c r="AP110" s="270" t="n"/>
      <c r="AV110" s="271" t="n"/>
    </row>
    <row r="111">
      <c r="AP111" s="270" t="n"/>
      <c r="AV111" s="271" t="n"/>
    </row>
    <row r="112">
      <c r="AP112" s="270" t="n"/>
      <c r="AV112" s="271" t="n"/>
    </row>
    <row r="113">
      <c r="AP113" s="270" t="n"/>
      <c r="AV113" s="271" t="n"/>
    </row>
    <row r="114">
      <c r="AP114" s="270" t="n"/>
      <c r="AV114" s="271" t="n"/>
    </row>
    <row r="115">
      <c r="AP115" s="270" t="n"/>
      <c r="AV115" s="271" t="n"/>
    </row>
    <row r="116">
      <c r="AP116" s="270" t="n"/>
      <c r="AV116" s="271" t="n"/>
    </row>
    <row r="117">
      <c r="AP117" s="270" t="n"/>
      <c r="AV117" s="271" t="n"/>
    </row>
    <row r="118">
      <c r="AP118" s="270" t="n"/>
      <c r="AV118" s="271" t="n"/>
    </row>
    <row r="119">
      <c r="AP119" s="270" t="n"/>
      <c r="AV119" s="271" t="n"/>
    </row>
    <row r="120">
      <c r="AP120" s="270" t="n"/>
      <c r="AV120" s="271" t="n"/>
    </row>
    <row r="121">
      <c r="AP121" s="270" t="n"/>
      <c r="AV121" s="271" t="n"/>
    </row>
    <row r="122">
      <c r="AP122" s="270" t="n"/>
      <c r="AV122" s="271" t="n"/>
    </row>
    <row r="123">
      <c r="AP123" s="270" t="n"/>
      <c r="AV123" s="271" t="n"/>
    </row>
    <row r="124">
      <c r="AP124" s="270" t="n"/>
      <c r="AV124" s="271" t="n"/>
    </row>
    <row r="125">
      <c r="AP125" s="270" t="n"/>
      <c r="AV125" s="271" t="n"/>
    </row>
    <row r="126">
      <c r="AP126" s="270" t="n"/>
      <c r="AV126" s="271" t="n"/>
    </row>
    <row r="127">
      <c r="AP127" s="270" t="n"/>
      <c r="AV127" s="271" t="n"/>
    </row>
    <row r="128">
      <c r="AP128" s="270" t="n"/>
      <c r="AV128" s="271" t="n"/>
    </row>
    <row r="129">
      <c r="AP129" s="270" t="n"/>
      <c r="AV129" s="271" t="n"/>
    </row>
    <row r="130">
      <c r="AP130" s="270" t="n"/>
      <c r="AV130" s="271" t="n"/>
    </row>
    <row r="131">
      <c r="AP131" s="270" t="n"/>
      <c r="AV131" s="271" t="n"/>
    </row>
    <row r="132">
      <c r="AP132" s="270" t="n"/>
      <c r="AV132" s="271" t="n"/>
    </row>
    <row r="133">
      <c r="AP133" s="270" t="n"/>
      <c r="AV133" s="271" t="n"/>
    </row>
    <row r="134">
      <c r="AP134" s="270" t="n"/>
      <c r="AV134" s="271" t="n"/>
    </row>
    <row r="135">
      <c r="AP135" s="270" t="n"/>
      <c r="AV135" s="271" t="n"/>
    </row>
    <row r="136">
      <c r="AP136" s="270" t="n"/>
      <c r="AV136" s="271" t="n"/>
    </row>
    <row r="137">
      <c r="AP137" s="270" t="n"/>
      <c r="AV137" s="271" t="n"/>
    </row>
    <row r="138">
      <c r="AP138" s="270" t="n"/>
      <c r="AV138" s="271" t="n"/>
    </row>
    <row r="139">
      <c r="AP139" s="270" t="n"/>
      <c r="AV139" s="271" t="n"/>
    </row>
    <row r="140">
      <c r="AP140" s="270" t="n"/>
      <c r="AV140" s="271" t="n"/>
    </row>
    <row r="141">
      <c r="AP141" s="270" t="n"/>
      <c r="AV141" s="271" t="n"/>
    </row>
    <row r="142">
      <c r="AP142" s="270" t="n"/>
      <c r="AV142" s="271" t="n"/>
    </row>
    <row r="143">
      <c r="AP143" s="270" t="n"/>
      <c r="AV143" s="271" t="n"/>
    </row>
    <row r="144">
      <c r="AP144" s="270" t="n"/>
      <c r="AV144" s="271" t="n"/>
    </row>
    <row r="145">
      <c r="AP145" s="270" t="n"/>
      <c r="AV145" s="271" t="n"/>
    </row>
    <row r="146">
      <c r="AP146" s="270" t="n"/>
      <c r="AV146" s="271" t="n"/>
    </row>
    <row r="147">
      <c r="AP147" s="270" t="n"/>
      <c r="AV147" s="271" t="n"/>
    </row>
    <row r="148">
      <c r="AP148" s="270" t="n"/>
      <c r="AV148" s="271" t="n"/>
    </row>
    <row r="149">
      <c r="AP149" s="270" t="n"/>
      <c r="AV149" s="271" t="n"/>
    </row>
    <row r="150">
      <c r="AP150" s="270" t="n"/>
      <c r="AV150" s="271" t="n"/>
    </row>
    <row r="151">
      <c r="AP151" s="270" t="n"/>
      <c r="AV151" s="271" t="n"/>
    </row>
    <row r="152">
      <c r="AP152" s="270" t="n"/>
      <c r="AV152" s="271" t="n"/>
    </row>
    <row r="153">
      <c r="AP153" s="270" t="n"/>
      <c r="AV153" s="271" t="n"/>
    </row>
    <row r="154">
      <c r="AP154" s="270" t="n"/>
      <c r="AV154" s="271" t="n"/>
    </row>
    <row r="155">
      <c r="AP155" s="270" t="n"/>
      <c r="AV155" s="271" t="n"/>
    </row>
    <row r="156">
      <c r="AP156" s="270" t="n"/>
      <c r="AV156" s="271" t="n"/>
    </row>
    <row r="157">
      <c r="AP157" s="270" t="n"/>
      <c r="AV157" s="271" t="n"/>
    </row>
    <row r="158">
      <c r="AP158" s="270" t="n"/>
      <c r="AV158" s="271" t="n"/>
    </row>
    <row r="159">
      <c r="AP159" s="270" t="n"/>
      <c r="AV159" s="271" t="n"/>
    </row>
    <row r="160">
      <c r="AP160" s="270" t="n"/>
      <c r="AV160" s="271" t="n"/>
    </row>
    <row r="161">
      <c r="AP161" s="270" t="n"/>
      <c r="AV161" s="271" t="n"/>
    </row>
    <row r="162">
      <c r="AP162" s="270" t="n"/>
      <c r="AV162" s="271" t="n"/>
    </row>
    <row r="163">
      <c r="AP163" s="270" t="n"/>
      <c r="AV163" s="271" t="n"/>
    </row>
    <row r="164">
      <c r="AP164" s="270" t="n"/>
      <c r="AV164" s="271" t="n"/>
    </row>
    <row r="165">
      <c r="AP165" s="270" t="n"/>
      <c r="AV165" s="271" t="n"/>
    </row>
    <row r="166">
      <c r="AP166" s="270" t="n"/>
      <c r="AV166" s="271" t="n"/>
    </row>
    <row r="167">
      <c r="AP167" s="270" t="n"/>
      <c r="AV167" s="271" t="n"/>
    </row>
    <row r="168">
      <c r="AP168" s="270" t="n"/>
      <c r="AV168" s="271" t="n"/>
    </row>
    <row r="169">
      <c r="AP169" s="270" t="n"/>
      <c r="AV169" s="271" t="n"/>
    </row>
    <row r="170">
      <c r="AP170" s="270" t="n"/>
      <c r="AV170" s="271" t="n"/>
    </row>
    <row r="171">
      <c r="AP171" s="270" t="n"/>
      <c r="AV171" s="271" t="n"/>
    </row>
    <row r="172">
      <c r="AP172" s="270" t="n"/>
      <c r="AV172" s="271" t="n"/>
    </row>
    <row r="173">
      <c r="AP173" s="270" t="n"/>
      <c r="AV173" s="271" t="n"/>
    </row>
    <row r="174">
      <c r="AP174" s="270" t="n"/>
      <c r="AV174" s="271" t="n"/>
    </row>
    <row r="175">
      <c r="AP175" s="270" t="n"/>
      <c r="AV175" s="271" t="n"/>
    </row>
    <row r="176">
      <c r="AP176" s="270" t="n"/>
      <c r="AV176" s="271" t="n"/>
    </row>
    <row r="177">
      <c r="AP177" s="270" t="n"/>
      <c r="AV177" s="271" t="n"/>
    </row>
    <row r="178">
      <c r="AP178" s="270" t="n"/>
      <c r="AV178" s="271" t="n"/>
    </row>
    <row r="179">
      <c r="AP179" s="270" t="n"/>
      <c r="AV179" s="271" t="n"/>
    </row>
    <row r="180">
      <c r="AP180" s="270" t="n"/>
      <c r="AV180" s="271" t="n"/>
    </row>
    <row r="181">
      <c r="AP181" s="270" t="n"/>
      <c r="AV181" s="271" t="n"/>
    </row>
    <row r="182">
      <c r="AP182" s="270" t="n"/>
      <c r="AV182" s="271" t="n"/>
    </row>
    <row r="183">
      <c r="AP183" s="270" t="n"/>
      <c r="AV183" s="271" t="n"/>
    </row>
    <row r="184">
      <c r="AP184" s="270" t="n"/>
      <c r="AV184" s="271" t="n"/>
    </row>
    <row r="185">
      <c r="AP185" s="270" t="n"/>
      <c r="AV185" s="271" t="n"/>
    </row>
    <row r="186">
      <c r="AP186" s="270" t="n"/>
      <c r="AV186" s="271" t="n"/>
    </row>
    <row r="187">
      <c r="AP187" s="270" t="n"/>
      <c r="AV187" s="271" t="n"/>
    </row>
    <row r="188">
      <c r="AP188" s="270" t="n"/>
      <c r="AV188" s="271" t="n"/>
    </row>
    <row r="189">
      <c r="AP189" s="270" t="n"/>
      <c r="AV189" s="271" t="n"/>
    </row>
    <row r="190">
      <c r="AP190" s="270" t="n"/>
      <c r="AV190" s="271" t="n"/>
    </row>
    <row r="191">
      <c r="AP191" s="270" t="n"/>
      <c r="AV191" s="271" t="n"/>
    </row>
    <row r="192">
      <c r="AP192" s="270" t="n"/>
      <c r="AV192" s="271" t="n"/>
    </row>
    <row r="193">
      <c r="AP193" s="270" t="n"/>
      <c r="AV193" s="271" t="n"/>
    </row>
    <row r="194">
      <c r="AP194" s="270" t="n"/>
      <c r="AV194" s="271" t="n"/>
    </row>
    <row r="195">
      <c r="AP195" s="270" t="n"/>
      <c r="AV195" s="271" t="n"/>
    </row>
    <row r="196">
      <c r="AP196" s="270" t="n"/>
      <c r="AV196" s="271" t="n"/>
    </row>
    <row r="197">
      <c r="AP197" s="270" t="n"/>
      <c r="AV197" s="271" t="n"/>
    </row>
    <row r="198">
      <c r="AP198" s="270" t="n"/>
      <c r="AV198" s="271" t="n"/>
    </row>
    <row r="199">
      <c r="AP199" s="270" t="n"/>
      <c r="AV199" s="271" t="n"/>
    </row>
    <row r="200">
      <c r="AP200" s="270" t="n"/>
      <c r="AV200" s="271" t="n"/>
    </row>
    <row r="201">
      <c r="AP201" s="270" t="n"/>
      <c r="AV201" s="271" t="n"/>
    </row>
    <row r="202">
      <c r="AP202" s="270" t="n"/>
      <c r="AV202" s="271" t="n"/>
    </row>
    <row r="203">
      <c r="AP203" s="270" t="n"/>
      <c r="AV203" s="271" t="n"/>
    </row>
    <row r="204">
      <c r="AP204" s="270" t="n"/>
      <c r="AV204" s="271" t="n"/>
    </row>
    <row r="205">
      <c r="AP205" s="270" t="n"/>
      <c r="AV205" s="271" t="n"/>
    </row>
    <row r="206">
      <c r="AP206" s="270" t="n"/>
      <c r="AV206" s="271" t="n"/>
    </row>
    <row r="207">
      <c r="AP207" s="270" t="n"/>
      <c r="AV207" s="271" t="n"/>
    </row>
    <row r="208">
      <c r="AP208" s="270" t="n"/>
      <c r="AV208" s="271" t="n"/>
    </row>
    <row r="209">
      <c r="AP209" s="270" t="n"/>
      <c r="AV209" s="271" t="n"/>
    </row>
    <row r="210">
      <c r="AP210" s="270" t="n"/>
      <c r="AV210" s="271" t="n"/>
    </row>
    <row r="211">
      <c r="AP211" s="270" t="n"/>
      <c r="AV211" s="271" t="n"/>
    </row>
    <row r="212">
      <c r="AP212" s="270" t="n"/>
      <c r="AV212" s="271" t="n"/>
    </row>
    <row r="213">
      <c r="AP213" s="270" t="n"/>
      <c r="AV213" s="271" t="n"/>
    </row>
    <row r="214">
      <c r="AP214" s="270" t="n"/>
      <c r="AV214" s="271" t="n"/>
    </row>
    <row r="215">
      <c r="AP215" s="270" t="n"/>
      <c r="AV215" s="271" t="n"/>
    </row>
    <row r="216">
      <c r="AP216" s="270" t="n"/>
      <c r="AV216" s="271" t="n"/>
    </row>
    <row r="217">
      <c r="AP217" s="270" t="n"/>
      <c r="AV217" s="271" t="n"/>
    </row>
    <row r="218">
      <c r="AP218" s="270" t="n"/>
      <c r="AV218" s="271" t="n"/>
    </row>
    <row r="219">
      <c r="AP219" s="270" t="n"/>
      <c r="AV219" s="271" t="n"/>
    </row>
    <row r="220">
      <c r="AP220" s="270" t="n"/>
      <c r="AV220" s="271" t="n"/>
    </row>
    <row r="221">
      <c r="AP221" s="270" t="n"/>
      <c r="AV221" s="271" t="n"/>
    </row>
    <row r="222">
      <c r="AP222" s="270" t="n"/>
      <c r="AV222" s="271" t="n"/>
    </row>
    <row r="223">
      <c r="AP223" s="270" t="n"/>
      <c r="AV223" s="271" t="n"/>
    </row>
    <row r="224">
      <c r="AP224" s="270" t="n"/>
      <c r="AV224" s="271" t="n"/>
    </row>
    <row r="225">
      <c r="AP225" s="270" t="n"/>
      <c r="AV225" s="271" t="n"/>
    </row>
    <row r="226">
      <c r="AP226" s="270" t="n"/>
      <c r="AV226" s="271" t="n"/>
    </row>
    <row r="227">
      <c r="AP227" s="270" t="n"/>
      <c r="AV227" s="271" t="n"/>
    </row>
    <row r="228">
      <c r="AP228" s="270" t="n"/>
      <c r="AV228" s="271" t="n"/>
    </row>
    <row r="229">
      <c r="AP229" s="270" t="n"/>
      <c r="AV229" s="271" t="n"/>
    </row>
    <row r="230">
      <c r="AP230" s="270" t="n"/>
      <c r="AV230" s="271" t="n"/>
    </row>
    <row r="231">
      <c r="AP231" s="270" t="n"/>
      <c r="AV231" s="271" t="n"/>
    </row>
    <row r="232">
      <c r="AP232" s="270" t="n"/>
      <c r="AV232" s="271" t="n"/>
    </row>
    <row r="233">
      <c r="AP233" s="270" t="n"/>
      <c r="AV233" s="271" t="n"/>
    </row>
    <row r="234">
      <c r="AP234" s="270" t="n"/>
      <c r="AV234" s="271" t="n"/>
    </row>
    <row r="235">
      <c r="AP235" s="270" t="n"/>
      <c r="AV235" s="271" t="n"/>
    </row>
    <row r="236">
      <c r="AP236" s="270" t="n"/>
      <c r="AV236" s="271" t="n"/>
    </row>
    <row r="237">
      <c r="AP237" s="270" t="n"/>
      <c r="AV237" s="271" t="n"/>
    </row>
    <row r="238">
      <c r="AP238" s="270" t="n"/>
      <c r="AV238" s="271" t="n"/>
    </row>
    <row r="239">
      <c r="AP239" s="270" t="n"/>
      <c r="AV239" s="271" t="n"/>
    </row>
    <row r="240">
      <c r="AP240" s="270" t="n"/>
      <c r="AV240" s="271" t="n"/>
    </row>
    <row r="241">
      <c r="AP241" s="270" t="n"/>
      <c r="AV241" s="271" t="n"/>
    </row>
    <row r="242">
      <c r="AP242" s="270" t="n"/>
      <c r="AV242" s="271" t="n"/>
    </row>
    <row r="243">
      <c r="AP243" s="270" t="n"/>
      <c r="AV243" s="271" t="n"/>
    </row>
    <row r="244">
      <c r="AP244" s="270" t="n"/>
      <c r="AV244" s="271" t="n"/>
    </row>
    <row r="245">
      <c r="AP245" s="270" t="n"/>
      <c r="AV245" s="271" t="n"/>
    </row>
    <row r="246">
      <c r="AP246" s="270" t="n"/>
      <c r="AV246" s="271" t="n"/>
    </row>
    <row r="247">
      <c r="AP247" s="270" t="n"/>
      <c r="AV247" s="271" t="n"/>
    </row>
    <row r="248">
      <c r="AP248" s="270" t="n"/>
      <c r="AV248" s="271" t="n"/>
    </row>
    <row r="249">
      <c r="AP249" s="270" t="n"/>
      <c r="AV249" s="271" t="n"/>
    </row>
    <row r="250">
      <c r="AP250" s="270" t="n"/>
      <c r="AV250" s="271" t="n"/>
    </row>
    <row r="251">
      <c r="AP251" s="270" t="n"/>
      <c r="AV251" s="271" t="n"/>
    </row>
    <row r="252">
      <c r="AP252" s="270" t="n"/>
      <c r="AV252" s="271" t="n"/>
    </row>
    <row r="253">
      <c r="AP253" s="270" t="n"/>
      <c r="AV253" s="271" t="n"/>
    </row>
    <row r="254">
      <c r="AP254" s="270" t="n"/>
      <c r="AV254" s="271" t="n"/>
    </row>
    <row r="255">
      <c r="AP255" s="270" t="n"/>
      <c r="AV255" s="271" t="n"/>
    </row>
    <row r="256">
      <c r="AP256" s="270" t="n"/>
      <c r="AV256" s="271" t="n"/>
    </row>
    <row r="257">
      <c r="AP257" s="270" t="n"/>
      <c r="AV257" s="271" t="n"/>
    </row>
    <row r="258">
      <c r="AP258" s="270" t="n"/>
      <c r="AV258" s="271" t="n"/>
    </row>
    <row r="259">
      <c r="AP259" s="270" t="n"/>
      <c r="AV259" s="271" t="n"/>
    </row>
    <row r="260">
      <c r="AP260" s="270" t="n"/>
      <c r="AV260" s="271" t="n"/>
    </row>
    <row r="261">
      <c r="AP261" s="270" t="n"/>
      <c r="AV261" s="271" t="n"/>
    </row>
    <row r="262">
      <c r="AP262" s="270" t="n"/>
      <c r="AV262" s="271" t="n"/>
    </row>
    <row r="263">
      <c r="AP263" s="270" t="n"/>
      <c r="AV263" s="271" t="n"/>
    </row>
    <row r="264">
      <c r="AP264" s="270" t="n"/>
      <c r="AV264" s="271" t="n"/>
    </row>
    <row r="265">
      <c r="AP265" s="270" t="n"/>
      <c r="AV265" s="271" t="n"/>
    </row>
    <row r="266">
      <c r="AP266" s="270" t="n"/>
      <c r="AV266" s="271" t="n"/>
    </row>
    <row r="267">
      <c r="AP267" s="270" t="n"/>
      <c r="AV267" s="271" t="n"/>
    </row>
    <row r="268">
      <c r="AP268" s="270" t="n"/>
      <c r="AV268" s="271" t="n"/>
    </row>
    <row r="269">
      <c r="AP269" s="270" t="n"/>
      <c r="AV269" s="271" t="n"/>
    </row>
    <row r="270">
      <c r="AP270" s="270" t="n"/>
      <c r="AV270" s="271" t="n"/>
    </row>
    <row r="271">
      <c r="AP271" s="270" t="n"/>
      <c r="AV271" s="271" t="n"/>
    </row>
    <row r="272">
      <c r="AP272" s="270" t="n"/>
      <c r="AV272" s="271" t="n"/>
    </row>
    <row r="273">
      <c r="AP273" s="270" t="n"/>
      <c r="AV273" s="271" t="n"/>
    </row>
    <row r="274">
      <c r="AP274" s="270" t="n"/>
      <c r="AV274" s="271" t="n"/>
    </row>
    <row r="275">
      <c r="AP275" s="270" t="n"/>
      <c r="AV275" s="271" t="n"/>
    </row>
    <row r="276">
      <c r="AP276" s="270" t="n"/>
      <c r="AV276" s="271" t="n"/>
    </row>
    <row r="277">
      <c r="AP277" s="270" t="n"/>
      <c r="AV277" s="271" t="n"/>
    </row>
    <row r="278">
      <c r="AP278" s="270" t="n"/>
      <c r="AV278" s="271" t="n"/>
    </row>
    <row r="279">
      <c r="AP279" s="270" t="n"/>
      <c r="AV279" s="271" t="n"/>
    </row>
    <row r="280">
      <c r="AP280" s="270" t="n"/>
      <c r="AV280" s="271" t="n"/>
    </row>
    <row r="281">
      <c r="AP281" s="270" t="n"/>
      <c r="AV281" s="271" t="n"/>
    </row>
    <row r="282">
      <c r="AP282" s="270" t="n"/>
      <c r="AV282" s="271" t="n"/>
    </row>
    <row r="283">
      <c r="AP283" s="270" t="n"/>
      <c r="AV283" s="271" t="n"/>
    </row>
    <row r="284">
      <c r="AP284" s="270" t="n"/>
      <c r="AV284" s="271" t="n"/>
    </row>
    <row r="285">
      <c r="AP285" s="270" t="n"/>
      <c r="AV285" s="271" t="n"/>
    </row>
    <row r="286">
      <c r="AP286" s="270" t="n"/>
      <c r="AV286" s="271" t="n"/>
    </row>
    <row r="287">
      <c r="AP287" s="270" t="n"/>
      <c r="AV287" s="271" t="n"/>
    </row>
    <row r="288">
      <c r="AP288" s="270" t="n"/>
      <c r="AV288" s="271" t="n"/>
    </row>
    <row r="289">
      <c r="AP289" s="270" t="n"/>
      <c r="AV289" s="271" t="n"/>
    </row>
    <row r="290">
      <c r="AP290" s="270" t="n"/>
      <c r="AV290" s="271" t="n"/>
    </row>
    <row r="291">
      <c r="AP291" s="270" t="n"/>
      <c r="AV291" s="271" t="n"/>
    </row>
    <row r="292">
      <c r="AP292" s="270" t="n"/>
      <c r="AV292" s="271" t="n"/>
    </row>
    <row r="293">
      <c r="AP293" s="270" t="n"/>
      <c r="AV293" s="271" t="n"/>
    </row>
    <row r="294">
      <c r="AP294" s="270" t="n"/>
      <c r="AV294" s="271" t="n"/>
    </row>
    <row r="295">
      <c r="AP295" s="270" t="n"/>
      <c r="AV295" s="271" t="n"/>
    </row>
    <row r="296">
      <c r="AP296" s="270" t="n"/>
      <c r="AV296" s="271" t="n"/>
    </row>
    <row r="297">
      <c r="AP297" s="270" t="n"/>
      <c r="AV297" s="271" t="n"/>
    </row>
    <row r="298">
      <c r="AP298" s="270" t="n"/>
      <c r="AV298" s="271" t="n"/>
    </row>
    <row r="299">
      <c r="AP299" s="270" t="n"/>
      <c r="AV299" s="271" t="n"/>
    </row>
    <row r="300">
      <c r="AP300" s="270" t="n"/>
      <c r="AV300" s="271" t="n"/>
    </row>
    <row r="301">
      <c r="AP301" s="270" t="n"/>
      <c r="AV301" s="271" t="n"/>
    </row>
    <row r="302">
      <c r="AP302" s="270" t="n"/>
      <c r="AV302" s="271" t="n"/>
    </row>
    <row r="303">
      <c r="AP303" s="270" t="n"/>
      <c r="AV303" s="271" t="n"/>
    </row>
    <row r="304">
      <c r="AP304" s="270" t="n"/>
      <c r="AV304" s="271" t="n"/>
    </row>
    <row r="305">
      <c r="AP305" s="270" t="n"/>
      <c r="AV305" s="271" t="n"/>
    </row>
    <row r="306">
      <c r="AP306" s="270" t="n"/>
      <c r="AV306" s="271" t="n"/>
    </row>
    <row r="307">
      <c r="AP307" s="270" t="n"/>
      <c r="AV307" s="271" t="n"/>
    </row>
    <row r="308">
      <c r="AP308" s="270" t="n"/>
      <c r="AV308" s="271" t="n"/>
    </row>
    <row r="309">
      <c r="AP309" s="270" t="n"/>
      <c r="AV309" s="271" t="n"/>
    </row>
    <row r="310">
      <c r="AP310" s="270" t="n"/>
      <c r="AV310" s="271" t="n"/>
    </row>
    <row r="311">
      <c r="AP311" s="270" t="n"/>
      <c r="AV311" s="271" t="n"/>
    </row>
    <row r="312">
      <c r="AP312" s="270" t="n"/>
      <c r="AV312" s="271" t="n"/>
    </row>
    <row r="313">
      <c r="AP313" s="270" t="n"/>
      <c r="AV313" s="271" t="n"/>
    </row>
    <row r="314">
      <c r="AP314" s="270" t="n"/>
      <c r="AV314" s="271" t="n"/>
    </row>
    <row r="315">
      <c r="AP315" s="270" t="n"/>
      <c r="AV315" s="271" t="n"/>
    </row>
    <row r="316">
      <c r="AP316" s="270" t="n"/>
      <c r="AV316" s="271" t="n"/>
    </row>
    <row r="317">
      <c r="AP317" s="270" t="n"/>
      <c r="AV317" s="271" t="n"/>
    </row>
    <row r="318">
      <c r="AP318" s="270" t="n"/>
      <c r="AV318" s="271" t="n"/>
    </row>
    <row r="319">
      <c r="AP319" s="270" t="n"/>
      <c r="AV319" s="271" t="n"/>
    </row>
    <row r="320">
      <c r="AP320" s="270" t="n"/>
      <c r="AV320" s="271" t="n"/>
    </row>
    <row r="321">
      <c r="AP321" s="270" t="n"/>
      <c r="AV321" s="271" t="n"/>
    </row>
    <row r="322">
      <c r="AP322" s="270" t="n"/>
      <c r="AV322" s="271" t="n"/>
    </row>
    <row r="323">
      <c r="AP323" s="270" t="n"/>
      <c r="AV323" s="271" t="n"/>
    </row>
    <row r="324">
      <c r="AP324" s="270" t="n"/>
      <c r="AV324" s="271" t="n"/>
    </row>
    <row r="325">
      <c r="AP325" s="270" t="n"/>
      <c r="AV325" s="271" t="n"/>
    </row>
    <row r="326">
      <c r="AP326" s="270" t="n"/>
      <c r="AV326" s="271" t="n"/>
    </row>
    <row r="327">
      <c r="AP327" s="270" t="n"/>
      <c r="AV327" s="271" t="n"/>
    </row>
    <row r="328">
      <c r="AP328" s="270" t="n"/>
      <c r="AV328" s="271" t="n"/>
    </row>
    <row r="329">
      <c r="AP329" s="270" t="n"/>
      <c r="AV329" s="271" t="n"/>
    </row>
    <row r="330">
      <c r="AP330" s="270" t="n"/>
      <c r="AV330" s="271" t="n"/>
    </row>
    <row r="331">
      <c r="AP331" s="270" t="n"/>
      <c r="AV331" s="271" t="n"/>
    </row>
    <row r="332">
      <c r="AP332" s="270" t="n"/>
      <c r="AV332" s="271" t="n"/>
    </row>
    <row r="333">
      <c r="AP333" s="270" t="n"/>
      <c r="AV333" s="271" t="n"/>
    </row>
    <row r="334">
      <c r="AP334" s="270" t="n"/>
      <c r="AV334" s="271" t="n"/>
    </row>
    <row r="335">
      <c r="AP335" s="270" t="n"/>
      <c r="AV335" s="271" t="n"/>
    </row>
    <row r="336">
      <c r="AP336" s="270" t="n"/>
      <c r="AV336" s="271" t="n"/>
    </row>
    <row r="337">
      <c r="AP337" s="270" t="n"/>
      <c r="AV337" s="271" t="n"/>
    </row>
    <row r="338">
      <c r="AP338" s="270" t="n"/>
      <c r="AV338" s="271" t="n"/>
    </row>
    <row r="339">
      <c r="AP339" s="270" t="n"/>
      <c r="AV339" s="271" t="n"/>
    </row>
    <row r="340">
      <c r="AP340" s="270" t="n"/>
      <c r="AV340" s="271" t="n"/>
    </row>
    <row r="341">
      <c r="AP341" s="270" t="n"/>
      <c r="AV341" s="271" t="n"/>
    </row>
    <row r="342">
      <c r="AP342" s="270" t="n"/>
      <c r="AV342" s="271" t="n"/>
    </row>
    <row r="343">
      <c r="AP343" s="270" t="n"/>
      <c r="AV343" s="271" t="n"/>
    </row>
    <row r="344">
      <c r="AP344" s="270" t="n"/>
      <c r="AV344" s="271" t="n"/>
    </row>
    <row r="345">
      <c r="AP345" s="270" t="n"/>
      <c r="AV345" s="271" t="n"/>
    </row>
    <row r="346">
      <c r="AP346" s="270" t="n"/>
      <c r="AV346" s="271" t="n"/>
    </row>
    <row r="347">
      <c r="AP347" s="270" t="n"/>
      <c r="AV347" s="271" t="n"/>
    </row>
    <row r="348">
      <c r="AP348" s="270" t="n"/>
      <c r="AV348" s="271" t="n"/>
    </row>
    <row r="349">
      <c r="AP349" s="270" t="n"/>
      <c r="AV349" s="271" t="n"/>
    </row>
    <row r="350">
      <c r="AP350" s="270" t="n"/>
      <c r="AV350" s="271" t="n"/>
    </row>
    <row r="351">
      <c r="AP351" s="270" t="n"/>
      <c r="AV351" s="271" t="n"/>
    </row>
    <row r="352">
      <c r="AP352" s="270" t="n"/>
      <c r="AV352" s="271" t="n"/>
    </row>
    <row r="353">
      <c r="AP353" s="270" t="n"/>
      <c r="AV353" s="271" t="n"/>
    </row>
    <row r="354">
      <c r="AP354" s="270" t="n"/>
      <c r="AV354" s="271" t="n"/>
    </row>
    <row r="355">
      <c r="AP355" s="270" t="n"/>
      <c r="AV355" s="271" t="n"/>
    </row>
    <row r="356">
      <c r="AP356" s="270" t="n"/>
      <c r="AV356" s="271" t="n"/>
    </row>
    <row r="357">
      <c r="AP357" s="270" t="n"/>
      <c r="AV357" s="271" t="n"/>
    </row>
    <row r="358">
      <c r="AP358" s="270" t="n"/>
      <c r="AV358" s="271" t="n"/>
    </row>
    <row r="359">
      <c r="AP359" s="270" t="n"/>
      <c r="AV359" s="271" t="n"/>
    </row>
    <row r="360">
      <c r="AP360" s="270" t="n"/>
      <c r="AV360" s="271" t="n"/>
    </row>
    <row r="361">
      <c r="AP361" s="270" t="n"/>
      <c r="AV361" s="271" t="n"/>
    </row>
    <row r="362">
      <c r="AP362" s="270" t="n"/>
      <c r="AV362" s="271" t="n"/>
    </row>
    <row r="363">
      <c r="AP363" s="270" t="n"/>
      <c r="AV363" s="271" t="n"/>
    </row>
    <row r="364">
      <c r="AP364" s="270" t="n"/>
      <c r="AV364" s="271" t="n"/>
    </row>
    <row r="365">
      <c r="AP365" s="270" t="n"/>
      <c r="AV365" s="271" t="n"/>
    </row>
    <row r="366">
      <c r="AP366" s="270" t="n"/>
      <c r="AV366" s="271" t="n"/>
    </row>
    <row r="367">
      <c r="AP367" s="270" t="n"/>
      <c r="AV367" s="271" t="n"/>
    </row>
    <row r="368">
      <c r="AP368" s="270" t="n"/>
      <c r="AV368" s="271" t="n"/>
    </row>
    <row r="369">
      <c r="AP369" s="270" t="n"/>
      <c r="AV369" s="271" t="n"/>
    </row>
    <row r="370">
      <c r="AP370" s="270" t="n"/>
      <c r="AV370" s="271" t="n"/>
    </row>
    <row r="371">
      <c r="AP371" s="270" t="n"/>
      <c r="AV371" s="271" t="n"/>
    </row>
    <row r="372">
      <c r="AP372" s="270" t="n"/>
      <c r="AV372" s="271" t="n"/>
    </row>
    <row r="373">
      <c r="AP373" s="270" t="n"/>
      <c r="AV373" s="271" t="n"/>
    </row>
    <row r="374">
      <c r="AP374" s="270" t="n"/>
      <c r="AV374" s="271" t="n"/>
    </row>
    <row r="375">
      <c r="AP375" s="270" t="n"/>
      <c r="AV375" s="271" t="n"/>
    </row>
    <row r="376">
      <c r="AP376" s="270" t="n"/>
      <c r="AV376" s="271" t="n"/>
    </row>
    <row r="377">
      <c r="AP377" s="270" t="n"/>
      <c r="AV377" s="271" t="n"/>
    </row>
    <row r="378">
      <c r="AP378" s="270" t="n"/>
      <c r="AV378" s="271" t="n"/>
    </row>
    <row r="379">
      <c r="AP379" s="270" t="n"/>
      <c r="AV379" s="271" t="n"/>
    </row>
    <row r="380">
      <c r="AP380" s="270" t="n"/>
      <c r="AV380" s="271" t="n"/>
    </row>
    <row r="381">
      <c r="AP381" s="270" t="n"/>
      <c r="AV381" s="271" t="n"/>
    </row>
    <row r="382">
      <c r="AP382" s="270" t="n"/>
      <c r="AV382" s="271" t="n"/>
    </row>
    <row r="383">
      <c r="AP383" s="270" t="n"/>
      <c r="AV383" s="271" t="n"/>
    </row>
    <row r="384">
      <c r="AP384" s="270" t="n"/>
      <c r="AV384" s="271" t="n"/>
    </row>
    <row r="385">
      <c r="AP385" s="270" t="n"/>
      <c r="AV385" s="271" t="n"/>
    </row>
    <row r="386">
      <c r="AP386" s="270" t="n"/>
      <c r="AV386" s="271" t="n"/>
    </row>
    <row r="387">
      <c r="AP387" s="270" t="n"/>
      <c r="AV387" s="271" t="n"/>
    </row>
    <row r="388">
      <c r="AP388" s="270" t="n"/>
      <c r="AV388" s="271" t="n"/>
    </row>
    <row r="389">
      <c r="AP389" s="270" t="n"/>
      <c r="AV389" s="271" t="n"/>
    </row>
    <row r="390">
      <c r="AP390" s="270" t="n"/>
      <c r="AV390" s="271" t="n"/>
    </row>
    <row r="391">
      <c r="AP391" s="270" t="n"/>
      <c r="AV391" s="271" t="n"/>
    </row>
    <row r="392">
      <c r="AP392" s="270" t="n"/>
      <c r="AV392" s="271" t="n"/>
    </row>
    <row r="393">
      <c r="AP393" s="270" t="n"/>
      <c r="AV393" s="271" t="n"/>
    </row>
    <row r="394">
      <c r="AP394" s="270" t="n"/>
      <c r="AV394" s="271" t="n"/>
    </row>
    <row r="395">
      <c r="AP395" s="270" t="n"/>
      <c r="AV395" s="271" t="n"/>
    </row>
    <row r="396">
      <c r="AP396" s="270" t="n"/>
      <c r="AV396" s="271" t="n"/>
    </row>
    <row r="397">
      <c r="AP397" s="270" t="n"/>
      <c r="AV397" s="271" t="n"/>
    </row>
    <row r="398">
      <c r="AP398" s="270" t="n"/>
      <c r="AV398" s="271" t="n"/>
    </row>
    <row r="399">
      <c r="AP399" s="270" t="n"/>
      <c r="AV399" s="271" t="n"/>
    </row>
    <row r="400">
      <c r="AP400" s="270" t="n"/>
      <c r="AV400" s="271" t="n"/>
    </row>
    <row r="401">
      <c r="AP401" s="270" t="n"/>
      <c r="AV401" s="271" t="n"/>
    </row>
    <row r="402">
      <c r="AP402" s="270" t="n"/>
      <c r="AV402" s="271" t="n"/>
    </row>
    <row r="403">
      <c r="AP403" s="270" t="n"/>
      <c r="AV403" s="271" t="n"/>
    </row>
    <row r="404">
      <c r="AP404" s="270" t="n"/>
      <c r="AV404" s="271" t="n"/>
    </row>
    <row r="405">
      <c r="AP405" s="270" t="n"/>
      <c r="AV405" s="271" t="n"/>
    </row>
    <row r="406">
      <c r="AP406" s="270" t="n"/>
      <c r="AV406" s="271" t="n"/>
    </row>
    <row r="407">
      <c r="AP407" s="270" t="n"/>
      <c r="AV407" s="271" t="n"/>
    </row>
    <row r="408">
      <c r="AP408" s="270" t="n"/>
      <c r="AV408" s="271" t="n"/>
    </row>
    <row r="409">
      <c r="AP409" s="270" t="n"/>
      <c r="AV409" s="271" t="n"/>
    </row>
    <row r="410">
      <c r="AP410" s="270" t="n"/>
      <c r="AV410" s="271" t="n"/>
    </row>
    <row r="411">
      <c r="AP411" s="270" t="n"/>
      <c r="AV411" s="271" t="n"/>
    </row>
    <row r="412">
      <c r="AP412" s="270" t="n"/>
      <c r="AV412" s="271" t="n"/>
    </row>
    <row r="413">
      <c r="AP413" s="270" t="n"/>
      <c r="AV413" s="271" t="n"/>
    </row>
    <row r="414">
      <c r="AP414" s="270" t="n"/>
      <c r="AV414" s="271" t="n"/>
    </row>
    <row r="415">
      <c r="AP415" s="270" t="n"/>
      <c r="AV415" s="271" t="n"/>
    </row>
    <row r="416">
      <c r="AP416" s="270" t="n"/>
      <c r="AV416" s="271" t="n"/>
    </row>
    <row r="417">
      <c r="AP417" s="270" t="n"/>
      <c r="AV417" s="271" t="n"/>
    </row>
    <row r="418">
      <c r="AP418" s="270" t="n"/>
      <c r="AV418" s="271" t="n"/>
    </row>
    <row r="419">
      <c r="AP419" s="270" t="n"/>
      <c r="AV419" s="271" t="n"/>
    </row>
    <row r="420">
      <c r="AP420" s="270" t="n"/>
      <c r="AV420" s="271" t="n"/>
    </row>
    <row r="421">
      <c r="AP421" s="270" t="n"/>
      <c r="AV421" s="271" t="n"/>
    </row>
    <row r="422">
      <c r="AP422" s="270" t="n"/>
      <c r="AV422" s="271" t="n"/>
    </row>
    <row r="423">
      <c r="AP423" s="270" t="n"/>
      <c r="AV423" s="271" t="n"/>
    </row>
    <row r="424">
      <c r="AP424" s="270" t="n"/>
      <c r="AV424" s="271" t="n"/>
    </row>
    <row r="425">
      <c r="AP425" s="270" t="n"/>
      <c r="AV425" s="271" t="n"/>
    </row>
    <row r="426">
      <c r="AP426" s="270" t="n"/>
      <c r="AV426" s="271" t="n"/>
    </row>
    <row r="427">
      <c r="AP427" s="270" t="n"/>
      <c r="AV427" s="271" t="n"/>
    </row>
    <row r="428">
      <c r="AP428" s="270" t="n"/>
      <c r="AV428" s="271" t="n"/>
    </row>
    <row r="429">
      <c r="AP429" s="270" t="n"/>
      <c r="AV429" s="271" t="n"/>
    </row>
    <row r="430">
      <c r="AP430" s="270" t="n"/>
      <c r="AV430" s="271" t="n"/>
    </row>
    <row r="431">
      <c r="AP431" s="270" t="n"/>
      <c r="AV431" s="271" t="n"/>
    </row>
    <row r="432">
      <c r="AP432" s="270" t="n"/>
      <c r="AV432" s="271" t="n"/>
    </row>
    <row r="433">
      <c r="AP433" s="270" t="n"/>
      <c r="AV433" s="271" t="n"/>
    </row>
    <row r="434">
      <c r="AP434" s="270" t="n"/>
      <c r="AV434" s="271" t="n"/>
    </row>
    <row r="435">
      <c r="AP435" s="270" t="n"/>
      <c r="AV435" s="271" t="n"/>
    </row>
    <row r="436">
      <c r="AP436" s="270" t="n"/>
      <c r="AV436" s="271" t="n"/>
    </row>
    <row r="437">
      <c r="AP437" s="270" t="n"/>
      <c r="AV437" s="271" t="n"/>
    </row>
    <row r="438">
      <c r="AP438" s="270" t="n"/>
      <c r="AV438" s="271" t="n"/>
    </row>
    <row r="439">
      <c r="AP439" s="270" t="n"/>
      <c r="AV439" s="271" t="n"/>
    </row>
    <row r="440">
      <c r="AP440" s="270" t="n"/>
      <c r="AV440" s="271" t="n"/>
    </row>
    <row r="441">
      <c r="AP441" s="270" t="n"/>
      <c r="AV441" s="271" t="n"/>
    </row>
    <row r="442">
      <c r="AP442" s="270" t="n"/>
      <c r="AV442" s="271" t="n"/>
    </row>
    <row r="443">
      <c r="AP443" s="270" t="n"/>
      <c r="AV443" s="271" t="n"/>
    </row>
    <row r="444">
      <c r="AP444" s="270" t="n"/>
      <c r="AV444" s="271" t="n"/>
    </row>
    <row r="445">
      <c r="AP445" s="270" t="n"/>
      <c r="AV445" s="271" t="n"/>
    </row>
    <row r="446">
      <c r="AP446" s="270" t="n"/>
      <c r="AV446" s="271" t="n"/>
    </row>
    <row r="447">
      <c r="AP447" s="270" t="n"/>
      <c r="AV447" s="271" t="n"/>
    </row>
    <row r="448">
      <c r="AP448" s="270" t="n"/>
      <c r="AV448" s="271" t="n"/>
    </row>
    <row r="449">
      <c r="AP449" s="270" t="n"/>
      <c r="AV449" s="271" t="n"/>
    </row>
    <row r="450">
      <c r="AP450" s="270" t="n"/>
      <c r="AV450" s="271" t="n"/>
    </row>
    <row r="451">
      <c r="AP451" s="270" t="n"/>
      <c r="AV451" s="271" t="n"/>
    </row>
    <row r="452">
      <c r="AP452" s="270" t="n"/>
      <c r="AV452" s="271" t="n"/>
    </row>
    <row r="453">
      <c r="AP453" s="270" t="n"/>
      <c r="AV453" s="271" t="n"/>
    </row>
    <row r="454">
      <c r="AP454" s="270" t="n"/>
      <c r="AV454" s="271" t="n"/>
    </row>
    <row r="455">
      <c r="AP455" s="270" t="n"/>
      <c r="AV455" s="271" t="n"/>
    </row>
    <row r="456">
      <c r="AP456" s="270" t="n"/>
      <c r="AV456" s="271" t="n"/>
    </row>
    <row r="457">
      <c r="AP457" s="270" t="n"/>
      <c r="AV457" s="271" t="n"/>
    </row>
    <row r="458">
      <c r="AP458" s="270" t="n"/>
      <c r="AV458" s="271" t="n"/>
    </row>
    <row r="459">
      <c r="AP459" s="270" t="n"/>
      <c r="AV459" s="271" t="n"/>
    </row>
    <row r="460">
      <c r="AP460" s="270" t="n"/>
      <c r="AV460" s="271" t="n"/>
    </row>
    <row r="461">
      <c r="AP461" s="270" t="n"/>
      <c r="AV461" s="271" t="n"/>
    </row>
    <row r="462">
      <c r="AP462" s="270" t="n"/>
      <c r="AV462" s="271" t="n"/>
    </row>
    <row r="463">
      <c r="AP463" s="270" t="n"/>
      <c r="AV463" s="271" t="n"/>
    </row>
    <row r="464">
      <c r="AP464" s="270" t="n"/>
      <c r="AV464" s="271" t="n"/>
    </row>
    <row r="465">
      <c r="AP465" s="270" t="n"/>
      <c r="AV465" s="271" t="n"/>
    </row>
    <row r="466">
      <c r="AP466" s="270" t="n"/>
      <c r="AV466" s="271" t="n"/>
    </row>
    <row r="467">
      <c r="AP467" s="270" t="n"/>
      <c r="AV467" s="271" t="n"/>
    </row>
    <row r="468">
      <c r="AP468" s="270" t="n"/>
      <c r="AV468" s="271" t="n"/>
    </row>
    <row r="469">
      <c r="AP469" s="270" t="n"/>
      <c r="AV469" s="271" t="n"/>
    </row>
    <row r="470">
      <c r="AP470" s="270" t="n"/>
      <c r="AV470" s="271" t="n"/>
    </row>
    <row r="471">
      <c r="AP471" s="270" t="n"/>
      <c r="AV471" s="271" t="n"/>
    </row>
    <row r="472">
      <c r="AP472" s="270" t="n"/>
      <c r="AV472" s="271" t="n"/>
    </row>
    <row r="473">
      <c r="AP473" s="270" t="n"/>
      <c r="AV473" s="271" t="n"/>
    </row>
    <row r="474">
      <c r="AP474" s="270" t="n"/>
      <c r="AV474" s="271" t="n"/>
    </row>
    <row r="475">
      <c r="AP475" s="270" t="n"/>
      <c r="AV475" s="271" t="n"/>
    </row>
    <row r="476">
      <c r="AP476" s="270" t="n"/>
      <c r="AV476" s="271" t="n"/>
    </row>
    <row r="477">
      <c r="AP477" s="270" t="n"/>
      <c r="AV477" s="271" t="n"/>
    </row>
    <row r="478">
      <c r="AP478" s="270" t="n"/>
      <c r="AV478" s="271" t="n"/>
    </row>
    <row r="479">
      <c r="AP479" s="270" t="n"/>
      <c r="AV479" s="271" t="n"/>
    </row>
    <row r="480">
      <c r="AP480" s="270" t="n"/>
      <c r="AV480" s="271" t="n"/>
    </row>
    <row r="481">
      <c r="AP481" s="270" t="n"/>
      <c r="AV481" s="271" t="n"/>
    </row>
    <row r="482">
      <c r="AP482" s="270" t="n"/>
      <c r="AV482" s="271" t="n"/>
    </row>
    <row r="483">
      <c r="AP483" s="270" t="n"/>
      <c r="AV483" s="271" t="n"/>
    </row>
    <row r="484">
      <c r="AP484" s="270" t="n"/>
      <c r="AV484" s="271" t="n"/>
    </row>
    <row r="485">
      <c r="AP485" s="270" t="n"/>
      <c r="AV485" s="271" t="n"/>
    </row>
    <row r="486">
      <c r="AP486" s="270" t="n"/>
      <c r="AV486" s="271" t="n"/>
    </row>
    <row r="487">
      <c r="AP487" s="270" t="n"/>
      <c r="AV487" s="271" t="n"/>
    </row>
    <row r="488">
      <c r="AP488" s="270" t="n"/>
      <c r="AV488" s="271" t="n"/>
    </row>
    <row r="489">
      <c r="AP489" s="270" t="n"/>
      <c r="AV489" s="271" t="n"/>
    </row>
    <row r="490">
      <c r="AP490" s="270" t="n"/>
      <c r="AV490" s="271" t="n"/>
    </row>
    <row r="491">
      <c r="AP491" s="270" t="n"/>
      <c r="AV491" s="271" t="n"/>
    </row>
    <row r="492">
      <c r="AP492" s="270" t="n"/>
      <c r="AV492" s="271" t="n"/>
    </row>
    <row r="493">
      <c r="AP493" s="270" t="n"/>
      <c r="AV493" s="271" t="n"/>
    </row>
    <row r="494">
      <c r="AP494" s="270" t="n"/>
      <c r="AV494" s="271" t="n"/>
    </row>
    <row r="495">
      <c r="AP495" s="270" t="n"/>
      <c r="AV495" s="271" t="n"/>
    </row>
    <row r="496">
      <c r="AP496" s="270" t="n"/>
      <c r="AV496" s="271" t="n"/>
    </row>
    <row r="497">
      <c r="AP497" s="270" t="n"/>
      <c r="AV497" s="271" t="n"/>
    </row>
    <row r="498">
      <c r="AP498" s="270" t="n"/>
      <c r="AV498" s="271" t="n"/>
    </row>
    <row r="499">
      <c r="AP499" s="270" t="n"/>
      <c r="AV499" s="271" t="n"/>
    </row>
    <row r="500">
      <c r="AP500" s="270" t="n"/>
      <c r="AV500" s="271" t="n"/>
    </row>
    <row r="501">
      <c r="AP501" s="270" t="n"/>
      <c r="AV501" s="271" t="n"/>
    </row>
    <row r="502">
      <c r="AP502" s="270" t="n"/>
      <c r="AV502" s="271" t="n"/>
    </row>
    <row r="503">
      <c r="AP503" s="270" t="n"/>
      <c r="AV503" s="271" t="n"/>
    </row>
    <row r="504">
      <c r="AP504" s="270" t="n"/>
      <c r="AV504" s="271" t="n"/>
    </row>
    <row r="505">
      <c r="AP505" s="270" t="n"/>
      <c r="AV505" s="271" t="n"/>
    </row>
    <row r="506">
      <c r="AP506" s="270" t="n"/>
      <c r="AV506" s="271" t="n"/>
    </row>
    <row r="507">
      <c r="AP507" s="270" t="n"/>
      <c r="AV507" s="271" t="n"/>
    </row>
    <row r="508">
      <c r="AP508" s="270" t="n"/>
      <c r="AV508" s="271" t="n"/>
    </row>
    <row r="509">
      <c r="AP509" s="270" t="n"/>
      <c r="AV509" s="271" t="n"/>
    </row>
    <row r="510">
      <c r="AP510" s="270" t="n"/>
      <c r="AV510" s="271" t="n"/>
    </row>
    <row r="511">
      <c r="AP511" s="270" t="n"/>
      <c r="AV511" s="271" t="n"/>
    </row>
    <row r="512">
      <c r="AP512" s="270" t="n"/>
      <c r="AV512" s="271" t="n"/>
    </row>
    <row r="513">
      <c r="AP513" s="270" t="n"/>
      <c r="AV513" s="271" t="n"/>
    </row>
    <row r="514">
      <c r="AP514" s="270" t="n"/>
      <c r="AV514" s="271" t="n"/>
    </row>
    <row r="515">
      <c r="AP515" s="270" t="n"/>
      <c r="AV515" s="271" t="n"/>
    </row>
    <row r="516">
      <c r="AP516" s="270" t="n"/>
      <c r="AV516" s="271" t="n"/>
    </row>
    <row r="517">
      <c r="AP517" s="270" t="n"/>
      <c r="AV517" s="271" t="n"/>
    </row>
    <row r="518">
      <c r="AP518" s="270" t="n"/>
      <c r="AV518" s="271" t="n"/>
    </row>
    <row r="519">
      <c r="AP519" s="270" t="n"/>
      <c r="AV519" s="271" t="n"/>
    </row>
    <row r="520">
      <c r="AP520" s="270" t="n"/>
      <c r="AV520" s="271" t="n"/>
    </row>
    <row r="521">
      <c r="AP521" s="270" t="n"/>
      <c r="AV521" s="271" t="n"/>
    </row>
    <row r="522">
      <c r="AP522" s="270" t="n"/>
      <c r="AV522" s="271" t="n"/>
    </row>
    <row r="523">
      <c r="AP523" s="270" t="n"/>
      <c r="AV523" s="271" t="n"/>
    </row>
    <row r="524">
      <c r="AP524" s="270" t="n"/>
      <c r="AV524" s="271" t="n"/>
    </row>
    <row r="525">
      <c r="AP525" s="270" t="n"/>
      <c r="AV525" s="271" t="n"/>
    </row>
    <row r="526">
      <c r="AP526" s="270" t="n"/>
      <c r="AV526" s="271" t="n"/>
    </row>
    <row r="527">
      <c r="AP527" s="270" t="n"/>
      <c r="AV527" s="271" t="n"/>
    </row>
    <row r="528">
      <c r="AP528" s="270" t="n"/>
      <c r="AV528" s="271" t="n"/>
    </row>
    <row r="529">
      <c r="AP529" s="270" t="n"/>
      <c r="AV529" s="271" t="n"/>
    </row>
    <row r="530">
      <c r="AP530" s="270" t="n"/>
      <c r="AV530" s="271" t="n"/>
    </row>
    <row r="531">
      <c r="AP531" s="270" t="n"/>
      <c r="AV531" s="271" t="n"/>
    </row>
    <row r="532">
      <c r="AP532" s="270" t="n"/>
      <c r="AV532" s="271" t="n"/>
    </row>
    <row r="533">
      <c r="AP533" s="270" t="n"/>
      <c r="AV533" s="271" t="n"/>
    </row>
    <row r="534">
      <c r="AP534" s="270" t="n"/>
      <c r="AV534" s="271" t="n"/>
    </row>
    <row r="535">
      <c r="AP535" s="270" t="n"/>
      <c r="AV535" s="271" t="n"/>
    </row>
    <row r="536">
      <c r="AP536" s="270" t="n"/>
      <c r="AV536" s="271" t="n"/>
    </row>
    <row r="537">
      <c r="AP537" s="270" t="n"/>
      <c r="AV537" s="271" t="n"/>
    </row>
    <row r="538">
      <c r="AP538" s="270" t="n"/>
      <c r="AV538" s="271" t="n"/>
    </row>
    <row r="539">
      <c r="AP539" s="270" t="n"/>
      <c r="AV539" s="271" t="n"/>
    </row>
    <row r="540">
      <c r="AP540" s="270" t="n"/>
      <c r="AV540" s="271" t="n"/>
    </row>
    <row r="541">
      <c r="AP541" s="270" t="n"/>
      <c r="AV541" s="271" t="n"/>
    </row>
    <row r="542">
      <c r="AP542" s="270" t="n"/>
      <c r="AV542" s="271" t="n"/>
    </row>
    <row r="543">
      <c r="AP543" s="270" t="n"/>
      <c r="AV543" s="271" t="n"/>
    </row>
    <row r="544">
      <c r="AP544" s="270" t="n"/>
      <c r="AV544" s="271" t="n"/>
    </row>
    <row r="545">
      <c r="AP545" s="270" t="n"/>
      <c r="AV545" s="271" t="n"/>
    </row>
    <row r="546">
      <c r="AP546" s="270" t="n"/>
      <c r="AV546" s="271" t="n"/>
    </row>
    <row r="547">
      <c r="AP547" s="270" t="n"/>
      <c r="AV547" s="271" t="n"/>
    </row>
    <row r="548">
      <c r="AP548" s="270" t="n"/>
      <c r="AV548" s="271" t="n"/>
    </row>
    <row r="549">
      <c r="AP549" s="270" t="n"/>
      <c r="AV549" s="271" t="n"/>
    </row>
    <row r="550">
      <c r="AP550" s="270" t="n"/>
      <c r="AV550" s="271" t="n"/>
    </row>
    <row r="551">
      <c r="AP551" s="270" t="n"/>
      <c r="AV551" s="271" t="n"/>
    </row>
    <row r="552">
      <c r="AP552" s="270" t="n"/>
      <c r="AV552" s="271" t="n"/>
    </row>
    <row r="553">
      <c r="AP553" s="270" t="n"/>
      <c r="AV553" s="271" t="n"/>
    </row>
    <row r="554">
      <c r="AP554" s="270" t="n"/>
      <c r="AV554" s="271" t="n"/>
    </row>
    <row r="555">
      <c r="AP555" s="270" t="n"/>
      <c r="AV555" s="271" t="n"/>
    </row>
    <row r="556">
      <c r="AP556" s="270" t="n"/>
      <c r="AV556" s="271" t="n"/>
    </row>
    <row r="557">
      <c r="AP557" s="270" t="n"/>
      <c r="AV557" s="271" t="n"/>
    </row>
    <row r="558">
      <c r="AP558" s="270" t="n"/>
      <c r="AV558" s="271" t="n"/>
    </row>
    <row r="559">
      <c r="AP559" s="270" t="n"/>
      <c r="AV559" s="271" t="n"/>
    </row>
    <row r="560">
      <c r="AP560" s="270" t="n"/>
      <c r="AV560" s="271" t="n"/>
    </row>
    <row r="561">
      <c r="AP561" s="270" t="n"/>
      <c r="AV561" s="271" t="n"/>
    </row>
    <row r="562">
      <c r="AP562" s="270" t="n"/>
      <c r="AV562" s="271" t="n"/>
    </row>
    <row r="563">
      <c r="AP563" s="270" t="n"/>
      <c r="AV563" s="271" t="n"/>
    </row>
    <row r="564">
      <c r="AP564" s="270" t="n"/>
      <c r="AV564" s="271" t="n"/>
    </row>
    <row r="565">
      <c r="AP565" s="270" t="n"/>
      <c r="AV565" s="271" t="n"/>
    </row>
    <row r="566">
      <c r="AP566" s="270" t="n"/>
      <c r="AV566" s="271" t="n"/>
    </row>
    <row r="567">
      <c r="AP567" s="270" t="n"/>
      <c r="AV567" s="271" t="n"/>
    </row>
    <row r="568">
      <c r="AP568" s="270" t="n"/>
      <c r="AV568" s="271" t="n"/>
    </row>
    <row r="569">
      <c r="AP569" s="270" t="n"/>
      <c r="AV569" s="271" t="n"/>
    </row>
    <row r="570">
      <c r="AP570" s="270" t="n"/>
      <c r="AV570" s="271" t="n"/>
    </row>
    <row r="571">
      <c r="AP571" s="270" t="n"/>
      <c r="AV571" s="271" t="n"/>
    </row>
    <row r="572">
      <c r="AP572" s="270" t="n"/>
      <c r="AV572" s="271" t="n"/>
    </row>
    <row r="573">
      <c r="AP573" s="270" t="n"/>
      <c r="AV573" s="271" t="n"/>
    </row>
    <row r="574">
      <c r="AP574" s="270" t="n"/>
      <c r="AV574" s="271" t="n"/>
    </row>
    <row r="575">
      <c r="AP575" s="270" t="n"/>
      <c r="AV575" s="271" t="n"/>
    </row>
    <row r="576">
      <c r="AP576" s="270" t="n"/>
      <c r="AV576" s="271" t="n"/>
    </row>
    <row r="577">
      <c r="AP577" s="270" t="n"/>
      <c r="AV577" s="271" t="n"/>
    </row>
    <row r="578">
      <c r="AP578" s="270" t="n"/>
      <c r="AV578" s="271" t="n"/>
    </row>
    <row r="579">
      <c r="AP579" s="270" t="n"/>
      <c r="AV579" s="271" t="n"/>
    </row>
    <row r="580">
      <c r="AP580" s="270" t="n"/>
      <c r="AV580" s="271" t="n"/>
    </row>
    <row r="581">
      <c r="AP581" s="270" t="n"/>
      <c r="AV581" s="271" t="n"/>
    </row>
    <row r="582">
      <c r="AP582" s="270" t="n"/>
      <c r="AV582" s="271" t="n"/>
    </row>
    <row r="583">
      <c r="AP583" s="270" t="n"/>
      <c r="AV583" s="271" t="n"/>
    </row>
    <row r="584">
      <c r="AP584" s="270" t="n"/>
      <c r="AV584" s="271" t="n"/>
    </row>
    <row r="585">
      <c r="AP585" s="270" t="n"/>
      <c r="AV585" s="271" t="n"/>
    </row>
    <row r="586">
      <c r="AP586" s="270" t="n"/>
      <c r="AV586" s="271" t="n"/>
    </row>
    <row r="587">
      <c r="AP587" s="270" t="n"/>
      <c r="AV587" s="271" t="n"/>
    </row>
    <row r="588">
      <c r="AP588" s="270" t="n"/>
      <c r="AV588" s="271" t="n"/>
    </row>
    <row r="589">
      <c r="AP589" s="270" t="n"/>
      <c r="AV589" s="271" t="n"/>
    </row>
    <row r="590">
      <c r="AP590" s="270" t="n"/>
      <c r="AV590" s="271" t="n"/>
    </row>
    <row r="591">
      <c r="AP591" s="270" t="n"/>
      <c r="AV591" s="271" t="n"/>
    </row>
    <row r="592">
      <c r="AP592" s="270" t="n"/>
      <c r="AV592" s="271" t="n"/>
    </row>
    <row r="593">
      <c r="AP593" s="270" t="n"/>
      <c r="AV593" s="271" t="n"/>
    </row>
    <row r="594">
      <c r="AP594" s="270" t="n"/>
      <c r="AV594" s="271" t="n"/>
    </row>
    <row r="595">
      <c r="AP595" s="270" t="n"/>
      <c r="AV595" s="271" t="n"/>
    </row>
    <row r="596">
      <c r="AP596" s="270" t="n"/>
      <c r="AV596" s="271" t="n"/>
    </row>
    <row r="597">
      <c r="AP597" s="270" t="n"/>
      <c r="AV597" s="271" t="n"/>
    </row>
    <row r="598">
      <c r="AP598" s="270" t="n"/>
      <c r="AV598" s="271" t="n"/>
    </row>
    <row r="599">
      <c r="AP599" s="270" t="n"/>
      <c r="AV599" s="271" t="n"/>
    </row>
    <row r="600">
      <c r="AP600" s="270" t="n"/>
      <c r="AV600" s="271" t="n"/>
    </row>
    <row r="601">
      <c r="AP601" s="270" t="n"/>
      <c r="AV601" s="271" t="n"/>
    </row>
    <row r="602">
      <c r="AP602" s="270" t="n"/>
      <c r="AV602" s="271" t="n"/>
    </row>
    <row r="603">
      <c r="AP603" s="270" t="n"/>
      <c r="AV603" s="271" t="n"/>
    </row>
    <row r="604">
      <c r="AP604" s="270" t="n"/>
      <c r="AV604" s="271" t="n"/>
    </row>
    <row r="605">
      <c r="AP605" s="270" t="n"/>
      <c r="AV605" s="271" t="n"/>
    </row>
    <row r="606">
      <c r="AP606" s="270" t="n"/>
      <c r="AV606" s="271" t="n"/>
    </row>
    <row r="607">
      <c r="AP607" s="270" t="n"/>
      <c r="AV607" s="271" t="n"/>
    </row>
    <row r="608">
      <c r="AP608" s="270" t="n"/>
      <c r="AV608" s="271" t="n"/>
    </row>
    <row r="609">
      <c r="AP609" s="270" t="n"/>
      <c r="AV609" s="271" t="n"/>
    </row>
    <row r="610">
      <c r="AP610" s="270" t="n"/>
      <c r="AV610" s="271" t="n"/>
    </row>
    <row r="611">
      <c r="AP611" s="270" t="n"/>
      <c r="AV611" s="271" t="n"/>
    </row>
    <row r="612">
      <c r="AP612" s="270" t="n"/>
      <c r="AV612" s="271" t="n"/>
    </row>
    <row r="613">
      <c r="AP613" s="270" t="n"/>
      <c r="AV613" s="271" t="n"/>
    </row>
    <row r="614">
      <c r="AP614" s="270" t="n"/>
      <c r="AV614" s="271" t="n"/>
    </row>
    <row r="615">
      <c r="AP615" s="270" t="n"/>
      <c r="AV615" s="271" t="n"/>
    </row>
    <row r="616">
      <c r="AP616" s="270" t="n"/>
      <c r="AV616" s="271" t="n"/>
    </row>
    <row r="617">
      <c r="AP617" s="270" t="n"/>
      <c r="AV617" s="271" t="n"/>
    </row>
    <row r="618">
      <c r="AP618" s="270" t="n"/>
      <c r="AV618" s="271" t="n"/>
    </row>
    <row r="619">
      <c r="AP619" s="270" t="n"/>
      <c r="AV619" s="271" t="n"/>
    </row>
    <row r="620">
      <c r="AP620" s="270" t="n"/>
      <c r="AV620" s="271" t="n"/>
    </row>
    <row r="621">
      <c r="AP621" s="270" t="n"/>
      <c r="AV621" s="271" t="n"/>
    </row>
    <row r="622">
      <c r="AP622" s="270" t="n"/>
      <c r="AV622" s="271" t="n"/>
    </row>
    <row r="623">
      <c r="AP623" s="270" t="n"/>
      <c r="AV623" s="271" t="n"/>
    </row>
    <row r="624">
      <c r="AP624" s="270" t="n"/>
      <c r="AV624" s="271" t="n"/>
    </row>
    <row r="625">
      <c r="AP625" s="270" t="n"/>
      <c r="AV625" s="271" t="n"/>
    </row>
    <row r="626">
      <c r="AP626" s="270" t="n"/>
      <c r="AV626" s="271" t="n"/>
    </row>
    <row r="627">
      <c r="AP627" s="270" t="n"/>
      <c r="AV627" s="271" t="n"/>
    </row>
    <row r="628">
      <c r="AP628" s="270" t="n"/>
      <c r="AV628" s="271" t="n"/>
    </row>
    <row r="629">
      <c r="AP629" s="270" t="n"/>
      <c r="AV629" s="271" t="n"/>
    </row>
    <row r="630">
      <c r="AP630" s="270" t="n"/>
      <c r="AV630" s="271" t="n"/>
    </row>
    <row r="631">
      <c r="AP631" s="270" t="n"/>
      <c r="AV631" s="271" t="n"/>
    </row>
    <row r="632">
      <c r="AP632" s="270" t="n"/>
      <c r="AV632" s="271" t="n"/>
    </row>
    <row r="633">
      <c r="AP633" s="270" t="n"/>
      <c r="AV633" s="271" t="n"/>
    </row>
    <row r="634">
      <c r="AP634" s="270" t="n"/>
      <c r="AV634" s="271" t="n"/>
    </row>
    <row r="635">
      <c r="AP635" s="270" t="n"/>
      <c r="AV635" s="271" t="n"/>
    </row>
    <row r="636">
      <c r="AP636" s="270" t="n"/>
      <c r="AV636" s="271" t="n"/>
    </row>
    <row r="637">
      <c r="AP637" s="270" t="n"/>
      <c r="AV637" s="271" t="n"/>
    </row>
    <row r="638">
      <c r="AP638" s="270" t="n"/>
      <c r="AV638" s="271" t="n"/>
    </row>
    <row r="639">
      <c r="AP639" s="270" t="n"/>
      <c r="AV639" s="271" t="n"/>
    </row>
    <row r="640">
      <c r="AP640" s="270" t="n"/>
      <c r="AV640" s="271" t="n"/>
    </row>
    <row r="641">
      <c r="AP641" s="270" t="n"/>
      <c r="AV641" s="271" t="n"/>
    </row>
    <row r="642">
      <c r="AP642" s="270" t="n"/>
      <c r="AV642" s="271" t="n"/>
    </row>
    <row r="643">
      <c r="AP643" s="270" t="n"/>
      <c r="AV643" s="271" t="n"/>
    </row>
    <row r="644">
      <c r="AP644" s="270" t="n"/>
      <c r="AV644" s="271" t="n"/>
    </row>
    <row r="645">
      <c r="AP645" s="270" t="n"/>
      <c r="AV645" s="271" t="n"/>
    </row>
    <row r="646">
      <c r="AP646" s="270" t="n"/>
      <c r="AV646" s="271" t="n"/>
    </row>
    <row r="647">
      <c r="AP647" s="270" t="n"/>
      <c r="AV647" s="271" t="n"/>
    </row>
    <row r="648">
      <c r="AP648" s="270" t="n"/>
      <c r="AV648" s="271" t="n"/>
    </row>
    <row r="649">
      <c r="AP649" s="270" t="n"/>
      <c r="AV649" s="271" t="n"/>
    </row>
    <row r="650">
      <c r="AP650" s="270" t="n"/>
      <c r="AV650" s="271" t="n"/>
    </row>
    <row r="651">
      <c r="AP651" s="270" t="n"/>
      <c r="AV651" s="271" t="n"/>
    </row>
    <row r="652">
      <c r="AP652" s="270" t="n"/>
      <c r="AV652" s="271" t="n"/>
    </row>
    <row r="653">
      <c r="AP653" s="270" t="n"/>
      <c r="AV653" s="271" t="n"/>
    </row>
    <row r="654">
      <c r="AP654" s="270" t="n"/>
      <c r="AV654" s="271" t="n"/>
    </row>
    <row r="655">
      <c r="AP655" s="270" t="n"/>
      <c r="AV655" s="271" t="n"/>
    </row>
    <row r="656">
      <c r="AP656" s="270" t="n"/>
      <c r="AV656" s="271" t="n"/>
    </row>
    <row r="657">
      <c r="AP657" s="270" t="n"/>
      <c r="AV657" s="271" t="n"/>
    </row>
    <row r="658">
      <c r="AP658" s="270" t="n"/>
      <c r="AV658" s="271" t="n"/>
    </row>
    <row r="659">
      <c r="AP659" s="270" t="n"/>
      <c r="AV659" s="271" t="n"/>
    </row>
    <row r="660">
      <c r="AP660" s="270" t="n"/>
      <c r="AV660" s="271" t="n"/>
    </row>
    <row r="661">
      <c r="AP661" s="270" t="n"/>
      <c r="AV661" s="271" t="n"/>
    </row>
    <row r="662">
      <c r="AP662" s="270" t="n"/>
      <c r="AV662" s="271" t="n"/>
    </row>
    <row r="663">
      <c r="AP663" s="270" t="n"/>
      <c r="AV663" s="271" t="n"/>
    </row>
    <row r="664">
      <c r="AP664" s="270" t="n"/>
      <c r="AV664" s="271" t="n"/>
    </row>
    <row r="665">
      <c r="AP665" s="270" t="n"/>
      <c r="AV665" s="271" t="n"/>
    </row>
    <row r="666">
      <c r="AP666" s="270" t="n"/>
      <c r="AV666" s="271" t="n"/>
    </row>
    <row r="667">
      <c r="AP667" s="270" t="n"/>
      <c r="AV667" s="271" t="n"/>
    </row>
    <row r="668">
      <c r="AP668" s="270" t="n"/>
      <c r="AV668" s="271" t="n"/>
    </row>
    <row r="669">
      <c r="AP669" s="270" t="n"/>
      <c r="AV669" s="271" t="n"/>
    </row>
    <row r="670">
      <c r="AP670" s="270" t="n"/>
      <c r="AV670" s="271" t="n"/>
    </row>
    <row r="671">
      <c r="AP671" s="270" t="n"/>
      <c r="AV671" s="271" t="n"/>
    </row>
    <row r="672">
      <c r="AP672" s="270" t="n"/>
      <c r="AV672" s="271" t="n"/>
    </row>
    <row r="673">
      <c r="AP673" s="270" t="n"/>
      <c r="AV673" s="271" t="n"/>
    </row>
    <row r="674">
      <c r="AP674" s="270" t="n"/>
      <c r="AV674" s="271" t="n"/>
    </row>
    <row r="675">
      <c r="AP675" s="270" t="n"/>
      <c r="AV675" s="271" t="n"/>
    </row>
    <row r="676">
      <c r="AP676" s="270" t="n"/>
      <c r="AV676" s="271" t="n"/>
    </row>
    <row r="677">
      <c r="AP677" s="270" t="n"/>
      <c r="AV677" s="271" t="n"/>
    </row>
    <row r="678">
      <c r="AP678" s="270" t="n"/>
      <c r="AV678" s="271" t="n"/>
    </row>
    <row r="679">
      <c r="AP679" s="270" t="n"/>
      <c r="AV679" s="271" t="n"/>
    </row>
    <row r="680">
      <c r="AP680" s="270" t="n"/>
      <c r="AV680" s="271" t="n"/>
    </row>
    <row r="681">
      <c r="AP681" s="270" t="n"/>
      <c r="AV681" s="271" t="n"/>
    </row>
    <row r="682">
      <c r="AP682" s="270" t="n"/>
      <c r="AV682" s="271" t="n"/>
    </row>
    <row r="683">
      <c r="AP683" s="270" t="n"/>
      <c r="AV683" s="271" t="n"/>
    </row>
    <row r="684">
      <c r="AP684" s="270" t="n"/>
      <c r="AV684" s="271" t="n"/>
    </row>
    <row r="685">
      <c r="AP685" s="270" t="n"/>
      <c r="AV685" s="271" t="n"/>
    </row>
    <row r="686">
      <c r="AP686" s="270" t="n"/>
      <c r="AV686" s="271" t="n"/>
    </row>
    <row r="687">
      <c r="AP687" s="270" t="n"/>
      <c r="AV687" s="271" t="n"/>
    </row>
    <row r="688">
      <c r="AP688" s="270" t="n"/>
      <c r="AV688" s="271" t="n"/>
    </row>
    <row r="689">
      <c r="AP689" s="270" t="n"/>
      <c r="AV689" s="271" t="n"/>
    </row>
    <row r="690">
      <c r="AP690" s="270" t="n"/>
      <c r="AV690" s="271" t="n"/>
    </row>
    <row r="691">
      <c r="AP691" s="270" t="n"/>
      <c r="AV691" s="271" t="n"/>
    </row>
    <row r="692">
      <c r="AP692" s="270" t="n"/>
      <c r="AV692" s="271" t="n"/>
    </row>
    <row r="693">
      <c r="AP693" s="270" t="n"/>
      <c r="AV693" s="271" t="n"/>
    </row>
    <row r="694">
      <c r="AP694" s="270" t="n"/>
      <c r="AV694" s="271" t="n"/>
    </row>
    <row r="695">
      <c r="AP695" s="270" t="n"/>
      <c r="AV695" s="271" t="n"/>
    </row>
    <row r="696">
      <c r="AP696" s="270" t="n"/>
      <c r="AV696" s="271" t="n"/>
    </row>
    <row r="697">
      <c r="AP697" s="270" t="n"/>
      <c r="AV697" s="271" t="n"/>
    </row>
    <row r="698">
      <c r="AP698" s="270" t="n"/>
      <c r="AV698" s="271" t="n"/>
    </row>
    <row r="699">
      <c r="AP699" s="270" t="n"/>
      <c r="AV699" s="271" t="n"/>
    </row>
    <row r="700">
      <c r="AP700" s="270" t="n"/>
      <c r="AV700" s="271" t="n"/>
    </row>
    <row r="701">
      <c r="AP701" s="270" t="n"/>
      <c r="AV701" s="271" t="n"/>
    </row>
    <row r="702">
      <c r="AP702" s="270" t="n"/>
      <c r="AV702" s="271" t="n"/>
    </row>
    <row r="703">
      <c r="AP703" s="270" t="n"/>
      <c r="AV703" s="271" t="n"/>
    </row>
    <row r="704">
      <c r="AP704" s="270" t="n"/>
      <c r="AV704" s="271" t="n"/>
    </row>
    <row r="705">
      <c r="AP705" s="270" t="n"/>
      <c r="AV705" s="271" t="n"/>
    </row>
    <row r="706">
      <c r="AP706" s="270" t="n"/>
      <c r="AV706" s="271" t="n"/>
    </row>
    <row r="707">
      <c r="AP707" s="270" t="n"/>
      <c r="AV707" s="271" t="n"/>
    </row>
    <row r="708">
      <c r="AP708" s="270" t="n"/>
      <c r="AV708" s="271" t="n"/>
    </row>
    <row r="709">
      <c r="AP709" s="270" t="n"/>
      <c r="AV709" s="271" t="n"/>
    </row>
    <row r="710">
      <c r="AP710" s="270" t="n"/>
      <c r="AV710" s="271" t="n"/>
    </row>
    <row r="711">
      <c r="AP711" s="270" t="n"/>
      <c r="AV711" s="271" t="n"/>
    </row>
    <row r="712">
      <c r="AP712" s="270" t="n"/>
      <c r="AV712" s="271" t="n"/>
    </row>
    <row r="713">
      <c r="AP713" s="270" t="n"/>
      <c r="AV713" s="271" t="n"/>
    </row>
    <row r="714">
      <c r="AP714" s="270" t="n"/>
      <c r="AV714" s="271" t="n"/>
    </row>
    <row r="715">
      <c r="AP715" s="270" t="n"/>
      <c r="AV715" s="271" t="n"/>
    </row>
    <row r="716">
      <c r="AP716" s="270" t="n"/>
      <c r="AV716" s="271" t="n"/>
    </row>
    <row r="717">
      <c r="AP717" s="270" t="n"/>
      <c r="AV717" s="271" t="n"/>
    </row>
    <row r="718">
      <c r="AP718" s="270" t="n"/>
      <c r="AV718" s="271" t="n"/>
    </row>
    <row r="719">
      <c r="AP719" s="270" t="n"/>
      <c r="AV719" s="271" t="n"/>
    </row>
    <row r="720">
      <c r="AP720" s="270" t="n"/>
      <c r="AV720" s="271" t="n"/>
    </row>
    <row r="721">
      <c r="AP721" s="270" t="n"/>
      <c r="AV721" s="271" t="n"/>
    </row>
    <row r="722">
      <c r="AP722" s="270" t="n"/>
      <c r="AV722" s="271" t="n"/>
    </row>
    <row r="723">
      <c r="AP723" s="270" t="n"/>
      <c r="AV723" s="271" t="n"/>
    </row>
    <row r="724">
      <c r="AP724" s="270" t="n"/>
      <c r="AV724" s="271" t="n"/>
    </row>
    <row r="725">
      <c r="AP725" s="270" t="n"/>
      <c r="AV725" s="271" t="n"/>
    </row>
    <row r="726">
      <c r="AP726" s="270" t="n"/>
      <c r="AV726" s="271" t="n"/>
    </row>
    <row r="727">
      <c r="AP727" s="270" t="n"/>
      <c r="AV727" s="271" t="n"/>
    </row>
    <row r="728">
      <c r="AP728" s="270" t="n"/>
      <c r="AV728" s="271" t="n"/>
    </row>
    <row r="729">
      <c r="AP729" s="270" t="n"/>
      <c r="AV729" s="271" t="n"/>
    </row>
    <row r="730">
      <c r="AP730" s="270" t="n"/>
      <c r="AV730" s="271" t="n"/>
    </row>
    <row r="731">
      <c r="AP731" s="270" t="n"/>
      <c r="AV731" s="271" t="n"/>
    </row>
    <row r="732">
      <c r="AP732" s="270" t="n"/>
      <c r="AV732" s="271" t="n"/>
    </row>
    <row r="733">
      <c r="AP733" s="270" t="n"/>
      <c r="AV733" s="271" t="n"/>
    </row>
    <row r="734">
      <c r="AP734" s="270" t="n"/>
      <c r="AV734" s="271" t="n"/>
    </row>
    <row r="735">
      <c r="AP735" s="270" t="n"/>
      <c r="AV735" s="271" t="n"/>
    </row>
    <row r="736">
      <c r="AP736" s="270" t="n"/>
      <c r="AV736" s="271" t="n"/>
    </row>
    <row r="737">
      <c r="AP737" s="270" t="n"/>
      <c r="AV737" s="271" t="n"/>
    </row>
    <row r="738">
      <c r="AP738" s="270" t="n"/>
      <c r="AV738" s="271" t="n"/>
    </row>
    <row r="739">
      <c r="AP739" s="270" t="n"/>
      <c r="AV739" s="271" t="n"/>
    </row>
    <row r="740">
      <c r="AP740" s="270" t="n"/>
      <c r="AV740" s="271" t="n"/>
    </row>
    <row r="741">
      <c r="AP741" s="270" t="n"/>
      <c r="AV741" s="271" t="n"/>
    </row>
    <row r="742">
      <c r="AP742" s="270" t="n"/>
      <c r="AV742" s="271" t="n"/>
    </row>
    <row r="743">
      <c r="AP743" s="270" t="n"/>
      <c r="AV743" s="271" t="n"/>
    </row>
    <row r="744">
      <c r="AP744" s="270" t="n"/>
      <c r="AV744" s="271" t="n"/>
    </row>
    <row r="745">
      <c r="AP745" s="270" t="n"/>
      <c r="AV745" s="271" t="n"/>
    </row>
    <row r="746">
      <c r="AP746" s="270" t="n"/>
      <c r="AV746" s="271" t="n"/>
    </row>
    <row r="747">
      <c r="AP747" s="270" t="n"/>
      <c r="AV747" s="271" t="n"/>
    </row>
    <row r="748">
      <c r="AP748" s="270" t="n"/>
      <c r="AV748" s="271" t="n"/>
    </row>
    <row r="749">
      <c r="AP749" s="270" t="n"/>
      <c r="AV749" s="271" t="n"/>
    </row>
    <row r="750">
      <c r="AP750" s="270" t="n"/>
      <c r="AV750" s="271" t="n"/>
    </row>
    <row r="751">
      <c r="AP751" s="270" t="n"/>
      <c r="AV751" s="271" t="n"/>
    </row>
    <row r="752">
      <c r="AP752" s="270" t="n"/>
      <c r="AV752" s="271" t="n"/>
    </row>
    <row r="753">
      <c r="AP753" s="270" t="n"/>
      <c r="AV753" s="271" t="n"/>
    </row>
    <row r="754">
      <c r="AP754" s="270" t="n"/>
      <c r="AV754" s="271" t="n"/>
    </row>
    <row r="755">
      <c r="AP755" s="270" t="n"/>
      <c r="AV755" s="271" t="n"/>
    </row>
    <row r="756">
      <c r="AP756" s="270" t="n"/>
      <c r="AV756" s="271" t="n"/>
    </row>
    <row r="757">
      <c r="AP757" s="270" t="n"/>
      <c r="AV757" s="271" t="n"/>
    </row>
    <row r="758">
      <c r="AP758" s="270" t="n"/>
      <c r="AV758" s="271" t="n"/>
    </row>
    <row r="759">
      <c r="AP759" s="270" t="n"/>
      <c r="AV759" s="271" t="n"/>
    </row>
    <row r="760">
      <c r="AP760" s="270" t="n"/>
      <c r="AV760" s="271" t="n"/>
    </row>
    <row r="761">
      <c r="AP761" s="270" t="n"/>
      <c r="AV761" s="271" t="n"/>
    </row>
    <row r="762">
      <c r="AP762" s="270" t="n"/>
      <c r="AV762" s="271" t="n"/>
    </row>
    <row r="763">
      <c r="AP763" s="270" t="n"/>
      <c r="AV763" s="271" t="n"/>
    </row>
    <row r="764">
      <c r="AP764" s="270" t="n"/>
      <c r="AV764" s="271" t="n"/>
    </row>
    <row r="765">
      <c r="AP765" s="270" t="n"/>
      <c r="AV765" s="271" t="n"/>
    </row>
    <row r="766">
      <c r="AP766" s="270" t="n"/>
      <c r="AV766" s="271" t="n"/>
    </row>
    <row r="767">
      <c r="AP767" s="270" t="n"/>
      <c r="AV767" s="271" t="n"/>
    </row>
    <row r="768">
      <c r="AP768" s="270" t="n"/>
      <c r="AV768" s="271" t="n"/>
    </row>
    <row r="769">
      <c r="AP769" s="270" t="n"/>
      <c r="AV769" s="271" t="n"/>
    </row>
    <row r="770">
      <c r="AP770" s="270" t="n"/>
      <c r="AV770" s="271" t="n"/>
    </row>
    <row r="771">
      <c r="AP771" s="270" t="n"/>
      <c r="AV771" s="271" t="n"/>
    </row>
    <row r="772">
      <c r="AP772" s="270" t="n"/>
      <c r="AV772" s="271" t="n"/>
    </row>
    <row r="773">
      <c r="AP773" s="270" t="n"/>
      <c r="AV773" s="271" t="n"/>
    </row>
    <row r="774">
      <c r="AP774" s="270" t="n"/>
      <c r="AV774" s="271" t="n"/>
    </row>
    <row r="775">
      <c r="AP775" s="270" t="n"/>
      <c r="AV775" s="271" t="n"/>
    </row>
    <row r="776">
      <c r="AP776" s="270" t="n"/>
      <c r="AV776" s="271" t="n"/>
    </row>
    <row r="777">
      <c r="AP777" s="270" t="n"/>
      <c r="AV777" s="271" t="n"/>
    </row>
    <row r="778">
      <c r="AP778" s="270" t="n"/>
      <c r="AV778" s="271" t="n"/>
    </row>
    <row r="779">
      <c r="AP779" s="270" t="n"/>
      <c r="AV779" s="271" t="n"/>
    </row>
    <row r="780">
      <c r="AP780" s="270" t="n"/>
      <c r="AV780" s="271" t="n"/>
    </row>
    <row r="781">
      <c r="AP781" s="270" t="n"/>
      <c r="AV781" s="271" t="n"/>
    </row>
    <row r="782">
      <c r="AP782" s="270" t="n"/>
      <c r="AV782" s="271" t="n"/>
    </row>
    <row r="783">
      <c r="AP783" s="270" t="n"/>
      <c r="AV783" s="271" t="n"/>
    </row>
    <row r="784">
      <c r="AP784" s="270" t="n"/>
      <c r="AV784" s="271" t="n"/>
    </row>
    <row r="785">
      <c r="AP785" s="270" t="n"/>
      <c r="AV785" s="271" t="n"/>
    </row>
    <row r="786">
      <c r="AP786" s="270" t="n"/>
      <c r="AV786" s="271" t="n"/>
    </row>
    <row r="787">
      <c r="AP787" s="270" t="n"/>
      <c r="AV787" s="271" t="n"/>
    </row>
    <row r="788">
      <c r="AP788" s="270" t="n"/>
      <c r="AV788" s="271" t="n"/>
    </row>
    <row r="789">
      <c r="AP789" s="270" t="n"/>
      <c r="AV789" s="271" t="n"/>
    </row>
    <row r="790">
      <c r="AP790" s="270" t="n"/>
      <c r="AV790" s="271" t="n"/>
    </row>
    <row r="791">
      <c r="AP791" s="270" t="n"/>
      <c r="AV791" s="271" t="n"/>
    </row>
    <row r="792">
      <c r="AP792" s="270" t="n"/>
      <c r="AV792" s="271" t="n"/>
    </row>
    <row r="793">
      <c r="AP793" s="270" t="n"/>
      <c r="AV793" s="271" t="n"/>
    </row>
    <row r="794">
      <c r="AP794" s="270" t="n"/>
      <c r="AV794" s="271" t="n"/>
    </row>
    <row r="795">
      <c r="AP795" s="270" t="n"/>
      <c r="AV795" s="271" t="n"/>
    </row>
    <row r="796">
      <c r="AP796" s="270" t="n"/>
      <c r="AV796" s="271" t="n"/>
    </row>
    <row r="797">
      <c r="AP797" s="270" t="n"/>
      <c r="AV797" s="271" t="n"/>
    </row>
    <row r="798">
      <c r="AP798" s="270" t="n"/>
      <c r="AV798" s="271" t="n"/>
    </row>
    <row r="799">
      <c r="AP799" s="270" t="n"/>
      <c r="AV799" s="271" t="n"/>
    </row>
    <row r="800">
      <c r="AP800" s="270" t="n"/>
      <c r="AV800" s="271" t="n"/>
    </row>
    <row r="801">
      <c r="AP801" s="270" t="n"/>
      <c r="AV801" s="271" t="n"/>
    </row>
    <row r="802">
      <c r="AP802" s="270" t="n"/>
      <c r="AV802" s="271" t="n"/>
    </row>
    <row r="803">
      <c r="AP803" s="270" t="n"/>
      <c r="AV803" s="271" t="n"/>
    </row>
    <row r="804">
      <c r="AP804" s="270" t="n"/>
      <c r="AV804" s="271" t="n"/>
    </row>
    <row r="805">
      <c r="AP805" s="270" t="n"/>
      <c r="AV805" s="271" t="n"/>
    </row>
    <row r="806">
      <c r="AP806" s="270" t="n"/>
      <c r="AV806" s="271" t="n"/>
    </row>
    <row r="807">
      <c r="AP807" s="270" t="n"/>
      <c r="AV807" s="271" t="n"/>
    </row>
    <row r="808">
      <c r="AP808" s="270" t="n"/>
      <c r="AV808" s="271" t="n"/>
    </row>
    <row r="809">
      <c r="AP809" s="270" t="n"/>
      <c r="AV809" s="271" t="n"/>
    </row>
    <row r="810">
      <c r="AP810" s="270" t="n"/>
      <c r="AV810" s="271" t="n"/>
    </row>
    <row r="811">
      <c r="AP811" s="270" t="n"/>
      <c r="AV811" s="271" t="n"/>
    </row>
    <row r="812">
      <c r="AP812" s="270" t="n"/>
      <c r="AV812" s="271" t="n"/>
    </row>
    <row r="813">
      <c r="AP813" s="270" t="n"/>
      <c r="AV813" s="271" t="n"/>
    </row>
    <row r="814">
      <c r="AP814" s="270" t="n"/>
      <c r="AV814" s="271" t="n"/>
    </row>
    <row r="815">
      <c r="AP815" s="270" t="n"/>
      <c r="AV815" s="271" t="n"/>
    </row>
    <row r="816">
      <c r="AP816" s="270" t="n"/>
      <c r="AV816" s="271" t="n"/>
    </row>
    <row r="817">
      <c r="AP817" s="270" t="n"/>
      <c r="AV817" s="271" t="n"/>
    </row>
    <row r="818">
      <c r="AP818" s="270" t="n"/>
      <c r="AV818" s="271" t="n"/>
    </row>
    <row r="819">
      <c r="AP819" s="270" t="n"/>
      <c r="AV819" s="271" t="n"/>
    </row>
    <row r="820">
      <c r="AP820" s="270" t="n"/>
      <c r="AV820" s="271" t="n"/>
    </row>
    <row r="821">
      <c r="AP821" s="270" t="n"/>
      <c r="AV821" s="271" t="n"/>
    </row>
    <row r="822">
      <c r="AP822" s="270" t="n"/>
      <c r="AV822" s="271" t="n"/>
    </row>
    <row r="823">
      <c r="AP823" s="270" t="n"/>
      <c r="AV823" s="271" t="n"/>
    </row>
    <row r="824">
      <c r="AP824" s="270" t="n"/>
      <c r="AV824" s="271" t="n"/>
    </row>
    <row r="825">
      <c r="AP825" s="270" t="n"/>
      <c r="AV825" s="271" t="n"/>
    </row>
    <row r="826">
      <c r="AP826" s="270" t="n"/>
      <c r="AV826" s="271" t="n"/>
    </row>
    <row r="827">
      <c r="AP827" s="270" t="n"/>
      <c r="AV827" s="271" t="n"/>
    </row>
    <row r="828">
      <c r="AP828" s="270" t="n"/>
      <c r="AV828" s="271" t="n"/>
    </row>
    <row r="829">
      <c r="AP829" s="270" t="n"/>
      <c r="AV829" s="271" t="n"/>
    </row>
    <row r="830">
      <c r="AP830" s="270" t="n"/>
      <c r="AV830" s="271" t="n"/>
    </row>
    <row r="831">
      <c r="AP831" s="270" t="n"/>
      <c r="AV831" s="271" t="n"/>
    </row>
    <row r="832">
      <c r="AP832" s="270" t="n"/>
      <c r="AV832" s="271" t="n"/>
    </row>
    <row r="833">
      <c r="AP833" s="270" t="n"/>
      <c r="AV833" s="271" t="n"/>
    </row>
    <row r="834">
      <c r="AP834" s="270" t="n"/>
      <c r="AV834" s="271" t="n"/>
    </row>
    <row r="835">
      <c r="AP835" s="270" t="n"/>
      <c r="AV835" s="271" t="n"/>
    </row>
    <row r="836">
      <c r="AP836" s="270" t="n"/>
      <c r="AV836" s="271" t="n"/>
    </row>
    <row r="837">
      <c r="AP837" s="270" t="n"/>
      <c r="AV837" s="271" t="n"/>
    </row>
    <row r="838">
      <c r="AP838" s="270" t="n"/>
      <c r="AV838" s="271" t="n"/>
    </row>
    <row r="839">
      <c r="AP839" s="270" t="n"/>
      <c r="AV839" s="271" t="n"/>
    </row>
    <row r="840">
      <c r="AP840" s="270" t="n"/>
      <c r="AV840" s="271" t="n"/>
    </row>
    <row r="841">
      <c r="AP841" s="270" t="n"/>
      <c r="AV841" s="271" t="n"/>
    </row>
    <row r="842">
      <c r="AP842" s="270" t="n"/>
      <c r="AV842" s="271" t="n"/>
    </row>
    <row r="843">
      <c r="AP843" s="270" t="n"/>
      <c r="AV843" s="271" t="n"/>
    </row>
    <row r="844">
      <c r="AP844" s="270" t="n"/>
      <c r="AV844" s="271" t="n"/>
    </row>
    <row r="845">
      <c r="AP845" s="270" t="n"/>
      <c r="AV845" s="271" t="n"/>
    </row>
    <row r="846">
      <c r="AP846" s="270" t="n"/>
      <c r="AV846" s="271" t="n"/>
    </row>
    <row r="847">
      <c r="AP847" s="270" t="n"/>
      <c r="AV847" s="271" t="n"/>
    </row>
    <row r="848">
      <c r="AP848" s="270" t="n"/>
      <c r="AV848" s="271" t="n"/>
    </row>
    <row r="849">
      <c r="AP849" s="270" t="n"/>
      <c r="AV849" s="271" t="n"/>
    </row>
    <row r="850">
      <c r="AP850" s="270" t="n"/>
      <c r="AV850" s="271" t="n"/>
    </row>
    <row r="851">
      <c r="AP851" s="270" t="n"/>
      <c r="AV851" s="271" t="n"/>
    </row>
    <row r="852">
      <c r="AP852" s="270" t="n"/>
      <c r="AV852" s="271" t="n"/>
    </row>
    <row r="853">
      <c r="AP853" s="270" t="n"/>
      <c r="AV853" s="271" t="n"/>
    </row>
    <row r="854">
      <c r="AP854" s="270" t="n"/>
      <c r="AV854" s="271" t="n"/>
    </row>
    <row r="855">
      <c r="AP855" s="270" t="n"/>
      <c r="AV855" s="271" t="n"/>
    </row>
    <row r="856">
      <c r="AP856" s="270" t="n"/>
      <c r="AV856" s="271" t="n"/>
    </row>
    <row r="857">
      <c r="AP857" s="270" t="n"/>
      <c r="AV857" s="271" t="n"/>
    </row>
    <row r="858">
      <c r="AP858" s="270" t="n"/>
      <c r="AV858" s="271" t="n"/>
    </row>
    <row r="859">
      <c r="AP859" s="270" t="n"/>
      <c r="AV859" s="271" t="n"/>
    </row>
    <row r="860">
      <c r="AP860" s="270" t="n"/>
      <c r="AV860" s="271" t="n"/>
    </row>
    <row r="861">
      <c r="AP861" s="270" t="n"/>
      <c r="AV861" s="271" t="n"/>
    </row>
    <row r="862">
      <c r="AP862" s="270" t="n"/>
      <c r="AV862" s="271" t="n"/>
    </row>
    <row r="863">
      <c r="AP863" s="270" t="n"/>
      <c r="AV863" s="271" t="n"/>
    </row>
    <row r="864">
      <c r="AP864" s="270" t="n"/>
      <c r="AV864" s="271" t="n"/>
    </row>
    <row r="865">
      <c r="AP865" s="270" t="n"/>
      <c r="AV865" s="271" t="n"/>
    </row>
    <row r="866">
      <c r="AP866" s="270" t="n"/>
      <c r="AV866" s="271" t="n"/>
    </row>
    <row r="867">
      <c r="AP867" s="270" t="n"/>
      <c r="AV867" s="271" t="n"/>
    </row>
    <row r="868">
      <c r="AP868" s="270" t="n"/>
      <c r="AV868" s="271" t="n"/>
    </row>
    <row r="869">
      <c r="AP869" s="270" t="n"/>
      <c r="AV869" s="271" t="n"/>
    </row>
    <row r="870">
      <c r="AP870" s="270" t="n"/>
      <c r="AV870" s="271" t="n"/>
    </row>
    <row r="871">
      <c r="AP871" s="270" t="n"/>
      <c r="AV871" s="271" t="n"/>
    </row>
    <row r="872">
      <c r="AP872" s="270" t="n"/>
      <c r="AV872" s="271" t="n"/>
    </row>
    <row r="873">
      <c r="AP873" s="270" t="n"/>
      <c r="AV873" s="271" t="n"/>
    </row>
    <row r="874">
      <c r="AP874" s="270" t="n"/>
      <c r="AV874" s="271" t="n"/>
    </row>
    <row r="875">
      <c r="AP875" s="270" t="n"/>
      <c r="AV875" s="271" t="n"/>
    </row>
    <row r="876">
      <c r="AP876" s="270" t="n"/>
      <c r="AV876" s="271" t="n"/>
    </row>
    <row r="877">
      <c r="AP877" s="270" t="n"/>
      <c r="AV877" s="271" t="n"/>
    </row>
    <row r="878">
      <c r="AP878" s="270" t="n"/>
      <c r="AV878" s="271" t="n"/>
    </row>
    <row r="879">
      <c r="AP879" s="270" t="n"/>
      <c r="AV879" s="271" t="n"/>
    </row>
    <row r="880">
      <c r="AP880" s="270" t="n"/>
      <c r="AV880" s="271" t="n"/>
    </row>
    <row r="881">
      <c r="AP881" s="270" t="n"/>
      <c r="AV881" s="271" t="n"/>
    </row>
    <row r="882">
      <c r="AP882" s="270" t="n"/>
      <c r="AV882" s="271" t="n"/>
    </row>
    <row r="883">
      <c r="AP883" s="270" t="n"/>
      <c r="AV883" s="271" t="n"/>
    </row>
    <row r="884">
      <c r="AP884" s="270" t="n"/>
      <c r="AV884" s="271" t="n"/>
    </row>
    <row r="885">
      <c r="AP885" s="270" t="n"/>
      <c r="AV885" s="271" t="n"/>
    </row>
    <row r="886">
      <c r="AP886" s="270" t="n"/>
      <c r="AV886" s="271" t="n"/>
    </row>
    <row r="887">
      <c r="AP887" s="270" t="n"/>
      <c r="AV887" s="271" t="n"/>
    </row>
    <row r="888">
      <c r="AP888" s="270" t="n"/>
      <c r="AV888" s="271" t="n"/>
    </row>
    <row r="889">
      <c r="AP889" s="270" t="n"/>
      <c r="AV889" s="271" t="n"/>
    </row>
    <row r="890">
      <c r="AP890" s="270" t="n"/>
      <c r="AV890" s="271" t="n"/>
    </row>
    <row r="891">
      <c r="AP891" s="270" t="n"/>
      <c r="AV891" s="271" t="n"/>
    </row>
    <row r="892">
      <c r="AP892" s="270" t="n"/>
      <c r="AV892" s="271" t="n"/>
    </row>
    <row r="893">
      <c r="AP893" s="270" t="n"/>
      <c r="AV893" s="271" t="n"/>
    </row>
    <row r="894">
      <c r="AP894" s="270" t="n"/>
      <c r="AV894" s="271" t="n"/>
    </row>
    <row r="895">
      <c r="AP895" s="270" t="n"/>
      <c r="AV895" s="271" t="n"/>
    </row>
    <row r="896">
      <c r="AP896" s="270" t="n"/>
      <c r="AV896" s="271" t="n"/>
    </row>
    <row r="897">
      <c r="AP897" s="270" t="n"/>
      <c r="AV897" s="271" t="n"/>
    </row>
    <row r="898">
      <c r="AP898" s="270" t="n"/>
      <c r="AV898" s="271" t="n"/>
    </row>
    <row r="899">
      <c r="AP899" s="270" t="n"/>
      <c r="AV899" s="271" t="n"/>
    </row>
    <row r="900">
      <c r="AP900" s="270" t="n"/>
      <c r="AV900" s="271" t="n"/>
    </row>
    <row r="901">
      <c r="AP901" s="270" t="n"/>
      <c r="AV901" s="271" t="n"/>
    </row>
    <row r="902">
      <c r="AP902" s="270" t="n"/>
      <c r="AV902" s="271" t="n"/>
    </row>
    <row r="903">
      <c r="AP903" s="270" t="n"/>
      <c r="AV903" s="271" t="n"/>
    </row>
    <row r="904">
      <c r="AP904" s="270" t="n"/>
      <c r="AV904" s="271" t="n"/>
    </row>
    <row r="905">
      <c r="AP905" s="270" t="n"/>
      <c r="AV905" s="271" t="n"/>
    </row>
    <row r="906">
      <c r="AP906" s="270" t="n"/>
      <c r="AV906" s="271" t="n"/>
    </row>
    <row r="907">
      <c r="AP907" s="270" t="n"/>
      <c r="AV907" s="271" t="n"/>
    </row>
    <row r="908">
      <c r="AP908" s="270" t="n"/>
      <c r="AV908" s="271" t="n"/>
    </row>
    <row r="909">
      <c r="AP909" s="270" t="n"/>
      <c r="AV909" s="271" t="n"/>
    </row>
    <row r="910">
      <c r="AP910" s="270" t="n"/>
      <c r="AV910" s="271" t="n"/>
    </row>
    <row r="911">
      <c r="AP911" s="270" t="n"/>
      <c r="AV911" s="271" t="n"/>
    </row>
    <row r="912">
      <c r="AP912" s="270" t="n"/>
      <c r="AV912" s="271" t="n"/>
    </row>
    <row r="913">
      <c r="AP913" s="270" t="n"/>
      <c r="AV913" s="271" t="n"/>
    </row>
    <row r="914">
      <c r="AP914" s="270" t="n"/>
      <c r="AV914" s="271" t="n"/>
    </row>
    <row r="915">
      <c r="AP915" s="270" t="n"/>
      <c r="AV915" s="271" t="n"/>
    </row>
    <row r="916">
      <c r="AP916" s="270" t="n"/>
      <c r="AV916" s="271" t="n"/>
    </row>
    <row r="917">
      <c r="AP917" s="270" t="n"/>
      <c r="AV917" s="271" t="n"/>
    </row>
    <row r="918">
      <c r="AP918" s="270" t="n"/>
      <c r="AV918" s="271" t="n"/>
    </row>
    <row r="919">
      <c r="AP919" s="270" t="n"/>
      <c r="AV919" s="271" t="n"/>
    </row>
    <row r="920">
      <c r="AP920" s="270" t="n"/>
      <c r="AV920" s="271" t="n"/>
    </row>
    <row r="921">
      <c r="AP921" s="270" t="n"/>
      <c r="AV921" s="271" t="n"/>
    </row>
    <row r="922">
      <c r="AP922" s="270" t="n"/>
      <c r="AV922" s="271" t="n"/>
    </row>
    <row r="923">
      <c r="AP923" s="270" t="n"/>
      <c r="AV923" s="271" t="n"/>
    </row>
    <row r="924">
      <c r="AP924" s="270" t="n"/>
      <c r="AV924" s="271" t="n"/>
    </row>
    <row r="925">
      <c r="AP925" s="270" t="n"/>
      <c r="AV925" s="271" t="n"/>
    </row>
    <row r="926">
      <c r="AP926" s="270" t="n"/>
      <c r="AV926" s="271" t="n"/>
    </row>
    <row r="927">
      <c r="AP927" s="270" t="n"/>
      <c r="AV927" s="271" t="n"/>
    </row>
    <row r="928">
      <c r="AP928" s="270" t="n"/>
      <c r="AV928" s="271" t="n"/>
    </row>
    <row r="929">
      <c r="AP929" s="270" t="n"/>
      <c r="AV929" s="271" t="n"/>
    </row>
    <row r="930">
      <c r="AP930" s="270" t="n"/>
      <c r="AV930" s="271" t="n"/>
    </row>
    <row r="931">
      <c r="AP931" s="270" t="n"/>
      <c r="AV931" s="271" t="n"/>
    </row>
    <row r="932">
      <c r="AP932" s="270" t="n"/>
      <c r="AV932" s="271" t="n"/>
    </row>
    <row r="933">
      <c r="AP933" s="270" t="n"/>
      <c r="AV933" s="271" t="n"/>
    </row>
    <row r="934">
      <c r="AP934" s="270" t="n"/>
      <c r="AV934" s="271" t="n"/>
    </row>
    <row r="935">
      <c r="AP935" s="270" t="n"/>
      <c r="AV935" s="271" t="n"/>
    </row>
    <row r="936">
      <c r="AP936" s="270" t="n"/>
      <c r="AV936" s="271" t="n"/>
    </row>
    <row r="937">
      <c r="AP937" s="270" t="n"/>
      <c r="AV937" s="271" t="n"/>
    </row>
    <row r="938">
      <c r="AP938" s="270" t="n"/>
      <c r="AV938" s="271" t="n"/>
    </row>
    <row r="939">
      <c r="AP939" s="270" t="n"/>
      <c r="AV939" s="271" t="n"/>
    </row>
    <row r="940">
      <c r="AP940" s="270" t="n"/>
      <c r="AV940" s="271" t="n"/>
    </row>
    <row r="941">
      <c r="AP941" s="270" t="n"/>
      <c r="AV941" s="271" t="n"/>
    </row>
    <row r="942">
      <c r="AP942" s="270" t="n"/>
      <c r="AV942" s="271" t="n"/>
    </row>
    <row r="943">
      <c r="AP943" s="270" t="n"/>
      <c r="AV943" s="271" t="n"/>
    </row>
    <row r="944">
      <c r="AP944" s="270" t="n"/>
      <c r="AV944" s="271" t="n"/>
    </row>
    <row r="945">
      <c r="AP945" s="270" t="n"/>
      <c r="AV945" s="271" t="n"/>
    </row>
    <row r="946">
      <c r="AP946" s="270" t="n"/>
      <c r="AV946" s="271" t="n"/>
    </row>
    <row r="947">
      <c r="AP947" s="270" t="n"/>
      <c r="AV947" s="271" t="n"/>
    </row>
    <row r="948">
      <c r="AP948" s="270" t="n"/>
      <c r="AV948" s="271" t="n"/>
    </row>
    <row r="949">
      <c r="AP949" s="270" t="n"/>
      <c r="AV949" s="271" t="n"/>
    </row>
    <row r="950">
      <c r="AP950" s="270" t="n"/>
      <c r="AV950" s="271" t="n"/>
    </row>
    <row r="951">
      <c r="AP951" s="270" t="n"/>
      <c r="AV951" s="271" t="n"/>
    </row>
    <row r="952">
      <c r="AP952" s="270" t="n"/>
      <c r="AV952" s="271" t="n"/>
    </row>
    <row r="953">
      <c r="AP953" s="270" t="n"/>
      <c r="AV953" s="271" t="n"/>
    </row>
    <row r="954">
      <c r="AP954" s="270" t="n"/>
      <c r="AV954" s="271" t="n"/>
    </row>
    <row r="955">
      <c r="AP955" s="270" t="n"/>
      <c r="AV955" s="271" t="n"/>
    </row>
    <row r="956">
      <c r="AP956" s="270" t="n"/>
      <c r="AV956" s="271" t="n"/>
    </row>
    <row r="957">
      <c r="AP957" s="270" t="n"/>
      <c r="AV957" s="271" t="n"/>
    </row>
    <row r="958">
      <c r="AP958" s="270" t="n"/>
      <c r="AV958" s="271" t="n"/>
    </row>
    <row r="959">
      <c r="AP959" s="270" t="n"/>
      <c r="AV959" s="271" t="n"/>
    </row>
    <row r="960">
      <c r="AP960" s="270" t="n"/>
      <c r="AV960" s="271" t="n"/>
    </row>
    <row r="961">
      <c r="AP961" s="270" t="n"/>
      <c r="AV961" s="271" t="n"/>
    </row>
    <row r="962">
      <c r="AP962" s="270" t="n"/>
      <c r="AV962" s="271" t="n"/>
    </row>
    <row r="963">
      <c r="AP963" s="270" t="n"/>
      <c r="AV963" s="271" t="n"/>
    </row>
    <row r="964">
      <c r="AP964" s="270" t="n"/>
      <c r="AV964" s="271" t="n"/>
    </row>
    <row r="965">
      <c r="AP965" s="270" t="n"/>
      <c r="AV965" s="271" t="n"/>
    </row>
    <row r="966">
      <c r="AP966" s="270" t="n"/>
      <c r="AV966" s="271" t="n"/>
    </row>
    <row r="967">
      <c r="AP967" s="270" t="n"/>
      <c r="AV967" s="271" t="n"/>
    </row>
    <row r="968">
      <c r="AP968" s="270" t="n"/>
      <c r="AV968" s="271" t="n"/>
    </row>
    <row r="969">
      <c r="AP969" s="270" t="n"/>
      <c r="AV969" s="271" t="n"/>
    </row>
    <row r="970">
      <c r="AP970" s="270" t="n"/>
      <c r="AV970" s="271" t="n"/>
    </row>
    <row r="971">
      <c r="AP971" s="270" t="n"/>
      <c r="AV971" s="271" t="n"/>
    </row>
    <row r="972">
      <c r="AP972" s="270" t="n"/>
      <c r="AV972" s="271" t="n"/>
    </row>
    <row r="973">
      <c r="AP973" s="270" t="n"/>
      <c r="AV973" s="271" t="n"/>
    </row>
    <row r="974">
      <c r="AP974" s="270" t="n"/>
      <c r="AV974" s="271" t="n"/>
    </row>
    <row r="975">
      <c r="AP975" s="270" t="n"/>
      <c r="AV975" s="271" t="n"/>
    </row>
    <row r="976">
      <c r="AP976" s="270" t="n"/>
      <c r="AV976" s="271" t="n"/>
    </row>
    <row r="977">
      <c r="AP977" s="270" t="n"/>
      <c r="AV977" s="271" t="n"/>
    </row>
    <row r="978">
      <c r="AP978" s="270" t="n"/>
      <c r="AV978" s="271" t="n"/>
    </row>
    <row r="979">
      <c r="AP979" s="270" t="n"/>
      <c r="AV979" s="271" t="n"/>
    </row>
    <row r="980">
      <c r="AP980" s="270" t="n"/>
      <c r="AV980" s="271" t="n"/>
    </row>
    <row r="981">
      <c r="AP981" s="270" t="n"/>
      <c r="AV981" s="271" t="n"/>
    </row>
    <row r="982">
      <c r="AP982" s="270" t="n"/>
      <c r="AV982" s="271" t="n"/>
    </row>
    <row r="983">
      <c r="AP983" s="270" t="n"/>
      <c r="AV983" s="271" t="n"/>
    </row>
    <row r="984">
      <c r="AP984" s="270" t="n"/>
      <c r="AV984" s="271" t="n"/>
    </row>
    <row r="985">
      <c r="AP985" s="270" t="n"/>
      <c r="AV985" s="271" t="n"/>
    </row>
    <row r="986">
      <c r="AP986" s="270" t="n"/>
      <c r="AV986" s="271" t="n"/>
    </row>
    <row r="987">
      <c r="AP987" s="270" t="n"/>
      <c r="AV987" s="271" t="n"/>
    </row>
    <row r="988">
      <c r="AP988" s="270" t="n"/>
      <c r="AV988" s="271" t="n"/>
    </row>
    <row r="989">
      <c r="AP989" s="270" t="n"/>
      <c r="AV989" s="271" t="n"/>
    </row>
    <row r="990">
      <c r="AP990" s="270" t="n"/>
      <c r="AV990" s="271" t="n"/>
    </row>
    <row r="991">
      <c r="AP991" s="270" t="n"/>
      <c r="AV991" s="271" t="n"/>
    </row>
    <row r="992">
      <c r="AP992" s="270" t="n"/>
      <c r="AV992" s="271" t="n"/>
    </row>
    <row r="993">
      <c r="AP993" s="270" t="n"/>
      <c r="AV993" s="271" t="n"/>
    </row>
    <row r="994">
      <c r="AP994" s="270" t="n"/>
      <c r="AV994" s="271" t="n"/>
    </row>
    <row r="995">
      <c r="AP995" s="270" t="n"/>
      <c r="AV995" s="271" t="n"/>
    </row>
    <row r="996">
      <c r="AP996" s="270" t="n"/>
      <c r="AV996" s="271" t="n"/>
    </row>
    <row r="997">
      <c r="AP997" s="270" t="n"/>
      <c r="AV997" s="271" t="n"/>
    </row>
    <row r="998">
      <c r="AP998" s="270" t="n"/>
      <c r="AV998" s="271" t="n"/>
    </row>
    <row r="999">
      <c r="AP999" s="270" t="n"/>
      <c r="AV999" s="271" t="n"/>
    </row>
    <row r="1000">
      <c r="AP1000" s="270" t="n"/>
      <c r="AV1000" s="271" t="n"/>
    </row>
    <row r="1001">
      <c r="AP1001" s="270" t="n"/>
      <c r="AV1001" s="271" t="n"/>
    </row>
    <row r="1002">
      <c r="AP1002" s="270" t="n"/>
      <c r="AV1002" s="271" t="n"/>
    </row>
  </sheetData>
  <mergeCells count="95">
    <mergeCell ref="D36:E36"/>
    <mergeCell ref="H39:I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X40:Y40"/>
    <mergeCell ref="D41:E42"/>
    <mergeCell ref="F41:G42"/>
    <mergeCell ref="AJ40:AK40"/>
    <mergeCell ref="X1:Y2"/>
    <mergeCell ref="AO1:AV2"/>
    <mergeCell ref="J41:K42"/>
    <mergeCell ref="L41:M42"/>
    <mergeCell ref="AD41:AE42"/>
    <mergeCell ref="AF41:AG42"/>
    <mergeCell ref="V41:W42"/>
    <mergeCell ref="X41:Y42"/>
    <mergeCell ref="P36:Q36"/>
    <mergeCell ref="R36:S36"/>
    <mergeCell ref="H36:I36"/>
    <mergeCell ref="J36:K36"/>
    <mergeCell ref="AB36:AC36"/>
    <mergeCell ref="V39:W39"/>
    <mergeCell ref="AD36:AE36"/>
    <mergeCell ref="AH39:AI39"/>
    <mergeCell ref="AH36:AI36"/>
    <mergeCell ref="AJ36:AK36"/>
    <mergeCell ref="D39:E39"/>
    <mergeCell ref="F39:G39"/>
    <mergeCell ref="Z40:AA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L41:AM41"/>
    <mergeCell ref="AJ1:AK2"/>
    <mergeCell ref="F36:G36"/>
    <mergeCell ref="AL1:AL3"/>
    <mergeCell ref="A1:A3"/>
    <mergeCell ref="T40:U40"/>
    <mergeCell ref="AH41:AI42"/>
    <mergeCell ref="B41:C42"/>
    <mergeCell ref="AJ41:AK42"/>
    <mergeCell ref="V36:W36"/>
    <mergeCell ref="H41:I42"/>
    <mergeCell ref="X36:Y36"/>
    <mergeCell ref="Z36:AA36"/>
    <mergeCell ref="R39:S39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AO41:AQ41"/>
    <mergeCell ref="Z1:AA2"/>
    <mergeCell ref="V40:W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M3:AM8 AM11:AM12 AM14 AM16 AN3:AN21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M3:AM8 AM11:AM14 AM16 AM32:AV32 AM34:AV34 AN3:AN21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M4:AM8 AM11:AM12 AM14 AM16 AN4:AN21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M13:AN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K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:AH36 R39:AH40 AJ36 AJ39:AJ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K35 B37:AK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K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R4:AV21 AR24:AV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P4:AQ21 AP24:AQ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O3:AV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BB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hidden="1" width="14.43" customWidth="1" style="367" min="46" max="46"/>
    <col width="38.86" customWidth="1" style="367" min="47" max="47"/>
    <col width="11.29" customWidth="1" style="367" min="48" max="54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ÁGUA VERDE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SJP - AFONSO PENA</t>
        </is>
      </c>
      <c r="Z1" s="400" t="inlineStr">
        <is>
          <t>SJP - CENTRO</t>
        </is>
      </c>
      <c r="AB1" s="400" t="inlineStr">
        <is>
          <t>PIRAQUARA - BORDA DA MATA</t>
        </is>
      </c>
      <c r="AD1" s="400" t="inlineStr">
        <is>
          <t>QUATRO BARRAS - CAMPININHA</t>
        </is>
      </c>
      <c r="AF1" s="400" t="inlineStr">
        <is>
          <t>RIO BRANCO DO SUL - CORDILHEIRA</t>
        </is>
      </c>
      <c r="AH1" s="400" t="inlineStr">
        <is>
          <t>CAMPO LARGO - BATEIAS - LEGADO</t>
        </is>
      </c>
      <c r="AJ1" s="400" t="inlineStr">
        <is>
          <t>BALSA NOVA - SÃO CARLOS</t>
        </is>
      </c>
      <c r="AL1" s="400" t="inlineStr">
        <is>
          <t>SÃO LUIZ PURUNÃ - RED BARN</t>
        </is>
      </c>
      <c r="AN1" s="400" t="inlineStr">
        <is>
          <t>PINHAIS - SIMEPAR</t>
        </is>
      </c>
      <c r="AP1" s="400" t="inlineStr">
        <is>
          <t>LAPA - SIMEPAR</t>
        </is>
      </c>
      <c r="AR1" s="410" t="inlineStr">
        <is>
          <t>DIA</t>
        </is>
      </c>
      <c r="AS1" s="54" t="n"/>
      <c r="AT1" s="54" t="n"/>
      <c r="AU1" s="415" t="inlineStr">
        <is>
          <t>ESTAÇÕES CURITIBA E REGIÃO - ABRIL/2023</t>
        </is>
      </c>
      <c r="AV1" s="371" t="n"/>
      <c r="AW1" s="371" t="n"/>
      <c r="AX1" s="371" t="n"/>
      <c r="AY1" s="371" t="n"/>
      <c r="AZ1" s="371" t="n"/>
      <c r="BA1" s="371" t="n"/>
      <c r="BB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357" t="n"/>
      <c r="AU2" s="416" t="n"/>
      <c r="BB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358" t="n"/>
      <c r="AU3" s="292" t="inlineStr">
        <is>
          <t>ESTAÇÃO</t>
        </is>
      </c>
      <c r="AV3" s="293" t="inlineStr">
        <is>
          <t>HORÁRIA</t>
        </is>
      </c>
      <c r="AW3" s="292" t="inlineStr">
        <is>
          <t>MED</t>
        </is>
      </c>
      <c r="AX3" s="294" t="inlineStr">
        <is>
          <t>MIN</t>
        </is>
      </c>
      <c r="AY3" s="292" t="inlineStr">
        <is>
          <t>MAX</t>
        </is>
      </c>
      <c r="AZ3" s="294" t="inlineStr">
        <is>
          <t>REC MIN</t>
        </is>
      </c>
      <c r="BA3" s="292" t="inlineStr">
        <is>
          <t>REC MAX</t>
        </is>
      </c>
      <c r="BB3" s="295" t="inlineStr">
        <is>
          <t>PRECIP</t>
        </is>
      </c>
    </row>
    <row r="4">
      <c r="A4" s="118" t="n">
        <v>1</v>
      </c>
      <c r="B4" s="223" t="n">
        <v>14.9</v>
      </c>
      <c r="C4" s="221" t="n">
        <v>29.2</v>
      </c>
      <c r="D4" s="223" t="n">
        <v>16.7</v>
      </c>
      <c r="E4" s="221" t="n">
        <v>28.4</v>
      </c>
      <c r="F4" s="223" t="n">
        <v>16.1</v>
      </c>
      <c r="G4" s="221" t="n">
        <v>28.6</v>
      </c>
      <c r="H4" s="222" t="inlineStr">
        <is>
          <t>*</t>
        </is>
      </c>
      <c r="I4" s="221" t="inlineStr">
        <is>
          <t>*</t>
        </is>
      </c>
      <c r="J4" s="223" t="n">
        <v>16.1</v>
      </c>
      <c r="K4" s="221" t="n">
        <v>29.6</v>
      </c>
      <c r="L4" s="222" t="n">
        <v>16.1</v>
      </c>
      <c r="M4" s="343" t="n">
        <v>28.2</v>
      </c>
      <c r="N4" s="223" t="n">
        <v>15.7</v>
      </c>
      <c r="O4" s="221" t="n">
        <v>29.7</v>
      </c>
      <c r="P4" s="220" t="n">
        <v>16</v>
      </c>
      <c r="Q4" s="221" t="n">
        <v>29.5</v>
      </c>
      <c r="R4" s="220" t="n">
        <v>15.2</v>
      </c>
      <c r="S4" s="221" t="n">
        <v>29.4</v>
      </c>
      <c r="T4" s="223" t="inlineStr">
        <is>
          <t>*</t>
        </is>
      </c>
      <c r="U4" s="221" t="inlineStr">
        <is>
          <t>*</t>
        </is>
      </c>
      <c r="V4" s="223" t="n">
        <v>15.2</v>
      </c>
      <c r="W4" s="221" t="n">
        <v>29.2</v>
      </c>
      <c r="X4" s="222" t="n">
        <v>16.3</v>
      </c>
      <c r="Y4" s="221" t="n">
        <v>27.8</v>
      </c>
      <c r="Z4" s="222" t="n">
        <v>16</v>
      </c>
      <c r="AA4" s="221" t="n">
        <v>28.1</v>
      </c>
      <c r="AB4" s="222" t="n">
        <v>15.6</v>
      </c>
      <c r="AC4" s="221" t="n">
        <v>28.6</v>
      </c>
      <c r="AD4" s="222" t="n">
        <v>15.1</v>
      </c>
      <c r="AE4" s="221" t="n">
        <v>28.2</v>
      </c>
      <c r="AF4" s="222" t="n">
        <v>15.2</v>
      </c>
      <c r="AG4" s="221" t="n">
        <v>27</v>
      </c>
      <c r="AH4" s="222" t="n">
        <v>15</v>
      </c>
      <c r="AI4" s="221" t="n">
        <v>29.4</v>
      </c>
      <c r="AJ4" s="222" t="n">
        <v>16.1</v>
      </c>
      <c r="AK4" s="221" t="n">
        <v>28</v>
      </c>
      <c r="AL4" s="222" t="n">
        <v>15.3</v>
      </c>
      <c r="AM4" s="221" t="n">
        <v>27.1</v>
      </c>
      <c r="AN4" s="222" t="n">
        <v>15.4</v>
      </c>
      <c r="AO4" s="221" t="n">
        <v>29.4</v>
      </c>
      <c r="AP4" s="222" t="n">
        <v>15.3</v>
      </c>
      <c r="AQ4" s="221" t="n">
        <v>28</v>
      </c>
      <c r="AR4" s="118" t="n">
        <v>1</v>
      </c>
      <c r="AS4" s="296" t="n"/>
      <c r="AT4" s="359" t="n">
        <v>1</v>
      </c>
      <c r="AU4" s="360">
        <f>B1</f>
        <v/>
      </c>
      <c r="AV4" s="298">
        <f>B39</f>
        <v/>
      </c>
      <c r="AW4" s="354">
        <f>B36</f>
        <v/>
      </c>
      <c r="AX4" s="355">
        <f>B35</f>
        <v/>
      </c>
      <c r="AY4" s="356">
        <f>C35</f>
        <v/>
      </c>
      <c r="AZ4" s="355">
        <f>B37</f>
        <v/>
      </c>
      <c r="BA4" s="356">
        <f>C38</f>
        <v/>
      </c>
      <c r="BB4" s="302">
        <f>B40</f>
        <v/>
      </c>
    </row>
    <row r="5">
      <c r="A5" s="118" t="n">
        <v>2</v>
      </c>
      <c r="B5" s="228" t="n">
        <v>13</v>
      </c>
      <c r="C5" s="227" t="n">
        <v>23.1</v>
      </c>
      <c r="D5" s="228" t="n">
        <v>14</v>
      </c>
      <c r="E5" s="227" t="n">
        <v>23.8</v>
      </c>
      <c r="F5" s="229" t="n">
        <v>13.8</v>
      </c>
      <c r="G5" s="227" t="n">
        <v>23.6</v>
      </c>
      <c r="H5" s="228" t="inlineStr">
        <is>
          <t>*</t>
        </is>
      </c>
      <c r="I5" s="227" t="inlineStr">
        <is>
          <t>*</t>
        </is>
      </c>
      <c r="J5" s="229" t="n">
        <v>13.2</v>
      </c>
      <c r="K5" s="227" t="n">
        <v>26.2</v>
      </c>
      <c r="L5" s="228" t="n">
        <v>13.9</v>
      </c>
      <c r="M5" s="344" t="n">
        <v>24.9</v>
      </c>
      <c r="N5" s="229" t="n">
        <v>13.8</v>
      </c>
      <c r="O5" s="227" t="n">
        <v>25.8</v>
      </c>
      <c r="P5" s="226" t="n">
        <v>14.5</v>
      </c>
      <c r="Q5" s="227" t="n">
        <v>25.5</v>
      </c>
      <c r="R5" s="226" t="n">
        <v>14.2</v>
      </c>
      <c r="S5" s="227" t="n">
        <v>25.4</v>
      </c>
      <c r="T5" s="229" t="inlineStr">
        <is>
          <t>*</t>
        </is>
      </c>
      <c r="U5" s="227" t="inlineStr">
        <is>
          <t>*</t>
        </is>
      </c>
      <c r="V5" s="229" t="n">
        <v>12.4</v>
      </c>
      <c r="W5" s="227" t="n">
        <v>24.3</v>
      </c>
      <c r="X5" s="228" t="n">
        <v>12.2</v>
      </c>
      <c r="Y5" s="227" t="n">
        <v>21.7</v>
      </c>
      <c r="Z5" s="228" t="n">
        <v>13.6</v>
      </c>
      <c r="AA5" s="227" t="n">
        <v>23.3</v>
      </c>
      <c r="AB5" s="228" t="n">
        <v>12.2</v>
      </c>
      <c r="AC5" s="227" t="n">
        <v>22.3</v>
      </c>
      <c r="AD5" s="228" t="n">
        <v>13.8</v>
      </c>
      <c r="AE5" s="227" t="n">
        <v>20.7</v>
      </c>
      <c r="AF5" s="228" t="n">
        <v>14.1</v>
      </c>
      <c r="AG5" s="227" t="n">
        <v>19.5</v>
      </c>
      <c r="AH5" s="228" t="n">
        <v>11.9</v>
      </c>
      <c r="AI5" s="227" t="n">
        <v>24</v>
      </c>
      <c r="AJ5" s="228" t="n">
        <v>12.8</v>
      </c>
      <c r="AK5" s="227" t="n">
        <v>25</v>
      </c>
      <c r="AL5" s="228" t="n">
        <v>13.2</v>
      </c>
      <c r="AM5" s="227" t="n">
        <v>20.8</v>
      </c>
      <c r="AN5" s="228" t="n">
        <v>12.5</v>
      </c>
      <c r="AO5" s="227" t="n">
        <v>22.9</v>
      </c>
      <c r="AP5" s="228" t="n">
        <v>13</v>
      </c>
      <c r="AQ5" s="227" t="n">
        <v>24.2</v>
      </c>
      <c r="AR5" s="118" t="n">
        <v>2</v>
      </c>
      <c r="AS5" s="296" t="n"/>
      <c r="AT5" s="359" t="n">
        <v>2</v>
      </c>
      <c r="AU5" s="351">
        <f>offset($B$1,0,2*(AT5-1))</f>
        <v/>
      </c>
      <c r="AV5" s="309">
        <f>offset($B$39,0,2*(AT5-1))</f>
        <v/>
      </c>
      <c r="AW5" s="352">
        <f>offset($B$36,0,2*(AT5-1))</f>
        <v/>
      </c>
      <c r="AX5" s="310">
        <f>offset($B$35,0,2*(AT5-1))</f>
        <v/>
      </c>
      <c r="AY5" s="311">
        <f>offset($C$35,0,2*(AT5-1))</f>
        <v/>
      </c>
      <c r="AZ5" s="310">
        <f>offset($B$37,0,2*(AT5-1))</f>
        <v/>
      </c>
      <c r="BA5" s="311">
        <f>offset($C$38,0,2*(AT5-1))</f>
        <v/>
      </c>
      <c r="BB5" s="312">
        <f>offset($B$40,0,2*(AT5-1))</f>
        <v/>
      </c>
    </row>
    <row r="6">
      <c r="A6" s="118" t="n">
        <v>3</v>
      </c>
      <c r="B6" s="228" t="n">
        <v>12.5</v>
      </c>
      <c r="C6" s="227" t="n">
        <v>24.9</v>
      </c>
      <c r="D6" s="228" t="n">
        <v>12.5</v>
      </c>
      <c r="E6" s="227" t="n">
        <v>25.6</v>
      </c>
      <c r="F6" s="229" t="n">
        <v>12.4</v>
      </c>
      <c r="G6" s="227" t="n">
        <v>26.3</v>
      </c>
      <c r="H6" s="228" t="inlineStr">
        <is>
          <t>*</t>
        </is>
      </c>
      <c r="I6" s="227" t="inlineStr">
        <is>
          <t>*</t>
        </is>
      </c>
      <c r="J6" s="229" t="n">
        <v>11.5</v>
      </c>
      <c r="K6" s="227" t="n">
        <v>27.4</v>
      </c>
      <c r="L6" s="228" t="n">
        <v>11.8</v>
      </c>
      <c r="M6" s="344" t="n">
        <v>26.5</v>
      </c>
      <c r="N6" s="229" t="n">
        <v>12.1</v>
      </c>
      <c r="O6" s="227" t="n">
        <v>26.6</v>
      </c>
      <c r="P6" s="226" t="n">
        <v>12.7</v>
      </c>
      <c r="Q6" s="227" t="n">
        <v>26.5</v>
      </c>
      <c r="R6" s="226" t="n">
        <v>11.4</v>
      </c>
      <c r="S6" s="227" t="n">
        <v>26.8</v>
      </c>
      <c r="T6" s="229" t="inlineStr">
        <is>
          <t>*</t>
        </is>
      </c>
      <c r="U6" s="227" t="inlineStr">
        <is>
          <t>*</t>
        </is>
      </c>
      <c r="V6" s="229" t="n">
        <v>10.8</v>
      </c>
      <c r="W6" s="227" t="n">
        <v>26.5</v>
      </c>
      <c r="X6" s="228" t="n">
        <v>12.2</v>
      </c>
      <c r="Y6" s="227" t="n">
        <v>25.1</v>
      </c>
      <c r="Z6" s="228" t="n">
        <v>11.9</v>
      </c>
      <c r="AA6" s="227" t="n">
        <v>26.8</v>
      </c>
      <c r="AB6" s="228" t="n">
        <v>9.800000000000001</v>
      </c>
      <c r="AC6" s="227" t="n">
        <v>25.8</v>
      </c>
      <c r="AD6" s="228" t="n">
        <v>10.9</v>
      </c>
      <c r="AE6" s="227" t="n">
        <v>24.7</v>
      </c>
      <c r="AF6" s="228" t="n">
        <v>12.5</v>
      </c>
      <c r="AG6" s="227" t="n">
        <v>23.8</v>
      </c>
      <c r="AH6" s="228" t="n">
        <v>9.199999999999999</v>
      </c>
      <c r="AI6" s="227" t="n">
        <v>24.7</v>
      </c>
      <c r="AJ6" s="228" t="n">
        <v>10.7</v>
      </c>
      <c r="AK6" s="227" t="n">
        <v>26.7</v>
      </c>
      <c r="AL6" s="228" t="n">
        <v>11.6</v>
      </c>
      <c r="AM6" s="227" t="n">
        <v>22.2</v>
      </c>
      <c r="AN6" s="228" t="n">
        <v>10.8</v>
      </c>
      <c r="AO6" s="227" t="n">
        <v>26</v>
      </c>
      <c r="AP6" s="228" t="n">
        <v>10.5</v>
      </c>
      <c r="AQ6" s="227" t="n">
        <v>25.4</v>
      </c>
      <c r="AR6" s="118" t="n">
        <v>3</v>
      </c>
      <c r="AS6" s="296" t="n"/>
      <c r="AT6" s="359" t="n">
        <v>3</v>
      </c>
      <c r="AU6" s="351">
        <f>offset($B$1,0,2*(AT6-1))</f>
        <v/>
      </c>
      <c r="AV6" s="309">
        <f>offset($B$39,0,2*(AT6-1))</f>
        <v/>
      </c>
      <c r="AW6" s="352">
        <f>offset($B$36,0,2*(AT6-1))</f>
        <v/>
      </c>
      <c r="AX6" s="310">
        <f>offset($B$35,0,2*(AT6-1))</f>
        <v/>
      </c>
      <c r="AY6" s="311">
        <f>offset($C$35,0,2*(AT6-1))</f>
        <v/>
      </c>
      <c r="AZ6" s="310">
        <f>offset($B$37,0,2*(AT6-1))</f>
        <v/>
      </c>
      <c r="BA6" s="311">
        <f>offset($C$38,0,2*(AT6-1))</f>
        <v/>
      </c>
      <c r="BB6" s="312">
        <f>offset($B$40,0,2*(AT6-1))</f>
        <v/>
      </c>
    </row>
    <row r="7">
      <c r="A7" s="118" t="n">
        <v>4</v>
      </c>
      <c r="B7" s="228" t="n">
        <v>14.2</v>
      </c>
      <c r="C7" s="227" t="n">
        <v>27.7</v>
      </c>
      <c r="D7" s="228" t="n">
        <v>14.9</v>
      </c>
      <c r="E7" s="227" t="n">
        <v>27.4</v>
      </c>
      <c r="F7" s="229" t="n">
        <v>15.1</v>
      </c>
      <c r="G7" s="227" t="n">
        <v>27.8</v>
      </c>
      <c r="H7" s="228" t="inlineStr">
        <is>
          <t>*</t>
        </is>
      </c>
      <c r="I7" s="227" t="inlineStr">
        <is>
          <t>*</t>
        </is>
      </c>
      <c r="J7" s="229" t="n">
        <v>14.7</v>
      </c>
      <c r="K7" s="227" t="n">
        <v>29</v>
      </c>
      <c r="L7" s="228" t="n">
        <v>14.4</v>
      </c>
      <c r="M7" s="344" t="n">
        <v>28.1</v>
      </c>
      <c r="N7" s="229" t="n">
        <v>14.6</v>
      </c>
      <c r="O7" s="227" t="n">
        <v>28.4</v>
      </c>
      <c r="P7" s="226" t="n">
        <v>14</v>
      </c>
      <c r="Q7" s="227" t="n">
        <v>28.3</v>
      </c>
      <c r="R7" s="226" t="n">
        <v>14.9</v>
      </c>
      <c r="S7" s="227" t="n">
        <v>28.9</v>
      </c>
      <c r="T7" s="229" t="inlineStr">
        <is>
          <t>*</t>
        </is>
      </c>
      <c r="U7" s="227" t="inlineStr">
        <is>
          <t>*</t>
        </is>
      </c>
      <c r="V7" s="229" t="n">
        <v>15</v>
      </c>
      <c r="W7" s="227" t="n">
        <v>28.4</v>
      </c>
      <c r="X7" s="228" t="n">
        <v>14.6</v>
      </c>
      <c r="Y7" s="227" t="n">
        <v>27</v>
      </c>
      <c r="Z7" s="228" t="n">
        <v>15</v>
      </c>
      <c r="AA7" s="227" t="n">
        <v>27.9</v>
      </c>
      <c r="AB7" s="228" t="n">
        <v>14.9</v>
      </c>
      <c r="AC7" s="227" t="n">
        <v>27.3</v>
      </c>
      <c r="AD7" s="228" t="n">
        <v>15</v>
      </c>
      <c r="AE7" s="227" t="n">
        <v>27.1</v>
      </c>
      <c r="AF7" s="228" t="n">
        <v>12.6</v>
      </c>
      <c r="AG7" s="227" t="n">
        <v>27.2</v>
      </c>
      <c r="AH7" s="228" t="n">
        <v>11.2</v>
      </c>
      <c r="AI7" s="227" t="n">
        <v>27.7</v>
      </c>
      <c r="AJ7" s="228" t="n">
        <v>13.1</v>
      </c>
      <c r="AK7" s="227" t="n">
        <v>28.1</v>
      </c>
      <c r="AL7" s="228" t="n">
        <v>14.1</v>
      </c>
      <c r="AM7" s="227" t="n">
        <v>24.5</v>
      </c>
      <c r="AN7" s="228" t="n">
        <v>14.5</v>
      </c>
      <c r="AO7" s="227" t="n">
        <v>28.5</v>
      </c>
      <c r="AP7" s="228" t="n">
        <v>13.5</v>
      </c>
      <c r="AQ7" s="227" t="n">
        <v>26.8</v>
      </c>
      <c r="AR7" s="118" t="n">
        <v>4</v>
      </c>
      <c r="AS7" s="296" t="n"/>
      <c r="AT7" s="359" t="n">
        <v>4</v>
      </c>
      <c r="AU7" s="351">
        <f>offset($B$1,0,2*(AT7-1))</f>
        <v/>
      </c>
      <c r="AV7" s="309" t="inlineStr">
        <is>
          <t>*</t>
        </is>
      </c>
      <c r="AW7" s="352" t="inlineStr">
        <is>
          <t>*</t>
        </is>
      </c>
      <c r="AX7" s="310" t="inlineStr">
        <is>
          <t>*</t>
        </is>
      </c>
      <c r="AY7" s="311" t="inlineStr">
        <is>
          <t>*</t>
        </is>
      </c>
      <c r="AZ7" s="310">
        <f>offset($B$37,0,2*(AT7-1))</f>
        <v/>
      </c>
      <c r="BA7" s="311" t="inlineStr">
        <is>
          <t>*</t>
        </is>
      </c>
      <c r="BB7" s="312" t="inlineStr">
        <is>
          <t>*</t>
        </is>
      </c>
    </row>
    <row r="8">
      <c r="A8" s="118" t="n">
        <v>5</v>
      </c>
      <c r="B8" s="228" t="n">
        <v>15.4</v>
      </c>
      <c r="C8" s="227" t="n">
        <v>24.8</v>
      </c>
      <c r="D8" s="228" t="n">
        <v>15.8</v>
      </c>
      <c r="E8" s="227" t="n">
        <v>25.7</v>
      </c>
      <c r="F8" s="229" t="n">
        <v>16.1</v>
      </c>
      <c r="G8" s="227" t="n">
        <v>25.4</v>
      </c>
      <c r="H8" s="228" t="inlineStr">
        <is>
          <t>*</t>
        </is>
      </c>
      <c r="I8" s="227" t="inlineStr">
        <is>
          <t>*</t>
        </is>
      </c>
      <c r="J8" s="229" t="n">
        <v>15.3</v>
      </c>
      <c r="K8" s="227" t="n">
        <v>26.4</v>
      </c>
      <c r="L8" s="228" t="n">
        <v>15.8</v>
      </c>
      <c r="M8" s="344" t="n">
        <v>26.6</v>
      </c>
      <c r="N8" s="229" t="n">
        <v>16</v>
      </c>
      <c r="O8" s="227" t="n">
        <v>25.1</v>
      </c>
      <c r="P8" s="226" t="n">
        <v>16.1</v>
      </c>
      <c r="Q8" s="227" t="n">
        <v>25</v>
      </c>
      <c r="R8" s="226" t="n">
        <v>15.9</v>
      </c>
      <c r="S8" s="227" t="n">
        <v>25.7</v>
      </c>
      <c r="T8" s="229" t="inlineStr">
        <is>
          <t>*</t>
        </is>
      </c>
      <c r="U8" s="227" t="inlineStr">
        <is>
          <t>*</t>
        </is>
      </c>
      <c r="V8" s="229" t="n">
        <v>14.6</v>
      </c>
      <c r="W8" s="227" t="n">
        <v>26</v>
      </c>
      <c r="X8" s="228" t="n">
        <v>15.3</v>
      </c>
      <c r="Y8" s="227" t="n">
        <v>23.7</v>
      </c>
      <c r="Z8" s="228" t="n">
        <v>16.2</v>
      </c>
      <c r="AA8" s="227" t="n">
        <v>25.4</v>
      </c>
      <c r="AB8" s="228" t="n">
        <v>13</v>
      </c>
      <c r="AC8" s="227" t="n">
        <v>24.3</v>
      </c>
      <c r="AD8" s="228" t="n">
        <v>13.9</v>
      </c>
      <c r="AE8" s="227" t="n">
        <v>22.5</v>
      </c>
      <c r="AF8" s="228" t="n">
        <v>15.5</v>
      </c>
      <c r="AG8" s="227" t="n">
        <v>24.6</v>
      </c>
      <c r="AH8" s="228" t="n">
        <v>14.6</v>
      </c>
      <c r="AI8" s="227" t="n">
        <v>25.4</v>
      </c>
      <c r="AJ8" s="228" t="n">
        <v>15.2</v>
      </c>
      <c r="AK8" s="227" t="n">
        <v>27.2</v>
      </c>
      <c r="AL8" s="228" t="n">
        <v>14.7</v>
      </c>
      <c r="AM8" s="227" t="n">
        <v>24.2</v>
      </c>
      <c r="AN8" s="228" t="n">
        <v>14.5</v>
      </c>
      <c r="AO8" s="227" t="n">
        <v>24.7</v>
      </c>
      <c r="AP8" s="228" t="n">
        <v>15.9</v>
      </c>
      <c r="AQ8" s="227" t="n">
        <v>25.5</v>
      </c>
      <c r="AR8" s="118" t="n">
        <v>5</v>
      </c>
      <c r="AS8" s="296" t="n"/>
      <c r="AT8" s="359" t="n">
        <v>5</v>
      </c>
      <c r="AU8" s="351">
        <f>offset($B$1,0,2*(AT8-1))</f>
        <v/>
      </c>
      <c r="AV8" s="309">
        <f>offset($B$39,0,2*(AT8-1))</f>
        <v/>
      </c>
      <c r="AW8" s="352">
        <f>offset($B$36,0,2*(AT8-1))</f>
        <v/>
      </c>
      <c r="AX8" s="310">
        <f>offset($B$35,0,2*(AT8-1))</f>
        <v/>
      </c>
      <c r="AY8" s="311">
        <f>offset($C$35,0,2*(AT8-1))</f>
        <v/>
      </c>
      <c r="AZ8" s="310">
        <f>offset($B$37,0,2*(AT8-1))</f>
        <v/>
      </c>
      <c r="BA8" s="311">
        <f>offset($C$38,0,2*(AT8-1))</f>
        <v/>
      </c>
      <c r="BB8" s="312">
        <f>offset($B$40,0,2*(AT8-1))</f>
        <v/>
      </c>
    </row>
    <row r="9">
      <c r="A9" s="118" t="n">
        <v>6</v>
      </c>
      <c r="B9" s="228" t="n">
        <v>15.3</v>
      </c>
      <c r="C9" s="227" t="n">
        <v>21.1</v>
      </c>
      <c r="D9" s="228" t="n">
        <v>17</v>
      </c>
      <c r="E9" s="227" t="n">
        <v>21.7</v>
      </c>
      <c r="F9" s="229" t="n">
        <v>16.3</v>
      </c>
      <c r="G9" s="227" t="n">
        <v>21.5</v>
      </c>
      <c r="H9" s="228" t="inlineStr">
        <is>
          <t>*</t>
        </is>
      </c>
      <c r="I9" s="227" t="inlineStr">
        <is>
          <t>*</t>
        </is>
      </c>
      <c r="J9" s="229" t="n">
        <v>16.1</v>
      </c>
      <c r="K9" s="227" t="n">
        <v>22</v>
      </c>
      <c r="L9" s="228" t="n">
        <v>16.3</v>
      </c>
      <c r="M9" s="344" t="n">
        <v>22.2</v>
      </c>
      <c r="N9" s="229" t="n">
        <v>16</v>
      </c>
      <c r="O9" s="227" t="n">
        <v>21.2</v>
      </c>
      <c r="P9" s="226" t="n">
        <v>16</v>
      </c>
      <c r="Q9" s="227" t="n">
        <v>20.6</v>
      </c>
      <c r="R9" s="226" t="n">
        <v>16.3</v>
      </c>
      <c r="S9" s="227" t="n">
        <v>21.4</v>
      </c>
      <c r="T9" s="229" t="inlineStr">
        <is>
          <t>*</t>
        </is>
      </c>
      <c r="U9" s="227" t="inlineStr">
        <is>
          <t>*</t>
        </is>
      </c>
      <c r="V9" s="229" t="n">
        <v>15.3</v>
      </c>
      <c r="W9" s="227" t="n">
        <v>21.3</v>
      </c>
      <c r="X9" s="228" t="n">
        <v>15.7</v>
      </c>
      <c r="Y9" s="227" t="n">
        <v>20.1</v>
      </c>
      <c r="Z9" s="228" t="n">
        <v>15.8</v>
      </c>
      <c r="AA9" s="227" t="n">
        <v>20.9</v>
      </c>
      <c r="AB9" s="228" t="n">
        <v>15.6</v>
      </c>
      <c r="AC9" s="227" t="n">
        <v>21.2</v>
      </c>
      <c r="AD9" s="228" t="n">
        <v>15.8</v>
      </c>
      <c r="AE9" s="227" t="n">
        <v>19.3</v>
      </c>
      <c r="AF9" s="228" t="n">
        <v>14.5</v>
      </c>
      <c r="AG9" s="227" t="n">
        <v>22.5</v>
      </c>
      <c r="AH9" s="228" t="n">
        <v>14.9</v>
      </c>
      <c r="AI9" s="227" t="n">
        <v>22</v>
      </c>
      <c r="AJ9" s="228" t="n">
        <v>15.1</v>
      </c>
      <c r="AK9" s="227" t="n">
        <v>21.1</v>
      </c>
      <c r="AL9" s="228" t="n">
        <v>14.8</v>
      </c>
      <c r="AM9" s="227" t="n">
        <v>20.8</v>
      </c>
      <c r="AN9" s="228" t="n">
        <v>16</v>
      </c>
      <c r="AO9" s="227" t="n">
        <v>20.9</v>
      </c>
      <c r="AP9" s="228" t="n">
        <v>15.5</v>
      </c>
      <c r="AQ9" s="227" t="n">
        <v>20.4</v>
      </c>
      <c r="AR9" s="118" t="n">
        <v>6</v>
      </c>
      <c r="AS9" s="296" t="n"/>
      <c r="AT9" s="359" t="n">
        <v>6</v>
      </c>
      <c r="AU9" s="351">
        <f>offset($B$1,0,2*(AT9-1))</f>
        <v/>
      </c>
      <c r="AV9" s="309">
        <f>offset($B$39,0,2*(AT9-1))</f>
        <v/>
      </c>
      <c r="AW9" s="352">
        <f>offset($B$36,0,2*(AT9-1))</f>
        <v/>
      </c>
      <c r="AX9" s="310">
        <f>offset($B$35,0,2*(AT9-1))</f>
        <v/>
      </c>
      <c r="AY9" s="311">
        <f>offset($C$35,0,2*(AT9-1))</f>
        <v/>
      </c>
      <c r="AZ9" s="310">
        <f>offset($B$37,0,2*(AT9-1))</f>
        <v/>
      </c>
      <c r="BA9" s="311">
        <f>offset($C$38,0,2*(AT9-1))</f>
        <v/>
      </c>
      <c r="BB9" s="312">
        <f>offset($B$40,0,2*(AT9-1))</f>
        <v/>
      </c>
    </row>
    <row r="10">
      <c r="A10" s="118" t="n">
        <v>7</v>
      </c>
      <c r="B10" s="228" t="n">
        <v>14.4</v>
      </c>
      <c r="C10" s="227" t="n">
        <v>19.3</v>
      </c>
      <c r="D10" s="228" t="n">
        <v>14.2</v>
      </c>
      <c r="E10" s="227" t="n">
        <v>19.8</v>
      </c>
      <c r="F10" s="229" t="n">
        <v>14.4</v>
      </c>
      <c r="G10" s="227" t="n">
        <v>19.6</v>
      </c>
      <c r="H10" s="228" t="inlineStr">
        <is>
          <t>*</t>
        </is>
      </c>
      <c r="I10" s="227" t="inlineStr">
        <is>
          <t>*</t>
        </is>
      </c>
      <c r="J10" s="229" t="n">
        <v>14.2</v>
      </c>
      <c r="K10" s="227" t="n">
        <v>19.4</v>
      </c>
      <c r="L10" s="228" t="n">
        <v>14.5</v>
      </c>
      <c r="M10" s="344" t="n">
        <v>20</v>
      </c>
      <c r="N10" s="345" t="n">
        <v>14.2</v>
      </c>
      <c r="O10" s="346" t="n">
        <v>19.1</v>
      </c>
      <c r="P10" s="226" t="n">
        <v>14.2</v>
      </c>
      <c r="Q10" s="227" t="n">
        <v>19.6</v>
      </c>
      <c r="R10" s="226" t="n">
        <v>14.1</v>
      </c>
      <c r="S10" s="227" t="n">
        <v>20.5</v>
      </c>
      <c r="T10" s="229" t="inlineStr">
        <is>
          <t>*</t>
        </is>
      </c>
      <c r="U10" s="227" t="inlineStr">
        <is>
          <t>*</t>
        </is>
      </c>
      <c r="V10" s="229" t="n">
        <v>13.3</v>
      </c>
      <c r="W10" s="227" t="n">
        <v>19.5</v>
      </c>
      <c r="X10" s="228" t="n">
        <v>13.5</v>
      </c>
      <c r="Y10" s="227" t="n">
        <v>18.7</v>
      </c>
      <c r="Z10" s="228" t="n">
        <v>13.6</v>
      </c>
      <c r="AA10" s="227" t="n">
        <v>19.8</v>
      </c>
      <c r="AB10" s="228" t="n">
        <v>14.3</v>
      </c>
      <c r="AC10" s="227" t="n">
        <v>20.2</v>
      </c>
      <c r="AD10" s="228" t="n">
        <v>14.1</v>
      </c>
      <c r="AE10" s="227" t="n">
        <v>19</v>
      </c>
      <c r="AF10" s="228" t="n">
        <v>14.6</v>
      </c>
      <c r="AG10" s="227" t="n">
        <v>20.2</v>
      </c>
      <c r="AH10" s="228" t="n">
        <v>14.2</v>
      </c>
      <c r="AI10" s="227" t="n">
        <v>18.8</v>
      </c>
      <c r="AJ10" s="228" t="n">
        <v>13.5</v>
      </c>
      <c r="AK10" s="227" t="n">
        <v>18.1</v>
      </c>
      <c r="AL10" s="228" t="n">
        <v>13.7</v>
      </c>
      <c r="AM10" s="227" t="n">
        <v>17.6</v>
      </c>
      <c r="AN10" s="228" t="n">
        <v>14.2</v>
      </c>
      <c r="AO10" s="227" t="n">
        <v>19.5</v>
      </c>
      <c r="AP10" s="228" t="n">
        <v>14.1</v>
      </c>
      <c r="AQ10" s="227" t="n">
        <v>18.2</v>
      </c>
      <c r="AR10" s="118" t="n">
        <v>7</v>
      </c>
      <c r="AS10" s="296" t="n"/>
      <c r="AT10" s="359" t="n">
        <v>7</v>
      </c>
      <c r="AU10" s="351">
        <f>offset($B$1,0,2*(AT10-1))</f>
        <v/>
      </c>
      <c r="AV10" s="309">
        <f>offset($B$39,0,2*(AT10-1))</f>
        <v/>
      </c>
      <c r="AW10" s="352">
        <f>offset($B$36,0,2*(AT10-1))</f>
        <v/>
      </c>
      <c r="AX10" s="310">
        <f>offset($B$35,0,2*(AT10-1))</f>
        <v/>
      </c>
      <c r="AY10" s="311">
        <f>offset($C$35,0,2*(AT10-1))</f>
        <v/>
      </c>
      <c r="AZ10" s="310">
        <f>offset($B$37,0,2*(AT10-1))</f>
        <v/>
      </c>
      <c r="BA10" s="311">
        <f>offset($C$38,0,2*(AT10-1))</f>
        <v/>
      </c>
      <c r="BB10" s="312">
        <f>offset($B$40,0,2*(AT10-1))</f>
        <v/>
      </c>
    </row>
    <row r="11">
      <c r="A11" s="118" t="n">
        <v>8</v>
      </c>
      <c r="B11" s="228" t="n">
        <v>15.5</v>
      </c>
      <c r="C11" s="227" t="n">
        <v>21.9</v>
      </c>
      <c r="D11" s="228" t="n">
        <v>16.1</v>
      </c>
      <c r="E11" s="227" t="n">
        <v>22</v>
      </c>
      <c r="F11" s="229" t="n">
        <v>16.2</v>
      </c>
      <c r="G11" s="227" t="n">
        <v>21.7</v>
      </c>
      <c r="H11" s="228" t="inlineStr">
        <is>
          <t>*</t>
        </is>
      </c>
      <c r="I11" s="227" t="inlineStr">
        <is>
          <t>*</t>
        </is>
      </c>
      <c r="J11" s="229" t="n">
        <v>15.9</v>
      </c>
      <c r="K11" s="227" t="n">
        <v>22</v>
      </c>
      <c r="L11" s="228" t="n">
        <v>15.8</v>
      </c>
      <c r="M11" s="344" t="n">
        <v>21.9</v>
      </c>
      <c r="N11" s="229" t="n">
        <v>15.9</v>
      </c>
      <c r="O11" s="227" t="n">
        <v>21.4</v>
      </c>
      <c r="P11" s="226" t="n">
        <v>15.8</v>
      </c>
      <c r="Q11" s="227" t="n">
        <v>20.5</v>
      </c>
      <c r="R11" s="226" t="n">
        <v>16</v>
      </c>
      <c r="S11" s="227" t="n">
        <v>21.7</v>
      </c>
      <c r="T11" s="229" t="inlineStr">
        <is>
          <t>*</t>
        </is>
      </c>
      <c r="U11" s="227" t="inlineStr">
        <is>
          <t>*</t>
        </is>
      </c>
      <c r="V11" s="229" t="n">
        <v>15.7</v>
      </c>
      <c r="W11" s="227" t="n">
        <v>20.3</v>
      </c>
      <c r="X11" s="228" t="n">
        <v>15.6</v>
      </c>
      <c r="Y11" s="227" t="n">
        <v>19.9</v>
      </c>
      <c r="Z11" s="228" t="n">
        <v>16</v>
      </c>
      <c r="AA11" s="227" t="n">
        <v>20.2</v>
      </c>
      <c r="AB11" s="228" t="n">
        <v>15.9</v>
      </c>
      <c r="AC11" s="227" t="n">
        <v>21.1</v>
      </c>
      <c r="AD11" s="228" t="n">
        <v>15.8</v>
      </c>
      <c r="AE11" s="227" t="n">
        <v>19.7</v>
      </c>
      <c r="AF11" s="228" t="n">
        <v>15.5</v>
      </c>
      <c r="AG11" s="227" t="n">
        <v>20.9</v>
      </c>
      <c r="AH11" s="228" t="n">
        <v>15.5</v>
      </c>
      <c r="AI11" s="227" t="n">
        <v>22.6</v>
      </c>
      <c r="AJ11" s="228" t="n">
        <v>15</v>
      </c>
      <c r="AK11" s="227" t="n">
        <v>22.3</v>
      </c>
      <c r="AL11" s="228" t="n">
        <v>14.9</v>
      </c>
      <c r="AM11" s="227" t="n">
        <v>21.8</v>
      </c>
      <c r="AN11" s="228" t="n">
        <v>15.9</v>
      </c>
      <c r="AO11" s="227" t="n">
        <v>21.9</v>
      </c>
      <c r="AP11" s="228" t="n">
        <v>15.7</v>
      </c>
      <c r="AQ11" s="227" t="n">
        <v>21.1</v>
      </c>
      <c r="AR11" s="118" t="n">
        <v>8</v>
      </c>
      <c r="AS11" s="296" t="n"/>
      <c r="AT11" s="359" t="n">
        <v>8</v>
      </c>
      <c r="AU11" s="351">
        <f>offset($B$1,0,2*(AT11-1))</f>
        <v/>
      </c>
      <c r="AV11" s="309">
        <f>offset($B$39,0,2*(AT11-1))</f>
        <v/>
      </c>
      <c r="AW11" s="352">
        <f>offset($B$36,0,2*(AT11-1))</f>
        <v/>
      </c>
      <c r="AX11" s="310">
        <f>offset($B$35,0,2*(AT11-1))</f>
        <v/>
      </c>
      <c r="AY11" s="311">
        <f>offset($C$35,0,2*(AT11-1))</f>
        <v/>
      </c>
      <c r="AZ11" s="310">
        <f>offset($B$37,0,2*(AT11-1))</f>
        <v/>
      </c>
      <c r="BA11" s="311">
        <f>offset($C$38,0,2*(AT11-1))</f>
        <v/>
      </c>
      <c r="BB11" s="312">
        <f>offset($B$40,0,2*(AT11-1))</f>
        <v/>
      </c>
    </row>
    <row r="12">
      <c r="A12" s="118" t="n">
        <v>9</v>
      </c>
      <c r="B12" s="228" t="n">
        <v>16.1</v>
      </c>
      <c r="C12" s="227" t="n">
        <v>21.3</v>
      </c>
      <c r="D12" s="228" t="n">
        <v>16.4</v>
      </c>
      <c r="E12" s="227" t="n">
        <v>22.3</v>
      </c>
      <c r="F12" s="229" t="n">
        <v>16.4</v>
      </c>
      <c r="G12" s="227" t="n">
        <v>21.7</v>
      </c>
      <c r="H12" s="228" t="inlineStr">
        <is>
          <t>*</t>
        </is>
      </c>
      <c r="I12" s="227" t="inlineStr">
        <is>
          <t>*</t>
        </is>
      </c>
      <c r="J12" s="229" t="n">
        <v>16.1</v>
      </c>
      <c r="K12" s="227" t="n">
        <v>21.9</v>
      </c>
      <c r="L12" s="228" t="n">
        <v>16.4</v>
      </c>
      <c r="M12" s="344" t="n">
        <v>22.4</v>
      </c>
      <c r="N12" s="229" t="n">
        <v>15.9</v>
      </c>
      <c r="O12" s="227" t="n">
        <v>21.7</v>
      </c>
      <c r="P12" s="226" t="n">
        <v>16.4</v>
      </c>
      <c r="Q12" s="227" t="n">
        <v>21.1</v>
      </c>
      <c r="R12" s="226" t="n">
        <v>16.6</v>
      </c>
      <c r="S12" s="227" t="n">
        <v>22.7</v>
      </c>
      <c r="T12" s="229" t="inlineStr">
        <is>
          <t>*</t>
        </is>
      </c>
      <c r="U12" s="227" t="inlineStr">
        <is>
          <t>*</t>
        </is>
      </c>
      <c r="V12" s="229" t="n">
        <v>15.3</v>
      </c>
      <c r="W12" s="227" t="n">
        <v>23.2</v>
      </c>
      <c r="X12" s="228" t="n">
        <v>15.9</v>
      </c>
      <c r="Y12" s="227" t="n">
        <v>20.9</v>
      </c>
      <c r="Z12" s="228" t="n">
        <v>15.9</v>
      </c>
      <c r="AA12" s="227" t="n">
        <v>21.9</v>
      </c>
      <c r="AB12" s="228" t="n">
        <v>16.1</v>
      </c>
      <c r="AC12" s="227" t="n">
        <v>21.8</v>
      </c>
      <c r="AD12" s="228" t="n">
        <v>15.5</v>
      </c>
      <c r="AE12" s="227" t="n">
        <v>20.8</v>
      </c>
      <c r="AF12" s="228" t="n">
        <v>15.6</v>
      </c>
      <c r="AG12" s="227" t="n">
        <v>20.8</v>
      </c>
      <c r="AH12" s="228" t="n">
        <v>15.8</v>
      </c>
      <c r="AI12" s="227" t="n">
        <v>22</v>
      </c>
      <c r="AJ12" s="228" t="n">
        <v>15.4</v>
      </c>
      <c r="AK12" s="227" t="n">
        <v>23.3</v>
      </c>
      <c r="AL12" s="228" t="n">
        <v>15.2</v>
      </c>
      <c r="AM12" s="227" t="n">
        <v>21.5</v>
      </c>
      <c r="AN12" s="228" t="n">
        <v>15.8</v>
      </c>
      <c r="AO12" s="227" t="n">
        <v>22.6</v>
      </c>
      <c r="AP12" s="228" t="n">
        <v>15.6</v>
      </c>
      <c r="AQ12" s="227" t="n">
        <v>21.9</v>
      </c>
      <c r="AR12" s="118" t="n">
        <v>9</v>
      </c>
      <c r="AS12" s="296" t="n"/>
      <c r="AT12" s="359" t="n">
        <v>9</v>
      </c>
      <c r="AU12" s="351">
        <f>offset($B$1,0,2*(AT12-1))</f>
        <v/>
      </c>
      <c r="AV12" s="309">
        <f>offset($B$39,0,2*(AT12-1))</f>
        <v/>
      </c>
      <c r="AW12" s="352">
        <f>offset($B$36,0,2*(AT12-1))</f>
        <v/>
      </c>
      <c r="AX12" s="310">
        <f>offset($B$35,0,2*(AT12-1))</f>
        <v/>
      </c>
      <c r="AY12" s="311">
        <f>offset($C$35,0,2*(AT12-1))</f>
        <v/>
      </c>
      <c r="AZ12" s="310">
        <f>offset($B$37,0,2*(AT12-1))</f>
        <v/>
      </c>
      <c r="BA12" s="311">
        <f>offset($C$38,0,2*(AT12-1))</f>
        <v/>
      </c>
      <c r="BB12" s="312">
        <f>offset($B$40,0,2*(AT12-1))</f>
        <v/>
      </c>
    </row>
    <row r="13">
      <c r="A13" s="118" t="n">
        <v>10</v>
      </c>
      <c r="B13" s="228" t="n">
        <v>15.6</v>
      </c>
      <c r="C13" s="227" t="n">
        <v>22.7</v>
      </c>
      <c r="D13" s="228" t="n">
        <v>16</v>
      </c>
      <c r="E13" s="227" t="n">
        <v>23.6</v>
      </c>
      <c r="F13" s="229" t="n">
        <v>16.2</v>
      </c>
      <c r="G13" s="227" t="n">
        <v>23.1</v>
      </c>
      <c r="H13" s="228" t="inlineStr">
        <is>
          <t>*</t>
        </is>
      </c>
      <c r="I13" s="227" t="inlineStr">
        <is>
          <t>*</t>
        </is>
      </c>
      <c r="J13" s="229" t="n">
        <v>15.6</v>
      </c>
      <c r="K13" s="227" t="n">
        <v>25.7</v>
      </c>
      <c r="L13" s="228" t="n">
        <v>15.8</v>
      </c>
      <c r="M13" s="344" t="n">
        <v>25.6</v>
      </c>
      <c r="N13" s="229" t="n">
        <v>15.6</v>
      </c>
      <c r="O13" s="227" t="n">
        <v>23.7</v>
      </c>
      <c r="P13" s="226" t="n">
        <v>15.8</v>
      </c>
      <c r="Q13" s="227" t="n">
        <v>24.6</v>
      </c>
      <c r="R13" s="226" t="n">
        <v>15.9</v>
      </c>
      <c r="S13" s="227" t="n">
        <v>24.4</v>
      </c>
      <c r="T13" s="229" t="inlineStr">
        <is>
          <t>*</t>
        </is>
      </c>
      <c r="U13" s="227" t="inlineStr">
        <is>
          <t>*</t>
        </is>
      </c>
      <c r="V13" s="229" t="n">
        <v>15.2</v>
      </c>
      <c r="W13" s="227" t="n">
        <v>23.4</v>
      </c>
      <c r="X13" s="228" t="n">
        <v>15.3</v>
      </c>
      <c r="Y13" s="227" t="n">
        <v>22.8</v>
      </c>
      <c r="Z13" s="228" t="n">
        <v>16</v>
      </c>
      <c r="AA13" s="227" t="n">
        <v>23.4</v>
      </c>
      <c r="AB13" s="228" t="n">
        <v>13.8</v>
      </c>
      <c r="AC13" s="227" t="n">
        <v>23.1</v>
      </c>
      <c r="AD13" s="228" t="n">
        <v>15.7</v>
      </c>
      <c r="AE13" s="227" t="n">
        <v>21</v>
      </c>
      <c r="AF13" s="228" t="inlineStr">
        <is>
          <t>*</t>
        </is>
      </c>
      <c r="AG13" s="227" t="inlineStr">
        <is>
          <t>*</t>
        </is>
      </c>
      <c r="AH13" s="228" t="n">
        <v>13.6</v>
      </c>
      <c r="AI13" s="227" t="n">
        <v>23.9</v>
      </c>
      <c r="AJ13" s="228" t="n">
        <v>14.6</v>
      </c>
      <c r="AK13" s="227" t="n">
        <v>23.6</v>
      </c>
      <c r="AL13" s="228" t="n">
        <v>14.2</v>
      </c>
      <c r="AM13" s="227" t="n">
        <v>21.9</v>
      </c>
      <c r="AN13" s="228" t="n">
        <v>15.1</v>
      </c>
      <c r="AO13" s="227" t="n">
        <v>24</v>
      </c>
      <c r="AP13" s="228" t="n">
        <v>14.5</v>
      </c>
      <c r="AQ13" s="227" t="n">
        <v>23.5</v>
      </c>
      <c r="AR13" s="118" t="n">
        <v>10</v>
      </c>
      <c r="AS13" s="296" t="n"/>
      <c r="AT13" s="359" t="n">
        <v>10</v>
      </c>
      <c r="AU13" s="351">
        <f>offset($B$1,0,2*(AT13-1))</f>
        <v/>
      </c>
      <c r="AV13" s="309" t="inlineStr">
        <is>
          <t>*</t>
        </is>
      </c>
      <c r="AW13" s="352" t="inlineStr">
        <is>
          <t>*</t>
        </is>
      </c>
      <c r="AX13" s="310" t="inlineStr">
        <is>
          <t>*</t>
        </is>
      </c>
      <c r="AY13" s="311" t="inlineStr">
        <is>
          <t>*</t>
        </is>
      </c>
      <c r="AZ13" s="310">
        <f>offset($B$37,0,2*(AT13-1))</f>
        <v/>
      </c>
      <c r="BA13" s="311" t="inlineStr">
        <is>
          <t>*</t>
        </is>
      </c>
      <c r="BB13" s="312" t="inlineStr">
        <is>
          <t>*</t>
        </is>
      </c>
    </row>
    <row r="14">
      <c r="A14" s="118" t="n">
        <v>11</v>
      </c>
      <c r="B14" s="228" t="n">
        <v>12.8</v>
      </c>
      <c r="C14" s="227" t="n">
        <v>26</v>
      </c>
      <c r="D14" s="228" t="n">
        <v>13.7</v>
      </c>
      <c r="E14" s="227" t="n">
        <v>26.4</v>
      </c>
      <c r="F14" s="229" t="n">
        <v>13.9</v>
      </c>
      <c r="G14" s="227" t="n">
        <v>27.1</v>
      </c>
      <c r="H14" s="228" t="inlineStr">
        <is>
          <t>*</t>
        </is>
      </c>
      <c r="I14" s="227" t="inlineStr">
        <is>
          <t>*</t>
        </is>
      </c>
      <c r="J14" s="229" t="n">
        <v>12.7</v>
      </c>
      <c r="K14" s="227" t="n">
        <v>28.6</v>
      </c>
      <c r="L14" s="228" t="n">
        <v>13.4</v>
      </c>
      <c r="M14" s="344" t="n">
        <v>28.2</v>
      </c>
      <c r="N14" s="229" t="n">
        <v>13.7</v>
      </c>
      <c r="O14" s="227" t="n">
        <v>27.3</v>
      </c>
      <c r="P14" s="226" t="n">
        <v>13.9</v>
      </c>
      <c r="Q14" s="227" t="n">
        <v>26.6</v>
      </c>
      <c r="R14" s="226" t="n">
        <v>13.5</v>
      </c>
      <c r="S14" s="227" t="n">
        <v>27.8</v>
      </c>
      <c r="T14" s="229" t="inlineStr">
        <is>
          <t>*</t>
        </is>
      </c>
      <c r="U14" s="227" t="inlineStr">
        <is>
          <t>*</t>
        </is>
      </c>
      <c r="V14" s="229" t="n">
        <v>12</v>
      </c>
      <c r="W14" s="227" t="n">
        <v>26.7</v>
      </c>
      <c r="X14" s="228" t="n">
        <v>13.8</v>
      </c>
      <c r="Y14" s="227" t="n">
        <v>25</v>
      </c>
      <c r="Z14" s="228" t="n">
        <v>13.4</v>
      </c>
      <c r="AA14" s="227" t="n">
        <v>26.7</v>
      </c>
      <c r="AB14" s="228" t="n">
        <v>12.5</v>
      </c>
      <c r="AC14" s="227" t="n">
        <v>25.9</v>
      </c>
      <c r="AD14" s="228" t="n">
        <v>13.8</v>
      </c>
      <c r="AE14" s="227" t="n">
        <v>23.6</v>
      </c>
      <c r="AF14" s="228" t="inlineStr">
        <is>
          <t>*</t>
        </is>
      </c>
      <c r="AG14" s="227" t="inlineStr">
        <is>
          <t>*</t>
        </is>
      </c>
      <c r="AH14" s="228" t="n">
        <v>11.9</v>
      </c>
      <c r="AI14" s="227" t="n">
        <v>25.3</v>
      </c>
      <c r="AJ14" s="228" t="n">
        <v>12.1</v>
      </c>
      <c r="AK14" s="227" t="n">
        <v>27.7</v>
      </c>
      <c r="AL14" s="228" t="n">
        <v>13.4</v>
      </c>
      <c r="AM14" s="227" t="n">
        <v>23.3</v>
      </c>
      <c r="AN14" s="228" t="n">
        <v>13.2</v>
      </c>
      <c r="AO14" s="227" t="n">
        <v>26.5</v>
      </c>
      <c r="AP14" s="228" t="n">
        <v>14.9</v>
      </c>
      <c r="AQ14" s="227" t="n">
        <v>26.7</v>
      </c>
      <c r="AR14" s="118" t="n">
        <v>11</v>
      </c>
      <c r="AS14" s="296" t="n"/>
      <c r="AT14" s="359" t="n">
        <v>11</v>
      </c>
      <c r="AU14" s="351">
        <f>offset($B$1,0,2*(AT14-1))</f>
        <v/>
      </c>
      <c r="AV14" s="309">
        <f>offset($B$39,0,2*(AT14-1))</f>
        <v/>
      </c>
      <c r="AW14" s="352">
        <f>offset($B$36,0,2*(AT14-1))</f>
        <v/>
      </c>
      <c r="AX14" s="310">
        <f>offset($B$35,0,2*(AT14-1))</f>
        <v/>
      </c>
      <c r="AY14" s="311">
        <f>offset($C$35,0,2*(AT14-1))</f>
        <v/>
      </c>
      <c r="AZ14" s="310">
        <f>offset($B$37,0,2*(AT14-1))</f>
        <v/>
      </c>
      <c r="BA14" s="311">
        <f>offset($C$38,0,2*(AT14-1))</f>
        <v/>
      </c>
      <c r="BB14" s="312">
        <f>offset($B$40,0,2*(AT14-1))</f>
        <v/>
      </c>
    </row>
    <row r="15">
      <c r="A15" s="118" t="n">
        <v>12</v>
      </c>
      <c r="B15" s="228" t="n">
        <v>12.9</v>
      </c>
      <c r="C15" s="227" t="n">
        <v>27.1</v>
      </c>
      <c r="D15" s="228" t="n">
        <v>14.5</v>
      </c>
      <c r="E15" s="227" t="n">
        <v>28</v>
      </c>
      <c r="F15" s="229" t="n">
        <v>14.9</v>
      </c>
      <c r="G15" s="227" t="n">
        <v>27.5</v>
      </c>
      <c r="H15" s="228" t="inlineStr">
        <is>
          <t>*</t>
        </is>
      </c>
      <c r="I15" s="227" t="inlineStr">
        <is>
          <t>*</t>
        </is>
      </c>
      <c r="J15" s="229" t="n">
        <v>13.5</v>
      </c>
      <c r="K15" s="227" t="n">
        <v>28.7</v>
      </c>
      <c r="L15" s="228" t="n">
        <v>13.6</v>
      </c>
      <c r="M15" s="344" t="n">
        <v>29.3</v>
      </c>
      <c r="N15" s="229" t="n">
        <v>13.4</v>
      </c>
      <c r="O15" s="227" t="n">
        <v>27.8</v>
      </c>
      <c r="P15" s="226" t="n">
        <v>14.1</v>
      </c>
      <c r="Q15" s="227" t="n">
        <v>27.6</v>
      </c>
      <c r="R15" s="226" t="n">
        <v>14.3</v>
      </c>
      <c r="S15" s="227" t="n">
        <v>28.7</v>
      </c>
      <c r="T15" s="229" t="inlineStr">
        <is>
          <t>*</t>
        </is>
      </c>
      <c r="U15" s="227" t="inlineStr">
        <is>
          <t>*</t>
        </is>
      </c>
      <c r="V15" s="229" t="n">
        <v>14.8</v>
      </c>
      <c r="W15" s="227" t="n">
        <v>27.5</v>
      </c>
      <c r="X15" s="228" t="n">
        <v>14.2</v>
      </c>
      <c r="Y15" s="227" t="n">
        <v>26.5</v>
      </c>
      <c r="Z15" s="228" t="n">
        <v>14.6</v>
      </c>
      <c r="AA15" s="227" t="n">
        <v>27.3</v>
      </c>
      <c r="AB15" s="228" t="n">
        <v>14.3</v>
      </c>
      <c r="AC15" s="227" t="n">
        <v>28</v>
      </c>
      <c r="AD15" s="228" t="n">
        <v>14.2</v>
      </c>
      <c r="AE15" s="227" t="n">
        <v>27.2</v>
      </c>
      <c r="AF15" s="228" t="inlineStr">
        <is>
          <t>*</t>
        </is>
      </c>
      <c r="AG15" s="227" t="inlineStr">
        <is>
          <t>*</t>
        </is>
      </c>
      <c r="AH15" s="228" t="n">
        <v>12.2</v>
      </c>
      <c r="AI15" s="227" t="n">
        <v>27</v>
      </c>
      <c r="AJ15" s="228" t="n">
        <v>13</v>
      </c>
      <c r="AK15" s="227" t="n">
        <v>27.4</v>
      </c>
      <c r="AL15" s="228" t="n">
        <v>13.6</v>
      </c>
      <c r="AM15" s="227" t="n">
        <v>25.3</v>
      </c>
      <c r="AN15" s="228" t="n">
        <v>13.6</v>
      </c>
      <c r="AO15" s="227" t="n">
        <v>28.3</v>
      </c>
      <c r="AP15" s="228" t="n">
        <v>11.7</v>
      </c>
      <c r="AQ15" s="227" t="n">
        <v>27</v>
      </c>
      <c r="AR15" s="118" t="n">
        <v>12</v>
      </c>
      <c r="AS15" s="296" t="n"/>
      <c r="AT15" s="359" t="n">
        <v>12</v>
      </c>
      <c r="AU15" s="351">
        <f>offset($B$1,0,2*(AT15-1))</f>
        <v/>
      </c>
      <c r="AV15" s="309">
        <f>offset($B$39,0,2*(AT15-1))</f>
        <v/>
      </c>
      <c r="AW15" s="352">
        <f>offset($B$36,0,2*(AT15-1))</f>
        <v/>
      </c>
      <c r="AX15" s="310">
        <f>offset($B$35,0,2*(AT15-1))</f>
        <v/>
      </c>
      <c r="AY15" s="311">
        <f>offset($C$35,0,2*(AT15-1))</f>
        <v/>
      </c>
      <c r="AZ15" s="310">
        <f>offset($B$37,0,2*(AT15-1))</f>
        <v/>
      </c>
      <c r="BA15" s="311">
        <f>offset($C$38,0,2*(AT15-1))</f>
        <v/>
      </c>
      <c r="BB15" s="312">
        <f>offset($B$40,0,2*(AT15-1))</f>
        <v/>
      </c>
    </row>
    <row r="16">
      <c r="A16" s="118" t="n">
        <v>13</v>
      </c>
      <c r="B16" s="228" t="n">
        <v>13.7</v>
      </c>
      <c r="C16" s="227" t="n">
        <v>27.7</v>
      </c>
      <c r="D16" s="228" t="n">
        <v>15.4</v>
      </c>
      <c r="E16" s="227" t="n">
        <v>28</v>
      </c>
      <c r="F16" s="229" t="n">
        <v>15.5</v>
      </c>
      <c r="G16" s="227" t="n">
        <v>27.9</v>
      </c>
      <c r="H16" s="228" t="inlineStr">
        <is>
          <t>*</t>
        </is>
      </c>
      <c r="I16" s="227" t="inlineStr">
        <is>
          <t>*</t>
        </is>
      </c>
      <c r="J16" s="229" t="n">
        <v>14.4</v>
      </c>
      <c r="K16" s="227" t="n">
        <v>29.5</v>
      </c>
      <c r="L16" s="228" t="n">
        <v>14.2</v>
      </c>
      <c r="M16" s="344" t="n">
        <v>29</v>
      </c>
      <c r="N16" s="229" t="n">
        <v>15.7</v>
      </c>
      <c r="O16" s="227" t="n">
        <v>28.9</v>
      </c>
      <c r="P16" s="226" t="n">
        <v>15.6</v>
      </c>
      <c r="Q16" s="227" t="n">
        <v>28.6</v>
      </c>
      <c r="R16" s="226" t="n">
        <v>14.7</v>
      </c>
      <c r="S16" s="227" t="n">
        <v>28.7</v>
      </c>
      <c r="T16" s="229" t="inlineStr">
        <is>
          <t>*</t>
        </is>
      </c>
      <c r="U16" s="227" t="inlineStr">
        <is>
          <t>*</t>
        </is>
      </c>
      <c r="V16" s="229" t="n">
        <v>13.1</v>
      </c>
      <c r="W16" s="227" t="n">
        <v>27.2</v>
      </c>
      <c r="X16" s="228" t="n">
        <v>14.8</v>
      </c>
      <c r="Y16" s="227" t="n">
        <v>27.6</v>
      </c>
      <c r="Z16" s="228" t="n">
        <v>14.3</v>
      </c>
      <c r="AA16" s="227" t="n">
        <v>29.1</v>
      </c>
      <c r="AB16" s="228" t="n">
        <v>12.1</v>
      </c>
      <c r="AC16" s="227" t="n">
        <v>28.3</v>
      </c>
      <c r="AD16" s="228" t="n">
        <v>15.5</v>
      </c>
      <c r="AE16" s="227" t="n">
        <v>28.1</v>
      </c>
      <c r="AF16" s="228" t="inlineStr">
        <is>
          <t>*</t>
        </is>
      </c>
      <c r="AG16" s="227" t="inlineStr">
        <is>
          <t>*</t>
        </is>
      </c>
      <c r="AH16" s="228" t="n">
        <v>15.1</v>
      </c>
      <c r="AI16" s="227" t="n">
        <v>28</v>
      </c>
      <c r="AJ16" s="228" t="n">
        <v>15.9</v>
      </c>
      <c r="AK16" s="227" t="n">
        <v>28.6</v>
      </c>
      <c r="AL16" s="228" t="n">
        <v>15.8</v>
      </c>
      <c r="AM16" s="227" t="n">
        <v>27.5</v>
      </c>
      <c r="AN16" s="228" t="n">
        <v>14.7</v>
      </c>
      <c r="AO16" s="227" t="n">
        <v>29</v>
      </c>
      <c r="AP16" s="228" t="n">
        <v>14.9</v>
      </c>
      <c r="AQ16" s="227" t="n">
        <v>27.8</v>
      </c>
      <c r="AR16" s="118" t="n">
        <v>13</v>
      </c>
      <c r="AS16" s="241" t="n"/>
      <c r="AT16" s="359" t="n">
        <v>13</v>
      </c>
      <c r="AU16" s="351">
        <f>offset($B$1,0,2*(AT16-1))</f>
        <v/>
      </c>
      <c r="AV16" s="309">
        <f>offset($B$39,0,2*(AT16-1))</f>
        <v/>
      </c>
      <c r="AW16" s="352">
        <f>offset($B$36,0,2*(AT16-1))</f>
        <v/>
      </c>
      <c r="AX16" s="310">
        <f>offset($B$35,0,2*(AT16-1))</f>
        <v/>
      </c>
      <c r="AY16" s="311">
        <f>offset($C$35,0,2*(AT16-1))</f>
        <v/>
      </c>
      <c r="AZ16" s="310">
        <f>offset($B$37,0,2*(AT16-1))</f>
        <v/>
      </c>
      <c r="BA16" s="311">
        <f>offset($C$38,0,2*(AT16-1))</f>
        <v/>
      </c>
      <c r="BB16" s="312">
        <f>offset($B$40,0,2*(AT16-1))</f>
        <v/>
      </c>
    </row>
    <row r="17">
      <c r="A17" s="118" t="n">
        <v>14</v>
      </c>
      <c r="B17" s="228" t="n">
        <v>17</v>
      </c>
      <c r="C17" s="227" t="n">
        <v>21.9</v>
      </c>
      <c r="D17" s="228" t="n">
        <v>17.2</v>
      </c>
      <c r="E17" s="227" t="n">
        <v>22</v>
      </c>
      <c r="F17" s="229" t="n">
        <v>17.2</v>
      </c>
      <c r="G17" s="227" t="n">
        <v>21.4</v>
      </c>
      <c r="H17" s="228" t="inlineStr">
        <is>
          <t>*</t>
        </is>
      </c>
      <c r="I17" s="227" t="inlineStr">
        <is>
          <t>*</t>
        </is>
      </c>
      <c r="J17" s="229" t="n">
        <v>16.8</v>
      </c>
      <c r="K17" s="227" t="n">
        <v>22.8</v>
      </c>
      <c r="L17" s="228" t="n">
        <v>17</v>
      </c>
      <c r="M17" s="344" t="n">
        <v>22.9</v>
      </c>
      <c r="N17" s="229" t="n">
        <v>16.8</v>
      </c>
      <c r="O17" s="227" t="n">
        <v>22.3</v>
      </c>
      <c r="P17" s="226" t="n">
        <v>16.8</v>
      </c>
      <c r="Q17" s="227" t="n">
        <v>21.8</v>
      </c>
      <c r="R17" s="226" t="n">
        <v>17.3</v>
      </c>
      <c r="S17" s="227" t="n">
        <v>20.9</v>
      </c>
      <c r="T17" s="229" t="inlineStr">
        <is>
          <t>*</t>
        </is>
      </c>
      <c r="U17" s="227" t="inlineStr">
        <is>
          <t>*</t>
        </is>
      </c>
      <c r="V17" s="229" t="n">
        <v>16.5</v>
      </c>
      <c r="W17" s="227" t="n">
        <v>18.8</v>
      </c>
      <c r="X17" s="228" t="n">
        <v>16.8</v>
      </c>
      <c r="Y17" s="227" t="n">
        <v>19.2</v>
      </c>
      <c r="Z17" s="228" t="n">
        <v>17.1</v>
      </c>
      <c r="AA17" s="227" t="n">
        <v>19.4</v>
      </c>
      <c r="AB17" s="228" t="n">
        <v>17.1</v>
      </c>
      <c r="AC17" s="227" t="n">
        <v>20.7</v>
      </c>
      <c r="AD17" s="228" t="n">
        <v>16.9</v>
      </c>
      <c r="AE17" s="227" t="n">
        <v>20.6</v>
      </c>
      <c r="AF17" s="228" t="inlineStr">
        <is>
          <t>*</t>
        </is>
      </c>
      <c r="AG17" s="227" t="inlineStr">
        <is>
          <t>*</t>
        </is>
      </c>
      <c r="AH17" s="228" t="n">
        <v>16.6</v>
      </c>
      <c r="AI17" s="227" t="n">
        <v>22.7</v>
      </c>
      <c r="AJ17" s="228" t="n">
        <v>16.2</v>
      </c>
      <c r="AK17" s="227" t="n">
        <v>20.2</v>
      </c>
      <c r="AL17" s="228" t="n">
        <v>16</v>
      </c>
      <c r="AM17" s="227" t="n">
        <v>21.1</v>
      </c>
      <c r="AN17" s="228" t="n">
        <v>16.9</v>
      </c>
      <c r="AO17" s="227" t="n">
        <v>23.7</v>
      </c>
      <c r="AP17" s="228" t="n">
        <v>16.9</v>
      </c>
      <c r="AQ17" s="227" t="n">
        <v>19.6</v>
      </c>
      <c r="AR17" s="118" t="n">
        <v>14</v>
      </c>
      <c r="AS17" s="315" t="n"/>
      <c r="AT17" s="359" t="n">
        <v>14</v>
      </c>
      <c r="AU17" s="351">
        <f>offset($B$1,0,2*(AT17-1))</f>
        <v/>
      </c>
      <c r="AV17" s="309">
        <f>offset($B$39,0,2*(AT17-1))</f>
        <v/>
      </c>
      <c r="AW17" s="352">
        <f>offset($B$36,0,2*(AT17-1))</f>
        <v/>
      </c>
      <c r="AX17" s="310">
        <f>offset($B$35,0,2*(AT17-1))</f>
        <v/>
      </c>
      <c r="AY17" s="311">
        <f>offset($C$35,0,2*(AT17-1))</f>
        <v/>
      </c>
      <c r="AZ17" s="310">
        <f>offset($B$37,0,2*(AT17-1))</f>
        <v/>
      </c>
      <c r="BA17" s="311">
        <f>offset($C$38,0,2*(AT17-1))</f>
        <v/>
      </c>
      <c r="BB17" s="312">
        <f>offset($B$40,0,2*(AT17-1))</f>
        <v/>
      </c>
    </row>
    <row r="18">
      <c r="A18" s="118" t="n">
        <v>15</v>
      </c>
      <c r="B18" s="228" t="n">
        <v>16.2</v>
      </c>
      <c r="C18" s="227" t="n">
        <v>19.2</v>
      </c>
      <c r="D18" s="228" t="n">
        <v>16.3</v>
      </c>
      <c r="E18" s="227" t="n">
        <v>20</v>
      </c>
      <c r="F18" s="229" t="n">
        <v>16.3</v>
      </c>
      <c r="G18" s="227" t="n">
        <v>19.5</v>
      </c>
      <c r="H18" s="228" t="inlineStr">
        <is>
          <t>*</t>
        </is>
      </c>
      <c r="I18" s="227" t="inlineStr">
        <is>
          <t>*</t>
        </is>
      </c>
      <c r="J18" s="229" t="n">
        <v>15.9</v>
      </c>
      <c r="K18" s="227" t="n">
        <v>20.9</v>
      </c>
      <c r="L18" s="228" t="n">
        <v>16.2</v>
      </c>
      <c r="M18" s="344" t="n">
        <v>20.1</v>
      </c>
      <c r="N18" s="229" t="n">
        <v>16</v>
      </c>
      <c r="O18" s="227" t="n">
        <v>20.7</v>
      </c>
      <c r="P18" s="226" t="n">
        <v>16.1</v>
      </c>
      <c r="Q18" s="227" t="n">
        <v>18.9</v>
      </c>
      <c r="R18" s="226" t="n">
        <v>16.1</v>
      </c>
      <c r="S18" s="227" t="n">
        <v>19.4</v>
      </c>
      <c r="T18" s="229" t="inlineStr">
        <is>
          <t>*</t>
        </is>
      </c>
      <c r="U18" s="227" t="inlineStr">
        <is>
          <t>*</t>
        </is>
      </c>
      <c r="V18" s="229" t="n">
        <v>15.7</v>
      </c>
      <c r="W18" s="227" t="n">
        <v>18.3</v>
      </c>
      <c r="X18" s="228" t="n">
        <v>15.9</v>
      </c>
      <c r="Y18" s="227" t="n">
        <v>18.6</v>
      </c>
      <c r="Z18" s="228" t="n">
        <v>16</v>
      </c>
      <c r="AA18" s="227" t="n">
        <v>18.8</v>
      </c>
      <c r="AB18" s="228" t="n">
        <v>16.1</v>
      </c>
      <c r="AC18" s="227" t="n">
        <v>19.2</v>
      </c>
      <c r="AD18" s="228" t="n">
        <v>16.1</v>
      </c>
      <c r="AE18" s="227" t="n">
        <v>19.3</v>
      </c>
      <c r="AF18" s="228" t="inlineStr">
        <is>
          <t>*</t>
        </is>
      </c>
      <c r="AG18" s="227" t="inlineStr">
        <is>
          <t>*</t>
        </is>
      </c>
      <c r="AH18" s="228" t="n">
        <v>15.8</v>
      </c>
      <c r="AI18" s="227" t="n">
        <v>19.6</v>
      </c>
      <c r="AJ18" s="228" t="n">
        <v>15.2</v>
      </c>
      <c r="AK18" s="227" t="n">
        <v>18.9</v>
      </c>
      <c r="AL18" s="228" t="n">
        <v>15.3</v>
      </c>
      <c r="AM18" s="227" t="n">
        <v>19.6</v>
      </c>
      <c r="AN18" s="228" t="n">
        <v>16.4</v>
      </c>
      <c r="AO18" s="227" t="n">
        <v>20.9</v>
      </c>
      <c r="AP18" s="228" t="n">
        <v>15.8</v>
      </c>
      <c r="AQ18" s="227" t="n">
        <v>19.7</v>
      </c>
      <c r="AR18" s="118" t="n">
        <v>15</v>
      </c>
      <c r="AS18" s="316" t="n"/>
      <c r="AT18" s="359" t="n">
        <v>15</v>
      </c>
      <c r="AU18" s="351">
        <f>offset($B$1,0,2*(AT18-1))</f>
        <v/>
      </c>
      <c r="AV18" s="309">
        <f>offset($B$39,0,2*(AT18-1))</f>
        <v/>
      </c>
      <c r="AW18" s="352">
        <f>offset($B$36,0,2*(AT18-1))</f>
        <v/>
      </c>
      <c r="AX18" s="310">
        <f>offset($B$35,0,2*(AT18-1))</f>
        <v/>
      </c>
      <c r="AY18" s="311">
        <f>offset($C$35,0,2*(AT18-1))</f>
        <v/>
      </c>
      <c r="AZ18" s="310">
        <f>offset($B$37,0,2*(AT18-1))</f>
        <v/>
      </c>
      <c r="BA18" s="311">
        <f>offset($C$38,0,2*(AT18-1))</f>
        <v/>
      </c>
      <c r="BB18" s="312">
        <f>offset($B$40,0,2*(AT18-1))</f>
        <v/>
      </c>
    </row>
    <row r="19">
      <c r="A19" s="118" t="n">
        <v>16</v>
      </c>
      <c r="B19" s="228" t="n">
        <v>15.9</v>
      </c>
      <c r="C19" s="227" t="inlineStr">
        <is>
          <t>*</t>
        </is>
      </c>
      <c r="D19" s="228" t="n">
        <v>16</v>
      </c>
      <c r="E19" s="227" t="n">
        <v>24.4</v>
      </c>
      <c r="F19" s="229" t="n">
        <v>16.1</v>
      </c>
      <c r="G19" s="227" t="n">
        <v>24.5</v>
      </c>
      <c r="H19" s="228" t="inlineStr">
        <is>
          <t>*</t>
        </is>
      </c>
      <c r="I19" s="227" t="inlineStr">
        <is>
          <t>*</t>
        </is>
      </c>
      <c r="J19" s="229" t="n">
        <v>16.2</v>
      </c>
      <c r="K19" s="227" t="n">
        <v>25.9</v>
      </c>
      <c r="L19" s="228" t="n">
        <v>16.1</v>
      </c>
      <c r="M19" s="344" t="n">
        <v>25.7</v>
      </c>
      <c r="N19" s="229" t="n">
        <v>16</v>
      </c>
      <c r="O19" s="227" t="n">
        <v>24.8</v>
      </c>
      <c r="P19" s="226" t="n">
        <v>15.9</v>
      </c>
      <c r="Q19" s="227" t="n">
        <v>22.9</v>
      </c>
      <c r="R19" s="226" t="n">
        <v>15.9</v>
      </c>
      <c r="S19" s="227" t="n">
        <v>25.5</v>
      </c>
      <c r="T19" s="229" t="n">
        <v>16.1</v>
      </c>
      <c r="U19" s="227" t="n">
        <v>23.9</v>
      </c>
      <c r="V19" s="229" t="n">
        <v>15.2</v>
      </c>
      <c r="W19" s="227" t="n">
        <v>23.2</v>
      </c>
      <c r="X19" s="228" t="n">
        <v>15.3</v>
      </c>
      <c r="Y19" s="227" t="n">
        <v>22.8</v>
      </c>
      <c r="Z19" s="228" t="n">
        <v>15.8</v>
      </c>
      <c r="AA19" s="227" t="n">
        <v>24.2</v>
      </c>
      <c r="AB19" s="228" t="n">
        <v>15.9</v>
      </c>
      <c r="AC19" s="227" t="n">
        <v>24</v>
      </c>
      <c r="AD19" s="228" t="n">
        <v>16.3</v>
      </c>
      <c r="AE19" s="227" t="n">
        <v>23.3</v>
      </c>
      <c r="AF19" s="228" t="inlineStr">
        <is>
          <t>*</t>
        </is>
      </c>
      <c r="AG19" s="227" t="inlineStr">
        <is>
          <t>*</t>
        </is>
      </c>
      <c r="AH19" s="228" t="n">
        <v>14.4</v>
      </c>
      <c r="AI19" s="227" t="n">
        <v>22.9</v>
      </c>
      <c r="AJ19" s="228" t="n">
        <v>15.2</v>
      </c>
      <c r="AK19" s="227" t="n">
        <v>24.4</v>
      </c>
      <c r="AL19" s="228" t="n">
        <v>14.8</v>
      </c>
      <c r="AM19" s="227" t="n">
        <v>20</v>
      </c>
      <c r="AN19" s="228" t="n">
        <v>16.1</v>
      </c>
      <c r="AO19" s="227" t="n">
        <v>24.6</v>
      </c>
      <c r="AP19" s="228" t="n">
        <v>15.7</v>
      </c>
      <c r="AQ19" s="227" t="n">
        <v>24.1</v>
      </c>
      <c r="AR19" s="118" t="n">
        <v>16</v>
      </c>
      <c r="AS19" s="316" t="n"/>
      <c r="AT19" s="359" t="n">
        <v>16</v>
      </c>
      <c r="AU19" s="351">
        <f>offset($B$1,0,2*(AT19-1))</f>
        <v/>
      </c>
      <c r="AV19" s="309" t="inlineStr">
        <is>
          <t>*</t>
        </is>
      </c>
      <c r="AW19" s="352" t="inlineStr">
        <is>
          <t>*</t>
        </is>
      </c>
      <c r="AX19" s="310" t="inlineStr">
        <is>
          <t>*</t>
        </is>
      </c>
      <c r="AY19" s="311" t="inlineStr">
        <is>
          <t>*</t>
        </is>
      </c>
      <c r="AZ19" s="310" t="inlineStr">
        <is>
          <t>*</t>
        </is>
      </c>
      <c r="BA19" s="311">
        <f>offset($C$38,0,2*(AT19-1))</f>
        <v/>
      </c>
      <c r="BB19" s="312" t="inlineStr">
        <is>
          <t>*</t>
        </is>
      </c>
    </row>
    <row r="20">
      <c r="A20" s="118" t="n">
        <v>17</v>
      </c>
      <c r="B20" s="228" t="inlineStr">
        <is>
          <t>*</t>
        </is>
      </c>
      <c r="C20" s="227" t="inlineStr">
        <is>
          <t>*</t>
        </is>
      </c>
      <c r="D20" s="228" t="n">
        <v>16.8</v>
      </c>
      <c r="E20" s="227" t="n">
        <v>23.8</v>
      </c>
      <c r="F20" s="229" t="n">
        <v>16.8</v>
      </c>
      <c r="G20" s="227" t="n">
        <v>23.3</v>
      </c>
      <c r="H20" s="228" t="inlineStr">
        <is>
          <t>*</t>
        </is>
      </c>
      <c r="I20" s="227" t="inlineStr">
        <is>
          <t>*</t>
        </is>
      </c>
      <c r="J20" s="229" t="n">
        <v>15.8</v>
      </c>
      <c r="K20" s="227" t="n">
        <v>23.8</v>
      </c>
      <c r="L20" s="228" t="n">
        <v>16.1</v>
      </c>
      <c r="M20" s="344" t="n">
        <v>24.3</v>
      </c>
      <c r="N20" s="229" t="n">
        <v>15.8</v>
      </c>
      <c r="O20" s="227" t="n">
        <v>22.9</v>
      </c>
      <c r="P20" s="226" t="n">
        <v>16.8</v>
      </c>
      <c r="Q20" s="227" t="n">
        <v>23.7</v>
      </c>
      <c r="R20" s="226" t="n">
        <v>16.6</v>
      </c>
      <c r="S20" s="227" t="n">
        <v>23.9</v>
      </c>
      <c r="T20" s="229" t="n">
        <v>16.3</v>
      </c>
      <c r="U20" s="227" t="n">
        <v>23</v>
      </c>
      <c r="V20" s="229" t="n">
        <v>15.7</v>
      </c>
      <c r="W20" s="227" t="n">
        <v>22.1</v>
      </c>
      <c r="X20" s="228" t="n">
        <v>16.2</v>
      </c>
      <c r="Y20" s="227" t="n">
        <v>22.7</v>
      </c>
      <c r="Z20" s="228" t="n">
        <v>16.5</v>
      </c>
      <c r="AA20" s="227" t="n">
        <v>22.7</v>
      </c>
      <c r="AB20" s="228" t="n">
        <v>15.7</v>
      </c>
      <c r="AC20" s="227" t="n">
        <v>23.8</v>
      </c>
      <c r="AD20" s="228" t="n">
        <v>16.4</v>
      </c>
      <c r="AE20" s="227" t="n">
        <v>23.5</v>
      </c>
      <c r="AF20" s="228" t="inlineStr">
        <is>
          <t>*</t>
        </is>
      </c>
      <c r="AG20" s="227" t="inlineStr">
        <is>
          <t>*</t>
        </is>
      </c>
      <c r="AH20" s="228" t="n">
        <v>15.5</v>
      </c>
      <c r="AI20" s="227" t="n">
        <v>21.7</v>
      </c>
      <c r="AJ20" s="228" t="n">
        <v>16.1</v>
      </c>
      <c r="AK20" s="227" t="n">
        <v>22.2</v>
      </c>
      <c r="AL20" s="228" t="n">
        <v>15.8</v>
      </c>
      <c r="AM20" s="227" t="n">
        <v>22.4</v>
      </c>
      <c r="AN20" s="228" t="n">
        <v>15.8</v>
      </c>
      <c r="AO20" s="227" t="n">
        <v>23.6</v>
      </c>
      <c r="AP20" s="228" t="n">
        <v>15.5</v>
      </c>
      <c r="AQ20" s="227" t="n">
        <v>22.2</v>
      </c>
      <c r="AR20" s="118" t="n">
        <v>17</v>
      </c>
      <c r="AS20" s="316" t="n"/>
      <c r="AT20" s="359" t="n">
        <v>17</v>
      </c>
      <c r="AU20" s="351">
        <f>offset($B$1,0,2*(AT20-1))</f>
        <v/>
      </c>
      <c r="AV20" s="309">
        <f>offset($B$39,0,2*(AT20-1))</f>
        <v/>
      </c>
      <c r="AW20" s="352">
        <f>offset($B$36,0,2*(AT20-1))</f>
        <v/>
      </c>
      <c r="AX20" s="310">
        <f>offset($B$35,0,2*(AT20-1))</f>
        <v/>
      </c>
      <c r="AY20" s="311">
        <f>offset($C$35,0,2*(AT20-1))</f>
        <v/>
      </c>
      <c r="AZ20" s="310">
        <f>offset($B$37,0,2*(AT20-1))</f>
        <v/>
      </c>
      <c r="BA20" s="311">
        <f>offset($C$38,0,2*(AT20-1))</f>
        <v/>
      </c>
      <c r="BB20" s="312">
        <f>offset($B$40,0,2*(AT20-1))</f>
        <v/>
      </c>
    </row>
    <row r="21">
      <c r="A21" s="118" t="n">
        <v>18</v>
      </c>
      <c r="B21" s="228" t="n">
        <v>16.7</v>
      </c>
      <c r="C21" s="227" t="n">
        <v>21</v>
      </c>
      <c r="D21" s="228" t="n">
        <v>16.9</v>
      </c>
      <c r="E21" s="227" t="n">
        <v>22.2</v>
      </c>
      <c r="F21" s="229" t="n">
        <v>14.9</v>
      </c>
      <c r="G21" s="227" t="n">
        <v>21.8</v>
      </c>
      <c r="H21" s="228" t="inlineStr">
        <is>
          <t>*</t>
        </is>
      </c>
      <c r="I21" s="227" t="inlineStr">
        <is>
          <t>*</t>
        </is>
      </c>
      <c r="J21" s="229" t="n">
        <v>14.5</v>
      </c>
      <c r="K21" s="227" t="n">
        <v>21.6</v>
      </c>
      <c r="L21" s="228" t="n">
        <v>14.3</v>
      </c>
      <c r="M21" s="344" t="n">
        <v>22</v>
      </c>
      <c r="N21" s="229" t="n">
        <v>14.5</v>
      </c>
      <c r="O21" s="227" t="n">
        <v>21.2</v>
      </c>
      <c r="P21" s="226" t="n">
        <v>14.9</v>
      </c>
      <c r="Q21" s="227" t="n">
        <v>21.7</v>
      </c>
      <c r="R21" s="226" t="n">
        <v>14.9</v>
      </c>
      <c r="S21" s="227" t="n">
        <v>22.4</v>
      </c>
      <c r="T21" s="228" t="n">
        <v>15.2</v>
      </c>
      <c r="U21" s="227" t="n">
        <v>21.2</v>
      </c>
      <c r="V21" s="228" t="n">
        <v>14.2</v>
      </c>
      <c r="W21" s="227" t="n">
        <v>18.8</v>
      </c>
      <c r="X21" s="228" t="n">
        <v>16.6</v>
      </c>
      <c r="Y21" s="227" t="n">
        <v>19.6</v>
      </c>
      <c r="Z21" s="228" t="n">
        <v>14.5</v>
      </c>
      <c r="AA21" s="227" t="n">
        <v>18.4</v>
      </c>
      <c r="AB21" s="228" t="n">
        <v>14</v>
      </c>
      <c r="AC21" s="227" t="n">
        <v>20.1</v>
      </c>
      <c r="AD21" s="228" t="n">
        <v>14</v>
      </c>
      <c r="AE21" s="227" t="n">
        <v>19.1</v>
      </c>
      <c r="AF21" s="228" t="inlineStr">
        <is>
          <t>*</t>
        </is>
      </c>
      <c r="AG21" s="227" t="inlineStr">
        <is>
          <t>*</t>
        </is>
      </c>
      <c r="AH21" s="228" t="n">
        <v>15</v>
      </c>
      <c r="AI21" s="227" t="n">
        <v>21.1</v>
      </c>
      <c r="AJ21" s="228" t="n">
        <v>14.5</v>
      </c>
      <c r="AK21" s="227" t="n">
        <v>20.9</v>
      </c>
      <c r="AL21" s="228" t="n">
        <v>12.6</v>
      </c>
      <c r="AM21" s="227" t="n">
        <v>20.2</v>
      </c>
      <c r="AN21" s="228" t="n">
        <v>14.5</v>
      </c>
      <c r="AO21" s="227" t="n">
        <v>21.4</v>
      </c>
      <c r="AP21" s="228" t="n">
        <v>13.2</v>
      </c>
      <c r="AQ21" s="227" t="n">
        <v>19.1</v>
      </c>
      <c r="AR21" s="118" t="n">
        <v>18</v>
      </c>
      <c r="AS21" s="316" t="n"/>
      <c r="AT21" s="359" t="n">
        <v>18</v>
      </c>
      <c r="AU21" s="351">
        <f>offset($B$1,0,2*(AT21-1))</f>
        <v/>
      </c>
      <c r="AV21" s="309">
        <f>offset($B$39,0,2*(AT21-1))</f>
        <v/>
      </c>
      <c r="AW21" s="352">
        <f>offset($B$36,0,2*(AT21-1))</f>
        <v/>
      </c>
      <c r="AX21" s="310">
        <f>offset($B$35,0,2*(AT21-1))</f>
        <v/>
      </c>
      <c r="AY21" s="311">
        <f>offset($C$35,0,2*(AT21-1))</f>
        <v/>
      </c>
      <c r="AZ21" s="310">
        <f>offset($B$37,0,2*(AT21-1))</f>
        <v/>
      </c>
      <c r="BA21" s="311">
        <f>offset($C$38,0,2*(AT21-1))</f>
        <v/>
      </c>
      <c r="BB21" s="312">
        <f>offset($B$40,0,2*(AT21-1))</f>
        <v/>
      </c>
    </row>
    <row r="22">
      <c r="A22" s="118" t="n">
        <v>19</v>
      </c>
      <c r="B22" s="228" t="n">
        <v>11.2</v>
      </c>
      <c r="C22" s="227" t="n">
        <v>20.2</v>
      </c>
      <c r="D22" s="228" t="n">
        <v>12.1</v>
      </c>
      <c r="E22" s="227" t="n">
        <v>20.7</v>
      </c>
      <c r="F22" s="229" t="n">
        <v>11.9</v>
      </c>
      <c r="G22" s="227" t="n">
        <v>20.1</v>
      </c>
      <c r="H22" s="228" t="inlineStr">
        <is>
          <t>*</t>
        </is>
      </c>
      <c r="I22" s="227" t="inlineStr">
        <is>
          <t>*</t>
        </is>
      </c>
      <c r="J22" s="229" t="n">
        <v>11.3</v>
      </c>
      <c r="K22" s="227" t="n">
        <v>21.3</v>
      </c>
      <c r="L22" s="228" t="n">
        <v>11</v>
      </c>
      <c r="M22" s="344" t="n">
        <v>20.5</v>
      </c>
      <c r="N22" s="229" t="n">
        <v>11.3</v>
      </c>
      <c r="O22" s="227" t="n">
        <v>20.4</v>
      </c>
      <c r="P22" s="226" t="n">
        <v>11.9</v>
      </c>
      <c r="Q22" s="227" t="n">
        <v>20.2</v>
      </c>
      <c r="R22" s="226" t="n">
        <v>12.6</v>
      </c>
      <c r="S22" s="227" t="n">
        <v>20.3</v>
      </c>
      <c r="T22" s="228" t="n">
        <v>10.9</v>
      </c>
      <c r="U22" s="227" t="n">
        <v>20.5</v>
      </c>
      <c r="V22" s="228" t="n">
        <v>10.9</v>
      </c>
      <c r="W22" s="227" t="n">
        <v>19.6</v>
      </c>
      <c r="X22" s="228" t="n">
        <v>12.7</v>
      </c>
      <c r="Y22" s="227" t="n">
        <v>20.4</v>
      </c>
      <c r="Z22" s="228" t="n">
        <v>12.2</v>
      </c>
      <c r="AA22" s="227" t="n">
        <v>20.3</v>
      </c>
      <c r="AB22" s="228" t="n">
        <v>11.3</v>
      </c>
      <c r="AC22" s="227" t="n">
        <v>20.2</v>
      </c>
      <c r="AD22" s="228" t="n">
        <v>12.1</v>
      </c>
      <c r="AE22" s="227" t="n">
        <v>20.1</v>
      </c>
      <c r="AF22" s="228" t="inlineStr">
        <is>
          <t>*</t>
        </is>
      </c>
      <c r="AG22" s="227" t="inlineStr">
        <is>
          <t>*</t>
        </is>
      </c>
      <c r="AH22" s="228" t="n">
        <v>9.300000000000001</v>
      </c>
      <c r="AI22" s="227" t="n">
        <v>20.2</v>
      </c>
      <c r="AJ22" s="228" t="n">
        <v>10.6</v>
      </c>
      <c r="AK22" s="227" t="n">
        <v>19.5</v>
      </c>
      <c r="AL22" s="228" t="n">
        <v>9.9</v>
      </c>
      <c r="AM22" s="227" t="n">
        <v>19.6</v>
      </c>
      <c r="AN22" s="228" t="n">
        <v>11.5</v>
      </c>
      <c r="AO22" s="227" t="n">
        <v>21.3</v>
      </c>
      <c r="AP22" s="228" t="n">
        <v>10</v>
      </c>
      <c r="AQ22" s="227" t="n">
        <v>19.4</v>
      </c>
      <c r="AR22" s="118" t="n">
        <v>19</v>
      </c>
      <c r="AS22" s="316" t="n"/>
      <c r="AT22" s="359" t="n">
        <v>19</v>
      </c>
      <c r="AU22" s="351">
        <f>offset($B$1,0,2*(AT22-1))</f>
        <v/>
      </c>
      <c r="AV22" s="309">
        <f>offset($B$39,0,2*(AT22-1))</f>
        <v/>
      </c>
      <c r="AW22" s="352">
        <f>offset($B$36,0,2*(AT22-1))</f>
        <v/>
      </c>
      <c r="AX22" s="310">
        <f>offset($B$35,0,2*(AT22-1))</f>
        <v/>
      </c>
      <c r="AY22" s="311">
        <f>offset($C$35,0,2*(AT22-1))</f>
        <v/>
      </c>
      <c r="AZ22" s="310">
        <f>offset($B$37,0,2*(AT22-1))</f>
        <v/>
      </c>
      <c r="BA22" s="311">
        <f>offset($C$38,0,2*(AT22-1))</f>
        <v/>
      </c>
      <c r="BB22" s="312">
        <f>offset($B$40,0,2*(AT22-1))</f>
        <v/>
      </c>
    </row>
    <row r="23">
      <c r="A23" s="118" t="n">
        <v>20</v>
      </c>
      <c r="B23" s="228" t="n">
        <v>8.199999999999999</v>
      </c>
      <c r="C23" s="227" t="n">
        <v>20.4</v>
      </c>
      <c r="D23" s="228" t="n">
        <v>9.4</v>
      </c>
      <c r="E23" s="227" t="n">
        <v>20.2</v>
      </c>
      <c r="F23" s="229" t="n">
        <v>9.4</v>
      </c>
      <c r="G23" s="227" t="n">
        <v>20.7</v>
      </c>
      <c r="H23" s="228" t="inlineStr">
        <is>
          <t>*</t>
        </is>
      </c>
      <c r="I23" s="227" t="inlineStr">
        <is>
          <t>*</t>
        </is>
      </c>
      <c r="J23" s="229" t="n">
        <v>8.4</v>
      </c>
      <c r="K23" s="227" t="n">
        <v>21.9</v>
      </c>
      <c r="L23" s="228" t="n">
        <v>8.699999999999999</v>
      </c>
      <c r="M23" s="344" t="n">
        <v>20.2</v>
      </c>
      <c r="N23" s="229" t="n">
        <v>9.6</v>
      </c>
      <c r="O23" s="227" t="n">
        <v>21.3</v>
      </c>
      <c r="P23" s="226" t="n">
        <v>9.4</v>
      </c>
      <c r="Q23" s="227" t="n">
        <v>20.6</v>
      </c>
      <c r="R23" s="226" t="n">
        <v>8.6</v>
      </c>
      <c r="S23" s="227" t="n">
        <v>20.7</v>
      </c>
      <c r="T23" s="228" t="n">
        <v>8.699999999999999</v>
      </c>
      <c r="U23" s="227" t="n">
        <v>20</v>
      </c>
      <c r="V23" s="152" t="n">
        <v>7.3</v>
      </c>
      <c r="W23" s="227" t="n">
        <v>20.5</v>
      </c>
      <c r="X23" s="228" t="n">
        <v>9.4</v>
      </c>
      <c r="Y23" s="227" t="n">
        <v>18.8</v>
      </c>
      <c r="Z23" s="228" t="n">
        <v>8.800000000000001</v>
      </c>
      <c r="AA23" s="227" t="n">
        <v>19.8</v>
      </c>
      <c r="AB23" s="228" t="n">
        <v>7</v>
      </c>
      <c r="AC23" s="227" t="n">
        <v>19.7</v>
      </c>
      <c r="AD23" s="228" t="n">
        <v>7.6</v>
      </c>
      <c r="AE23" s="227" t="n">
        <v>19.8</v>
      </c>
      <c r="AF23" s="228" t="inlineStr">
        <is>
          <t>*</t>
        </is>
      </c>
      <c r="AG23" s="227" t="inlineStr">
        <is>
          <t>*</t>
        </is>
      </c>
      <c r="AH23" s="228" t="n">
        <v>7.6</v>
      </c>
      <c r="AI23" s="227" t="n">
        <v>19.8</v>
      </c>
      <c r="AJ23" s="228" t="n">
        <v>7.9</v>
      </c>
      <c r="AK23" s="227" t="n">
        <v>19.6</v>
      </c>
      <c r="AL23" s="228" t="n">
        <v>7</v>
      </c>
      <c r="AM23" s="227" t="n">
        <v>18.2</v>
      </c>
      <c r="AN23" s="228" t="n">
        <v>8.6</v>
      </c>
      <c r="AO23" s="227" t="n">
        <v>20.7</v>
      </c>
      <c r="AP23" s="228" t="n">
        <v>7.4</v>
      </c>
      <c r="AQ23" s="227" t="n">
        <v>18.7</v>
      </c>
      <c r="AR23" s="118" t="n">
        <v>20</v>
      </c>
      <c r="AS23" s="316" t="n"/>
      <c r="AT23" s="359" t="n">
        <v>20</v>
      </c>
      <c r="AU23" s="351">
        <f>offset($B$1,0,2*(AT23-1))</f>
        <v/>
      </c>
      <c r="AV23" s="309">
        <f>offset($B$39,0,2*(AT23-1))</f>
        <v/>
      </c>
      <c r="AW23" s="352">
        <f>offset($B$36,0,2*(AT23-1))</f>
        <v/>
      </c>
      <c r="AX23" s="310">
        <f>offset($B$35,0,2*(AT23-1))</f>
        <v/>
      </c>
      <c r="AY23" s="311">
        <f>offset($C$35,0,2*(AT23-1))</f>
        <v/>
      </c>
      <c r="AZ23" s="310">
        <f>offset($B$37,0,2*(AT23-1))</f>
        <v/>
      </c>
      <c r="BA23" s="311">
        <f>offset($C$38,0,2*(AT23-1))</f>
        <v/>
      </c>
      <c r="BB23" s="312">
        <f>offset($B$40,0,2*(AT23-1))</f>
        <v/>
      </c>
    </row>
    <row r="24">
      <c r="A24" s="118" t="n">
        <v>21</v>
      </c>
      <c r="B24" s="228" t="n">
        <v>5.3</v>
      </c>
      <c r="C24" s="227" t="n">
        <v>19.2</v>
      </c>
      <c r="D24" s="208" t="n">
        <v>8.800000000000001</v>
      </c>
      <c r="E24" s="227" t="n">
        <v>20.2</v>
      </c>
      <c r="F24" s="229" t="n">
        <v>8.6</v>
      </c>
      <c r="G24" s="227" t="n">
        <v>20.4</v>
      </c>
      <c r="H24" s="228" t="n">
        <v>5.1</v>
      </c>
      <c r="I24" s="227" t="inlineStr">
        <is>
          <t>*</t>
        </is>
      </c>
      <c r="J24" s="229" t="n">
        <v>7.7</v>
      </c>
      <c r="K24" s="227" t="n">
        <v>20.6</v>
      </c>
      <c r="L24" s="252" t="n">
        <v>7.4</v>
      </c>
      <c r="M24" s="344" t="n">
        <v>20.6</v>
      </c>
      <c r="N24" s="229" t="n">
        <v>8.699999999999999</v>
      </c>
      <c r="O24" s="227" t="n">
        <v>19.3</v>
      </c>
      <c r="P24" s="226" t="n">
        <v>9.199999999999999</v>
      </c>
      <c r="Q24" s="227" t="n">
        <v>18.9</v>
      </c>
      <c r="R24" s="226" t="n">
        <v>6.3</v>
      </c>
      <c r="S24" s="227" t="n">
        <v>20.9</v>
      </c>
      <c r="T24" s="228" t="n">
        <v>8.300000000000001</v>
      </c>
      <c r="U24" s="227" t="n">
        <v>19.7</v>
      </c>
      <c r="V24" s="228" t="n">
        <v>5.7</v>
      </c>
      <c r="W24" s="227" t="n">
        <v>22.3</v>
      </c>
      <c r="X24" s="228" t="n">
        <v>7.9</v>
      </c>
      <c r="Y24" s="227" t="n">
        <v>17.6</v>
      </c>
      <c r="Z24" s="228" t="n">
        <v>7.9</v>
      </c>
      <c r="AA24" s="227" t="n">
        <v>19.9</v>
      </c>
      <c r="AB24" s="152" t="n">
        <v>6.8</v>
      </c>
      <c r="AC24" s="227" t="n">
        <v>18.7</v>
      </c>
      <c r="AD24" s="228" t="n">
        <v>7.5</v>
      </c>
      <c r="AE24" s="227" t="n">
        <v>17.2</v>
      </c>
      <c r="AF24" s="228" t="inlineStr">
        <is>
          <t>*</t>
        </is>
      </c>
      <c r="AG24" s="227" t="inlineStr">
        <is>
          <t>*</t>
        </is>
      </c>
      <c r="AH24" s="228" t="n">
        <v>7.5</v>
      </c>
      <c r="AI24" s="227" t="n">
        <v>20.2</v>
      </c>
      <c r="AJ24" s="228" t="n">
        <v>7.8</v>
      </c>
      <c r="AK24" s="227" t="n">
        <v>21.1</v>
      </c>
      <c r="AL24" s="228" t="n">
        <v>7.6</v>
      </c>
      <c r="AM24" s="227" t="n">
        <v>19.3</v>
      </c>
      <c r="AN24" s="228" t="n">
        <v>8.4</v>
      </c>
      <c r="AO24" s="227" t="n">
        <v>20.1</v>
      </c>
      <c r="AP24" s="228" t="n">
        <v>7.1</v>
      </c>
      <c r="AQ24" s="227" t="n">
        <v>20.5</v>
      </c>
      <c r="AR24" s="118" t="n">
        <v>21</v>
      </c>
      <c r="AS24" s="316" t="n"/>
      <c r="AT24" s="359" t="n">
        <v>21</v>
      </c>
      <c r="AU24" s="361">
        <f>offset($B$1,0,2*(AT24-1))</f>
        <v/>
      </c>
      <c r="AV24" s="362">
        <f>offset($B$39,0,2*(AT24-1))</f>
        <v/>
      </c>
      <c r="AW24" s="353">
        <f>offset($B$36,0,2*(AT24-1))</f>
        <v/>
      </c>
      <c r="AX24" s="363">
        <f>offset($B$35,0,2*(AT24-1))</f>
        <v/>
      </c>
      <c r="AY24" s="364">
        <f>offset($C$35,0,2*(AT24-1))</f>
        <v/>
      </c>
      <c r="AZ24" s="363">
        <f>offset($B$37,0,2*(AT24-1))</f>
        <v/>
      </c>
      <c r="BA24" s="364">
        <f>offset($C$38,0,2*(AT24-1))</f>
        <v/>
      </c>
      <c r="BB24" s="365">
        <f>offset($B$40,0,2*(AT24-1))</f>
        <v/>
      </c>
    </row>
    <row r="25">
      <c r="A25" s="118" t="n">
        <v>22</v>
      </c>
      <c r="B25" s="228" t="n">
        <v>11.3</v>
      </c>
      <c r="C25" s="227" t="n">
        <v>23.2</v>
      </c>
      <c r="D25" s="228" t="n">
        <v>11.4</v>
      </c>
      <c r="E25" s="227" t="n">
        <v>23.2</v>
      </c>
      <c r="F25" s="229" t="n">
        <v>11.4</v>
      </c>
      <c r="G25" s="227" t="n">
        <v>23.5</v>
      </c>
      <c r="H25" s="228" t="inlineStr">
        <is>
          <t>*</t>
        </is>
      </c>
      <c r="I25" s="227" t="inlineStr">
        <is>
          <t>*</t>
        </is>
      </c>
      <c r="J25" s="229" t="n">
        <v>10.6</v>
      </c>
      <c r="K25" s="227" t="n">
        <v>25.7</v>
      </c>
      <c r="L25" s="228" t="n">
        <v>11.1</v>
      </c>
      <c r="M25" s="344" t="n">
        <v>25.2</v>
      </c>
      <c r="N25" s="229" t="n">
        <v>11.8</v>
      </c>
      <c r="O25" s="227" t="n">
        <v>23.5</v>
      </c>
      <c r="P25" s="226" t="n">
        <v>12.2</v>
      </c>
      <c r="Q25" s="227" t="n">
        <v>22.5</v>
      </c>
      <c r="R25" s="226" t="n">
        <v>10.3</v>
      </c>
      <c r="S25" s="227" t="n">
        <v>24</v>
      </c>
      <c r="T25" s="229" t="n">
        <v>12.1</v>
      </c>
      <c r="U25" s="227" t="n">
        <v>23.5</v>
      </c>
      <c r="V25" s="229" t="n">
        <v>10</v>
      </c>
      <c r="W25" s="227" t="n">
        <v>23.2</v>
      </c>
      <c r="X25" s="228" t="n">
        <v>12.5</v>
      </c>
      <c r="Y25" s="227" t="n">
        <v>21.4</v>
      </c>
      <c r="Z25" s="228" t="n">
        <v>11.8</v>
      </c>
      <c r="AA25" s="227" t="n">
        <v>22</v>
      </c>
      <c r="AB25" s="228" t="n">
        <v>12.3</v>
      </c>
      <c r="AC25" s="227" t="n">
        <v>22.3</v>
      </c>
      <c r="AD25" s="228" t="n">
        <v>11.3</v>
      </c>
      <c r="AE25" s="227" t="n">
        <v>20.9</v>
      </c>
      <c r="AF25" s="228" t="inlineStr">
        <is>
          <t>*</t>
        </is>
      </c>
      <c r="AG25" s="227" t="inlineStr">
        <is>
          <t>*</t>
        </is>
      </c>
      <c r="AH25" s="228" t="n">
        <v>9.5</v>
      </c>
      <c r="AI25" s="227" t="n">
        <v>23.1</v>
      </c>
      <c r="AJ25" s="228" t="n">
        <v>11.3</v>
      </c>
      <c r="AK25" s="227" t="n">
        <v>24.9</v>
      </c>
      <c r="AL25" s="228" t="n">
        <v>10.8</v>
      </c>
      <c r="AM25" s="227" t="n">
        <v>22.1</v>
      </c>
      <c r="AN25" s="228" t="n">
        <v>11.6</v>
      </c>
      <c r="AO25" s="227" t="n">
        <v>23.1</v>
      </c>
      <c r="AP25" s="228" t="n">
        <v>11</v>
      </c>
      <c r="AQ25" s="227" t="n">
        <v>23.3</v>
      </c>
      <c r="AR25" s="118" t="n">
        <v>22</v>
      </c>
      <c r="AS25" s="158" t="n"/>
      <c r="AT25" s="366" t="n"/>
      <c r="AU25" s="59" t="n"/>
      <c r="AV25" s="59" t="n"/>
      <c r="AW25" s="59" t="n"/>
      <c r="AX25" s="59" t="n"/>
      <c r="AY25" s="59" t="n"/>
      <c r="AZ25" s="59" t="n"/>
      <c r="BA25" s="59" t="n"/>
      <c r="BB25" s="272" t="n"/>
    </row>
    <row r="26">
      <c r="A26" s="118" t="n">
        <v>23</v>
      </c>
      <c r="B26" s="228" t="n">
        <v>11.9</v>
      </c>
      <c r="C26" s="227" t="n">
        <v>21.7</v>
      </c>
      <c r="D26" s="228" t="n">
        <v>11.8</v>
      </c>
      <c r="E26" s="227" t="n">
        <v>22.2</v>
      </c>
      <c r="F26" s="229" t="n">
        <v>11.9</v>
      </c>
      <c r="G26" s="227" t="n">
        <v>21.9</v>
      </c>
      <c r="H26" s="228" t="inlineStr">
        <is>
          <t>*</t>
        </is>
      </c>
      <c r="I26" s="227" t="inlineStr">
        <is>
          <t>*</t>
        </is>
      </c>
      <c r="J26" s="229" t="n">
        <v>11</v>
      </c>
      <c r="K26" s="227" t="n">
        <v>24.3</v>
      </c>
      <c r="L26" s="228" t="n">
        <v>11.4</v>
      </c>
      <c r="M26" s="344" t="n">
        <v>23.2</v>
      </c>
      <c r="N26" s="229" t="n">
        <v>12</v>
      </c>
      <c r="O26" s="227" t="n">
        <v>22.6</v>
      </c>
      <c r="P26" s="226" t="n">
        <v>12.3</v>
      </c>
      <c r="Q26" s="227" t="n">
        <v>21.3</v>
      </c>
      <c r="R26" s="226" t="n">
        <v>10.9</v>
      </c>
      <c r="S26" s="227" t="n">
        <v>22.9</v>
      </c>
      <c r="T26" s="229" t="n">
        <v>12.1</v>
      </c>
      <c r="U26" s="227" t="n">
        <v>22.1</v>
      </c>
      <c r="V26" s="229" t="n">
        <v>11.4</v>
      </c>
      <c r="W26" s="227" t="n">
        <v>23.4</v>
      </c>
      <c r="X26" s="228" t="n">
        <v>12.4</v>
      </c>
      <c r="Y26" s="227" t="n">
        <v>20.9</v>
      </c>
      <c r="Z26" s="228" t="n">
        <v>12.4</v>
      </c>
      <c r="AA26" s="227" t="n">
        <v>22.4</v>
      </c>
      <c r="AB26" s="228" t="n">
        <v>11.1</v>
      </c>
      <c r="AC26" s="227" t="n">
        <v>21.9</v>
      </c>
      <c r="AD26" s="228" t="n">
        <v>12.8</v>
      </c>
      <c r="AE26" s="227" t="n">
        <v>21.3</v>
      </c>
      <c r="AF26" s="228" t="inlineStr">
        <is>
          <t>*</t>
        </is>
      </c>
      <c r="AG26" s="227" t="inlineStr">
        <is>
          <t>*</t>
        </is>
      </c>
      <c r="AH26" s="228" t="n">
        <v>11.6</v>
      </c>
      <c r="AI26" s="227" t="n">
        <v>22</v>
      </c>
      <c r="AJ26" s="228" t="n">
        <v>12</v>
      </c>
      <c r="AK26" s="227" t="n">
        <v>24</v>
      </c>
      <c r="AL26" s="228" t="n">
        <v>11.8</v>
      </c>
      <c r="AM26" s="227" t="n">
        <v>20.9</v>
      </c>
      <c r="AN26" s="228" t="n">
        <v>12</v>
      </c>
      <c r="AO26" s="227" t="n">
        <v>23.1</v>
      </c>
      <c r="AP26" s="228" t="n">
        <v>13</v>
      </c>
      <c r="AQ26" s="227" t="n">
        <v>22</v>
      </c>
      <c r="AR26" s="118" t="n">
        <v>23</v>
      </c>
      <c r="AS26" s="158" t="n"/>
      <c r="AT26" s="366" t="n"/>
      <c r="AU26" s="59" t="n"/>
      <c r="AV26" s="59" t="n"/>
      <c r="AW26" s="59" t="n"/>
      <c r="AX26" s="59" t="n"/>
      <c r="AY26" s="59" t="n"/>
      <c r="AZ26" s="59" t="n"/>
      <c r="BA26" s="59" t="n"/>
      <c r="BB26" s="272" t="n"/>
    </row>
    <row r="27">
      <c r="A27" s="118" t="n">
        <v>24</v>
      </c>
      <c r="B27" s="228" t="n">
        <v>13.1</v>
      </c>
      <c r="C27" s="227" t="n">
        <v>22.6</v>
      </c>
      <c r="D27" s="228" t="n">
        <v>13.8</v>
      </c>
      <c r="E27" s="227" t="n">
        <v>23.2</v>
      </c>
      <c r="F27" s="229" t="n">
        <v>13.6</v>
      </c>
      <c r="G27" s="227" t="n">
        <v>23.1</v>
      </c>
      <c r="H27" s="228" t="inlineStr">
        <is>
          <t>*</t>
        </is>
      </c>
      <c r="I27" s="227" t="inlineStr">
        <is>
          <t>*</t>
        </is>
      </c>
      <c r="J27" s="229" t="n">
        <v>12.9</v>
      </c>
      <c r="K27" s="227" t="n">
        <v>24.2</v>
      </c>
      <c r="L27" s="228" t="n">
        <v>13.6</v>
      </c>
      <c r="M27" s="344" t="n">
        <v>24.4</v>
      </c>
      <c r="N27" s="229" t="n">
        <v>13.5</v>
      </c>
      <c r="O27" s="227" t="n">
        <v>22.8</v>
      </c>
      <c r="P27" s="226" t="n">
        <v>14</v>
      </c>
      <c r="Q27" s="227" t="n">
        <v>22.6</v>
      </c>
      <c r="R27" s="226" t="n">
        <v>12.6</v>
      </c>
      <c r="S27" s="227" t="n">
        <v>23.5</v>
      </c>
      <c r="T27" s="229" t="n">
        <v>13.3</v>
      </c>
      <c r="U27" s="227" t="n">
        <v>23.1</v>
      </c>
      <c r="V27" s="229" t="n">
        <v>11.7</v>
      </c>
      <c r="W27" s="227" t="n">
        <v>23.9</v>
      </c>
      <c r="X27" s="228" t="n">
        <v>13.4</v>
      </c>
      <c r="Y27" s="227" t="n">
        <v>21.9</v>
      </c>
      <c r="Z27" s="228" t="n">
        <v>13</v>
      </c>
      <c r="AA27" s="227" t="n">
        <v>22.7</v>
      </c>
      <c r="AB27" s="228" t="n">
        <v>11.9</v>
      </c>
      <c r="AC27" s="227" t="n">
        <v>22.6</v>
      </c>
      <c r="AD27" s="228" t="n">
        <v>13</v>
      </c>
      <c r="AE27" s="227" t="n">
        <v>20.5</v>
      </c>
      <c r="AF27" s="228" t="inlineStr">
        <is>
          <t>*</t>
        </is>
      </c>
      <c r="AG27" s="227" t="inlineStr">
        <is>
          <t>*</t>
        </is>
      </c>
      <c r="AH27" s="228" t="n">
        <v>10</v>
      </c>
      <c r="AI27" s="227" t="n">
        <v>22.9</v>
      </c>
      <c r="AJ27" s="228" t="n">
        <v>12.9</v>
      </c>
      <c r="AK27" s="227" t="n">
        <v>24.7</v>
      </c>
      <c r="AL27" s="228" t="n">
        <v>12.7</v>
      </c>
      <c r="AM27" s="227" t="n">
        <v>21.4</v>
      </c>
      <c r="AN27" s="228" t="n">
        <v>13</v>
      </c>
      <c r="AO27" s="227" t="n">
        <v>23.1</v>
      </c>
      <c r="AP27" s="228" t="n">
        <v>13.2</v>
      </c>
      <c r="AQ27" s="227" t="n">
        <v>22.9</v>
      </c>
      <c r="AR27" s="118" t="n">
        <v>24</v>
      </c>
      <c r="AS27" s="158" t="n"/>
      <c r="AT27" s="366" t="n"/>
      <c r="AU27" s="59" t="n"/>
      <c r="AV27" s="59" t="n"/>
      <c r="AW27" s="59" t="n"/>
      <c r="AX27" s="59" t="n"/>
      <c r="AY27" s="59" t="n"/>
      <c r="AZ27" s="59" t="n"/>
      <c r="BA27" s="59" t="n"/>
      <c r="BB27" s="272" t="n"/>
    </row>
    <row r="28">
      <c r="A28" s="118" t="n">
        <v>25</v>
      </c>
      <c r="B28" s="228" t="n">
        <v>12.4</v>
      </c>
      <c r="C28" s="227" t="n">
        <v>20.4</v>
      </c>
      <c r="D28" s="228" t="n">
        <v>12.3</v>
      </c>
      <c r="E28" s="227" t="n">
        <v>21.6</v>
      </c>
      <c r="F28" s="229" t="n">
        <v>12.5</v>
      </c>
      <c r="G28" s="227" t="n">
        <v>21.6</v>
      </c>
      <c r="H28" s="228" t="inlineStr">
        <is>
          <t>*</t>
        </is>
      </c>
      <c r="I28" s="227" t="inlineStr">
        <is>
          <t>*</t>
        </is>
      </c>
      <c r="J28" s="229" t="n">
        <v>12.2</v>
      </c>
      <c r="K28" s="227" t="n">
        <v>21.8</v>
      </c>
      <c r="L28" s="228" t="n">
        <v>12</v>
      </c>
      <c r="M28" s="344" t="n">
        <v>22.2</v>
      </c>
      <c r="N28" s="229" t="n">
        <v>12.7</v>
      </c>
      <c r="O28" s="227" t="n">
        <v>21.4</v>
      </c>
      <c r="P28" s="226" t="n">
        <v>13.2</v>
      </c>
      <c r="Q28" s="227" t="n">
        <v>21.8</v>
      </c>
      <c r="R28" s="226" t="n">
        <v>10.9</v>
      </c>
      <c r="S28" s="227" t="n">
        <v>22.5</v>
      </c>
      <c r="T28" s="229" t="n">
        <v>12.3</v>
      </c>
      <c r="U28" s="227" t="n">
        <v>20.6</v>
      </c>
      <c r="V28" s="229" t="n">
        <v>11</v>
      </c>
      <c r="W28" s="227" t="n">
        <v>22.6</v>
      </c>
      <c r="X28" s="228" t="n">
        <v>12.8</v>
      </c>
      <c r="Y28" s="227" t="n">
        <v>20.9</v>
      </c>
      <c r="Z28" s="228" t="n">
        <v>12.5</v>
      </c>
      <c r="AA28" s="227" t="n">
        <v>22</v>
      </c>
      <c r="AB28" s="228" t="n">
        <v>11.6</v>
      </c>
      <c r="AC28" s="227" t="n">
        <v>22</v>
      </c>
      <c r="AD28" s="228" t="n">
        <v>12.6</v>
      </c>
      <c r="AE28" s="227" t="n">
        <v>21.1</v>
      </c>
      <c r="AF28" s="228" t="inlineStr">
        <is>
          <t>*</t>
        </is>
      </c>
      <c r="AG28" s="227" t="inlineStr">
        <is>
          <t>*</t>
        </is>
      </c>
      <c r="AH28" s="228" t="n">
        <v>9.6</v>
      </c>
      <c r="AI28" s="227" t="n">
        <v>20.1</v>
      </c>
      <c r="AJ28" s="228" t="n">
        <v>11.2</v>
      </c>
      <c r="AK28" s="227" t="n">
        <v>22.1</v>
      </c>
      <c r="AL28" s="228" t="n">
        <v>12</v>
      </c>
      <c r="AM28" s="227" t="inlineStr">
        <is>
          <t>*</t>
        </is>
      </c>
      <c r="AN28" s="228" t="n">
        <v>12.7</v>
      </c>
      <c r="AO28" s="227" t="n">
        <v>21.3</v>
      </c>
      <c r="AP28" s="228" t="n">
        <v>12.3</v>
      </c>
      <c r="AQ28" s="227" t="n">
        <v>22.4</v>
      </c>
      <c r="AR28" s="118" t="n">
        <v>25</v>
      </c>
      <c r="AS28" s="158" t="n"/>
      <c r="AT28" s="366" t="n"/>
      <c r="AU28" s="59" t="n"/>
      <c r="AV28" s="59" t="n"/>
      <c r="AW28" s="59" t="n"/>
      <c r="AX28" s="59" t="n"/>
      <c r="AY28" s="59" t="n"/>
      <c r="AZ28" s="59" t="n"/>
      <c r="BA28" s="59" t="n"/>
      <c r="BB28" s="272" t="n"/>
    </row>
    <row r="29">
      <c r="A29" s="118" t="n">
        <v>26</v>
      </c>
      <c r="B29" s="228" t="n">
        <v>15.3</v>
      </c>
      <c r="C29" s="227" t="n">
        <v>22.7</v>
      </c>
      <c r="D29" s="228" t="n">
        <v>16</v>
      </c>
      <c r="E29" s="227" t="n">
        <v>23</v>
      </c>
      <c r="F29" s="229" t="n">
        <v>16</v>
      </c>
      <c r="G29" s="227" t="n">
        <v>23.2</v>
      </c>
      <c r="H29" s="228" t="inlineStr">
        <is>
          <t>*</t>
        </is>
      </c>
      <c r="I29" s="227" t="inlineStr">
        <is>
          <t>*</t>
        </is>
      </c>
      <c r="J29" s="229" t="n">
        <v>14.4</v>
      </c>
      <c r="K29" s="227" t="n">
        <v>23.8</v>
      </c>
      <c r="L29" s="228" t="n">
        <v>14.7</v>
      </c>
      <c r="M29" s="344" t="n">
        <v>23.5</v>
      </c>
      <c r="N29" s="229" t="n">
        <v>15.4</v>
      </c>
      <c r="O29" s="227" t="n">
        <v>23</v>
      </c>
      <c r="P29" s="226" t="n">
        <v>15.6</v>
      </c>
      <c r="Q29" s="227" t="n">
        <v>23.1</v>
      </c>
      <c r="R29" s="226" t="n">
        <v>15.8</v>
      </c>
      <c r="S29" s="227" t="n">
        <v>24.3</v>
      </c>
      <c r="T29" s="229" t="n">
        <v>14.9</v>
      </c>
      <c r="U29" s="227" t="n">
        <v>22.6</v>
      </c>
      <c r="V29" s="229" t="n">
        <v>14.1</v>
      </c>
      <c r="W29" s="227" t="n">
        <v>23.6</v>
      </c>
      <c r="X29" s="228" t="n">
        <v>15</v>
      </c>
      <c r="Y29" s="227" t="n">
        <v>22.7</v>
      </c>
      <c r="Z29" s="228" t="n">
        <v>15.3</v>
      </c>
      <c r="AA29" s="227" t="n">
        <v>23.5</v>
      </c>
      <c r="AB29" s="228" t="n">
        <v>14.2</v>
      </c>
      <c r="AC29" s="227" t="n">
        <v>23.7</v>
      </c>
      <c r="AD29" s="228" t="n">
        <v>15.1</v>
      </c>
      <c r="AE29" s="227" t="n">
        <v>23.3</v>
      </c>
      <c r="AF29" s="228" t="inlineStr">
        <is>
          <t>*</t>
        </is>
      </c>
      <c r="AG29" s="227" t="inlineStr">
        <is>
          <t>*</t>
        </is>
      </c>
      <c r="AH29" s="228" t="n">
        <v>13.3</v>
      </c>
      <c r="AI29" s="227" t="n">
        <v>23.2</v>
      </c>
      <c r="AJ29" s="228" t="n">
        <v>14</v>
      </c>
      <c r="AK29" s="227" t="n">
        <v>23.7</v>
      </c>
      <c r="AL29" s="228" t="n">
        <v>14.1</v>
      </c>
      <c r="AM29" s="227" t="n">
        <v>22.5</v>
      </c>
      <c r="AN29" s="228" t="n">
        <v>15.5</v>
      </c>
      <c r="AO29" s="227" t="n">
        <v>24</v>
      </c>
      <c r="AP29" s="228" t="n">
        <v>14.2</v>
      </c>
      <c r="AQ29" s="227" t="n">
        <v>23.3</v>
      </c>
      <c r="AR29" s="118" t="n">
        <v>26</v>
      </c>
      <c r="AS29" s="158" t="n"/>
      <c r="AT29" s="366" t="n"/>
      <c r="AU29" s="59" t="n"/>
      <c r="AV29" s="59" t="n"/>
      <c r="AW29" s="59" t="n"/>
      <c r="AX29" s="59" t="n"/>
      <c r="AY29" s="59" t="n"/>
      <c r="AZ29" s="59" t="n"/>
      <c r="BA29" s="59" t="n"/>
      <c r="BB29" s="272" t="n"/>
    </row>
    <row r="30">
      <c r="A30" s="118" t="n">
        <v>27</v>
      </c>
      <c r="B30" s="228" t="n">
        <v>13.1</v>
      </c>
      <c r="C30" s="227" t="n">
        <v>23.5</v>
      </c>
      <c r="D30" s="228" t="n">
        <v>13.7</v>
      </c>
      <c r="E30" s="227" t="n">
        <v>22.5</v>
      </c>
      <c r="F30" s="229" t="n">
        <v>13.7</v>
      </c>
      <c r="G30" s="227" t="n">
        <v>21.9</v>
      </c>
      <c r="H30" s="228" t="inlineStr">
        <is>
          <t>*</t>
        </is>
      </c>
      <c r="I30" s="227" t="inlineStr">
        <is>
          <t>*</t>
        </is>
      </c>
      <c r="J30" s="229" t="n">
        <v>12.3</v>
      </c>
      <c r="K30" s="227" t="n">
        <v>23.6</v>
      </c>
      <c r="L30" s="228" t="n">
        <v>13</v>
      </c>
      <c r="M30" s="344" t="n">
        <v>23.3</v>
      </c>
      <c r="N30" s="229" t="n">
        <v>13.7</v>
      </c>
      <c r="O30" s="227" t="n">
        <v>22.7</v>
      </c>
      <c r="P30" s="226" t="n">
        <v>13.7</v>
      </c>
      <c r="Q30" s="227" t="n">
        <v>23.3</v>
      </c>
      <c r="R30" s="226" t="n">
        <v>12.9</v>
      </c>
      <c r="S30" s="227" t="n">
        <v>23.3</v>
      </c>
      <c r="T30" s="229" t="n">
        <v>13.3</v>
      </c>
      <c r="U30" s="227" t="n">
        <v>23.2</v>
      </c>
      <c r="V30" s="229" t="n">
        <v>13.2</v>
      </c>
      <c r="W30" s="227" t="n">
        <v>22</v>
      </c>
      <c r="X30" s="228" t="n">
        <v>14</v>
      </c>
      <c r="Y30" s="227" t="n">
        <v>21.6</v>
      </c>
      <c r="Z30" s="228" t="n">
        <v>13.8</v>
      </c>
      <c r="AA30" s="227" t="n">
        <v>22.6</v>
      </c>
      <c r="AB30" s="228" t="n">
        <v>11.2</v>
      </c>
      <c r="AC30" s="227" t="n">
        <v>22.2</v>
      </c>
      <c r="AD30" s="228" t="n">
        <v>12.2</v>
      </c>
      <c r="AE30" s="227" t="n">
        <v>22.1</v>
      </c>
      <c r="AF30" s="228" t="inlineStr">
        <is>
          <t>*</t>
        </is>
      </c>
      <c r="AG30" s="227" t="inlineStr">
        <is>
          <t>*</t>
        </is>
      </c>
      <c r="AH30" s="228" t="n">
        <v>12.3</v>
      </c>
      <c r="AI30" s="227" t="n">
        <v>22.9</v>
      </c>
      <c r="AJ30" s="228" t="n">
        <v>13</v>
      </c>
      <c r="AK30" s="227" t="n">
        <v>22</v>
      </c>
      <c r="AL30" s="228" t="n">
        <v>12.5</v>
      </c>
      <c r="AM30" s="227" t="n">
        <v>21.6</v>
      </c>
      <c r="AN30" s="228" t="n">
        <v>13.3</v>
      </c>
      <c r="AO30" s="227" t="n">
        <v>24</v>
      </c>
      <c r="AP30" s="228" t="n">
        <v>11.6</v>
      </c>
      <c r="AQ30" s="227" t="n">
        <v>21.5</v>
      </c>
      <c r="AR30" s="118" t="n">
        <v>27</v>
      </c>
      <c r="AS30" s="158" t="n"/>
      <c r="AT30" s="366" t="n"/>
      <c r="AU30" s="59" t="n"/>
      <c r="AV30" s="59" t="n"/>
      <c r="AW30" s="59" t="n"/>
      <c r="AX30" s="59" t="n"/>
      <c r="AY30" s="59" t="n"/>
      <c r="AZ30" s="59" t="n"/>
      <c r="BA30" s="59" t="n"/>
      <c r="BB30" s="272" t="n"/>
    </row>
    <row r="31">
      <c r="A31" s="118" t="n">
        <v>28</v>
      </c>
      <c r="B31" s="228" t="n">
        <v>11.3</v>
      </c>
      <c r="C31" s="227" t="n">
        <v>21</v>
      </c>
      <c r="D31" s="228" t="n">
        <v>13.8</v>
      </c>
      <c r="E31" s="227" t="n">
        <v>21</v>
      </c>
      <c r="F31" s="229" t="n">
        <v>14</v>
      </c>
      <c r="G31" s="227" t="n">
        <v>20.7</v>
      </c>
      <c r="H31" s="228" t="inlineStr">
        <is>
          <t>*</t>
        </is>
      </c>
      <c r="I31" s="227" t="inlineStr">
        <is>
          <t>*</t>
        </is>
      </c>
      <c r="J31" s="229" t="n">
        <v>13.2</v>
      </c>
      <c r="K31" s="227" t="n">
        <v>23.1</v>
      </c>
      <c r="L31" s="228" t="n">
        <v>14.1</v>
      </c>
      <c r="M31" s="344" t="n">
        <v>22.2</v>
      </c>
      <c r="N31" s="229" t="n">
        <v>13.3</v>
      </c>
      <c r="O31" s="227" t="n">
        <v>21.6</v>
      </c>
      <c r="P31" s="226" t="n">
        <v>14.5</v>
      </c>
      <c r="Q31" s="227" t="n">
        <v>21</v>
      </c>
      <c r="R31" s="226" t="n">
        <v>13.7</v>
      </c>
      <c r="S31" s="227" t="n">
        <v>21.7</v>
      </c>
      <c r="T31" s="229" t="n">
        <v>12.5</v>
      </c>
      <c r="U31" s="227" t="n">
        <v>21.6</v>
      </c>
      <c r="V31" s="229" t="n">
        <v>12.5</v>
      </c>
      <c r="W31" s="227" t="n">
        <v>19.8</v>
      </c>
      <c r="X31" s="228" t="n">
        <v>13.2</v>
      </c>
      <c r="Y31" s="227" t="n">
        <v>19</v>
      </c>
      <c r="Z31" s="228" t="n">
        <v>13.7</v>
      </c>
      <c r="AA31" s="227" t="n">
        <v>19.8</v>
      </c>
      <c r="AB31" s="228" t="n">
        <v>10.9</v>
      </c>
      <c r="AC31" s="227" t="n">
        <v>19.5</v>
      </c>
      <c r="AD31" s="228" t="n">
        <v>13.6</v>
      </c>
      <c r="AE31" s="227" t="n">
        <v>17.7</v>
      </c>
      <c r="AF31" s="228" t="inlineStr">
        <is>
          <t>*</t>
        </is>
      </c>
      <c r="AG31" s="227" t="inlineStr">
        <is>
          <t>*</t>
        </is>
      </c>
      <c r="AH31" s="228" t="n">
        <v>11.9</v>
      </c>
      <c r="AI31" s="227" t="n">
        <v>22.4</v>
      </c>
      <c r="AJ31" s="228" t="n">
        <v>12.9</v>
      </c>
      <c r="AK31" s="227" t="n">
        <v>22.4</v>
      </c>
      <c r="AL31" s="228" t="n">
        <v>12.6</v>
      </c>
      <c r="AM31" s="227" t="n">
        <v>21.6</v>
      </c>
      <c r="AN31" s="228" t="n">
        <v>11.9</v>
      </c>
      <c r="AO31" s="227" t="n">
        <v>21</v>
      </c>
      <c r="AP31" s="228" t="n">
        <v>12.3</v>
      </c>
      <c r="AQ31" s="227" t="n">
        <v>20.6</v>
      </c>
      <c r="AR31" s="118" t="n">
        <v>28</v>
      </c>
      <c r="AS31" s="158" t="n"/>
      <c r="AT31" s="366" t="n"/>
      <c r="AU31" s="59" t="n"/>
      <c r="AV31" s="59" t="n"/>
      <c r="AW31" s="59" t="n"/>
      <c r="AX31" s="59" t="n"/>
      <c r="AY31" s="59" t="n"/>
      <c r="AZ31" s="59" t="n"/>
      <c r="BA31" s="59" t="n"/>
      <c r="BB31" s="272" t="n"/>
    </row>
    <row r="32">
      <c r="A32" s="118" t="n">
        <v>29</v>
      </c>
      <c r="B32" s="228" t="n">
        <v>13.7</v>
      </c>
      <c r="C32" s="227" t="n">
        <v>19</v>
      </c>
      <c r="D32" s="228" t="n">
        <v>12.9</v>
      </c>
      <c r="E32" s="227" t="n">
        <v>19.6</v>
      </c>
      <c r="F32" s="330" t="n">
        <v>13.1</v>
      </c>
      <c r="G32" s="331" t="n">
        <v>19</v>
      </c>
      <c r="H32" s="228" t="inlineStr">
        <is>
          <t>*</t>
        </is>
      </c>
      <c r="I32" s="227" t="inlineStr">
        <is>
          <t>*</t>
        </is>
      </c>
      <c r="J32" s="330" t="n">
        <v>12.7</v>
      </c>
      <c r="K32" s="331" t="n">
        <v>19.3</v>
      </c>
      <c r="L32" s="330" t="n">
        <v>13.5</v>
      </c>
      <c r="M32" s="347" t="n">
        <v>20</v>
      </c>
      <c r="N32" s="330" t="n">
        <v>13.4</v>
      </c>
      <c r="O32" s="331" t="n">
        <v>18.8</v>
      </c>
      <c r="P32" s="348" t="n">
        <v>14</v>
      </c>
      <c r="Q32" s="331" t="n">
        <v>18.5</v>
      </c>
      <c r="R32" s="348" t="n">
        <v>11.6</v>
      </c>
      <c r="S32" s="331" t="n">
        <v>20.4</v>
      </c>
      <c r="T32" s="330" t="n">
        <v>13.5</v>
      </c>
      <c r="U32" s="331" t="n">
        <v>19.6</v>
      </c>
      <c r="V32" s="330" t="n">
        <v>11.7</v>
      </c>
      <c r="W32" s="331" t="n">
        <v>19.4</v>
      </c>
      <c r="X32" s="330" t="n">
        <v>11.8</v>
      </c>
      <c r="Y32" s="331" t="n">
        <v>17.9</v>
      </c>
      <c r="Z32" s="330" t="n">
        <v>13.3</v>
      </c>
      <c r="AA32" s="331" t="n">
        <v>18.9</v>
      </c>
      <c r="AB32" s="330" t="n">
        <v>10.1</v>
      </c>
      <c r="AC32" s="331" t="n">
        <v>19.2</v>
      </c>
      <c r="AD32" s="330" t="n">
        <v>14.2</v>
      </c>
      <c r="AE32" s="331" t="n">
        <v>18.2</v>
      </c>
      <c r="AF32" s="228" t="inlineStr">
        <is>
          <t>*</t>
        </is>
      </c>
      <c r="AG32" s="227" t="inlineStr">
        <is>
          <t>*</t>
        </is>
      </c>
      <c r="AH32" s="330" t="n">
        <v>12.9</v>
      </c>
      <c r="AI32" s="331" t="n">
        <v>19</v>
      </c>
      <c r="AJ32" s="330" t="n">
        <v>12.6</v>
      </c>
      <c r="AK32" s="331" t="n">
        <v>21.3</v>
      </c>
      <c r="AL32" s="330" t="n">
        <v>12.5</v>
      </c>
      <c r="AM32" s="331" t="n">
        <v>19.7</v>
      </c>
      <c r="AN32" s="330" t="n">
        <v>12.6</v>
      </c>
      <c r="AO32" s="331" t="n">
        <v>19</v>
      </c>
      <c r="AP32" s="330" t="n">
        <v>12.3</v>
      </c>
      <c r="AQ32" s="331" t="n">
        <v>20.4</v>
      </c>
      <c r="AR32" s="118" t="n">
        <v>29</v>
      </c>
      <c r="AS32" s="158" t="n"/>
      <c r="AT32" s="366" t="n"/>
      <c r="AU32" s="59" t="n"/>
      <c r="AV32" s="59" t="n"/>
      <c r="AW32" s="59" t="n"/>
      <c r="AX32" s="59" t="n"/>
      <c r="AY32" s="59" t="n"/>
      <c r="AZ32" s="59" t="n"/>
      <c r="BA32" s="59" t="n"/>
      <c r="BB32" s="272" t="n"/>
    </row>
    <row r="33">
      <c r="A33" s="118" t="n">
        <v>30</v>
      </c>
      <c r="B33" s="228" t="n">
        <v>14.8</v>
      </c>
      <c r="C33" s="227" t="n">
        <v>22.1</v>
      </c>
      <c r="D33" s="228" t="n">
        <v>14.5</v>
      </c>
      <c r="E33" s="227" t="n">
        <v>21.4</v>
      </c>
      <c r="F33" s="332" t="n">
        <v>14.9</v>
      </c>
      <c r="G33" s="333" t="n">
        <v>20.8</v>
      </c>
      <c r="H33" s="228" t="inlineStr">
        <is>
          <t>*</t>
        </is>
      </c>
      <c r="I33" s="227" t="inlineStr">
        <is>
          <t>*</t>
        </is>
      </c>
      <c r="J33" s="332" t="n">
        <v>14.4</v>
      </c>
      <c r="K33" s="333" t="n">
        <v>21.4</v>
      </c>
      <c r="L33" s="332" t="n">
        <v>14.8</v>
      </c>
      <c r="M33" s="349" t="n">
        <v>22.1</v>
      </c>
      <c r="N33" s="332" t="n">
        <v>14.7</v>
      </c>
      <c r="O33" s="333" t="n">
        <v>21.8</v>
      </c>
      <c r="P33" s="350" t="n">
        <v>15.1</v>
      </c>
      <c r="Q33" s="333" t="n">
        <v>21.3</v>
      </c>
      <c r="R33" s="350" t="n">
        <v>14.8</v>
      </c>
      <c r="S33" s="333" t="n">
        <v>21.9</v>
      </c>
      <c r="T33" s="332" t="n">
        <v>14.2</v>
      </c>
      <c r="U33" s="333" t="n">
        <v>22.4</v>
      </c>
      <c r="V33" s="332" t="n">
        <v>14.4</v>
      </c>
      <c r="W33" s="333" t="n">
        <v>19.9</v>
      </c>
      <c r="X33" s="332" t="n">
        <v>14.7</v>
      </c>
      <c r="Y33" s="333" t="n">
        <v>20.2</v>
      </c>
      <c r="Z33" s="332" t="n">
        <v>14.3</v>
      </c>
      <c r="AA33" s="333" t="n">
        <v>20.8</v>
      </c>
      <c r="AB33" s="332" t="n">
        <v>12.6</v>
      </c>
      <c r="AC33" s="333" t="n">
        <v>21.8</v>
      </c>
      <c r="AD33" s="332" t="n">
        <v>15.2</v>
      </c>
      <c r="AE33" s="333" t="n">
        <v>20.6</v>
      </c>
      <c r="AF33" s="228" t="inlineStr">
        <is>
          <t>*</t>
        </is>
      </c>
      <c r="AG33" s="227" t="inlineStr">
        <is>
          <t>*</t>
        </is>
      </c>
      <c r="AH33" s="332" t="n">
        <v>13.9</v>
      </c>
      <c r="AI33" s="333" t="n">
        <v>21.3</v>
      </c>
      <c r="AJ33" s="332" t="n">
        <v>13.6</v>
      </c>
      <c r="AK33" s="333" t="n">
        <v>21.2</v>
      </c>
      <c r="AL33" s="332" t="n">
        <v>13.7</v>
      </c>
      <c r="AM33" s="333" t="n">
        <v>20.2</v>
      </c>
      <c r="AN33" s="332" t="n">
        <v>14.3</v>
      </c>
      <c r="AO33" s="333" t="n">
        <v>22.4</v>
      </c>
      <c r="AP33" s="332" t="n">
        <v>14.9</v>
      </c>
      <c r="AQ33" s="333" t="n">
        <v>21.6</v>
      </c>
      <c r="AR33" s="118" t="n">
        <v>30</v>
      </c>
      <c r="AS33" s="158" t="n"/>
      <c r="AT33" s="366" t="n"/>
      <c r="AU33" s="59" t="n"/>
      <c r="AV33" s="59" t="n"/>
      <c r="AW33" s="59" t="n"/>
      <c r="AX33" s="59" t="n"/>
      <c r="AY33" s="59" t="n"/>
      <c r="AZ33" s="59" t="n"/>
      <c r="BA33" s="59" t="n"/>
      <c r="BB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6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236" t="inlineStr">
        <is>
          <t>*</t>
        </is>
      </c>
      <c r="AO34" s="237" t="inlineStr">
        <is>
          <t>*</t>
        </is>
      </c>
      <c r="AP34" s="236" t="inlineStr">
        <is>
          <t>*</t>
        </is>
      </c>
      <c r="AQ34" s="237" t="inlineStr">
        <is>
          <t>*</t>
        </is>
      </c>
      <c r="AR34" s="118" t="n">
        <v>31</v>
      </c>
      <c r="AS34" s="158" t="n"/>
      <c r="AT34" s="366" t="n"/>
      <c r="AU34" s="59" t="n"/>
      <c r="AV34" s="59" t="n"/>
      <c r="AW34" s="59" t="n"/>
      <c r="AX34" s="59" t="n"/>
      <c r="AY34" s="59" t="n"/>
      <c r="AZ34" s="59" t="n"/>
      <c r="BA34" s="59" t="n"/>
      <c r="BB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3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163" t="n"/>
      <c r="AU35" s="96" t="n"/>
      <c r="AV35" s="96" t="n"/>
      <c r="AW35" s="96" t="n"/>
      <c r="AX35" s="96" t="n"/>
      <c r="AY35" s="96" t="n"/>
      <c r="AZ35" s="96" t="n"/>
      <c r="BA35" s="96" t="n"/>
      <c r="BB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58" t="n"/>
      <c r="AU36" s="120" t="n"/>
      <c r="AV36" s="120" t="n"/>
      <c r="AW36" s="120" t="n"/>
      <c r="AX36" s="120" t="n"/>
      <c r="AY36" s="120" t="n"/>
      <c r="AZ36" s="120" t="n"/>
      <c r="BA36" s="120" t="n"/>
      <c r="BB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47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366" t="n"/>
      <c r="AU37" s="59" t="n"/>
      <c r="AV37" s="59" t="n"/>
      <c r="AW37" s="59" t="n"/>
      <c r="AX37" s="59" t="n"/>
      <c r="AY37" s="59" t="n"/>
      <c r="AZ37" s="59" t="n"/>
      <c r="BA37" s="59" t="n"/>
      <c r="BB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49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366" t="n"/>
      <c r="AU38" s="59" t="n"/>
      <c r="AV38" s="59" t="n"/>
      <c r="AW38" s="59" t="n"/>
      <c r="AX38" s="59" t="n"/>
      <c r="AY38" s="59" t="n"/>
      <c r="AZ38" s="59" t="n"/>
      <c r="BA38" s="59" t="n"/>
      <c r="BB38" s="272" t="n"/>
    </row>
    <row r="39">
      <c r="A39" s="259" t="inlineStr">
        <is>
          <t>HORÁRIA</t>
        </is>
      </c>
      <c r="B39" s="210" t="n">
        <v>17.1</v>
      </c>
      <c r="C39" s="376" t="n"/>
      <c r="D39" s="230" t="n">
        <v>17.9</v>
      </c>
      <c r="E39" s="376" t="n"/>
      <c r="F39" s="230" t="n">
        <v>18</v>
      </c>
      <c r="G39" s="376" t="n"/>
      <c r="H39" s="230" t="inlineStr">
        <is>
          <t>*</t>
        </is>
      </c>
      <c r="I39" s="376" t="n"/>
      <c r="J39" s="230" t="n">
        <v>17.6</v>
      </c>
      <c r="K39" s="376" t="n"/>
      <c r="L39" s="230" t="n">
        <v>17.7</v>
      </c>
      <c r="M39" s="376" t="n"/>
      <c r="N39" s="434" t="n">
        <v>17.6</v>
      </c>
      <c r="O39" s="435" t="n"/>
      <c r="P39" s="230" t="n">
        <v>17.8</v>
      </c>
      <c r="Q39" s="376" t="n"/>
      <c r="R39" s="230" t="n">
        <v>18.7</v>
      </c>
      <c r="S39" s="376" t="n"/>
      <c r="T39" s="210" t="inlineStr">
        <is>
          <t>*</t>
        </is>
      </c>
      <c r="U39" s="376" t="n"/>
      <c r="V39" s="210" t="n">
        <v>16.9</v>
      </c>
      <c r="W39" s="376" t="n"/>
      <c r="X39" s="210" t="n">
        <v>17.1</v>
      </c>
      <c r="Y39" s="376" t="n"/>
      <c r="Z39" s="210" t="n">
        <v>17.6</v>
      </c>
      <c r="AA39" s="376" t="n"/>
      <c r="AB39" s="210" t="n">
        <v>17.3</v>
      </c>
      <c r="AC39" s="376" t="n"/>
      <c r="AD39" s="210" t="n">
        <v>17</v>
      </c>
      <c r="AE39" s="376" t="n"/>
      <c r="AF39" s="210" t="inlineStr">
        <is>
          <t>*</t>
        </is>
      </c>
      <c r="AG39" s="376" t="n"/>
      <c r="AH39" s="210" t="n">
        <v>17</v>
      </c>
      <c r="AI39" s="376" t="n"/>
      <c r="AJ39" s="210" t="n">
        <v>17</v>
      </c>
      <c r="AK39" s="376" t="n"/>
      <c r="AL39" s="210" t="n">
        <v>16.2</v>
      </c>
      <c r="AM39" s="376" t="n"/>
      <c r="AN39" s="230" t="n">
        <v>17.3</v>
      </c>
      <c r="AO39" s="376" t="n"/>
      <c r="AP39" s="230" t="n">
        <v>17.2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63" t="n"/>
      <c r="BB39" s="278" t="n"/>
    </row>
    <row r="40">
      <c r="A40" s="264" t="inlineStr">
        <is>
          <t>PRECIP.</t>
        </is>
      </c>
      <c r="B40" s="426" t="n">
        <v>108</v>
      </c>
      <c r="C40" s="376" t="n"/>
      <c r="D40" s="429" t="n">
        <v>84</v>
      </c>
      <c r="E40" s="428" t="n"/>
      <c r="F40" s="429" t="inlineStr">
        <is>
          <t>*</t>
        </is>
      </c>
      <c r="G40" s="428" t="n"/>
      <c r="H40" s="429" t="inlineStr">
        <is>
          <t>*</t>
        </is>
      </c>
      <c r="I40" s="428" t="n"/>
      <c r="J40" s="429" t="n">
        <v>142</v>
      </c>
      <c r="K40" s="428" t="n"/>
      <c r="L40" s="429" t="n">
        <v>128</v>
      </c>
      <c r="M40" s="428" t="n"/>
      <c r="N40" s="429" t="n">
        <v>178</v>
      </c>
      <c r="O40" s="428" t="n"/>
      <c r="P40" s="429" t="n">
        <v>100</v>
      </c>
      <c r="Q40" s="428" t="n"/>
      <c r="R40" s="429" t="n">
        <v>90</v>
      </c>
      <c r="S40" s="428" t="n"/>
      <c r="T40" s="246" t="inlineStr">
        <is>
          <t>*</t>
        </is>
      </c>
      <c r="U40" s="376" t="n"/>
      <c r="V40" s="246" t="n">
        <v>68</v>
      </c>
      <c r="W40" s="376" t="n"/>
      <c r="X40" s="246" t="n">
        <v>103</v>
      </c>
      <c r="Y40" s="376" t="n"/>
      <c r="Z40" s="246" t="n">
        <v>125</v>
      </c>
      <c r="AA40" s="376" t="n"/>
      <c r="AB40" s="246" t="n">
        <v>72</v>
      </c>
      <c r="AC40" s="376" t="n"/>
      <c r="AD40" s="246" t="n">
        <v>125</v>
      </c>
      <c r="AE40" s="376" t="n"/>
      <c r="AF40" s="246" t="inlineStr">
        <is>
          <t>*</t>
        </is>
      </c>
      <c r="AG40" s="376" t="n"/>
      <c r="AH40" s="246" t="n">
        <v>164</v>
      </c>
      <c r="AI40" s="376" t="n"/>
      <c r="AJ40" s="246" t="n">
        <v>118</v>
      </c>
      <c r="AK40" s="376" t="n"/>
      <c r="AL40" s="246" t="n">
        <v>169</v>
      </c>
      <c r="AM40" s="376" t="n"/>
      <c r="AN40" s="246" t="n">
        <v>121</v>
      </c>
      <c r="AO40" s="376" t="n"/>
      <c r="AP40" s="246" t="n">
        <v>74</v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  <c r="BB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280" t="n"/>
      <c r="AU41" s="174" t="n"/>
      <c r="AX41" s="174" t="n"/>
      <c r="AY41" s="174" t="n"/>
      <c r="AZ41" s="174" t="n"/>
      <c r="BA41" s="174" t="n"/>
      <c r="BB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V42" s="270" t="n"/>
      <c r="BB42" s="271" t="n"/>
    </row>
    <row r="43">
      <c r="AV43" s="270" t="n"/>
      <c r="BB43" s="271" t="n"/>
    </row>
    <row r="44">
      <c r="AV44" s="270" t="n"/>
      <c r="BB44" s="271" t="n"/>
    </row>
    <row r="45">
      <c r="AV45" s="270" t="n"/>
      <c r="BB45" s="271" t="n"/>
    </row>
    <row r="46">
      <c r="AV46" s="270" t="n"/>
      <c r="BB46" s="271" t="n"/>
    </row>
    <row r="47">
      <c r="AV47" s="270" t="n"/>
      <c r="BB47" s="271" t="n"/>
    </row>
    <row r="48">
      <c r="AV48" s="270" t="n"/>
      <c r="BB48" s="271" t="n"/>
    </row>
    <row r="49">
      <c r="AV49" s="270" t="n"/>
      <c r="BB49" s="271" t="n"/>
    </row>
    <row r="50">
      <c r="AV50" s="270" t="n"/>
      <c r="BB50" s="271" t="n"/>
    </row>
    <row r="51">
      <c r="AV51" s="270" t="n"/>
      <c r="BB51" s="271" t="n"/>
    </row>
    <row r="52">
      <c r="AV52" s="270" t="n"/>
      <c r="BB52" s="271" t="n"/>
    </row>
    <row r="53">
      <c r="AV53" s="270" t="n"/>
      <c r="BB53" s="271" t="n"/>
    </row>
    <row r="54">
      <c r="AV54" s="270" t="n"/>
      <c r="BB54" s="271" t="n"/>
    </row>
    <row r="55">
      <c r="AV55" s="270" t="n"/>
      <c r="BB55" s="271" t="n"/>
    </row>
    <row r="56">
      <c r="AV56" s="270" t="n"/>
      <c r="BB56" s="271" t="n"/>
    </row>
    <row r="57">
      <c r="AV57" s="270" t="n"/>
      <c r="BB57" s="271" t="n"/>
    </row>
    <row r="58">
      <c r="AV58" s="270" t="n"/>
      <c r="BB58" s="271" t="n"/>
    </row>
    <row r="59">
      <c r="AV59" s="270" t="n"/>
      <c r="BB59" s="271" t="n"/>
    </row>
    <row r="60">
      <c r="AV60" s="270" t="n"/>
      <c r="BB60" s="271" t="n"/>
    </row>
    <row r="61">
      <c r="AV61" s="270" t="n"/>
      <c r="BB61" s="271" t="n"/>
    </row>
    <row r="62">
      <c r="AV62" s="270" t="n"/>
      <c r="BB62" s="271" t="n"/>
    </row>
    <row r="63">
      <c r="AV63" s="270" t="n"/>
      <c r="BB63" s="271" t="n"/>
    </row>
    <row r="64">
      <c r="AV64" s="270" t="n"/>
      <c r="BB64" s="271" t="n"/>
    </row>
    <row r="65">
      <c r="AV65" s="270" t="n"/>
      <c r="BB65" s="271" t="n"/>
    </row>
    <row r="66">
      <c r="AV66" s="270" t="n"/>
      <c r="BB66" s="271" t="n"/>
    </row>
    <row r="67">
      <c r="AV67" s="270" t="n"/>
      <c r="BB67" s="271" t="n"/>
    </row>
    <row r="68">
      <c r="AV68" s="270" t="n"/>
      <c r="BB68" s="271" t="n"/>
    </row>
    <row r="69">
      <c r="AV69" s="270" t="n"/>
      <c r="BB69" s="271" t="n"/>
    </row>
    <row r="70">
      <c r="AV70" s="270" t="n"/>
      <c r="BB70" s="271" t="n"/>
    </row>
    <row r="71">
      <c r="AV71" s="270" t="n"/>
      <c r="BB71" s="271" t="n"/>
    </row>
    <row r="72">
      <c r="AV72" s="270" t="n"/>
      <c r="BB72" s="271" t="n"/>
    </row>
    <row r="73">
      <c r="AV73" s="270" t="n"/>
      <c r="BB73" s="271" t="n"/>
    </row>
    <row r="74">
      <c r="AV74" s="270" t="n"/>
      <c r="BB74" s="271" t="n"/>
    </row>
    <row r="75">
      <c r="AV75" s="270" t="n"/>
      <c r="BB75" s="271" t="n"/>
    </row>
    <row r="76">
      <c r="AV76" s="270" t="n"/>
      <c r="BB76" s="271" t="n"/>
    </row>
    <row r="77">
      <c r="AV77" s="270" t="n"/>
      <c r="BB77" s="271" t="n"/>
    </row>
    <row r="78">
      <c r="AV78" s="270" t="n"/>
      <c r="BB78" s="271" t="n"/>
    </row>
    <row r="79">
      <c r="AV79" s="270" t="n"/>
      <c r="BB79" s="271" t="n"/>
    </row>
    <row r="80">
      <c r="AV80" s="270" t="n"/>
      <c r="BB80" s="271" t="n"/>
    </row>
    <row r="81">
      <c r="AV81" s="270" t="n"/>
      <c r="BB81" s="271" t="n"/>
    </row>
    <row r="82">
      <c r="AV82" s="270" t="n"/>
      <c r="BB82" s="271" t="n"/>
    </row>
    <row r="83">
      <c r="AV83" s="270" t="n"/>
      <c r="BB83" s="271" t="n"/>
    </row>
    <row r="84">
      <c r="AV84" s="270" t="n"/>
      <c r="BB84" s="271" t="n"/>
    </row>
    <row r="85">
      <c r="AV85" s="270" t="n"/>
      <c r="BB85" s="271" t="n"/>
    </row>
    <row r="86">
      <c r="AV86" s="270" t="n"/>
      <c r="BB86" s="271" t="n"/>
    </row>
    <row r="87">
      <c r="AV87" s="270" t="n"/>
      <c r="BB87" s="271" t="n"/>
    </row>
    <row r="88">
      <c r="AV88" s="270" t="n"/>
      <c r="BB88" s="271" t="n"/>
    </row>
    <row r="89">
      <c r="AV89" s="270" t="n"/>
      <c r="BB89" s="271" t="n"/>
    </row>
    <row r="90">
      <c r="AV90" s="270" t="n"/>
      <c r="BB90" s="271" t="n"/>
    </row>
    <row r="91">
      <c r="AV91" s="270" t="n"/>
      <c r="BB91" s="271" t="n"/>
    </row>
    <row r="92">
      <c r="AV92" s="270" t="n"/>
      <c r="BB92" s="271" t="n"/>
    </row>
    <row r="93">
      <c r="AV93" s="270" t="n"/>
      <c r="BB93" s="271" t="n"/>
    </row>
    <row r="94">
      <c r="AV94" s="270" t="n"/>
      <c r="BB94" s="271" t="n"/>
    </row>
    <row r="95">
      <c r="AV95" s="270" t="n"/>
      <c r="BB95" s="271" t="n"/>
    </row>
    <row r="96">
      <c r="AV96" s="270" t="n"/>
      <c r="BB96" s="271" t="n"/>
    </row>
    <row r="97">
      <c r="AV97" s="270" t="n"/>
      <c r="BB97" s="271" t="n"/>
    </row>
    <row r="98">
      <c r="AV98" s="270" t="n"/>
      <c r="BB98" s="271" t="n"/>
    </row>
    <row r="99">
      <c r="AV99" s="270" t="n"/>
      <c r="BB99" s="271" t="n"/>
    </row>
    <row r="100">
      <c r="AV100" s="270" t="n"/>
      <c r="BB100" s="271" t="n"/>
    </row>
    <row r="101">
      <c r="AV101" s="270" t="n"/>
      <c r="BB101" s="271" t="n"/>
    </row>
    <row r="102">
      <c r="AV102" s="270" t="n"/>
      <c r="BB102" s="271" t="n"/>
    </row>
    <row r="103">
      <c r="AV103" s="270" t="n"/>
      <c r="BB103" s="271" t="n"/>
    </row>
    <row r="104">
      <c r="AV104" s="270" t="n"/>
      <c r="BB104" s="271" t="n"/>
    </row>
    <row r="105">
      <c r="AV105" s="270" t="n"/>
      <c r="BB105" s="271" t="n"/>
    </row>
    <row r="106">
      <c r="AV106" s="270" t="n"/>
      <c r="BB106" s="271" t="n"/>
    </row>
    <row r="107">
      <c r="AV107" s="270" t="n"/>
      <c r="BB107" s="271" t="n"/>
    </row>
    <row r="108">
      <c r="AV108" s="270" t="n"/>
      <c r="BB108" s="271" t="n"/>
    </row>
    <row r="109">
      <c r="AV109" s="270" t="n"/>
      <c r="BB109" s="271" t="n"/>
    </row>
    <row r="110">
      <c r="AV110" s="270" t="n"/>
      <c r="BB110" s="271" t="n"/>
    </row>
    <row r="111">
      <c r="AV111" s="270" t="n"/>
      <c r="BB111" s="271" t="n"/>
    </row>
    <row r="112">
      <c r="AV112" s="270" t="n"/>
      <c r="BB112" s="271" t="n"/>
    </row>
    <row r="113">
      <c r="AV113" s="270" t="n"/>
      <c r="BB113" s="271" t="n"/>
    </row>
    <row r="114">
      <c r="AV114" s="270" t="n"/>
      <c r="BB114" s="271" t="n"/>
    </row>
    <row r="115">
      <c r="AV115" s="270" t="n"/>
      <c r="BB115" s="271" t="n"/>
    </row>
    <row r="116">
      <c r="AV116" s="270" t="n"/>
      <c r="BB116" s="271" t="n"/>
    </row>
    <row r="117">
      <c r="AV117" s="270" t="n"/>
      <c r="BB117" s="271" t="n"/>
    </row>
    <row r="118">
      <c r="AV118" s="270" t="n"/>
      <c r="BB118" s="271" t="n"/>
    </row>
    <row r="119">
      <c r="AV119" s="270" t="n"/>
      <c r="BB119" s="271" t="n"/>
    </row>
    <row r="120">
      <c r="AV120" s="270" t="n"/>
      <c r="BB120" s="271" t="n"/>
    </row>
    <row r="121">
      <c r="AV121" s="270" t="n"/>
      <c r="BB121" s="271" t="n"/>
    </row>
    <row r="122">
      <c r="AV122" s="270" t="n"/>
      <c r="BB122" s="271" t="n"/>
    </row>
    <row r="123">
      <c r="AV123" s="270" t="n"/>
      <c r="BB123" s="271" t="n"/>
    </row>
    <row r="124">
      <c r="AV124" s="270" t="n"/>
      <c r="BB124" s="271" t="n"/>
    </row>
    <row r="125">
      <c r="AV125" s="270" t="n"/>
      <c r="BB125" s="271" t="n"/>
    </row>
    <row r="126">
      <c r="AV126" s="270" t="n"/>
      <c r="BB126" s="271" t="n"/>
    </row>
    <row r="127">
      <c r="AV127" s="270" t="n"/>
      <c r="BB127" s="271" t="n"/>
    </row>
    <row r="128">
      <c r="AV128" s="270" t="n"/>
      <c r="BB128" s="271" t="n"/>
    </row>
    <row r="129">
      <c r="AV129" s="270" t="n"/>
      <c r="BB129" s="271" t="n"/>
    </row>
    <row r="130">
      <c r="AV130" s="270" t="n"/>
      <c r="BB130" s="271" t="n"/>
    </row>
    <row r="131">
      <c r="AV131" s="270" t="n"/>
      <c r="BB131" s="271" t="n"/>
    </row>
    <row r="132">
      <c r="AV132" s="270" t="n"/>
      <c r="BB132" s="271" t="n"/>
    </row>
    <row r="133">
      <c r="AV133" s="270" t="n"/>
      <c r="BB133" s="271" t="n"/>
    </row>
    <row r="134">
      <c r="AV134" s="270" t="n"/>
      <c r="BB134" s="271" t="n"/>
    </row>
    <row r="135">
      <c r="AV135" s="270" t="n"/>
      <c r="BB135" s="271" t="n"/>
    </row>
    <row r="136">
      <c r="AV136" s="270" t="n"/>
      <c r="BB136" s="271" t="n"/>
    </row>
    <row r="137">
      <c r="AV137" s="270" t="n"/>
      <c r="BB137" s="271" t="n"/>
    </row>
    <row r="138">
      <c r="AV138" s="270" t="n"/>
      <c r="BB138" s="271" t="n"/>
    </row>
    <row r="139">
      <c r="AV139" s="270" t="n"/>
      <c r="BB139" s="271" t="n"/>
    </row>
    <row r="140">
      <c r="AV140" s="270" t="n"/>
      <c r="BB140" s="271" t="n"/>
    </row>
    <row r="141">
      <c r="AV141" s="270" t="n"/>
      <c r="BB141" s="271" t="n"/>
    </row>
    <row r="142">
      <c r="AV142" s="270" t="n"/>
      <c r="BB142" s="271" t="n"/>
    </row>
    <row r="143">
      <c r="AV143" s="270" t="n"/>
      <c r="BB143" s="271" t="n"/>
    </row>
    <row r="144">
      <c r="AV144" s="270" t="n"/>
      <c r="BB144" s="271" t="n"/>
    </row>
    <row r="145">
      <c r="AV145" s="270" t="n"/>
      <c r="BB145" s="271" t="n"/>
    </row>
    <row r="146">
      <c r="AV146" s="270" t="n"/>
      <c r="BB146" s="271" t="n"/>
    </row>
    <row r="147">
      <c r="AV147" s="270" t="n"/>
      <c r="BB147" s="271" t="n"/>
    </row>
    <row r="148">
      <c r="AV148" s="270" t="n"/>
      <c r="BB148" s="271" t="n"/>
    </row>
    <row r="149">
      <c r="AV149" s="270" t="n"/>
      <c r="BB149" s="271" t="n"/>
    </row>
    <row r="150">
      <c r="AV150" s="270" t="n"/>
      <c r="BB150" s="271" t="n"/>
    </row>
    <row r="151">
      <c r="AV151" s="270" t="n"/>
      <c r="BB151" s="271" t="n"/>
    </row>
    <row r="152">
      <c r="AV152" s="270" t="n"/>
      <c r="BB152" s="271" t="n"/>
    </row>
    <row r="153">
      <c r="AV153" s="270" t="n"/>
      <c r="BB153" s="271" t="n"/>
    </row>
    <row r="154">
      <c r="AV154" s="270" t="n"/>
      <c r="BB154" s="271" t="n"/>
    </row>
    <row r="155">
      <c r="AV155" s="270" t="n"/>
      <c r="BB155" s="271" t="n"/>
    </row>
    <row r="156">
      <c r="AV156" s="270" t="n"/>
      <c r="BB156" s="271" t="n"/>
    </row>
    <row r="157">
      <c r="AV157" s="270" t="n"/>
      <c r="BB157" s="271" t="n"/>
    </row>
    <row r="158">
      <c r="AV158" s="270" t="n"/>
      <c r="BB158" s="271" t="n"/>
    </row>
    <row r="159">
      <c r="AV159" s="270" t="n"/>
      <c r="BB159" s="271" t="n"/>
    </row>
    <row r="160">
      <c r="AV160" s="270" t="n"/>
      <c r="BB160" s="271" t="n"/>
    </row>
    <row r="161">
      <c r="AV161" s="270" t="n"/>
      <c r="BB161" s="271" t="n"/>
    </row>
    <row r="162">
      <c r="AV162" s="270" t="n"/>
      <c r="BB162" s="271" t="n"/>
    </row>
    <row r="163">
      <c r="AV163" s="270" t="n"/>
      <c r="BB163" s="271" t="n"/>
    </row>
    <row r="164">
      <c r="AV164" s="270" t="n"/>
      <c r="BB164" s="271" t="n"/>
    </row>
    <row r="165">
      <c r="AV165" s="270" t="n"/>
      <c r="BB165" s="271" t="n"/>
    </row>
    <row r="166">
      <c r="AV166" s="270" t="n"/>
      <c r="BB166" s="271" t="n"/>
    </row>
    <row r="167">
      <c r="AV167" s="270" t="n"/>
      <c r="BB167" s="271" t="n"/>
    </row>
    <row r="168">
      <c r="AV168" s="270" t="n"/>
      <c r="BB168" s="271" t="n"/>
    </row>
    <row r="169">
      <c r="AV169" s="270" t="n"/>
      <c r="BB169" s="271" t="n"/>
    </row>
    <row r="170">
      <c r="AV170" s="270" t="n"/>
      <c r="BB170" s="271" t="n"/>
    </row>
    <row r="171">
      <c r="AV171" s="270" t="n"/>
      <c r="BB171" s="271" t="n"/>
    </row>
    <row r="172">
      <c r="AV172" s="270" t="n"/>
      <c r="BB172" s="271" t="n"/>
    </row>
    <row r="173">
      <c r="AV173" s="270" t="n"/>
      <c r="BB173" s="271" t="n"/>
    </row>
    <row r="174">
      <c r="AV174" s="270" t="n"/>
      <c r="BB174" s="271" t="n"/>
    </row>
    <row r="175">
      <c r="AV175" s="270" t="n"/>
      <c r="BB175" s="271" t="n"/>
    </row>
    <row r="176">
      <c r="AV176" s="270" t="n"/>
      <c r="BB176" s="271" t="n"/>
    </row>
    <row r="177">
      <c r="AV177" s="270" t="n"/>
      <c r="BB177" s="271" t="n"/>
    </row>
    <row r="178">
      <c r="AV178" s="270" t="n"/>
      <c r="BB178" s="271" t="n"/>
    </row>
    <row r="179">
      <c r="AV179" s="270" t="n"/>
      <c r="BB179" s="271" t="n"/>
    </row>
    <row r="180">
      <c r="AV180" s="270" t="n"/>
      <c r="BB180" s="271" t="n"/>
    </row>
    <row r="181">
      <c r="AV181" s="270" t="n"/>
      <c r="BB181" s="271" t="n"/>
    </row>
    <row r="182">
      <c r="AV182" s="270" t="n"/>
      <c r="BB182" s="271" t="n"/>
    </row>
    <row r="183">
      <c r="AV183" s="270" t="n"/>
      <c r="BB183" s="271" t="n"/>
    </row>
    <row r="184">
      <c r="AV184" s="270" t="n"/>
      <c r="BB184" s="271" t="n"/>
    </row>
    <row r="185">
      <c r="AV185" s="270" t="n"/>
      <c r="BB185" s="271" t="n"/>
    </row>
    <row r="186">
      <c r="AV186" s="270" t="n"/>
      <c r="BB186" s="271" t="n"/>
    </row>
    <row r="187">
      <c r="AV187" s="270" t="n"/>
      <c r="BB187" s="271" t="n"/>
    </row>
    <row r="188">
      <c r="AV188" s="270" t="n"/>
      <c r="BB188" s="271" t="n"/>
    </row>
    <row r="189">
      <c r="AV189" s="270" t="n"/>
      <c r="BB189" s="271" t="n"/>
    </row>
    <row r="190">
      <c r="AV190" s="270" t="n"/>
      <c r="BB190" s="271" t="n"/>
    </row>
    <row r="191">
      <c r="AV191" s="270" t="n"/>
      <c r="BB191" s="271" t="n"/>
    </row>
    <row r="192">
      <c r="AV192" s="270" t="n"/>
      <c r="BB192" s="271" t="n"/>
    </row>
    <row r="193">
      <c r="AV193" s="270" t="n"/>
      <c r="BB193" s="271" t="n"/>
    </row>
    <row r="194">
      <c r="AV194" s="270" t="n"/>
      <c r="BB194" s="271" t="n"/>
    </row>
    <row r="195">
      <c r="AV195" s="270" t="n"/>
      <c r="BB195" s="271" t="n"/>
    </row>
    <row r="196">
      <c r="AV196" s="270" t="n"/>
      <c r="BB196" s="271" t="n"/>
    </row>
    <row r="197">
      <c r="AV197" s="270" t="n"/>
      <c r="BB197" s="271" t="n"/>
    </row>
    <row r="198">
      <c r="AV198" s="270" t="n"/>
      <c r="BB198" s="271" t="n"/>
    </row>
    <row r="199">
      <c r="AV199" s="270" t="n"/>
      <c r="BB199" s="271" t="n"/>
    </row>
    <row r="200">
      <c r="AV200" s="270" t="n"/>
      <c r="BB200" s="271" t="n"/>
    </row>
    <row r="201">
      <c r="AV201" s="270" t="n"/>
      <c r="BB201" s="271" t="n"/>
    </row>
    <row r="202">
      <c r="AV202" s="270" t="n"/>
      <c r="BB202" s="271" t="n"/>
    </row>
    <row r="203">
      <c r="AV203" s="270" t="n"/>
      <c r="BB203" s="271" t="n"/>
    </row>
    <row r="204">
      <c r="AV204" s="270" t="n"/>
      <c r="BB204" s="271" t="n"/>
    </row>
    <row r="205">
      <c r="AV205" s="270" t="n"/>
      <c r="BB205" s="271" t="n"/>
    </row>
    <row r="206">
      <c r="AV206" s="270" t="n"/>
      <c r="BB206" s="271" t="n"/>
    </row>
    <row r="207">
      <c r="AV207" s="270" t="n"/>
      <c r="BB207" s="271" t="n"/>
    </row>
    <row r="208">
      <c r="AV208" s="270" t="n"/>
      <c r="BB208" s="271" t="n"/>
    </row>
    <row r="209">
      <c r="AV209" s="270" t="n"/>
      <c r="BB209" s="271" t="n"/>
    </row>
    <row r="210">
      <c r="AV210" s="270" t="n"/>
      <c r="BB210" s="271" t="n"/>
    </row>
    <row r="211">
      <c r="AV211" s="270" t="n"/>
      <c r="BB211" s="271" t="n"/>
    </row>
    <row r="212">
      <c r="AV212" s="270" t="n"/>
      <c r="BB212" s="271" t="n"/>
    </row>
    <row r="213">
      <c r="AV213" s="270" t="n"/>
      <c r="BB213" s="271" t="n"/>
    </row>
    <row r="214">
      <c r="AV214" s="270" t="n"/>
      <c r="BB214" s="271" t="n"/>
    </row>
    <row r="215">
      <c r="AV215" s="270" t="n"/>
      <c r="BB215" s="271" t="n"/>
    </row>
    <row r="216">
      <c r="AV216" s="270" t="n"/>
      <c r="BB216" s="271" t="n"/>
    </row>
    <row r="217">
      <c r="AV217" s="270" t="n"/>
      <c r="BB217" s="271" t="n"/>
    </row>
    <row r="218">
      <c r="AV218" s="270" t="n"/>
      <c r="BB218" s="271" t="n"/>
    </row>
    <row r="219">
      <c r="AV219" s="270" t="n"/>
      <c r="BB219" s="271" t="n"/>
    </row>
    <row r="220">
      <c r="AV220" s="270" t="n"/>
      <c r="BB220" s="271" t="n"/>
    </row>
    <row r="221">
      <c r="AV221" s="270" t="n"/>
      <c r="BB221" s="271" t="n"/>
    </row>
    <row r="222">
      <c r="AV222" s="270" t="n"/>
      <c r="BB222" s="271" t="n"/>
    </row>
    <row r="223">
      <c r="AV223" s="270" t="n"/>
      <c r="BB223" s="271" t="n"/>
    </row>
    <row r="224">
      <c r="AV224" s="270" t="n"/>
      <c r="BB224" s="271" t="n"/>
    </row>
    <row r="225">
      <c r="AV225" s="270" t="n"/>
      <c r="BB225" s="271" t="n"/>
    </row>
    <row r="226">
      <c r="AV226" s="270" t="n"/>
      <c r="BB226" s="271" t="n"/>
    </row>
    <row r="227">
      <c r="AV227" s="270" t="n"/>
      <c r="BB227" s="271" t="n"/>
    </row>
    <row r="228">
      <c r="AV228" s="270" t="n"/>
      <c r="BB228" s="271" t="n"/>
    </row>
    <row r="229">
      <c r="AV229" s="270" t="n"/>
      <c r="BB229" s="271" t="n"/>
    </row>
    <row r="230">
      <c r="AV230" s="270" t="n"/>
      <c r="BB230" s="271" t="n"/>
    </row>
    <row r="231">
      <c r="AV231" s="270" t="n"/>
      <c r="BB231" s="271" t="n"/>
    </row>
    <row r="232">
      <c r="AV232" s="270" t="n"/>
      <c r="BB232" s="271" t="n"/>
    </row>
    <row r="233">
      <c r="AV233" s="270" t="n"/>
      <c r="BB233" s="271" t="n"/>
    </row>
    <row r="234">
      <c r="AV234" s="270" t="n"/>
      <c r="BB234" s="271" t="n"/>
    </row>
    <row r="235">
      <c r="AV235" s="270" t="n"/>
      <c r="BB235" s="271" t="n"/>
    </row>
    <row r="236">
      <c r="AV236" s="270" t="n"/>
      <c r="BB236" s="271" t="n"/>
    </row>
    <row r="237">
      <c r="AV237" s="270" t="n"/>
      <c r="BB237" s="271" t="n"/>
    </row>
    <row r="238">
      <c r="AV238" s="270" t="n"/>
      <c r="BB238" s="271" t="n"/>
    </row>
    <row r="239">
      <c r="AV239" s="270" t="n"/>
      <c r="BB239" s="271" t="n"/>
    </row>
    <row r="240">
      <c r="AV240" s="270" t="n"/>
      <c r="BB240" s="271" t="n"/>
    </row>
    <row r="241">
      <c r="AV241" s="270" t="n"/>
      <c r="BB241" s="271" t="n"/>
    </row>
    <row r="242">
      <c r="AV242" s="270" t="n"/>
      <c r="BB242" s="271" t="n"/>
    </row>
    <row r="243">
      <c r="AV243" s="270" t="n"/>
      <c r="BB243" s="271" t="n"/>
    </row>
    <row r="244">
      <c r="AV244" s="270" t="n"/>
      <c r="BB244" s="271" t="n"/>
    </row>
    <row r="245">
      <c r="AV245" s="270" t="n"/>
      <c r="BB245" s="271" t="n"/>
    </row>
    <row r="246">
      <c r="AV246" s="270" t="n"/>
      <c r="BB246" s="271" t="n"/>
    </row>
    <row r="247">
      <c r="AV247" s="270" t="n"/>
      <c r="BB247" s="271" t="n"/>
    </row>
    <row r="248">
      <c r="AV248" s="270" t="n"/>
      <c r="BB248" s="271" t="n"/>
    </row>
    <row r="249">
      <c r="AV249" s="270" t="n"/>
      <c r="BB249" s="271" t="n"/>
    </row>
    <row r="250">
      <c r="AV250" s="270" t="n"/>
      <c r="BB250" s="271" t="n"/>
    </row>
    <row r="251">
      <c r="AV251" s="270" t="n"/>
      <c r="BB251" s="271" t="n"/>
    </row>
    <row r="252">
      <c r="AV252" s="270" t="n"/>
      <c r="BB252" s="271" t="n"/>
    </row>
    <row r="253">
      <c r="AV253" s="270" t="n"/>
      <c r="BB253" s="271" t="n"/>
    </row>
    <row r="254">
      <c r="AV254" s="270" t="n"/>
      <c r="BB254" s="271" t="n"/>
    </row>
    <row r="255">
      <c r="AV255" s="270" t="n"/>
      <c r="BB255" s="271" t="n"/>
    </row>
    <row r="256">
      <c r="AV256" s="270" t="n"/>
      <c r="BB256" s="271" t="n"/>
    </row>
    <row r="257">
      <c r="AV257" s="270" t="n"/>
      <c r="BB257" s="271" t="n"/>
    </row>
    <row r="258">
      <c r="AV258" s="270" t="n"/>
      <c r="BB258" s="271" t="n"/>
    </row>
    <row r="259">
      <c r="AV259" s="270" t="n"/>
      <c r="BB259" s="271" t="n"/>
    </row>
    <row r="260">
      <c r="AV260" s="270" t="n"/>
      <c r="BB260" s="271" t="n"/>
    </row>
    <row r="261">
      <c r="AV261" s="270" t="n"/>
      <c r="BB261" s="271" t="n"/>
    </row>
    <row r="262">
      <c r="AV262" s="270" t="n"/>
      <c r="BB262" s="271" t="n"/>
    </row>
    <row r="263">
      <c r="AV263" s="270" t="n"/>
      <c r="BB263" s="271" t="n"/>
    </row>
    <row r="264">
      <c r="AV264" s="270" t="n"/>
      <c r="BB264" s="271" t="n"/>
    </row>
    <row r="265">
      <c r="AV265" s="270" t="n"/>
      <c r="BB265" s="271" t="n"/>
    </row>
    <row r="266">
      <c r="AV266" s="270" t="n"/>
      <c r="BB266" s="271" t="n"/>
    </row>
    <row r="267">
      <c r="AV267" s="270" t="n"/>
      <c r="BB267" s="271" t="n"/>
    </row>
    <row r="268">
      <c r="AV268" s="270" t="n"/>
      <c r="BB268" s="271" t="n"/>
    </row>
    <row r="269">
      <c r="AV269" s="270" t="n"/>
      <c r="BB269" s="271" t="n"/>
    </row>
    <row r="270">
      <c r="AV270" s="270" t="n"/>
      <c r="BB270" s="271" t="n"/>
    </row>
    <row r="271">
      <c r="AV271" s="270" t="n"/>
      <c r="BB271" s="271" t="n"/>
    </row>
    <row r="272">
      <c r="AV272" s="270" t="n"/>
      <c r="BB272" s="271" t="n"/>
    </row>
    <row r="273">
      <c r="AV273" s="270" t="n"/>
      <c r="BB273" s="271" t="n"/>
    </row>
    <row r="274">
      <c r="AV274" s="270" t="n"/>
      <c r="BB274" s="271" t="n"/>
    </row>
    <row r="275">
      <c r="AV275" s="270" t="n"/>
      <c r="BB275" s="271" t="n"/>
    </row>
    <row r="276">
      <c r="AV276" s="270" t="n"/>
      <c r="BB276" s="271" t="n"/>
    </row>
    <row r="277">
      <c r="AV277" s="270" t="n"/>
      <c r="BB277" s="271" t="n"/>
    </row>
    <row r="278">
      <c r="AV278" s="270" t="n"/>
      <c r="BB278" s="271" t="n"/>
    </row>
    <row r="279">
      <c r="AV279" s="270" t="n"/>
      <c r="BB279" s="271" t="n"/>
    </row>
    <row r="280">
      <c r="AV280" s="270" t="n"/>
      <c r="BB280" s="271" t="n"/>
    </row>
    <row r="281">
      <c r="AV281" s="270" t="n"/>
      <c r="BB281" s="271" t="n"/>
    </row>
    <row r="282">
      <c r="AV282" s="270" t="n"/>
      <c r="BB282" s="271" t="n"/>
    </row>
    <row r="283">
      <c r="AV283" s="270" t="n"/>
      <c r="BB283" s="271" t="n"/>
    </row>
    <row r="284">
      <c r="AV284" s="270" t="n"/>
      <c r="BB284" s="271" t="n"/>
    </row>
    <row r="285">
      <c r="AV285" s="270" t="n"/>
      <c r="BB285" s="271" t="n"/>
    </row>
    <row r="286">
      <c r="AV286" s="270" t="n"/>
      <c r="BB286" s="271" t="n"/>
    </row>
    <row r="287">
      <c r="AV287" s="270" t="n"/>
      <c r="BB287" s="271" t="n"/>
    </row>
    <row r="288">
      <c r="AV288" s="270" t="n"/>
      <c r="BB288" s="271" t="n"/>
    </row>
    <row r="289">
      <c r="AV289" s="270" t="n"/>
      <c r="BB289" s="271" t="n"/>
    </row>
    <row r="290">
      <c r="AV290" s="270" t="n"/>
      <c r="BB290" s="271" t="n"/>
    </row>
    <row r="291">
      <c r="AV291" s="270" t="n"/>
      <c r="BB291" s="271" t="n"/>
    </row>
    <row r="292">
      <c r="AV292" s="270" t="n"/>
      <c r="BB292" s="271" t="n"/>
    </row>
    <row r="293">
      <c r="AV293" s="270" t="n"/>
      <c r="BB293" s="271" t="n"/>
    </row>
    <row r="294">
      <c r="AV294" s="270" t="n"/>
      <c r="BB294" s="271" t="n"/>
    </row>
    <row r="295">
      <c r="AV295" s="270" t="n"/>
      <c r="BB295" s="271" t="n"/>
    </row>
    <row r="296">
      <c r="AV296" s="270" t="n"/>
      <c r="BB296" s="271" t="n"/>
    </row>
    <row r="297">
      <c r="AV297" s="270" t="n"/>
      <c r="BB297" s="271" t="n"/>
    </row>
    <row r="298">
      <c r="AV298" s="270" t="n"/>
      <c r="BB298" s="271" t="n"/>
    </row>
    <row r="299">
      <c r="AV299" s="270" t="n"/>
      <c r="BB299" s="271" t="n"/>
    </row>
    <row r="300">
      <c r="AV300" s="270" t="n"/>
      <c r="BB300" s="271" t="n"/>
    </row>
    <row r="301">
      <c r="AV301" s="270" t="n"/>
      <c r="BB301" s="271" t="n"/>
    </row>
    <row r="302">
      <c r="AV302" s="270" t="n"/>
      <c r="BB302" s="271" t="n"/>
    </row>
    <row r="303">
      <c r="AV303" s="270" t="n"/>
      <c r="BB303" s="271" t="n"/>
    </row>
    <row r="304">
      <c r="AV304" s="270" t="n"/>
      <c r="BB304" s="271" t="n"/>
    </row>
    <row r="305">
      <c r="AV305" s="270" t="n"/>
      <c r="BB305" s="271" t="n"/>
    </row>
    <row r="306">
      <c r="AV306" s="270" t="n"/>
      <c r="BB306" s="271" t="n"/>
    </row>
    <row r="307">
      <c r="AV307" s="270" t="n"/>
      <c r="BB307" s="271" t="n"/>
    </row>
    <row r="308">
      <c r="AV308" s="270" t="n"/>
      <c r="BB308" s="271" t="n"/>
    </row>
    <row r="309">
      <c r="AV309" s="270" t="n"/>
      <c r="BB309" s="271" t="n"/>
    </row>
    <row r="310">
      <c r="AV310" s="270" t="n"/>
      <c r="BB310" s="271" t="n"/>
    </row>
    <row r="311">
      <c r="AV311" s="270" t="n"/>
      <c r="BB311" s="271" t="n"/>
    </row>
    <row r="312">
      <c r="AV312" s="270" t="n"/>
      <c r="BB312" s="271" t="n"/>
    </row>
    <row r="313">
      <c r="AV313" s="270" t="n"/>
      <c r="BB313" s="271" t="n"/>
    </row>
    <row r="314">
      <c r="AV314" s="270" t="n"/>
      <c r="BB314" s="271" t="n"/>
    </row>
    <row r="315">
      <c r="AV315" s="270" t="n"/>
      <c r="BB315" s="271" t="n"/>
    </row>
    <row r="316">
      <c r="AV316" s="270" t="n"/>
      <c r="BB316" s="271" t="n"/>
    </row>
    <row r="317">
      <c r="AV317" s="270" t="n"/>
      <c r="BB317" s="271" t="n"/>
    </row>
    <row r="318">
      <c r="AV318" s="270" t="n"/>
      <c r="BB318" s="271" t="n"/>
    </row>
    <row r="319">
      <c r="AV319" s="270" t="n"/>
      <c r="BB319" s="271" t="n"/>
    </row>
    <row r="320">
      <c r="AV320" s="270" t="n"/>
      <c r="BB320" s="271" t="n"/>
    </row>
    <row r="321">
      <c r="AV321" s="270" t="n"/>
      <c r="BB321" s="271" t="n"/>
    </row>
    <row r="322">
      <c r="AV322" s="270" t="n"/>
      <c r="BB322" s="271" t="n"/>
    </row>
    <row r="323">
      <c r="AV323" s="270" t="n"/>
      <c r="BB323" s="271" t="n"/>
    </row>
    <row r="324">
      <c r="AV324" s="270" t="n"/>
      <c r="BB324" s="271" t="n"/>
    </row>
    <row r="325">
      <c r="AV325" s="270" t="n"/>
      <c r="BB325" s="271" t="n"/>
    </row>
    <row r="326">
      <c r="AV326" s="270" t="n"/>
      <c r="BB326" s="271" t="n"/>
    </row>
    <row r="327">
      <c r="AV327" s="270" t="n"/>
      <c r="BB327" s="271" t="n"/>
    </row>
    <row r="328">
      <c r="AV328" s="270" t="n"/>
      <c r="BB328" s="271" t="n"/>
    </row>
    <row r="329">
      <c r="AV329" s="270" t="n"/>
      <c r="BB329" s="271" t="n"/>
    </row>
    <row r="330">
      <c r="AV330" s="270" t="n"/>
      <c r="BB330" s="271" t="n"/>
    </row>
    <row r="331">
      <c r="AV331" s="270" t="n"/>
      <c r="BB331" s="271" t="n"/>
    </row>
    <row r="332">
      <c r="AV332" s="270" t="n"/>
      <c r="BB332" s="271" t="n"/>
    </row>
    <row r="333">
      <c r="AV333" s="270" t="n"/>
      <c r="BB333" s="271" t="n"/>
    </row>
    <row r="334">
      <c r="AV334" s="270" t="n"/>
      <c r="BB334" s="271" t="n"/>
    </row>
    <row r="335">
      <c r="AV335" s="270" t="n"/>
      <c r="BB335" s="271" t="n"/>
    </row>
    <row r="336">
      <c r="AV336" s="270" t="n"/>
      <c r="BB336" s="271" t="n"/>
    </row>
    <row r="337">
      <c r="AV337" s="270" t="n"/>
      <c r="BB337" s="271" t="n"/>
    </row>
    <row r="338">
      <c r="AV338" s="270" t="n"/>
      <c r="BB338" s="271" t="n"/>
    </row>
    <row r="339">
      <c r="AV339" s="270" t="n"/>
      <c r="BB339" s="271" t="n"/>
    </row>
    <row r="340">
      <c r="AV340" s="270" t="n"/>
      <c r="BB340" s="271" t="n"/>
    </row>
    <row r="341">
      <c r="AV341" s="270" t="n"/>
      <c r="BB341" s="271" t="n"/>
    </row>
    <row r="342">
      <c r="AV342" s="270" t="n"/>
      <c r="BB342" s="271" t="n"/>
    </row>
    <row r="343">
      <c r="AV343" s="270" t="n"/>
      <c r="BB343" s="271" t="n"/>
    </row>
    <row r="344">
      <c r="AV344" s="270" t="n"/>
      <c r="BB344" s="271" t="n"/>
    </row>
    <row r="345">
      <c r="AV345" s="270" t="n"/>
      <c r="BB345" s="271" t="n"/>
    </row>
    <row r="346">
      <c r="AV346" s="270" t="n"/>
      <c r="BB346" s="271" t="n"/>
    </row>
    <row r="347">
      <c r="AV347" s="270" t="n"/>
      <c r="BB347" s="271" t="n"/>
    </row>
    <row r="348">
      <c r="AV348" s="270" t="n"/>
      <c r="BB348" s="271" t="n"/>
    </row>
    <row r="349">
      <c r="AV349" s="270" t="n"/>
      <c r="BB349" s="271" t="n"/>
    </row>
    <row r="350">
      <c r="AV350" s="270" t="n"/>
      <c r="BB350" s="271" t="n"/>
    </row>
    <row r="351">
      <c r="AV351" s="270" t="n"/>
      <c r="BB351" s="271" t="n"/>
    </row>
    <row r="352">
      <c r="AV352" s="270" t="n"/>
      <c r="BB352" s="271" t="n"/>
    </row>
    <row r="353">
      <c r="AV353" s="270" t="n"/>
      <c r="BB353" s="271" t="n"/>
    </row>
    <row r="354">
      <c r="AV354" s="270" t="n"/>
      <c r="BB354" s="271" t="n"/>
    </row>
    <row r="355">
      <c r="AV355" s="270" t="n"/>
      <c r="BB355" s="271" t="n"/>
    </row>
    <row r="356">
      <c r="AV356" s="270" t="n"/>
      <c r="BB356" s="271" t="n"/>
    </row>
    <row r="357">
      <c r="AV357" s="270" t="n"/>
      <c r="BB357" s="271" t="n"/>
    </row>
    <row r="358">
      <c r="AV358" s="270" t="n"/>
      <c r="BB358" s="271" t="n"/>
    </row>
    <row r="359">
      <c r="AV359" s="270" t="n"/>
      <c r="BB359" s="271" t="n"/>
    </row>
    <row r="360">
      <c r="AV360" s="270" t="n"/>
      <c r="BB360" s="271" t="n"/>
    </row>
    <row r="361">
      <c r="AV361" s="270" t="n"/>
      <c r="BB361" s="271" t="n"/>
    </row>
    <row r="362">
      <c r="AV362" s="270" t="n"/>
      <c r="BB362" s="271" t="n"/>
    </row>
    <row r="363">
      <c r="AV363" s="270" t="n"/>
      <c r="BB363" s="271" t="n"/>
    </row>
    <row r="364">
      <c r="AV364" s="270" t="n"/>
      <c r="BB364" s="271" t="n"/>
    </row>
    <row r="365">
      <c r="AV365" s="270" t="n"/>
      <c r="BB365" s="271" t="n"/>
    </row>
    <row r="366">
      <c r="AV366" s="270" t="n"/>
      <c r="BB366" s="271" t="n"/>
    </row>
    <row r="367">
      <c r="AV367" s="270" t="n"/>
      <c r="BB367" s="271" t="n"/>
    </row>
    <row r="368">
      <c r="AV368" s="270" t="n"/>
      <c r="BB368" s="271" t="n"/>
    </row>
    <row r="369">
      <c r="AV369" s="270" t="n"/>
      <c r="BB369" s="271" t="n"/>
    </row>
    <row r="370">
      <c r="AV370" s="270" t="n"/>
      <c r="BB370" s="271" t="n"/>
    </row>
    <row r="371">
      <c r="AV371" s="270" t="n"/>
      <c r="BB371" s="271" t="n"/>
    </row>
    <row r="372">
      <c r="AV372" s="270" t="n"/>
      <c r="BB372" s="271" t="n"/>
    </row>
    <row r="373">
      <c r="AV373" s="270" t="n"/>
      <c r="BB373" s="271" t="n"/>
    </row>
    <row r="374">
      <c r="AV374" s="270" t="n"/>
      <c r="BB374" s="271" t="n"/>
    </row>
    <row r="375">
      <c r="AV375" s="270" t="n"/>
      <c r="BB375" s="271" t="n"/>
    </row>
    <row r="376">
      <c r="AV376" s="270" t="n"/>
      <c r="BB376" s="271" t="n"/>
    </row>
    <row r="377">
      <c r="AV377" s="270" t="n"/>
      <c r="BB377" s="271" t="n"/>
    </row>
    <row r="378">
      <c r="AV378" s="270" t="n"/>
      <c r="BB378" s="271" t="n"/>
    </row>
    <row r="379">
      <c r="AV379" s="270" t="n"/>
      <c r="BB379" s="271" t="n"/>
    </row>
    <row r="380">
      <c r="AV380" s="270" t="n"/>
      <c r="BB380" s="271" t="n"/>
    </row>
    <row r="381">
      <c r="AV381" s="270" t="n"/>
      <c r="BB381" s="271" t="n"/>
    </row>
    <row r="382">
      <c r="AV382" s="270" t="n"/>
      <c r="BB382" s="271" t="n"/>
    </row>
    <row r="383">
      <c r="AV383" s="270" t="n"/>
      <c r="BB383" s="271" t="n"/>
    </row>
    <row r="384">
      <c r="AV384" s="270" t="n"/>
      <c r="BB384" s="271" t="n"/>
    </row>
    <row r="385">
      <c r="AV385" s="270" t="n"/>
      <c r="BB385" s="271" t="n"/>
    </row>
    <row r="386">
      <c r="AV386" s="270" t="n"/>
      <c r="BB386" s="271" t="n"/>
    </row>
    <row r="387">
      <c r="AV387" s="270" t="n"/>
      <c r="BB387" s="271" t="n"/>
    </row>
    <row r="388">
      <c r="AV388" s="270" t="n"/>
      <c r="BB388" s="271" t="n"/>
    </row>
    <row r="389">
      <c r="AV389" s="270" t="n"/>
      <c r="BB389" s="271" t="n"/>
    </row>
    <row r="390">
      <c r="AV390" s="270" t="n"/>
      <c r="BB390" s="271" t="n"/>
    </row>
    <row r="391">
      <c r="AV391" s="270" t="n"/>
      <c r="BB391" s="271" t="n"/>
    </row>
    <row r="392">
      <c r="AV392" s="270" t="n"/>
      <c r="BB392" s="271" t="n"/>
    </row>
    <row r="393">
      <c r="AV393" s="270" t="n"/>
      <c r="BB393" s="271" t="n"/>
    </row>
    <row r="394">
      <c r="AV394" s="270" t="n"/>
      <c r="BB394" s="271" t="n"/>
    </row>
    <row r="395">
      <c r="AV395" s="270" t="n"/>
      <c r="BB395" s="271" t="n"/>
    </row>
    <row r="396">
      <c r="AV396" s="270" t="n"/>
      <c r="BB396" s="271" t="n"/>
    </row>
    <row r="397">
      <c r="AV397" s="270" t="n"/>
      <c r="BB397" s="271" t="n"/>
    </row>
    <row r="398">
      <c r="AV398" s="270" t="n"/>
      <c r="BB398" s="271" t="n"/>
    </row>
    <row r="399">
      <c r="AV399" s="270" t="n"/>
      <c r="BB399" s="271" t="n"/>
    </row>
    <row r="400">
      <c r="AV400" s="270" t="n"/>
      <c r="BB400" s="271" t="n"/>
    </row>
    <row r="401">
      <c r="AV401" s="270" t="n"/>
      <c r="BB401" s="271" t="n"/>
    </row>
    <row r="402">
      <c r="AV402" s="270" t="n"/>
      <c r="BB402" s="271" t="n"/>
    </row>
    <row r="403">
      <c r="AV403" s="270" t="n"/>
      <c r="BB403" s="271" t="n"/>
    </row>
    <row r="404">
      <c r="AV404" s="270" t="n"/>
      <c r="BB404" s="271" t="n"/>
    </row>
    <row r="405">
      <c r="AV405" s="270" t="n"/>
      <c r="BB405" s="271" t="n"/>
    </row>
    <row r="406">
      <c r="AV406" s="270" t="n"/>
      <c r="BB406" s="271" t="n"/>
    </row>
    <row r="407">
      <c r="AV407" s="270" t="n"/>
      <c r="BB407" s="271" t="n"/>
    </row>
    <row r="408">
      <c r="AV408" s="270" t="n"/>
      <c r="BB408" s="271" t="n"/>
    </row>
    <row r="409">
      <c r="AV409" s="270" t="n"/>
      <c r="BB409" s="271" t="n"/>
    </row>
    <row r="410">
      <c r="AV410" s="270" t="n"/>
      <c r="BB410" s="271" t="n"/>
    </row>
    <row r="411">
      <c r="AV411" s="270" t="n"/>
      <c r="BB411" s="271" t="n"/>
    </row>
    <row r="412">
      <c r="AV412" s="270" t="n"/>
      <c r="BB412" s="271" t="n"/>
    </row>
    <row r="413">
      <c r="AV413" s="270" t="n"/>
      <c r="BB413" s="271" t="n"/>
    </row>
    <row r="414">
      <c r="AV414" s="270" t="n"/>
      <c r="BB414" s="271" t="n"/>
    </row>
    <row r="415">
      <c r="AV415" s="270" t="n"/>
      <c r="BB415" s="271" t="n"/>
    </row>
    <row r="416">
      <c r="AV416" s="270" t="n"/>
      <c r="BB416" s="271" t="n"/>
    </row>
    <row r="417">
      <c r="AV417" s="270" t="n"/>
      <c r="BB417" s="271" t="n"/>
    </row>
    <row r="418">
      <c r="AV418" s="270" t="n"/>
      <c r="BB418" s="271" t="n"/>
    </row>
    <row r="419">
      <c r="AV419" s="270" t="n"/>
      <c r="BB419" s="271" t="n"/>
    </row>
    <row r="420">
      <c r="AV420" s="270" t="n"/>
      <c r="BB420" s="271" t="n"/>
    </row>
    <row r="421">
      <c r="AV421" s="270" t="n"/>
      <c r="BB421" s="271" t="n"/>
    </row>
    <row r="422">
      <c r="AV422" s="270" t="n"/>
      <c r="BB422" s="271" t="n"/>
    </row>
    <row r="423">
      <c r="AV423" s="270" t="n"/>
      <c r="BB423" s="271" t="n"/>
    </row>
    <row r="424">
      <c r="AV424" s="270" t="n"/>
      <c r="BB424" s="271" t="n"/>
    </row>
    <row r="425">
      <c r="AV425" s="270" t="n"/>
      <c r="BB425" s="271" t="n"/>
    </row>
    <row r="426">
      <c r="AV426" s="270" t="n"/>
      <c r="BB426" s="271" t="n"/>
    </row>
    <row r="427">
      <c r="AV427" s="270" t="n"/>
      <c r="BB427" s="271" t="n"/>
    </row>
    <row r="428">
      <c r="AV428" s="270" t="n"/>
      <c r="BB428" s="271" t="n"/>
    </row>
    <row r="429">
      <c r="AV429" s="270" t="n"/>
      <c r="BB429" s="271" t="n"/>
    </row>
    <row r="430">
      <c r="AV430" s="270" t="n"/>
      <c r="BB430" s="271" t="n"/>
    </row>
    <row r="431">
      <c r="AV431" s="270" t="n"/>
      <c r="BB431" s="271" t="n"/>
    </row>
    <row r="432">
      <c r="AV432" s="270" t="n"/>
      <c r="BB432" s="271" t="n"/>
    </row>
    <row r="433">
      <c r="AV433" s="270" t="n"/>
      <c r="BB433" s="271" t="n"/>
    </row>
    <row r="434">
      <c r="AV434" s="270" t="n"/>
      <c r="BB434" s="271" t="n"/>
    </row>
    <row r="435">
      <c r="AV435" s="270" t="n"/>
      <c r="BB435" s="271" t="n"/>
    </row>
    <row r="436">
      <c r="AV436" s="270" t="n"/>
      <c r="BB436" s="271" t="n"/>
    </row>
    <row r="437">
      <c r="AV437" s="270" t="n"/>
      <c r="BB437" s="271" t="n"/>
    </row>
    <row r="438">
      <c r="AV438" s="270" t="n"/>
      <c r="BB438" s="271" t="n"/>
    </row>
    <row r="439">
      <c r="AV439" s="270" t="n"/>
      <c r="BB439" s="271" t="n"/>
    </row>
    <row r="440">
      <c r="AV440" s="270" t="n"/>
      <c r="BB440" s="271" t="n"/>
    </row>
    <row r="441">
      <c r="AV441" s="270" t="n"/>
      <c r="BB441" s="271" t="n"/>
    </row>
    <row r="442">
      <c r="AV442" s="270" t="n"/>
      <c r="BB442" s="271" t="n"/>
    </row>
    <row r="443">
      <c r="AV443" s="270" t="n"/>
      <c r="BB443" s="271" t="n"/>
    </row>
    <row r="444">
      <c r="AV444" s="270" t="n"/>
      <c r="BB444" s="271" t="n"/>
    </row>
    <row r="445">
      <c r="AV445" s="270" t="n"/>
      <c r="BB445" s="271" t="n"/>
    </row>
    <row r="446">
      <c r="AV446" s="270" t="n"/>
      <c r="BB446" s="271" t="n"/>
    </row>
    <row r="447">
      <c r="AV447" s="270" t="n"/>
      <c r="BB447" s="271" t="n"/>
    </row>
    <row r="448">
      <c r="AV448" s="270" t="n"/>
      <c r="BB448" s="271" t="n"/>
    </row>
    <row r="449">
      <c r="AV449" s="270" t="n"/>
      <c r="BB449" s="271" t="n"/>
    </row>
    <row r="450">
      <c r="AV450" s="270" t="n"/>
      <c r="BB450" s="271" t="n"/>
    </row>
    <row r="451">
      <c r="AV451" s="270" t="n"/>
      <c r="BB451" s="271" t="n"/>
    </row>
    <row r="452">
      <c r="AV452" s="270" t="n"/>
      <c r="BB452" s="271" t="n"/>
    </row>
    <row r="453">
      <c r="AV453" s="270" t="n"/>
      <c r="BB453" s="271" t="n"/>
    </row>
    <row r="454">
      <c r="AV454" s="270" t="n"/>
      <c r="BB454" s="271" t="n"/>
    </row>
    <row r="455">
      <c r="AV455" s="270" t="n"/>
      <c r="BB455" s="271" t="n"/>
    </row>
    <row r="456">
      <c r="AV456" s="270" t="n"/>
      <c r="BB456" s="271" t="n"/>
    </row>
    <row r="457">
      <c r="AV457" s="270" t="n"/>
      <c r="BB457" s="271" t="n"/>
    </row>
    <row r="458">
      <c r="AV458" s="270" t="n"/>
      <c r="BB458" s="271" t="n"/>
    </row>
    <row r="459">
      <c r="AV459" s="270" t="n"/>
      <c r="BB459" s="271" t="n"/>
    </row>
    <row r="460">
      <c r="AV460" s="270" t="n"/>
      <c r="BB460" s="271" t="n"/>
    </row>
    <row r="461">
      <c r="AV461" s="270" t="n"/>
      <c r="BB461" s="271" t="n"/>
    </row>
    <row r="462">
      <c r="AV462" s="270" t="n"/>
      <c r="BB462" s="271" t="n"/>
    </row>
    <row r="463">
      <c r="AV463" s="270" t="n"/>
      <c r="BB463" s="271" t="n"/>
    </row>
    <row r="464">
      <c r="AV464" s="270" t="n"/>
      <c r="BB464" s="271" t="n"/>
    </row>
    <row r="465">
      <c r="AV465" s="270" t="n"/>
      <c r="BB465" s="271" t="n"/>
    </row>
    <row r="466">
      <c r="AV466" s="270" t="n"/>
      <c r="BB466" s="271" t="n"/>
    </row>
    <row r="467">
      <c r="AV467" s="270" t="n"/>
      <c r="BB467" s="271" t="n"/>
    </row>
    <row r="468">
      <c r="AV468" s="270" t="n"/>
      <c r="BB468" s="271" t="n"/>
    </row>
    <row r="469">
      <c r="AV469" s="270" t="n"/>
      <c r="BB469" s="271" t="n"/>
    </row>
    <row r="470">
      <c r="AV470" s="270" t="n"/>
      <c r="BB470" s="271" t="n"/>
    </row>
    <row r="471">
      <c r="AV471" s="270" t="n"/>
      <c r="BB471" s="271" t="n"/>
    </row>
    <row r="472">
      <c r="AV472" s="270" t="n"/>
      <c r="BB472" s="271" t="n"/>
    </row>
    <row r="473">
      <c r="AV473" s="270" t="n"/>
      <c r="BB473" s="271" t="n"/>
    </row>
    <row r="474">
      <c r="AV474" s="270" t="n"/>
      <c r="BB474" s="271" t="n"/>
    </row>
    <row r="475">
      <c r="AV475" s="270" t="n"/>
      <c r="BB475" s="271" t="n"/>
    </row>
    <row r="476">
      <c r="AV476" s="270" t="n"/>
      <c r="BB476" s="271" t="n"/>
    </row>
    <row r="477">
      <c r="AV477" s="270" t="n"/>
      <c r="BB477" s="271" t="n"/>
    </row>
    <row r="478">
      <c r="AV478" s="270" t="n"/>
      <c r="BB478" s="271" t="n"/>
    </row>
    <row r="479">
      <c r="AV479" s="270" t="n"/>
      <c r="BB479" s="271" t="n"/>
    </row>
    <row r="480">
      <c r="AV480" s="270" t="n"/>
      <c r="BB480" s="271" t="n"/>
    </row>
    <row r="481">
      <c r="AV481" s="270" t="n"/>
      <c r="BB481" s="271" t="n"/>
    </row>
    <row r="482">
      <c r="AV482" s="270" t="n"/>
      <c r="BB482" s="271" t="n"/>
    </row>
    <row r="483">
      <c r="AV483" s="270" t="n"/>
      <c r="BB483" s="271" t="n"/>
    </row>
    <row r="484">
      <c r="AV484" s="270" t="n"/>
      <c r="BB484" s="271" t="n"/>
    </row>
    <row r="485">
      <c r="AV485" s="270" t="n"/>
      <c r="BB485" s="271" t="n"/>
    </row>
    <row r="486">
      <c r="AV486" s="270" t="n"/>
      <c r="BB486" s="271" t="n"/>
    </row>
    <row r="487">
      <c r="AV487" s="270" t="n"/>
      <c r="BB487" s="271" t="n"/>
    </row>
    <row r="488">
      <c r="AV488" s="270" t="n"/>
      <c r="BB488" s="271" t="n"/>
    </row>
    <row r="489">
      <c r="AV489" s="270" t="n"/>
      <c r="BB489" s="271" t="n"/>
    </row>
    <row r="490">
      <c r="AV490" s="270" t="n"/>
      <c r="BB490" s="271" t="n"/>
    </row>
    <row r="491">
      <c r="AV491" s="270" t="n"/>
      <c r="BB491" s="271" t="n"/>
    </row>
    <row r="492">
      <c r="AV492" s="270" t="n"/>
      <c r="BB492" s="271" t="n"/>
    </row>
    <row r="493">
      <c r="AV493" s="270" t="n"/>
      <c r="BB493" s="271" t="n"/>
    </row>
    <row r="494">
      <c r="AV494" s="270" t="n"/>
      <c r="BB494" s="271" t="n"/>
    </row>
    <row r="495">
      <c r="AV495" s="270" t="n"/>
      <c r="BB495" s="271" t="n"/>
    </row>
    <row r="496">
      <c r="AV496" s="270" t="n"/>
      <c r="BB496" s="271" t="n"/>
    </row>
    <row r="497">
      <c r="AV497" s="270" t="n"/>
      <c r="BB497" s="271" t="n"/>
    </row>
    <row r="498">
      <c r="AV498" s="270" t="n"/>
      <c r="BB498" s="271" t="n"/>
    </row>
    <row r="499">
      <c r="AV499" s="270" t="n"/>
      <c r="BB499" s="271" t="n"/>
    </row>
    <row r="500">
      <c r="AV500" s="270" t="n"/>
      <c r="BB500" s="271" t="n"/>
    </row>
    <row r="501">
      <c r="AV501" s="270" t="n"/>
      <c r="BB501" s="271" t="n"/>
    </row>
    <row r="502">
      <c r="AV502" s="270" t="n"/>
      <c r="BB502" s="271" t="n"/>
    </row>
    <row r="503">
      <c r="AV503" s="270" t="n"/>
      <c r="BB503" s="271" t="n"/>
    </row>
    <row r="504">
      <c r="AV504" s="270" t="n"/>
      <c r="BB504" s="271" t="n"/>
    </row>
    <row r="505">
      <c r="AV505" s="270" t="n"/>
      <c r="BB505" s="271" t="n"/>
    </row>
    <row r="506">
      <c r="AV506" s="270" t="n"/>
      <c r="BB506" s="271" t="n"/>
    </row>
    <row r="507">
      <c r="AV507" s="270" t="n"/>
      <c r="BB507" s="271" t="n"/>
    </row>
    <row r="508">
      <c r="AV508" s="270" t="n"/>
      <c r="BB508" s="271" t="n"/>
    </row>
    <row r="509">
      <c r="AV509" s="270" t="n"/>
      <c r="BB509" s="271" t="n"/>
    </row>
    <row r="510">
      <c r="AV510" s="270" t="n"/>
      <c r="BB510" s="271" t="n"/>
    </row>
    <row r="511">
      <c r="AV511" s="270" t="n"/>
      <c r="BB511" s="271" t="n"/>
    </row>
    <row r="512">
      <c r="AV512" s="270" t="n"/>
      <c r="BB512" s="271" t="n"/>
    </row>
    <row r="513">
      <c r="AV513" s="270" t="n"/>
      <c r="BB513" s="271" t="n"/>
    </row>
    <row r="514">
      <c r="AV514" s="270" t="n"/>
      <c r="BB514" s="271" t="n"/>
    </row>
    <row r="515">
      <c r="AV515" s="270" t="n"/>
      <c r="BB515" s="271" t="n"/>
    </row>
    <row r="516">
      <c r="AV516" s="270" t="n"/>
      <c r="BB516" s="271" t="n"/>
    </row>
    <row r="517">
      <c r="AV517" s="270" t="n"/>
      <c r="BB517" s="271" t="n"/>
    </row>
    <row r="518">
      <c r="AV518" s="270" t="n"/>
      <c r="BB518" s="271" t="n"/>
    </row>
    <row r="519">
      <c r="AV519" s="270" t="n"/>
      <c r="BB519" s="271" t="n"/>
    </row>
    <row r="520">
      <c r="AV520" s="270" t="n"/>
      <c r="BB520" s="271" t="n"/>
    </row>
    <row r="521">
      <c r="AV521" s="270" t="n"/>
      <c r="BB521" s="271" t="n"/>
    </row>
    <row r="522">
      <c r="AV522" s="270" t="n"/>
      <c r="BB522" s="271" t="n"/>
    </row>
    <row r="523">
      <c r="AV523" s="270" t="n"/>
      <c r="BB523" s="271" t="n"/>
    </row>
    <row r="524">
      <c r="AV524" s="270" t="n"/>
      <c r="BB524" s="271" t="n"/>
    </row>
    <row r="525">
      <c r="AV525" s="270" t="n"/>
      <c r="BB525" s="271" t="n"/>
    </row>
    <row r="526">
      <c r="AV526" s="270" t="n"/>
      <c r="BB526" s="271" t="n"/>
    </row>
    <row r="527">
      <c r="AV527" s="270" t="n"/>
      <c r="BB527" s="271" t="n"/>
    </row>
    <row r="528">
      <c r="AV528" s="270" t="n"/>
      <c r="BB528" s="271" t="n"/>
    </row>
    <row r="529">
      <c r="AV529" s="270" t="n"/>
      <c r="BB529" s="271" t="n"/>
    </row>
    <row r="530">
      <c r="AV530" s="270" t="n"/>
      <c r="BB530" s="271" t="n"/>
    </row>
    <row r="531">
      <c r="AV531" s="270" t="n"/>
      <c r="BB531" s="271" t="n"/>
    </row>
    <row r="532">
      <c r="AV532" s="270" t="n"/>
      <c r="BB532" s="271" t="n"/>
    </row>
    <row r="533">
      <c r="AV533" s="270" t="n"/>
      <c r="BB533" s="271" t="n"/>
    </row>
    <row r="534">
      <c r="AV534" s="270" t="n"/>
      <c r="BB534" s="271" t="n"/>
    </row>
    <row r="535">
      <c r="AV535" s="270" t="n"/>
      <c r="BB535" s="271" t="n"/>
    </row>
    <row r="536">
      <c r="AV536" s="270" t="n"/>
      <c r="BB536" s="271" t="n"/>
    </row>
    <row r="537">
      <c r="AV537" s="270" t="n"/>
      <c r="BB537" s="271" t="n"/>
    </row>
    <row r="538">
      <c r="AV538" s="270" t="n"/>
      <c r="BB538" s="271" t="n"/>
    </row>
    <row r="539">
      <c r="AV539" s="270" t="n"/>
      <c r="BB539" s="271" t="n"/>
    </row>
    <row r="540">
      <c r="AV540" s="270" t="n"/>
      <c r="BB540" s="271" t="n"/>
    </row>
    <row r="541">
      <c r="AV541" s="270" t="n"/>
      <c r="BB541" s="271" t="n"/>
    </row>
    <row r="542">
      <c r="AV542" s="270" t="n"/>
      <c r="BB542" s="271" t="n"/>
    </row>
    <row r="543">
      <c r="AV543" s="270" t="n"/>
      <c r="BB543" s="271" t="n"/>
    </row>
    <row r="544">
      <c r="AV544" s="270" t="n"/>
      <c r="BB544" s="271" t="n"/>
    </row>
    <row r="545">
      <c r="AV545" s="270" t="n"/>
      <c r="BB545" s="271" t="n"/>
    </row>
    <row r="546">
      <c r="AV546" s="270" t="n"/>
      <c r="BB546" s="271" t="n"/>
    </row>
    <row r="547">
      <c r="AV547" s="270" t="n"/>
      <c r="BB547" s="271" t="n"/>
    </row>
    <row r="548">
      <c r="AV548" s="270" t="n"/>
      <c r="BB548" s="271" t="n"/>
    </row>
    <row r="549">
      <c r="AV549" s="270" t="n"/>
      <c r="BB549" s="271" t="n"/>
    </row>
    <row r="550">
      <c r="AV550" s="270" t="n"/>
      <c r="BB550" s="271" t="n"/>
    </row>
    <row r="551">
      <c r="AV551" s="270" t="n"/>
      <c r="BB551" s="271" t="n"/>
    </row>
    <row r="552">
      <c r="AV552" s="270" t="n"/>
      <c r="BB552" s="271" t="n"/>
    </row>
    <row r="553">
      <c r="AV553" s="270" t="n"/>
      <c r="BB553" s="271" t="n"/>
    </row>
    <row r="554">
      <c r="AV554" s="270" t="n"/>
      <c r="BB554" s="271" t="n"/>
    </row>
    <row r="555">
      <c r="AV555" s="270" t="n"/>
      <c r="BB555" s="271" t="n"/>
    </row>
    <row r="556">
      <c r="AV556" s="270" t="n"/>
      <c r="BB556" s="271" t="n"/>
    </row>
    <row r="557">
      <c r="AV557" s="270" t="n"/>
      <c r="BB557" s="271" t="n"/>
    </row>
    <row r="558">
      <c r="AV558" s="270" t="n"/>
      <c r="BB558" s="271" t="n"/>
    </row>
    <row r="559">
      <c r="AV559" s="270" t="n"/>
      <c r="BB559" s="271" t="n"/>
    </row>
    <row r="560">
      <c r="AV560" s="270" t="n"/>
      <c r="BB560" s="271" t="n"/>
    </row>
    <row r="561">
      <c r="AV561" s="270" t="n"/>
      <c r="BB561" s="271" t="n"/>
    </row>
    <row r="562">
      <c r="AV562" s="270" t="n"/>
      <c r="BB562" s="271" t="n"/>
    </row>
    <row r="563">
      <c r="AV563" s="270" t="n"/>
      <c r="BB563" s="271" t="n"/>
    </row>
    <row r="564">
      <c r="AV564" s="270" t="n"/>
      <c r="BB564" s="271" t="n"/>
    </row>
    <row r="565">
      <c r="AV565" s="270" t="n"/>
      <c r="BB565" s="271" t="n"/>
    </row>
    <row r="566">
      <c r="AV566" s="270" t="n"/>
      <c r="BB566" s="271" t="n"/>
    </row>
    <row r="567">
      <c r="AV567" s="270" t="n"/>
      <c r="BB567" s="271" t="n"/>
    </row>
    <row r="568">
      <c r="AV568" s="270" t="n"/>
      <c r="BB568" s="271" t="n"/>
    </row>
    <row r="569">
      <c r="AV569" s="270" t="n"/>
      <c r="BB569" s="271" t="n"/>
    </row>
    <row r="570">
      <c r="AV570" s="270" t="n"/>
      <c r="BB570" s="271" t="n"/>
    </row>
    <row r="571">
      <c r="AV571" s="270" t="n"/>
      <c r="BB571" s="271" t="n"/>
    </row>
    <row r="572">
      <c r="AV572" s="270" t="n"/>
      <c r="BB572" s="271" t="n"/>
    </row>
    <row r="573">
      <c r="AV573" s="270" t="n"/>
      <c r="BB573" s="271" t="n"/>
    </row>
    <row r="574">
      <c r="AV574" s="270" t="n"/>
      <c r="BB574" s="271" t="n"/>
    </row>
    <row r="575">
      <c r="AV575" s="270" t="n"/>
      <c r="BB575" s="271" t="n"/>
    </row>
    <row r="576">
      <c r="AV576" s="270" t="n"/>
      <c r="BB576" s="271" t="n"/>
    </row>
    <row r="577">
      <c r="AV577" s="270" t="n"/>
      <c r="BB577" s="271" t="n"/>
    </row>
    <row r="578">
      <c r="AV578" s="270" t="n"/>
      <c r="BB578" s="271" t="n"/>
    </row>
    <row r="579">
      <c r="AV579" s="270" t="n"/>
      <c r="BB579" s="271" t="n"/>
    </row>
    <row r="580">
      <c r="AV580" s="270" t="n"/>
      <c r="BB580" s="271" t="n"/>
    </row>
    <row r="581">
      <c r="AV581" s="270" t="n"/>
      <c r="BB581" s="271" t="n"/>
    </row>
    <row r="582">
      <c r="AV582" s="270" t="n"/>
      <c r="BB582" s="271" t="n"/>
    </row>
    <row r="583">
      <c r="AV583" s="270" t="n"/>
      <c r="BB583" s="271" t="n"/>
    </row>
    <row r="584">
      <c r="AV584" s="270" t="n"/>
      <c r="BB584" s="271" t="n"/>
    </row>
    <row r="585">
      <c r="AV585" s="270" t="n"/>
      <c r="BB585" s="271" t="n"/>
    </row>
    <row r="586">
      <c r="AV586" s="270" t="n"/>
      <c r="BB586" s="271" t="n"/>
    </row>
    <row r="587">
      <c r="AV587" s="270" t="n"/>
      <c r="BB587" s="271" t="n"/>
    </row>
    <row r="588">
      <c r="AV588" s="270" t="n"/>
      <c r="BB588" s="271" t="n"/>
    </row>
    <row r="589">
      <c r="AV589" s="270" t="n"/>
      <c r="BB589" s="271" t="n"/>
    </row>
    <row r="590">
      <c r="AV590" s="270" t="n"/>
      <c r="BB590" s="271" t="n"/>
    </row>
    <row r="591">
      <c r="AV591" s="270" t="n"/>
      <c r="BB591" s="271" t="n"/>
    </row>
    <row r="592">
      <c r="AV592" s="270" t="n"/>
      <c r="BB592" s="271" t="n"/>
    </row>
    <row r="593">
      <c r="AV593" s="270" t="n"/>
      <c r="BB593" s="271" t="n"/>
    </row>
    <row r="594">
      <c r="AV594" s="270" t="n"/>
      <c r="BB594" s="271" t="n"/>
    </row>
    <row r="595">
      <c r="AV595" s="270" t="n"/>
      <c r="BB595" s="271" t="n"/>
    </row>
    <row r="596">
      <c r="AV596" s="270" t="n"/>
      <c r="BB596" s="271" t="n"/>
    </row>
    <row r="597">
      <c r="AV597" s="270" t="n"/>
      <c r="BB597" s="271" t="n"/>
    </row>
    <row r="598">
      <c r="AV598" s="270" t="n"/>
      <c r="BB598" s="271" t="n"/>
    </row>
    <row r="599">
      <c r="AV599" s="270" t="n"/>
      <c r="BB599" s="271" t="n"/>
    </row>
    <row r="600">
      <c r="AV600" s="270" t="n"/>
      <c r="BB600" s="271" t="n"/>
    </row>
    <row r="601">
      <c r="AV601" s="270" t="n"/>
      <c r="BB601" s="271" t="n"/>
    </row>
    <row r="602">
      <c r="AV602" s="270" t="n"/>
      <c r="BB602" s="271" t="n"/>
    </row>
    <row r="603">
      <c r="AV603" s="270" t="n"/>
      <c r="BB603" s="271" t="n"/>
    </row>
    <row r="604">
      <c r="AV604" s="270" t="n"/>
      <c r="BB604" s="271" t="n"/>
    </row>
    <row r="605">
      <c r="AV605" s="270" t="n"/>
      <c r="BB605" s="271" t="n"/>
    </row>
    <row r="606">
      <c r="AV606" s="270" t="n"/>
      <c r="BB606" s="271" t="n"/>
    </row>
    <row r="607">
      <c r="AV607" s="270" t="n"/>
      <c r="BB607" s="271" t="n"/>
    </row>
    <row r="608">
      <c r="AV608" s="270" t="n"/>
      <c r="BB608" s="271" t="n"/>
    </row>
    <row r="609">
      <c r="AV609" s="270" t="n"/>
      <c r="BB609" s="271" t="n"/>
    </row>
    <row r="610">
      <c r="AV610" s="270" t="n"/>
      <c r="BB610" s="271" t="n"/>
    </row>
    <row r="611">
      <c r="AV611" s="270" t="n"/>
      <c r="BB611" s="271" t="n"/>
    </row>
    <row r="612">
      <c r="AV612" s="270" t="n"/>
      <c r="BB612" s="271" t="n"/>
    </row>
    <row r="613">
      <c r="AV613" s="270" t="n"/>
      <c r="BB613" s="271" t="n"/>
    </row>
    <row r="614">
      <c r="AV614" s="270" t="n"/>
      <c r="BB614" s="271" t="n"/>
    </row>
    <row r="615">
      <c r="AV615" s="270" t="n"/>
      <c r="BB615" s="271" t="n"/>
    </row>
    <row r="616">
      <c r="AV616" s="270" t="n"/>
      <c r="BB616" s="271" t="n"/>
    </row>
    <row r="617">
      <c r="AV617" s="270" t="n"/>
      <c r="BB617" s="271" t="n"/>
    </row>
    <row r="618">
      <c r="AV618" s="270" t="n"/>
      <c r="BB618" s="271" t="n"/>
    </row>
    <row r="619">
      <c r="AV619" s="270" t="n"/>
      <c r="BB619" s="271" t="n"/>
    </row>
    <row r="620">
      <c r="AV620" s="270" t="n"/>
      <c r="BB620" s="271" t="n"/>
    </row>
    <row r="621">
      <c r="AV621" s="270" t="n"/>
      <c r="BB621" s="271" t="n"/>
    </row>
    <row r="622">
      <c r="AV622" s="270" t="n"/>
      <c r="BB622" s="271" t="n"/>
    </row>
    <row r="623">
      <c r="AV623" s="270" t="n"/>
      <c r="BB623" s="271" t="n"/>
    </row>
    <row r="624">
      <c r="AV624" s="270" t="n"/>
      <c r="BB624" s="271" t="n"/>
    </row>
    <row r="625">
      <c r="AV625" s="270" t="n"/>
      <c r="BB625" s="271" t="n"/>
    </row>
    <row r="626">
      <c r="AV626" s="270" t="n"/>
      <c r="BB626" s="271" t="n"/>
    </row>
    <row r="627">
      <c r="AV627" s="270" t="n"/>
      <c r="BB627" s="271" t="n"/>
    </row>
    <row r="628">
      <c r="AV628" s="270" t="n"/>
      <c r="BB628" s="271" t="n"/>
    </row>
    <row r="629">
      <c r="AV629" s="270" t="n"/>
      <c r="BB629" s="271" t="n"/>
    </row>
    <row r="630">
      <c r="AV630" s="270" t="n"/>
      <c r="BB630" s="271" t="n"/>
    </row>
    <row r="631">
      <c r="AV631" s="270" t="n"/>
      <c r="BB631" s="271" t="n"/>
    </row>
    <row r="632">
      <c r="AV632" s="270" t="n"/>
      <c r="BB632" s="271" t="n"/>
    </row>
    <row r="633">
      <c r="AV633" s="270" t="n"/>
      <c r="BB633" s="271" t="n"/>
    </row>
    <row r="634">
      <c r="AV634" s="270" t="n"/>
      <c r="BB634" s="271" t="n"/>
    </row>
    <row r="635">
      <c r="AV635" s="270" t="n"/>
      <c r="BB635" s="271" t="n"/>
    </row>
    <row r="636">
      <c r="AV636" s="270" t="n"/>
      <c r="BB636" s="271" t="n"/>
    </row>
    <row r="637">
      <c r="AV637" s="270" t="n"/>
      <c r="BB637" s="271" t="n"/>
    </row>
    <row r="638">
      <c r="AV638" s="270" t="n"/>
      <c r="BB638" s="271" t="n"/>
    </row>
    <row r="639">
      <c r="AV639" s="270" t="n"/>
      <c r="BB639" s="271" t="n"/>
    </row>
    <row r="640">
      <c r="AV640" s="270" t="n"/>
      <c r="BB640" s="271" t="n"/>
    </row>
    <row r="641">
      <c r="AV641" s="270" t="n"/>
      <c r="BB641" s="271" t="n"/>
    </row>
    <row r="642">
      <c r="AV642" s="270" t="n"/>
      <c r="BB642" s="271" t="n"/>
    </row>
    <row r="643">
      <c r="AV643" s="270" t="n"/>
      <c r="BB643" s="271" t="n"/>
    </row>
    <row r="644">
      <c r="AV644" s="270" t="n"/>
      <c r="BB644" s="271" t="n"/>
    </row>
    <row r="645">
      <c r="AV645" s="270" t="n"/>
      <c r="BB645" s="271" t="n"/>
    </row>
    <row r="646">
      <c r="AV646" s="270" t="n"/>
      <c r="BB646" s="271" t="n"/>
    </row>
    <row r="647">
      <c r="AV647" s="270" t="n"/>
      <c r="BB647" s="271" t="n"/>
    </row>
    <row r="648">
      <c r="AV648" s="270" t="n"/>
      <c r="BB648" s="271" t="n"/>
    </row>
    <row r="649">
      <c r="AV649" s="270" t="n"/>
      <c r="BB649" s="271" t="n"/>
    </row>
    <row r="650">
      <c r="AV650" s="270" t="n"/>
      <c r="BB650" s="271" t="n"/>
    </row>
    <row r="651">
      <c r="AV651" s="270" t="n"/>
      <c r="BB651" s="271" t="n"/>
    </row>
    <row r="652">
      <c r="AV652" s="270" t="n"/>
      <c r="BB652" s="271" t="n"/>
    </row>
    <row r="653">
      <c r="AV653" s="270" t="n"/>
      <c r="BB653" s="271" t="n"/>
    </row>
    <row r="654">
      <c r="AV654" s="270" t="n"/>
      <c r="BB654" s="271" t="n"/>
    </row>
    <row r="655">
      <c r="AV655" s="270" t="n"/>
      <c r="BB655" s="271" t="n"/>
    </row>
    <row r="656">
      <c r="AV656" s="270" t="n"/>
      <c r="BB656" s="271" t="n"/>
    </row>
    <row r="657">
      <c r="AV657" s="270" t="n"/>
      <c r="BB657" s="271" t="n"/>
    </row>
    <row r="658">
      <c r="AV658" s="270" t="n"/>
      <c r="BB658" s="271" t="n"/>
    </row>
    <row r="659">
      <c r="AV659" s="270" t="n"/>
      <c r="BB659" s="271" t="n"/>
    </row>
    <row r="660">
      <c r="AV660" s="270" t="n"/>
      <c r="BB660" s="271" t="n"/>
    </row>
    <row r="661">
      <c r="AV661" s="270" t="n"/>
      <c r="BB661" s="271" t="n"/>
    </row>
    <row r="662">
      <c r="AV662" s="270" t="n"/>
      <c r="BB662" s="271" t="n"/>
    </row>
    <row r="663">
      <c r="AV663" s="270" t="n"/>
      <c r="BB663" s="271" t="n"/>
    </row>
    <row r="664">
      <c r="AV664" s="270" t="n"/>
      <c r="BB664" s="271" t="n"/>
    </row>
    <row r="665">
      <c r="AV665" s="270" t="n"/>
      <c r="BB665" s="271" t="n"/>
    </row>
    <row r="666">
      <c r="AV666" s="270" t="n"/>
      <c r="BB666" s="271" t="n"/>
    </row>
    <row r="667">
      <c r="AV667" s="270" t="n"/>
      <c r="BB667" s="271" t="n"/>
    </row>
    <row r="668">
      <c r="AV668" s="270" t="n"/>
      <c r="BB668" s="271" t="n"/>
    </row>
    <row r="669">
      <c r="AV669" s="270" t="n"/>
      <c r="BB669" s="271" t="n"/>
    </row>
    <row r="670">
      <c r="AV670" s="270" t="n"/>
      <c r="BB670" s="271" t="n"/>
    </row>
    <row r="671">
      <c r="AV671" s="270" t="n"/>
      <c r="BB671" s="271" t="n"/>
    </row>
    <row r="672">
      <c r="AV672" s="270" t="n"/>
      <c r="BB672" s="271" t="n"/>
    </row>
    <row r="673">
      <c r="AV673" s="270" t="n"/>
      <c r="BB673" s="271" t="n"/>
    </row>
    <row r="674">
      <c r="AV674" s="270" t="n"/>
      <c r="BB674" s="271" t="n"/>
    </row>
    <row r="675">
      <c r="AV675" s="270" t="n"/>
      <c r="BB675" s="271" t="n"/>
    </row>
    <row r="676">
      <c r="AV676" s="270" t="n"/>
      <c r="BB676" s="271" t="n"/>
    </row>
    <row r="677">
      <c r="AV677" s="270" t="n"/>
      <c r="BB677" s="271" t="n"/>
    </row>
    <row r="678">
      <c r="AV678" s="270" t="n"/>
      <c r="BB678" s="271" t="n"/>
    </row>
    <row r="679">
      <c r="AV679" s="270" t="n"/>
      <c r="BB679" s="271" t="n"/>
    </row>
    <row r="680">
      <c r="AV680" s="270" t="n"/>
      <c r="BB680" s="271" t="n"/>
    </row>
    <row r="681">
      <c r="AV681" s="270" t="n"/>
      <c r="BB681" s="271" t="n"/>
    </row>
    <row r="682">
      <c r="AV682" s="270" t="n"/>
      <c r="BB682" s="271" t="n"/>
    </row>
    <row r="683">
      <c r="AV683" s="270" t="n"/>
      <c r="BB683" s="271" t="n"/>
    </row>
    <row r="684">
      <c r="AV684" s="270" t="n"/>
      <c r="BB684" s="271" t="n"/>
    </row>
    <row r="685">
      <c r="AV685" s="270" t="n"/>
      <c r="BB685" s="271" t="n"/>
    </row>
    <row r="686">
      <c r="AV686" s="270" t="n"/>
      <c r="BB686" s="271" t="n"/>
    </row>
    <row r="687">
      <c r="AV687" s="270" t="n"/>
      <c r="BB687" s="271" t="n"/>
    </row>
    <row r="688">
      <c r="AV688" s="270" t="n"/>
      <c r="BB688" s="271" t="n"/>
    </row>
    <row r="689">
      <c r="AV689" s="270" t="n"/>
      <c r="BB689" s="271" t="n"/>
    </row>
    <row r="690">
      <c r="AV690" s="270" t="n"/>
      <c r="BB690" s="271" t="n"/>
    </row>
    <row r="691">
      <c r="AV691" s="270" t="n"/>
      <c r="BB691" s="271" t="n"/>
    </row>
    <row r="692">
      <c r="AV692" s="270" t="n"/>
      <c r="BB692" s="271" t="n"/>
    </row>
    <row r="693">
      <c r="AV693" s="270" t="n"/>
      <c r="BB693" s="271" t="n"/>
    </row>
    <row r="694">
      <c r="AV694" s="270" t="n"/>
      <c r="BB694" s="271" t="n"/>
    </row>
    <row r="695">
      <c r="AV695" s="270" t="n"/>
      <c r="BB695" s="271" t="n"/>
    </row>
    <row r="696">
      <c r="AV696" s="270" t="n"/>
      <c r="BB696" s="271" t="n"/>
    </row>
    <row r="697">
      <c r="AV697" s="270" t="n"/>
      <c r="BB697" s="271" t="n"/>
    </row>
    <row r="698">
      <c r="AV698" s="270" t="n"/>
      <c r="BB698" s="271" t="n"/>
    </row>
    <row r="699">
      <c r="AV699" s="270" t="n"/>
      <c r="BB699" s="271" t="n"/>
    </row>
    <row r="700">
      <c r="AV700" s="270" t="n"/>
      <c r="BB700" s="271" t="n"/>
    </row>
    <row r="701">
      <c r="AV701" s="270" t="n"/>
      <c r="BB701" s="271" t="n"/>
    </row>
    <row r="702">
      <c r="AV702" s="270" t="n"/>
      <c r="BB702" s="271" t="n"/>
    </row>
    <row r="703">
      <c r="AV703" s="270" t="n"/>
      <c r="BB703" s="271" t="n"/>
    </row>
    <row r="704">
      <c r="AV704" s="270" t="n"/>
      <c r="BB704" s="271" t="n"/>
    </row>
    <row r="705">
      <c r="AV705" s="270" t="n"/>
      <c r="BB705" s="271" t="n"/>
    </row>
    <row r="706">
      <c r="AV706" s="270" t="n"/>
      <c r="BB706" s="271" t="n"/>
    </row>
    <row r="707">
      <c r="AV707" s="270" t="n"/>
      <c r="BB707" s="271" t="n"/>
    </row>
    <row r="708">
      <c r="AV708" s="270" t="n"/>
      <c r="BB708" s="271" t="n"/>
    </row>
    <row r="709">
      <c r="AV709" s="270" t="n"/>
      <c r="BB709" s="271" t="n"/>
    </row>
    <row r="710">
      <c r="AV710" s="270" t="n"/>
      <c r="BB710" s="271" t="n"/>
    </row>
    <row r="711">
      <c r="AV711" s="270" t="n"/>
      <c r="BB711" s="271" t="n"/>
    </row>
    <row r="712">
      <c r="AV712" s="270" t="n"/>
      <c r="BB712" s="271" t="n"/>
    </row>
    <row r="713">
      <c r="AV713" s="270" t="n"/>
      <c r="BB713" s="271" t="n"/>
    </row>
    <row r="714">
      <c r="AV714" s="270" t="n"/>
      <c r="BB714" s="271" t="n"/>
    </row>
    <row r="715">
      <c r="AV715" s="270" t="n"/>
      <c r="BB715" s="271" t="n"/>
    </row>
    <row r="716">
      <c r="AV716" s="270" t="n"/>
      <c r="BB716" s="271" t="n"/>
    </row>
    <row r="717">
      <c r="AV717" s="270" t="n"/>
      <c r="BB717" s="271" t="n"/>
    </row>
    <row r="718">
      <c r="AV718" s="270" t="n"/>
      <c r="BB718" s="271" t="n"/>
    </row>
    <row r="719">
      <c r="AV719" s="270" t="n"/>
      <c r="BB719" s="271" t="n"/>
    </row>
    <row r="720">
      <c r="AV720" s="270" t="n"/>
      <c r="BB720" s="271" t="n"/>
    </row>
    <row r="721">
      <c r="AV721" s="270" t="n"/>
      <c r="BB721" s="271" t="n"/>
    </row>
    <row r="722">
      <c r="AV722" s="270" t="n"/>
      <c r="BB722" s="271" t="n"/>
    </row>
    <row r="723">
      <c r="AV723" s="270" t="n"/>
      <c r="BB723" s="271" t="n"/>
    </row>
    <row r="724">
      <c r="AV724" s="270" t="n"/>
      <c r="BB724" s="271" t="n"/>
    </row>
    <row r="725">
      <c r="AV725" s="270" t="n"/>
      <c r="BB725" s="271" t="n"/>
    </row>
    <row r="726">
      <c r="AV726" s="270" t="n"/>
      <c r="BB726" s="271" t="n"/>
    </row>
    <row r="727">
      <c r="AV727" s="270" t="n"/>
      <c r="BB727" s="271" t="n"/>
    </row>
    <row r="728">
      <c r="AV728" s="270" t="n"/>
      <c r="BB728" s="271" t="n"/>
    </row>
    <row r="729">
      <c r="AV729" s="270" t="n"/>
      <c r="BB729" s="271" t="n"/>
    </row>
    <row r="730">
      <c r="AV730" s="270" t="n"/>
      <c r="BB730" s="271" t="n"/>
    </row>
    <row r="731">
      <c r="AV731" s="270" t="n"/>
      <c r="BB731" s="271" t="n"/>
    </row>
    <row r="732">
      <c r="AV732" s="270" t="n"/>
      <c r="BB732" s="271" t="n"/>
    </row>
    <row r="733">
      <c r="AV733" s="270" t="n"/>
      <c r="BB733" s="271" t="n"/>
    </row>
    <row r="734">
      <c r="AV734" s="270" t="n"/>
      <c r="BB734" s="271" t="n"/>
    </row>
    <row r="735">
      <c r="AV735" s="270" t="n"/>
      <c r="BB735" s="271" t="n"/>
    </row>
    <row r="736">
      <c r="AV736" s="270" t="n"/>
      <c r="BB736" s="271" t="n"/>
    </row>
    <row r="737">
      <c r="AV737" s="270" t="n"/>
      <c r="BB737" s="271" t="n"/>
    </row>
    <row r="738">
      <c r="AV738" s="270" t="n"/>
      <c r="BB738" s="271" t="n"/>
    </row>
    <row r="739">
      <c r="AV739" s="270" t="n"/>
      <c r="BB739" s="271" t="n"/>
    </row>
    <row r="740">
      <c r="AV740" s="270" t="n"/>
      <c r="BB740" s="271" t="n"/>
    </row>
    <row r="741">
      <c r="AV741" s="270" t="n"/>
      <c r="BB741" s="271" t="n"/>
    </row>
    <row r="742">
      <c r="AV742" s="270" t="n"/>
      <c r="BB742" s="271" t="n"/>
    </row>
    <row r="743">
      <c r="AV743" s="270" t="n"/>
      <c r="BB743" s="271" t="n"/>
    </row>
    <row r="744">
      <c r="AV744" s="270" t="n"/>
      <c r="BB744" s="271" t="n"/>
    </row>
    <row r="745">
      <c r="AV745" s="270" t="n"/>
      <c r="BB745" s="271" t="n"/>
    </row>
    <row r="746">
      <c r="AV746" s="270" t="n"/>
      <c r="BB746" s="271" t="n"/>
    </row>
    <row r="747">
      <c r="AV747" s="270" t="n"/>
      <c r="BB747" s="271" t="n"/>
    </row>
    <row r="748">
      <c r="AV748" s="270" t="n"/>
      <c r="BB748" s="271" t="n"/>
    </row>
    <row r="749">
      <c r="AV749" s="270" t="n"/>
      <c r="BB749" s="271" t="n"/>
    </row>
    <row r="750">
      <c r="AV750" s="270" t="n"/>
      <c r="BB750" s="271" t="n"/>
    </row>
    <row r="751">
      <c r="AV751" s="270" t="n"/>
      <c r="BB751" s="271" t="n"/>
    </row>
    <row r="752">
      <c r="AV752" s="270" t="n"/>
      <c r="BB752" s="271" t="n"/>
    </row>
    <row r="753">
      <c r="AV753" s="270" t="n"/>
      <c r="BB753" s="271" t="n"/>
    </row>
    <row r="754">
      <c r="AV754" s="270" t="n"/>
      <c r="BB754" s="271" t="n"/>
    </row>
    <row r="755">
      <c r="AV755" s="270" t="n"/>
      <c r="BB755" s="271" t="n"/>
    </row>
    <row r="756">
      <c r="AV756" s="270" t="n"/>
      <c r="BB756" s="271" t="n"/>
    </row>
    <row r="757">
      <c r="AV757" s="270" t="n"/>
      <c r="BB757" s="271" t="n"/>
    </row>
    <row r="758">
      <c r="AV758" s="270" t="n"/>
      <c r="BB758" s="271" t="n"/>
    </row>
    <row r="759">
      <c r="AV759" s="270" t="n"/>
      <c r="BB759" s="271" t="n"/>
    </row>
    <row r="760">
      <c r="AV760" s="270" t="n"/>
      <c r="BB760" s="271" t="n"/>
    </row>
    <row r="761">
      <c r="AV761" s="270" t="n"/>
      <c r="BB761" s="271" t="n"/>
    </row>
    <row r="762">
      <c r="AV762" s="270" t="n"/>
      <c r="BB762" s="271" t="n"/>
    </row>
    <row r="763">
      <c r="AV763" s="270" t="n"/>
      <c r="BB763" s="271" t="n"/>
    </row>
    <row r="764">
      <c r="AV764" s="270" t="n"/>
      <c r="BB764" s="271" t="n"/>
    </row>
    <row r="765">
      <c r="AV765" s="270" t="n"/>
      <c r="BB765" s="271" t="n"/>
    </row>
    <row r="766">
      <c r="AV766" s="270" t="n"/>
      <c r="BB766" s="271" t="n"/>
    </row>
    <row r="767">
      <c r="AV767" s="270" t="n"/>
      <c r="BB767" s="271" t="n"/>
    </row>
    <row r="768">
      <c r="AV768" s="270" t="n"/>
      <c r="BB768" s="271" t="n"/>
    </row>
    <row r="769">
      <c r="AV769" s="270" t="n"/>
      <c r="BB769" s="271" t="n"/>
    </row>
    <row r="770">
      <c r="AV770" s="270" t="n"/>
      <c r="BB770" s="271" t="n"/>
    </row>
    <row r="771">
      <c r="AV771" s="270" t="n"/>
      <c r="BB771" s="271" t="n"/>
    </row>
    <row r="772">
      <c r="AV772" s="270" t="n"/>
      <c r="BB772" s="271" t="n"/>
    </row>
    <row r="773">
      <c r="AV773" s="270" t="n"/>
      <c r="BB773" s="271" t="n"/>
    </row>
    <row r="774">
      <c r="AV774" s="270" t="n"/>
      <c r="BB774" s="271" t="n"/>
    </row>
    <row r="775">
      <c r="AV775" s="270" t="n"/>
      <c r="BB775" s="271" t="n"/>
    </row>
    <row r="776">
      <c r="AV776" s="270" t="n"/>
      <c r="BB776" s="271" t="n"/>
    </row>
    <row r="777">
      <c r="AV777" s="270" t="n"/>
      <c r="BB777" s="271" t="n"/>
    </row>
    <row r="778">
      <c r="AV778" s="270" t="n"/>
      <c r="BB778" s="271" t="n"/>
    </row>
    <row r="779">
      <c r="AV779" s="270" t="n"/>
      <c r="BB779" s="271" t="n"/>
    </row>
    <row r="780">
      <c r="AV780" s="270" t="n"/>
      <c r="BB780" s="271" t="n"/>
    </row>
    <row r="781">
      <c r="AV781" s="270" t="n"/>
      <c r="BB781" s="271" t="n"/>
    </row>
    <row r="782">
      <c r="AV782" s="270" t="n"/>
      <c r="BB782" s="271" t="n"/>
    </row>
    <row r="783">
      <c r="AV783" s="270" t="n"/>
      <c r="BB783" s="271" t="n"/>
    </row>
    <row r="784">
      <c r="AV784" s="270" t="n"/>
      <c r="BB784" s="271" t="n"/>
    </row>
    <row r="785">
      <c r="AV785" s="270" t="n"/>
      <c r="BB785" s="271" t="n"/>
    </row>
    <row r="786">
      <c r="AV786" s="270" t="n"/>
      <c r="BB786" s="271" t="n"/>
    </row>
    <row r="787">
      <c r="AV787" s="270" t="n"/>
      <c r="BB787" s="271" t="n"/>
    </row>
    <row r="788">
      <c r="AV788" s="270" t="n"/>
      <c r="BB788" s="271" t="n"/>
    </row>
    <row r="789">
      <c r="AV789" s="270" t="n"/>
      <c r="BB789" s="271" t="n"/>
    </row>
    <row r="790">
      <c r="AV790" s="270" t="n"/>
      <c r="BB790" s="271" t="n"/>
    </row>
    <row r="791">
      <c r="AV791" s="270" t="n"/>
      <c r="BB791" s="271" t="n"/>
    </row>
    <row r="792">
      <c r="AV792" s="270" t="n"/>
      <c r="BB792" s="271" t="n"/>
    </row>
    <row r="793">
      <c r="AV793" s="270" t="n"/>
      <c r="BB793" s="271" t="n"/>
    </row>
    <row r="794">
      <c r="AV794" s="270" t="n"/>
      <c r="BB794" s="271" t="n"/>
    </row>
    <row r="795">
      <c r="AV795" s="270" t="n"/>
      <c r="BB795" s="271" t="n"/>
    </row>
    <row r="796">
      <c r="AV796" s="270" t="n"/>
      <c r="BB796" s="271" t="n"/>
    </row>
    <row r="797">
      <c r="AV797" s="270" t="n"/>
      <c r="BB797" s="271" t="n"/>
    </row>
    <row r="798">
      <c r="AV798" s="270" t="n"/>
      <c r="BB798" s="271" t="n"/>
    </row>
    <row r="799">
      <c r="AV799" s="270" t="n"/>
      <c r="BB799" s="271" t="n"/>
    </row>
    <row r="800">
      <c r="AV800" s="270" t="n"/>
      <c r="BB800" s="271" t="n"/>
    </row>
    <row r="801">
      <c r="AV801" s="270" t="n"/>
      <c r="BB801" s="271" t="n"/>
    </row>
    <row r="802">
      <c r="AV802" s="270" t="n"/>
      <c r="BB802" s="271" t="n"/>
    </row>
    <row r="803">
      <c r="AV803" s="270" t="n"/>
      <c r="BB803" s="271" t="n"/>
    </row>
    <row r="804">
      <c r="AV804" s="270" t="n"/>
      <c r="BB804" s="271" t="n"/>
    </row>
    <row r="805">
      <c r="AV805" s="270" t="n"/>
      <c r="BB805" s="271" t="n"/>
    </row>
    <row r="806">
      <c r="AV806" s="270" t="n"/>
      <c r="BB806" s="271" t="n"/>
    </row>
    <row r="807">
      <c r="AV807" s="270" t="n"/>
      <c r="BB807" s="271" t="n"/>
    </row>
    <row r="808">
      <c r="AV808" s="270" t="n"/>
      <c r="BB808" s="271" t="n"/>
    </row>
    <row r="809">
      <c r="AV809" s="270" t="n"/>
      <c r="BB809" s="271" t="n"/>
    </row>
    <row r="810">
      <c r="AV810" s="270" t="n"/>
      <c r="BB810" s="271" t="n"/>
    </row>
    <row r="811">
      <c r="AV811" s="270" t="n"/>
      <c r="BB811" s="271" t="n"/>
    </row>
    <row r="812">
      <c r="AV812" s="270" t="n"/>
      <c r="BB812" s="271" t="n"/>
    </row>
    <row r="813">
      <c r="AV813" s="270" t="n"/>
      <c r="BB813" s="271" t="n"/>
    </row>
    <row r="814">
      <c r="AV814" s="270" t="n"/>
      <c r="BB814" s="271" t="n"/>
    </row>
    <row r="815">
      <c r="AV815" s="270" t="n"/>
      <c r="BB815" s="271" t="n"/>
    </row>
    <row r="816">
      <c r="AV816" s="270" t="n"/>
      <c r="BB816" s="271" t="n"/>
    </row>
    <row r="817">
      <c r="AV817" s="270" t="n"/>
      <c r="BB817" s="271" t="n"/>
    </row>
    <row r="818">
      <c r="AV818" s="270" t="n"/>
      <c r="BB818" s="271" t="n"/>
    </row>
    <row r="819">
      <c r="AV819" s="270" t="n"/>
      <c r="BB819" s="271" t="n"/>
    </row>
    <row r="820">
      <c r="AV820" s="270" t="n"/>
      <c r="BB820" s="271" t="n"/>
    </row>
    <row r="821">
      <c r="AV821" s="270" t="n"/>
      <c r="BB821" s="271" t="n"/>
    </row>
    <row r="822">
      <c r="AV822" s="270" t="n"/>
      <c r="BB822" s="271" t="n"/>
    </row>
    <row r="823">
      <c r="AV823" s="270" t="n"/>
      <c r="BB823" s="271" t="n"/>
    </row>
    <row r="824">
      <c r="AV824" s="270" t="n"/>
      <c r="BB824" s="271" t="n"/>
    </row>
    <row r="825">
      <c r="AV825" s="270" t="n"/>
      <c r="BB825" s="271" t="n"/>
    </row>
    <row r="826">
      <c r="AV826" s="270" t="n"/>
      <c r="BB826" s="271" t="n"/>
    </row>
    <row r="827">
      <c r="AV827" s="270" t="n"/>
      <c r="BB827" s="271" t="n"/>
    </row>
    <row r="828">
      <c r="AV828" s="270" t="n"/>
      <c r="BB828" s="271" t="n"/>
    </row>
    <row r="829">
      <c r="AV829" s="270" t="n"/>
      <c r="BB829" s="271" t="n"/>
    </row>
    <row r="830">
      <c r="AV830" s="270" t="n"/>
      <c r="BB830" s="271" t="n"/>
    </row>
    <row r="831">
      <c r="AV831" s="270" t="n"/>
      <c r="BB831" s="271" t="n"/>
    </row>
    <row r="832">
      <c r="AV832" s="270" t="n"/>
      <c r="BB832" s="271" t="n"/>
    </row>
    <row r="833">
      <c r="AV833" s="270" t="n"/>
      <c r="BB833" s="271" t="n"/>
    </row>
    <row r="834">
      <c r="AV834" s="270" t="n"/>
      <c r="BB834" s="271" t="n"/>
    </row>
    <row r="835">
      <c r="AV835" s="270" t="n"/>
      <c r="BB835" s="271" t="n"/>
    </row>
    <row r="836">
      <c r="AV836" s="270" t="n"/>
      <c r="BB836" s="271" t="n"/>
    </row>
    <row r="837">
      <c r="AV837" s="270" t="n"/>
      <c r="BB837" s="271" t="n"/>
    </row>
    <row r="838">
      <c r="AV838" s="270" t="n"/>
      <c r="BB838" s="271" t="n"/>
    </row>
    <row r="839">
      <c r="AV839" s="270" t="n"/>
      <c r="BB839" s="271" t="n"/>
    </row>
    <row r="840">
      <c r="AV840" s="270" t="n"/>
      <c r="BB840" s="271" t="n"/>
    </row>
    <row r="841">
      <c r="AV841" s="270" t="n"/>
      <c r="BB841" s="271" t="n"/>
    </row>
    <row r="842">
      <c r="AV842" s="270" t="n"/>
      <c r="BB842" s="271" t="n"/>
    </row>
    <row r="843">
      <c r="AV843" s="270" t="n"/>
      <c r="BB843" s="271" t="n"/>
    </row>
    <row r="844">
      <c r="AV844" s="270" t="n"/>
      <c r="BB844" s="271" t="n"/>
    </row>
    <row r="845">
      <c r="AV845" s="270" t="n"/>
      <c r="BB845" s="271" t="n"/>
    </row>
    <row r="846">
      <c r="AV846" s="270" t="n"/>
      <c r="BB846" s="271" t="n"/>
    </row>
    <row r="847">
      <c r="AV847" s="270" t="n"/>
      <c r="BB847" s="271" t="n"/>
    </row>
    <row r="848">
      <c r="AV848" s="270" t="n"/>
      <c r="BB848" s="271" t="n"/>
    </row>
    <row r="849">
      <c r="AV849" s="270" t="n"/>
      <c r="BB849" s="271" t="n"/>
    </row>
    <row r="850">
      <c r="AV850" s="270" t="n"/>
      <c r="BB850" s="271" t="n"/>
    </row>
    <row r="851">
      <c r="AV851" s="270" t="n"/>
      <c r="BB851" s="271" t="n"/>
    </row>
    <row r="852">
      <c r="AV852" s="270" t="n"/>
      <c r="BB852" s="271" t="n"/>
    </row>
    <row r="853">
      <c r="AV853" s="270" t="n"/>
      <c r="BB853" s="271" t="n"/>
    </row>
    <row r="854">
      <c r="AV854" s="270" t="n"/>
      <c r="BB854" s="271" t="n"/>
    </row>
    <row r="855">
      <c r="AV855" s="270" t="n"/>
      <c r="BB855" s="271" t="n"/>
    </row>
    <row r="856">
      <c r="AV856" s="270" t="n"/>
      <c r="BB856" s="271" t="n"/>
    </row>
    <row r="857">
      <c r="AV857" s="270" t="n"/>
      <c r="BB857" s="271" t="n"/>
    </row>
    <row r="858">
      <c r="AV858" s="270" t="n"/>
      <c r="BB858" s="271" t="n"/>
    </row>
    <row r="859">
      <c r="AV859" s="270" t="n"/>
      <c r="BB859" s="271" t="n"/>
    </row>
    <row r="860">
      <c r="AV860" s="270" t="n"/>
      <c r="BB860" s="271" t="n"/>
    </row>
    <row r="861">
      <c r="AV861" s="270" t="n"/>
      <c r="BB861" s="271" t="n"/>
    </row>
    <row r="862">
      <c r="AV862" s="270" t="n"/>
      <c r="BB862" s="271" t="n"/>
    </row>
    <row r="863">
      <c r="AV863" s="270" t="n"/>
      <c r="BB863" s="271" t="n"/>
    </row>
    <row r="864">
      <c r="AV864" s="270" t="n"/>
      <c r="BB864" s="271" t="n"/>
    </row>
    <row r="865">
      <c r="AV865" s="270" t="n"/>
      <c r="BB865" s="271" t="n"/>
    </row>
    <row r="866">
      <c r="AV866" s="270" t="n"/>
      <c r="BB866" s="271" t="n"/>
    </row>
    <row r="867">
      <c r="AV867" s="270" t="n"/>
      <c r="BB867" s="271" t="n"/>
    </row>
    <row r="868">
      <c r="AV868" s="270" t="n"/>
      <c r="BB868" s="271" t="n"/>
    </row>
    <row r="869">
      <c r="AV869" s="270" t="n"/>
      <c r="BB869" s="271" t="n"/>
    </row>
    <row r="870">
      <c r="AV870" s="270" t="n"/>
      <c r="BB870" s="271" t="n"/>
    </row>
    <row r="871">
      <c r="AV871" s="270" t="n"/>
      <c r="BB871" s="271" t="n"/>
    </row>
    <row r="872">
      <c r="AV872" s="270" t="n"/>
      <c r="BB872" s="271" t="n"/>
    </row>
    <row r="873">
      <c r="AV873" s="270" t="n"/>
      <c r="BB873" s="271" t="n"/>
    </row>
    <row r="874">
      <c r="AV874" s="270" t="n"/>
      <c r="BB874" s="271" t="n"/>
    </row>
    <row r="875">
      <c r="AV875" s="270" t="n"/>
      <c r="BB875" s="271" t="n"/>
    </row>
    <row r="876">
      <c r="AV876" s="270" t="n"/>
      <c r="BB876" s="271" t="n"/>
    </row>
    <row r="877">
      <c r="AV877" s="270" t="n"/>
      <c r="BB877" s="271" t="n"/>
    </row>
    <row r="878">
      <c r="AV878" s="270" t="n"/>
      <c r="BB878" s="271" t="n"/>
    </row>
    <row r="879">
      <c r="AV879" s="270" t="n"/>
      <c r="BB879" s="271" t="n"/>
    </row>
    <row r="880">
      <c r="AV880" s="270" t="n"/>
      <c r="BB880" s="271" t="n"/>
    </row>
    <row r="881">
      <c r="AV881" s="270" t="n"/>
      <c r="BB881" s="271" t="n"/>
    </row>
    <row r="882">
      <c r="AV882" s="270" t="n"/>
      <c r="BB882" s="271" t="n"/>
    </row>
    <row r="883">
      <c r="AV883" s="270" t="n"/>
      <c r="BB883" s="271" t="n"/>
    </row>
    <row r="884">
      <c r="AV884" s="270" t="n"/>
      <c r="BB884" s="271" t="n"/>
    </row>
    <row r="885">
      <c r="AV885" s="270" t="n"/>
      <c r="BB885" s="271" t="n"/>
    </row>
    <row r="886">
      <c r="AV886" s="270" t="n"/>
      <c r="BB886" s="271" t="n"/>
    </row>
    <row r="887">
      <c r="AV887" s="270" t="n"/>
      <c r="BB887" s="271" t="n"/>
    </row>
    <row r="888">
      <c r="AV888" s="270" t="n"/>
      <c r="BB888" s="271" t="n"/>
    </row>
    <row r="889">
      <c r="AV889" s="270" t="n"/>
      <c r="BB889" s="271" t="n"/>
    </row>
    <row r="890">
      <c r="AV890" s="270" t="n"/>
      <c r="BB890" s="271" t="n"/>
    </row>
    <row r="891">
      <c r="AV891" s="270" t="n"/>
      <c r="BB891" s="271" t="n"/>
    </row>
    <row r="892">
      <c r="AV892" s="270" t="n"/>
      <c r="BB892" s="271" t="n"/>
    </row>
    <row r="893">
      <c r="AV893" s="270" t="n"/>
      <c r="BB893" s="271" t="n"/>
    </row>
    <row r="894">
      <c r="AV894" s="270" t="n"/>
      <c r="BB894" s="271" t="n"/>
    </row>
    <row r="895">
      <c r="AV895" s="270" t="n"/>
      <c r="BB895" s="271" t="n"/>
    </row>
    <row r="896">
      <c r="AV896" s="270" t="n"/>
      <c r="BB896" s="271" t="n"/>
    </row>
    <row r="897">
      <c r="AV897" s="270" t="n"/>
      <c r="BB897" s="271" t="n"/>
    </row>
    <row r="898">
      <c r="AV898" s="270" t="n"/>
      <c r="BB898" s="271" t="n"/>
    </row>
    <row r="899">
      <c r="AV899" s="270" t="n"/>
      <c r="BB899" s="271" t="n"/>
    </row>
    <row r="900">
      <c r="AV900" s="270" t="n"/>
      <c r="BB900" s="271" t="n"/>
    </row>
    <row r="901">
      <c r="AV901" s="270" t="n"/>
      <c r="BB901" s="271" t="n"/>
    </row>
    <row r="902">
      <c r="AV902" s="270" t="n"/>
      <c r="BB902" s="271" t="n"/>
    </row>
    <row r="903">
      <c r="AV903" s="270" t="n"/>
      <c r="BB903" s="271" t="n"/>
    </row>
    <row r="904">
      <c r="AV904" s="270" t="n"/>
      <c r="BB904" s="271" t="n"/>
    </row>
    <row r="905">
      <c r="AV905" s="270" t="n"/>
      <c r="BB905" s="271" t="n"/>
    </row>
    <row r="906">
      <c r="AV906" s="270" t="n"/>
      <c r="BB906" s="271" t="n"/>
    </row>
    <row r="907">
      <c r="AV907" s="270" t="n"/>
      <c r="BB907" s="271" t="n"/>
    </row>
    <row r="908">
      <c r="AV908" s="270" t="n"/>
      <c r="BB908" s="271" t="n"/>
    </row>
    <row r="909">
      <c r="AV909" s="270" t="n"/>
      <c r="BB909" s="271" t="n"/>
    </row>
    <row r="910">
      <c r="AV910" s="270" t="n"/>
      <c r="BB910" s="271" t="n"/>
    </row>
    <row r="911">
      <c r="AV911" s="270" t="n"/>
      <c r="BB911" s="271" t="n"/>
    </row>
    <row r="912">
      <c r="AV912" s="270" t="n"/>
      <c r="BB912" s="271" t="n"/>
    </row>
    <row r="913">
      <c r="AV913" s="270" t="n"/>
      <c r="BB913" s="271" t="n"/>
    </row>
    <row r="914">
      <c r="AV914" s="270" t="n"/>
      <c r="BB914" s="271" t="n"/>
    </row>
    <row r="915">
      <c r="AV915" s="270" t="n"/>
      <c r="BB915" s="271" t="n"/>
    </row>
    <row r="916">
      <c r="AV916" s="270" t="n"/>
      <c r="BB916" s="271" t="n"/>
    </row>
    <row r="917">
      <c r="AV917" s="270" t="n"/>
      <c r="BB917" s="271" t="n"/>
    </row>
    <row r="918">
      <c r="AV918" s="270" t="n"/>
      <c r="BB918" s="271" t="n"/>
    </row>
    <row r="919">
      <c r="AV919" s="270" t="n"/>
      <c r="BB919" s="271" t="n"/>
    </row>
    <row r="920">
      <c r="AV920" s="270" t="n"/>
      <c r="BB920" s="271" t="n"/>
    </row>
    <row r="921">
      <c r="AV921" s="270" t="n"/>
      <c r="BB921" s="271" t="n"/>
    </row>
    <row r="922">
      <c r="AV922" s="270" t="n"/>
      <c r="BB922" s="271" t="n"/>
    </row>
    <row r="923">
      <c r="AV923" s="270" t="n"/>
      <c r="BB923" s="271" t="n"/>
    </row>
    <row r="924">
      <c r="AV924" s="270" t="n"/>
      <c r="BB924" s="271" t="n"/>
    </row>
    <row r="925">
      <c r="AV925" s="270" t="n"/>
      <c r="BB925" s="271" t="n"/>
    </row>
    <row r="926">
      <c r="AV926" s="270" t="n"/>
      <c r="BB926" s="271" t="n"/>
    </row>
    <row r="927">
      <c r="AV927" s="270" t="n"/>
      <c r="BB927" s="271" t="n"/>
    </row>
    <row r="928">
      <c r="AV928" s="270" t="n"/>
      <c r="BB928" s="271" t="n"/>
    </row>
    <row r="929">
      <c r="AV929" s="270" t="n"/>
      <c r="BB929" s="271" t="n"/>
    </row>
    <row r="930">
      <c r="AV930" s="270" t="n"/>
      <c r="BB930" s="271" t="n"/>
    </row>
    <row r="931">
      <c r="AV931" s="270" t="n"/>
      <c r="BB931" s="271" t="n"/>
    </row>
    <row r="932">
      <c r="AV932" s="270" t="n"/>
      <c r="BB932" s="271" t="n"/>
    </row>
    <row r="933">
      <c r="AV933" s="270" t="n"/>
      <c r="BB933" s="271" t="n"/>
    </row>
    <row r="934">
      <c r="AV934" s="270" t="n"/>
      <c r="BB934" s="271" t="n"/>
    </row>
    <row r="935">
      <c r="AV935" s="270" t="n"/>
      <c r="BB935" s="271" t="n"/>
    </row>
    <row r="936">
      <c r="AV936" s="270" t="n"/>
      <c r="BB936" s="271" t="n"/>
    </row>
    <row r="937">
      <c r="AV937" s="270" t="n"/>
      <c r="BB937" s="271" t="n"/>
    </row>
    <row r="938">
      <c r="AV938" s="270" t="n"/>
      <c r="BB938" s="271" t="n"/>
    </row>
    <row r="939">
      <c r="AV939" s="270" t="n"/>
      <c r="BB939" s="271" t="n"/>
    </row>
    <row r="940">
      <c r="AV940" s="270" t="n"/>
      <c r="BB940" s="271" t="n"/>
    </row>
    <row r="941">
      <c r="AV941" s="270" t="n"/>
      <c r="BB941" s="271" t="n"/>
    </row>
    <row r="942">
      <c r="AV942" s="270" t="n"/>
      <c r="BB942" s="271" t="n"/>
    </row>
    <row r="943">
      <c r="AV943" s="270" t="n"/>
      <c r="BB943" s="271" t="n"/>
    </row>
    <row r="944">
      <c r="AV944" s="270" t="n"/>
      <c r="BB944" s="271" t="n"/>
    </row>
    <row r="945">
      <c r="AV945" s="270" t="n"/>
      <c r="BB945" s="271" t="n"/>
    </row>
    <row r="946">
      <c r="AV946" s="270" t="n"/>
      <c r="BB946" s="271" t="n"/>
    </row>
    <row r="947">
      <c r="AV947" s="270" t="n"/>
      <c r="BB947" s="271" t="n"/>
    </row>
    <row r="948">
      <c r="AV948" s="270" t="n"/>
      <c r="BB948" s="271" t="n"/>
    </row>
    <row r="949">
      <c r="AV949" s="270" t="n"/>
      <c r="BB949" s="271" t="n"/>
    </row>
    <row r="950">
      <c r="AV950" s="270" t="n"/>
      <c r="BB950" s="271" t="n"/>
    </row>
    <row r="951">
      <c r="AV951" s="270" t="n"/>
      <c r="BB951" s="271" t="n"/>
    </row>
    <row r="952">
      <c r="AV952" s="270" t="n"/>
      <c r="BB952" s="271" t="n"/>
    </row>
    <row r="953">
      <c r="AV953" s="270" t="n"/>
      <c r="BB953" s="271" t="n"/>
    </row>
    <row r="954">
      <c r="AV954" s="270" t="n"/>
      <c r="BB954" s="271" t="n"/>
    </row>
    <row r="955">
      <c r="AV955" s="270" t="n"/>
      <c r="BB955" s="271" t="n"/>
    </row>
    <row r="956">
      <c r="AV956" s="270" t="n"/>
      <c r="BB956" s="271" t="n"/>
    </row>
    <row r="957">
      <c r="AV957" s="270" t="n"/>
      <c r="BB957" s="271" t="n"/>
    </row>
    <row r="958">
      <c r="AV958" s="270" t="n"/>
      <c r="BB958" s="271" t="n"/>
    </row>
    <row r="959">
      <c r="AV959" s="270" t="n"/>
      <c r="BB959" s="271" t="n"/>
    </row>
    <row r="960">
      <c r="AV960" s="270" t="n"/>
      <c r="BB960" s="271" t="n"/>
    </row>
    <row r="961">
      <c r="AV961" s="270" t="n"/>
      <c r="BB961" s="271" t="n"/>
    </row>
    <row r="962">
      <c r="AV962" s="270" t="n"/>
      <c r="BB962" s="271" t="n"/>
    </row>
    <row r="963">
      <c r="AV963" s="270" t="n"/>
      <c r="BB963" s="271" t="n"/>
    </row>
    <row r="964">
      <c r="AV964" s="270" t="n"/>
      <c r="BB964" s="271" t="n"/>
    </row>
    <row r="965">
      <c r="AV965" s="270" t="n"/>
      <c r="BB965" s="271" t="n"/>
    </row>
    <row r="966">
      <c r="AV966" s="270" t="n"/>
      <c r="BB966" s="271" t="n"/>
    </row>
    <row r="967">
      <c r="AV967" s="270" t="n"/>
      <c r="BB967" s="271" t="n"/>
    </row>
    <row r="968">
      <c r="AV968" s="270" t="n"/>
      <c r="BB968" s="271" t="n"/>
    </row>
    <row r="969">
      <c r="AV969" s="270" t="n"/>
      <c r="BB969" s="271" t="n"/>
    </row>
    <row r="970">
      <c r="AV970" s="270" t="n"/>
      <c r="BB970" s="271" t="n"/>
    </row>
    <row r="971">
      <c r="AV971" s="270" t="n"/>
      <c r="BB971" s="271" t="n"/>
    </row>
    <row r="972">
      <c r="AV972" s="270" t="n"/>
      <c r="BB972" s="271" t="n"/>
    </row>
    <row r="973">
      <c r="AV973" s="270" t="n"/>
      <c r="BB973" s="271" t="n"/>
    </row>
    <row r="974">
      <c r="AV974" s="270" t="n"/>
      <c r="BB974" s="271" t="n"/>
    </row>
    <row r="975">
      <c r="AV975" s="270" t="n"/>
      <c r="BB975" s="271" t="n"/>
    </row>
    <row r="976">
      <c r="AV976" s="270" t="n"/>
      <c r="BB976" s="271" t="n"/>
    </row>
    <row r="977">
      <c r="AV977" s="270" t="n"/>
      <c r="BB977" s="271" t="n"/>
    </row>
    <row r="978">
      <c r="AV978" s="270" t="n"/>
      <c r="BB978" s="271" t="n"/>
    </row>
    <row r="979">
      <c r="AV979" s="270" t="n"/>
      <c r="BB979" s="271" t="n"/>
    </row>
    <row r="980">
      <c r="AV980" s="270" t="n"/>
      <c r="BB980" s="271" t="n"/>
    </row>
    <row r="981">
      <c r="AV981" s="270" t="n"/>
      <c r="BB981" s="271" t="n"/>
    </row>
    <row r="982">
      <c r="AV982" s="270" t="n"/>
      <c r="BB982" s="271" t="n"/>
    </row>
    <row r="983">
      <c r="AV983" s="270" t="n"/>
      <c r="BB983" s="271" t="n"/>
    </row>
    <row r="984">
      <c r="AV984" s="270" t="n"/>
      <c r="BB984" s="271" t="n"/>
    </row>
    <row r="985">
      <c r="AV985" s="270" t="n"/>
      <c r="BB985" s="271" t="n"/>
    </row>
    <row r="986">
      <c r="AV986" s="270" t="n"/>
      <c r="BB986" s="271" t="n"/>
    </row>
    <row r="987">
      <c r="AV987" s="270" t="n"/>
      <c r="BB987" s="271" t="n"/>
    </row>
    <row r="988">
      <c r="AV988" s="270" t="n"/>
      <c r="BB988" s="271" t="n"/>
    </row>
    <row r="989">
      <c r="AV989" s="270" t="n"/>
      <c r="BB989" s="271" t="n"/>
    </row>
    <row r="990">
      <c r="AV990" s="270" t="n"/>
      <c r="BB990" s="271" t="n"/>
    </row>
    <row r="991">
      <c r="AV991" s="270" t="n"/>
      <c r="BB991" s="271" t="n"/>
    </row>
    <row r="992">
      <c r="AV992" s="270" t="n"/>
      <c r="BB992" s="271" t="n"/>
    </row>
    <row r="993">
      <c r="AV993" s="270" t="n"/>
      <c r="BB993" s="271" t="n"/>
    </row>
    <row r="994">
      <c r="AV994" s="270" t="n"/>
      <c r="BB994" s="271" t="n"/>
    </row>
    <row r="995">
      <c r="AV995" s="270" t="n"/>
      <c r="BB995" s="271" t="n"/>
    </row>
    <row r="996">
      <c r="AV996" s="270" t="n"/>
      <c r="BB996" s="271" t="n"/>
    </row>
    <row r="997">
      <c r="AV997" s="270" t="n"/>
      <c r="BB997" s="271" t="n"/>
    </row>
    <row r="998">
      <c r="AV998" s="270" t="n"/>
      <c r="BB998" s="271" t="n"/>
    </row>
    <row r="999">
      <c r="AV999" s="270" t="n"/>
      <c r="BB999" s="271" t="n"/>
    </row>
    <row r="1000">
      <c r="AV1000" s="270" t="n"/>
      <c r="BB1000" s="271" t="n"/>
    </row>
    <row r="1001">
      <c r="AV1001" s="270" t="n"/>
      <c r="BB1001" s="271" t="n"/>
    </row>
    <row r="1002">
      <c r="AV1002" s="270" t="n"/>
      <c r="BB1002" s="271" t="n"/>
    </row>
  </sheetData>
  <mergeCells count="110">
    <mergeCell ref="AL36:AM36"/>
    <mergeCell ref="D36:E36"/>
    <mergeCell ref="AN36:AO36"/>
    <mergeCell ref="H39:I39"/>
    <mergeCell ref="AP39:AQ39"/>
    <mergeCell ref="AU41:AW41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AU1:BB2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 AT3:AT2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B32 AS34:BB34 AT3:AT2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 AT4:AT24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:AT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N36 T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X4:BB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V4:AW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U3:BB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BB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hidden="1" width="14.43" customWidth="1" style="367" min="46" max="46"/>
    <col width="38.86" customWidth="1" style="367" min="47" max="47"/>
    <col width="11.29" customWidth="1" style="367" min="48" max="54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CIC TLM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FAZENDA RIO GRANDE - PWS</t>
        </is>
      </c>
      <c r="Z1" s="400" t="inlineStr">
        <is>
          <t>SJP - AFONSO PENA</t>
        </is>
      </c>
      <c r="AB1" s="400" t="inlineStr">
        <is>
          <t>SJP - CENTRO</t>
        </is>
      </c>
      <c r="AD1" s="400" t="inlineStr">
        <is>
          <t>PIRAQUARA - BORDA DA MATA</t>
        </is>
      </c>
      <c r="AF1" s="400" t="inlineStr">
        <is>
          <t>QUATRO BARRAS - CAMPININHA</t>
        </is>
      </c>
      <c r="AH1" s="400" t="inlineStr">
        <is>
          <t>CAMPO LARGO - BATEIAS - LEGADO</t>
        </is>
      </c>
      <c r="AJ1" s="400" t="inlineStr">
        <is>
          <t>BALSA NOVA - SÃO CARLOS</t>
        </is>
      </c>
      <c r="AL1" s="400" t="inlineStr">
        <is>
          <t>SÃO LUIZ PURUNÃ - RED BARN</t>
        </is>
      </c>
      <c r="AN1" s="400" t="inlineStr">
        <is>
          <t>PINHAIS - SIMEPAR</t>
        </is>
      </c>
      <c r="AP1" s="400" t="inlineStr">
        <is>
          <t>LAPA - SIMEPAR</t>
        </is>
      </c>
      <c r="AR1" s="410" t="inlineStr">
        <is>
          <t>DIA</t>
        </is>
      </c>
      <c r="AS1" s="54" t="n"/>
      <c r="AT1" s="54" t="n"/>
      <c r="AU1" s="415" t="inlineStr">
        <is>
          <t>ESTAÇÕES CURITIBA E REGIÃO - MAIO/2023</t>
        </is>
      </c>
      <c r="AV1" s="371" t="n"/>
      <c r="AW1" s="371" t="n"/>
      <c r="AX1" s="371" t="n"/>
      <c r="AY1" s="371" t="n"/>
      <c r="AZ1" s="371" t="n"/>
      <c r="BA1" s="371" t="n"/>
      <c r="BB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357" t="n"/>
      <c r="AU2" s="416" t="n"/>
      <c r="BB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358" t="n"/>
      <c r="AU3" s="292" t="inlineStr">
        <is>
          <t>ESTAÇÃO</t>
        </is>
      </c>
      <c r="AV3" s="293" t="inlineStr">
        <is>
          <t>HORÁRIA</t>
        </is>
      </c>
      <c r="AW3" s="292" t="inlineStr">
        <is>
          <t>MED</t>
        </is>
      </c>
      <c r="AX3" s="294" t="inlineStr">
        <is>
          <t>MIN</t>
        </is>
      </c>
      <c r="AY3" s="292" t="inlineStr">
        <is>
          <t>MAX</t>
        </is>
      </c>
      <c r="AZ3" s="294" t="inlineStr">
        <is>
          <t>REC MIN</t>
        </is>
      </c>
      <c r="BA3" s="292" t="inlineStr">
        <is>
          <t>REC MAX</t>
        </is>
      </c>
      <c r="BB3" s="295" t="inlineStr">
        <is>
          <t>PRECIP</t>
        </is>
      </c>
    </row>
    <row r="4">
      <c r="A4" s="118" t="n">
        <v>1</v>
      </c>
      <c r="B4" s="223" t="n">
        <v>14.1</v>
      </c>
      <c r="C4" s="221" t="n">
        <v>24.1</v>
      </c>
      <c r="D4" s="223" t="n">
        <v>14.3</v>
      </c>
      <c r="E4" s="221" t="n">
        <v>24.3</v>
      </c>
      <c r="F4" s="223" t="n">
        <v>14.7</v>
      </c>
      <c r="G4" s="221" t="n">
        <v>24.4</v>
      </c>
      <c r="H4" s="222" t="inlineStr">
        <is>
          <t>*</t>
        </is>
      </c>
      <c r="I4" s="221" t="inlineStr">
        <is>
          <t>*</t>
        </is>
      </c>
      <c r="J4" s="223" t="n">
        <v>13.3</v>
      </c>
      <c r="K4" s="221" t="n">
        <v>25.5</v>
      </c>
      <c r="L4" s="222" t="n">
        <v>13.8</v>
      </c>
      <c r="M4" s="343" t="n">
        <v>24.2</v>
      </c>
      <c r="N4" s="223" t="n">
        <v>14.4</v>
      </c>
      <c r="O4" s="221" t="n">
        <v>24.9</v>
      </c>
      <c r="P4" s="220" t="n">
        <v>14.4</v>
      </c>
      <c r="Q4" s="221" t="n">
        <v>25</v>
      </c>
      <c r="R4" s="220" t="n">
        <v>12.3</v>
      </c>
      <c r="S4" s="221" t="n">
        <v>25</v>
      </c>
      <c r="T4" s="223" t="n">
        <v>13.9</v>
      </c>
      <c r="U4" s="221" t="n">
        <v>24.1</v>
      </c>
      <c r="V4" s="223" t="n">
        <v>12.8</v>
      </c>
      <c r="W4" s="221" t="n">
        <v>23.7</v>
      </c>
      <c r="X4" s="222" t="n">
        <v>14.4</v>
      </c>
      <c r="Y4" s="221" t="n">
        <v>24</v>
      </c>
      <c r="Z4" s="222" t="n">
        <v>12.5</v>
      </c>
      <c r="AA4" s="221" t="n">
        <v>23</v>
      </c>
      <c r="AB4" s="222" t="n">
        <v>13.7</v>
      </c>
      <c r="AC4" s="221" t="n">
        <v>24.1</v>
      </c>
      <c r="AD4" s="222" t="n">
        <v>11.9</v>
      </c>
      <c r="AE4" s="221" t="n">
        <v>23.9</v>
      </c>
      <c r="AF4" s="222" t="n">
        <v>14.5</v>
      </c>
      <c r="AG4" s="221" t="n">
        <v>24.1</v>
      </c>
      <c r="AH4" s="222" t="n">
        <v>11.2</v>
      </c>
      <c r="AI4" s="221" t="n">
        <v>24.2</v>
      </c>
      <c r="AJ4" s="222" t="n">
        <v>13</v>
      </c>
      <c r="AK4" s="221" t="n">
        <v>24.5</v>
      </c>
      <c r="AL4" s="222" t="n">
        <v>13.9</v>
      </c>
      <c r="AM4" s="221" t="n">
        <v>23.7</v>
      </c>
      <c r="AN4" s="222" t="n">
        <v>14.4</v>
      </c>
      <c r="AO4" s="221" t="n">
        <v>25.8</v>
      </c>
      <c r="AP4" s="222" t="n">
        <v>13.8</v>
      </c>
      <c r="AQ4" s="221" t="n">
        <v>23.7</v>
      </c>
      <c r="AR4" s="118" t="n">
        <v>1</v>
      </c>
      <c r="AS4" s="296" t="n"/>
      <c r="AT4" s="359" t="n">
        <v>1</v>
      </c>
      <c r="AU4" s="360">
        <f>B1</f>
        <v/>
      </c>
      <c r="AV4" s="298">
        <f>B39</f>
        <v/>
      </c>
      <c r="AW4" s="354">
        <f>B36</f>
        <v/>
      </c>
      <c r="AX4" s="355">
        <f>B35</f>
        <v/>
      </c>
      <c r="AY4" s="356">
        <f>C35</f>
        <v/>
      </c>
      <c r="AZ4" s="355">
        <f>B37</f>
        <v/>
      </c>
      <c r="BA4" s="356">
        <f>C38</f>
        <v/>
      </c>
      <c r="BB4" s="302">
        <f>B40</f>
        <v/>
      </c>
    </row>
    <row r="5">
      <c r="A5" s="118" t="n">
        <v>2</v>
      </c>
      <c r="B5" s="228" t="n">
        <v>10.9</v>
      </c>
      <c r="C5" s="227" t="n">
        <v>23.7</v>
      </c>
      <c r="D5" s="228" t="n">
        <v>13.9</v>
      </c>
      <c r="E5" s="227" t="n">
        <v>24.3</v>
      </c>
      <c r="F5" s="229" t="n">
        <v>14.2</v>
      </c>
      <c r="G5" s="227" t="n">
        <v>24.6</v>
      </c>
      <c r="H5" s="228" t="inlineStr">
        <is>
          <t>*</t>
        </is>
      </c>
      <c r="I5" s="227" t="inlineStr">
        <is>
          <t>*</t>
        </is>
      </c>
      <c r="J5" s="229" t="n">
        <v>12.5</v>
      </c>
      <c r="K5" s="227" t="n">
        <v>25.3</v>
      </c>
      <c r="L5" s="228" t="n">
        <v>13.4</v>
      </c>
      <c r="M5" s="344" t="n">
        <v>24.9</v>
      </c>
      <c r="N5" s="229" t="n">
        <v>13.6</v>
      </c>
      <c r="O5" s="227" t="n">
        <v>24.7</v>
      </c>
      <c r="P5" s="226" t="n">
        <v>13.9</v>
      </c>
      <c r="Q5" s="227" t="n">
        <v>25.2</v>
      </c>
      <c r="R5" s="226" t="n">
        <v>12.8</v>
      </c>
      <c r="S5" s="227" t="n">
        <v>25.1</v>
      </c>
      <c r="T5" s="229" t="n">
        <v>12.8</v>
      </c>
      <c r="U5" s="227" t="n">
        <v>23.9</v>
      </c>
      <c r="V5" s="229" t="n">
        <v>11.3</v>
      </c>
      <c r="W5" s="227" t="n">
        <v>24.3</v>
      </c>
      <c r="X5" s="228" t="n">
        <v>11.1</v>
      </c>
      <c r="Y5" s="227" t="n">
        <v>25.2</v>
      </c>
      <c r="Z5" s="228" t="n">
        <v>13.2</v>
      </c>
      <c r="AA5" s="227" t="n">
        <v>23.8</v>
      </c>
      <c r="AB5" s="228" t="n">
        <v>12.4</v>
      </c>
      <c r="AC5" s="227" t="n">
        <v>24.6</v>
      </c>
      <c r="AD5" s="228" t="n">
        <v>12.1</v>
      </c>
      <c r="AE5" s="227" t="n">
        <v>25.2</v>
      </c>
      <c r="AF5" s="228" t="inlineStr">
        <is>
          <t>*</t>
        </is>
      </c>
      <c r="AG5" s="227" t="inlineStr">
        <is>
          <t>*</t>
        </is>
      </c>
      <c r="AH5" s="228" t="n">
        <v>11</v>
      </c>
      <c r="AI5" s="227" t="n">
        <v>24.3</v>
      </c>
      <c r="AJ5" s="228" t="n">
        <v>11.7</v>
      </c>
      <c r="AK5" s="227" t="n">
        <v>24.9</v>
      </c>
      <c r="AL5" s="228" t="n">
        <v>11.3</v>
      </c>
      <c r="AM5" s="227" t="n">
        <v>24.1</v>
      </c>
      <c r="AN5" s="228" t="n">
        <v>12.7</v>
      </c>
      <c r="AO5" s="227" t="n">
        <v>25</v>
      </c>
      <c r="AP5" s="228" t="n">
        <v>10.2</v>
      </c>
      <c r="AQ5" s="227" t="n">
        <v>23.9</v>
      </c>
      <c r="AR5" s="118" t="n">
        <v>2</v>
      </c>
      <c r="AS5" s="296" t="n"/>
      <c r="AT5" s="359" t="n">
        <v>2</v>
      </c>
      <c r="AU5" s="351">
        <f>offset($B$1,0,2*(AT5-1))</f>
        <v/>
      </c>
      <c r="AV5" s="309">
        <f>offset($B$39,0,2*(AT5-1))</f>
        <v/>
      </c>
      <c r="AW5" s="352">
        <f>offset($B$36,0,2*(AT5-1))</f>
        <v/>
      </c>
      <c r="AX5" s="310">
        <f>offset($B$35,0,2*(AT5-1))</f>
        <v/>
      </c>
      <c r="AY5" s="311">
        <f>offset($C$35,0,2*(AT5-1))</f>
        <v/>
      </c>
      <c r="AZ5" s="310">
        <f>offset($B$37,0,2*(AT5-1))</f>
        <v/>
      </c>
      <c r="BA5" s="311">
        <f>offset($C$38,0,2*(AT5-1))</f>
        <v/>
      </c>
      <c r="BB5" s="312">
        <f>offset($B$40,0,2*(AT5-1))</f>
        <v/>
      </c>
    </row>
    <row r="6">
      <c r="A6" s="118" t="n">
        <v>3</v>
      </c>
      <c r="B6" s="228" t="n">
        <v>14.5</v>
      </c>
      <c r="C6" s="227" t="n">
        <v>25</v>
      </c>
      <c r="D6" s="228" t="n">
        <v>16.4</v>
      </c>
      <c r="E6" s="227" t="n">
        <v>25.3</v>
      </c>
      <c r="F6" s="229" t="n">
        <v>16.5</v>
      </c>
      <c r="G6" s="227" t="n">
        <v>25.3</v>
      </c>
      <c r="H6" s="228" t="inlineStr">
        <is>
          <t>*</t>
        </is>
      </c>
      <c r="I6" s="227" t="inlineStr">
        <is>
          <t>*</t>
        </is>
      </c>
      <c r="J6" s="229" t="n">
        <v>15.9</v>
      </c>
      <c r="K6" s="227" t="n">
        <v>26.6</v>
      </c>
      <c r="L6" s="228" t="n">
        <v>15.9</v>
      </c>
      <c r="M6" s="344" t="n">
        <v>25.6</v>
      </c>
      <c r="N6" s="229" t="n">
        <v>16</v>
      </c>
      <c r="O6" s="227" t="n">
        <v>26.1</v>
      </c>
      <c r="P6" s="226" t="n">
        <v>15.9</v>
      </c>
      <c r="Q6" s="227" t="n">
        <v>25.9</v>
      </c>
      <c r="R6" s="226" t="n">
        <v>15.5</v>
      </c>
      <c r="S6" s="227" t="n">
        <v>26.1</v>
      </c>
      <c r="T6" s="229" t="n">
        <v>15.3</v>
      </c>
      <c r="U6" s="227" t="n">
        <v>25.2</v>
      </c>
      <c r="V6" s="229" t="n">
        <v>14.6</v>
      </c>
      <c r="W6" s="227" t="n">
        <v>25.8</v>
      </c>
      <c r="X6" s="228" t="n">
        <v>15.6</v>
      </c>
      <c r="Y6" s="227" t="n">
        <v>26.2</v>
      </c>
      <c r="Z6" s="228" t="n">
        <v>14.6</v>
      </c>
      <c r="AA6" s="227" t="n">
        <v>24.8</v>
      </c>
      <c r="AB6" s="228" t="n">
        <v>15.5</v>
      </c>
      <c r="AC6" s="227" t="n">
        <v>26.6</v>
      </c>
      <c r="AD6" s="228" t="n">
        <v>14.4</v>
      </c>
      <c r="AE6" s="227" t="n">
        <v>24.9</v>
      </c>
      <c r="AF6" s="228" t="inlineStr">
        <is>
          <t>*</t>
        </is>
      </c>
      <c r="AG6" s="227" t="inlineStr">
        <is>
          <t>*</t>
        </is>
      </c>
      <c r="AH6" s="228" t="n">
        <v>13.7</v>
      </c>
      <c r="AI6" s="227" t="n">
        <v>24.8</v>
      </c>
      <c r="AJ6" s="228" t="n">
        <v>13.6</v>
      </c>
      <c r="AK6" s="227" t="n">
        <v>25.6</v>
      </c>
      <c r="AL6" s="228" t="inlineStr">
        <is>
          <t>*</t>
        </is>
      </c>
      <c r="AM6" s="227" t="n">
        <v>23</v>
      </c>
      <c r="AN6" s="228" t="n">
        <v>15.6</v>
      </c>
      <c r="AO6" s="227" t="n">
        <v>25.4</v>
      </c>
      <c r="AP6" s="228" t="n">
        <v>14.1</v>
      </c>
      <c r="AQ6" s="227" t="n">
        <v>25.3</v>
      </c>
      <c r="AR6" s="118" t="n">
        <v>3</v>
      </c>
      <c r="AS6" s="296" t="n"/>
      <c r="AT6" s="359" t="n">
        <v>3</v>
      </c>
      <c r="AU6" s="351">
        <f>offset($B$1,0,2*(AT6-1))</f>
        <v/>
      </c>
      <c r="AV6" s="309">
        <f>offset($B$39,0,2*(AT6-1))</f>
        <v/>
      </c>
      <c r="AW6" s="352">
        <f>offset($B$36,0,2*(AT6-1))</f>
        <v/>
      </c>
      <c r="AX6" s="310">
        <f>offset($B$35,0,2*(AT6-1))</f>
        <v/>
      </c>
      <c r="AY6" s="311">
        <f>offset($C$35,0,2*(AT6-1))</f>
        <v/>
      </c>
      <c r="AZ6" s="310">
        <f>offset($B$37,0,2*(AT6-1))</f>
        <v/>
      </c>
      <c r="BA6" s="311">
        <f>offset($C$38,0,2*(AT6-1))</f>
        <v/>
      </c>
      <c r="BB6" s="312">
        <f>offset($B$40,0,2*(AT6-1))</f>
        <v/>
      </c>
    </row>
    <row r="7">
      <c r="A7" s="118" t="n">
        <v>4</v>
      </c>
      <c r="B7" s="228" t="n">
        <v>14.5</v>
      </c>
      <c r="C7" s="227" t="n">
        <v>27.1</v>
      </c>
      <c r="D7" s="228" t="n">
        <v>16.4</v>
      </c>
      <c r="E7" s="227" t="n">
        <v>27.9</v>
      </c>
      <c r="F7" s="229" t="n">
        <v>16.5</v>
      </c>
      <c r="G7" s="227" t="n">
        <v>27.7</v>
      </c>
      <c r="H7" s="228" t="inlineStr">
        <is>
          <t>*</t>
        </is>
      </c>
      <c r="I7" s="227" t="inlineStr">
        <is>
          <t>*</t>
        </is>
      </c>
      <c r="J7" s="229" t="n">
        <v>15</v>
      </c>
      <c r="K7" s="227" t="n">
        <v>28.4</v>
      </c>
      <c r="L7" s="228" t="n">
        <v>15.4</v>
      </c>
      <c r="M7" s="344" t="n">
        <v>27</v>
      </c>
      <c r="N7" s="229" t="n">
        <v>16</v>
      </c>
      <c r="O7" s="227" t="n">
        <v>27.8</v>
      </c>
      <c r="P7" s="226" t="n">
        <v>16.3</v>
      </c>
      <c r="Q7" s="227" t="n">
        <v>27.9</v>
      </c>
      <c r="R7" s="226" t="n">
        <v>16.1</v>
      </c>
      <c r="S7" s="227" t="n">
        <v>29.1</v>
      </c>
      <c r="T7" s="229" t="n">
        <v>15.5</v>
      </c>
      <c r="U7" s="227" t="n">
        <v>27.1</v>
      </c>
      <c r="V7" s="229" t="n">
        <v>15.3</v>
      </c>
      <c r="W7" s="227" t="n">
        <v>27.2</v>
      </c>
      <c r="X7" s="228" t="n">
        <v>16.4</v>
      </c>
      <c r="Y7" s="227" t="n">
        <v>25.8</v>
      </c>
      <c r="Z7" s="228" t="n">
        <v>15.9</v>
      </c>
      <c r="AA7" s="227" t="n">
        <v>26</v>
      </c>
      <c r="AB7" s="228" t="n">
        <v>16.4</v>
      </c>
      <c r="AC7" s="227" t="n">
        <v>27.6</v>
      </c>
      <c r="AD7" s="228" t="n">
        <v>16.1</v>
      </c>
      <c r="AE7" s="227" t="n">
        <v>27.9</v>
      </c>
      <c r="AF7" s="228" t="inlineStr">
        <is>
          <t>*</t>
        </is>
      </c>
      <c r="AG7" s="227" t="inlineStr">
        <is>
          <t>*</t>
        </is>
      </c>
      <c r="AH7" s="228" t="n">
        <v>14.4</v>
      </c>
      <c r="AI7" s="227" t="n">
        <v>27.6</v>
      </c>
      <c r="AJ7" s="228" t="n">
        <v>16.1</v>
      </c>
      <c r="AK7" s="227" t="n">
        <v>27.9</v>
      </c>
      <c r="AL7" s="228" t="n">
        <v>16.3</v>
      </c>
      <c r="AM7" s="227" t="inlineStr">
        <is>
          <t>*</t>
        </is>
      </c>
      <c r="AN7" s="228" t="n">
        <v>15.5</v>
      </c>
      <c r="AO7" s="227" t="n">
        <v>28.2</v>
      </c>
      <c r="AP7" s="228" t="n">
        <v>16.5</v>
      </c>
      <c r="AQ7" s="227" t="n">
        <v>26.3</v>
      </c>
      <c r="AR7" s="118" t="n">
        <v>4</v>
      </c>
      <c r="AS7" s="296" t="n"/>
      <c r="AT7" s="359" t="n">
        <v>4</v>
      </c>
      <c r="AU7" s="351">
        <f>offset($B$1,0,2*(AT7-1))</f>
        <v/>
      </c>
      <c r="AV7" s="309" t="inlineStr">
        <is>
          <t>*</t>
        </is>
      </c>
      <c r="AW7" s="352" t="inlineStr">
        <is>
          <t>*</t>
        </is>
      </c>
      <c r="AX7" s="310" t="inlineStr">
        <is>
          <t>*</t>
        </is>
      </c>
      <c r="AY7" s="311" t="inlineStr">
        <is>
          <t>*</t>
        </is>
      </c>
      <c r="AZ7" s="310" t="inlineStr">
        <is>
          <t>*</t>
        </is>
      </c>
      <c r="BA7" s="311" t="inlineStr">
        <is>
          <t>*</t>
        </is>
      </c>
      <c r="BB7" s="312" t="inlineStr">
        <is>
          <t>*</t>
        </is>
      </c>
    </row>
    <row r="8">
      <c r="A8" s="118" t="n">
        <v>5</v>
      </c>
      <c r="B8" s="228" t="n">
        <v>16.5</v>
      </c>
      <c r="C8" s="227" t="n">
        <v>26.4</v>
      </c>
      <c r="D8" s="228" t="n">
        <v>16.1</v>
      </c>
      <c r="E8" s="227" t="n">
        <v>25.9</v>
      </c>
      <c r="F8" s="229" t="n">
        <v>17.6</v>
      </c>
      <c r="G8" s="227" t="n">
        <v>26</v>
      </c>
      <c r="H8" s="228" t="inlineStr">
        <is>
          <t>*</t>
        </is>
      </c>
      <c r="I8" s="227" t="inlineStr">
        <is>
          <t>*</t>
        </is>
      </c>
      <c r="J8" s="229" t="n">
        <v>16</v>
      </c>
      <c r="K8" s="227" t="n">
        <v>26.5</v>
      </c>
      <c r="L8" s="228" t="n">
        <v>16.8</v>
      </c>
      <c r="M8" s="344" t="n">
        <v>27.9</v>
      </c>
      <c r="N8" s="229" t="n">
        <v>16.9</v>
      </c>
      <c r="O8" s="227" t="n">
        <v>27.4</v>
      </c>
      <c r="P8" s="226" t="n">
        <v>17.6</v>
      </c>
      <c r="Q8" s="227" t="n">
        <v>27.1</v>
      </c>
      <c r="R8" s="226" t="n">
        <v>17.9</v>
      </c>
      <c r="S8" s="227" t="n">
        <v>28</v>
      </c>
      <c r="T8" s="229" t="n">
        <v>16.8</v>
      </c>
      <c r="U8" s="227" t="n">
        <v>26.2</v>
      </c>
      <c r="V8" s="229" t="n">
        <v>16.7</v>
      </c>
      <c r="W8" s="227" t="n">
        <v>24.7</v>
      </c>
      <c r="X8" s="228" t="n">
        <v>17.4</v>
      </c>
      <c r="Y8" s="227" t="n">
        <v>27.4</v>
      </c>
      <c r="Z8" s="228" t="n">
        <v>17.7</v>
      </c>
      <c r="AA8" s="227" t="n">
        <v>24.9</v>
      </c>
      <c r="AB8" s="228" t="n">
        <v>17.6</v>
      </c>
      <c r="AC8" s="227" t="n">
        <v>26.1</v>
      </c>
      <c r="AD8" s="228" t="n">
        <v>16.2</v>
      </c>
      <c r="AE8" s="227" t="n">
        <v>26.9</v>
      </c>
      <c r="AF8" s="228" t="inlineStr">
        <is>
          <t>*</t>
        </is>
      </c>
      <c r="AG8" s="227" t="inlineStr">
        <is>
          <t>*</t>
        </is>
      </c>
      <c r="AH8" s="228" t="n">
        <v>17</v>
      </c>
      <c r="AI8" s="227" t="n">
        <v>25.8</v>
      </c>
      <c r="AJ8" s="228" t="n">
        <v>16.8</v>
      </c>
      <c r="AK8" s="227" t="n">
        <v>26.2</v>
      </c>
      <c r="AL8" s="228" t="n">
        <v>16.8</v>
      </c>
      <c r="AM8" s="227" t="n">
        <v>23.5</v>
      </c>
      <c r="AN8" s="228" t="n">
        <v>16.8</v>
      </c>
      <c r="AO8" s="227" t="n">
        <v>26.2</v>
      </c>
      <c r="AP8" s="228" t="n">
        <v>16.8</v>
      </c>
      <c r="AQ8" s="227" t="n">
        <v>26.2</v>
      </c>
      <c r="AR8" s="118" t="n">
        <v>5</v>
      </c>
      <c r="AS8" s="296" t="n"/>
      <c r="AT8" s="359" t="n">
        <v>5</v>
      </c>
      <c r="AU8" s="351">
        <f>offset($B$1,0,2*(AT8-1))</f>
        <v/>
      </c>
      <c r="AV8" s="309">
        <f>offset($B$39,0,2*(AT8-1))</f>
        <v/>
      </c>
      <c r="AW8" s="352">
        <f>offset($B$36,0,2*(AT8-1))</f>
        <v/>
      </c>
      <c r="AX8" s="310">
        <f>offset($B$35,0,2*(AT8-1))</f>
        <v/>
      </c>
      <c r="AY8" s="311">
        <f>offset($C$35,0,2*(AT8-1))</f>
        <v/>
      </c>
      <c r="AZ8" s="310">
        <f>offset($B$37,0,2*(AT8-1))</f>
        <v/>
      </c>
      <c r="BA8" s="311">
        <f>offset($C$38,0,2*(AT8-1))</f>
        <v/>
      </c>
      <c r="BB8" s="312">
        <f>offset($B$40,0,2*(AT8-1))</f>
        <v/>
      </c>
    </row>
    <row r="9">
      <c r="A9" s="118" t="n">
        <v>6</v>
      </c>
      <c r="B9" s="228" t="n">
        <v>18.6</v>
      </c>
      <c r="C9" s="227" t="n">
        <v>25.5</v>
      </c>
      <c r="D9" s="228" t="n">
        <v>19.1</v>
      </c>
      <c r="E9" s="227" t="n">
        <v>25.8</v>
      </c>
      <c r="F9" s="229" t="n">
        <v>19.2</v>
      </c>
      <c r="G9" s="227" t="n">
        <v>26.5</v>
      </c>
      <c r="H9" s="228" t="inlineStr">
        <is>
          <t>*</t>
        </is>
      </c>
      <c r="I9" s="227" t="inlineStr">
        <is>
          <t>*</t>
        </is>
      </c>
      <c r="J9" s="229" t="n">
        <v>18.3</v>
      </c>
      <c r="K9" s="227" t="n">
        <v>27.8</v>
      </c>
      <c r="L9" s="228" t="n">
        <v>19</v>
      </c>
      <c r="M9" s="344" t="n">
        <v>26.4</v>
      </c>
      <c r="N9" s="229" t="n">
        <v>18.7</v>
      </c>
      <c r="O9" s="227" t="n">
        <v>27.7</v>
      </c>
      <c r="P9" s="226" t="n">
        <v>19.1</v>
      </c>
      <c r="Q9" s="227" t="n">
        <v>26</v>
      </c>
      <c r="R9" s="226" t="n">
        <v>19.4</v>
      </c>
      <c r="S9" s="227" t="n">
        <v>27.2</v>
      </c>
      <c r="T9" s="229" t="n">
        <v>18.3</v>
      </c>
      <c r="U9" s="227" t="n">
        <v>26</v>
      </c>
      <c r="V9" s="229" t="n">
        <v>17.9</v>
      </c>
      <c r="W9" s="227" t="n">
        <v>25.9</v>
      </c>
      <c r="X9" s="228" t="n">
        <v>18.8</v>
      </c>
      <c r="Y9" s="227" t="n">
        <v>27.4</v>
      </c>
      <c r="Z9" s="228" t="n">
        <v>18.5</v>
      </c>
      <c r="AA9" s="227" t="n">
        <v>25.3</v>
      </c>
      <c r="AB9" s="228" t="n">
        <v>18.8</v>
      </c>
      <c r="AC9" s="227" t="n">
        <v>26.9</v>
      </c>
      <c r="AD9" s="228" t="n">
        <v>18.6</v>
      </c>
      <c r="AE9" s="227" t="n">
        <v>25.8</v>
      </c>
      <c r="AF9" s="228" t="inlineStr">
        <is>
          <t>*</t>
        </is>
      </c>
      <c r="AG9" s="227" t="inlineStr">
        <is>
          <t>*</t>
        </is>
      </c>
      <c r="AH9" s="228" t="n">
        <v>16.9</v>
      </c>
      <c r="AI9" s="227" t="n">
        <v>25.7</v>
      </c>
      <c r="AJ9" s="228" t="n">
        <v>17.7</v>
      </c>
      <c r="AK9" s="227" t="n">
        <v>26.3</v>
      </c>
      <c r="AL9" s="228" t="n">
        <v>17.3</v>
      </c>
      <c r="AM9" s="227" t="n">
        <v>23</v>
      </c>
      <c r="AN9" s="228" t="n">
        <v>18</v>
      </c>
      <c r="AO9" s="227" t="n">
        <v>26</v>
      </c>
      <c r="AP9" s="228" t="n">
        <v>17.9</v>
      </c>
      <c r="AQ9" s="227" t="n">
        <v>25.8</v>
      </c>
      <c r="AR9" s="118" t="n">
        <v>6</v>
      </c>
      <c r="AS9" s="296" t="n"/>
      <c r="AT9" s="359" t="n">
        <v>6</v>
      </c>
      <c r="AU9" s="351">
        <f>offset($B$1,0,2*(AT9-1))</f>
        <v/>
      </c>
      <c r="AV9" s="309">
        <f>offset($B$39,0,2*(AT9-1))</f>
        <v/>
      </c>
      <c r="AW9" s="352">
        <f>offset($B$36,0,2*(AT9-1))</f>
        <v/>
      </c>
      <c r="AX9" s="310">
        <f>offset($B$35,0,2*(AT9-1))</f>
        <v/>
      </c>
      <c r="AY9" s="311">
        <f>offset($C$35,0,2*(AT9-1))</f>
        <v/>
      </c>
      <c r="AZ9" s="310">
        <f>offset($B$37,0,2*(AT9-1))</f>
        <v/>
      </c>
      <c r="BA9" s="311">
        <f>offset($C$38,0,2*(AT9-1))</f>
        <v/>
      </c>
      <c r="BB9" s="312">
        <f>offset($B$40,0,2*(AT9-1))</f>
        <v/>
      </c>
    </row>
    <row r="10">
      <c r="A10" s="118" t="n">
        <v>7</v>
      </c>
      <c r="B10" s="228" t="n">
        <v>17.6</v>
      </c>
      <c r="C10" s="227" t="n">
        <v>25.5</v>
      </c>
      <c r="D10" s="228" t="n">
        <v>18.2</v>
      </c>
      <c r="E10" s="227" t="n">
        <v>26.6</v>
      </c>
      <c r="F10" s="229" t="n">
        <v>18.2</v>
      </c>
      <c r="G10" s="227" t="n">
        <v>26.6</v>
      </c>
      <c r="H10" s="228" t="inlineStr">
        <is>
          <t>*</t>
        </is>
      </c>
      <c r="I10" s="227" t="inlineStr">
        <is>
          <t>*</t>
        </is>
      </c>
      <c r="J10" s="229" t="n">
        <v>17.5</v>
      </c>
      <c r="K10" s="227" t="n">
        <v>27.2</v>
      </c>
      <c r="L10" s="228" t="n">
        <v>18</v>
      </c>
      <c r="M10" s="344" t="n">
        <v>26.4</v>
      </c>
      <c r="N10" s="345" t="n">
        <v>17.9</v>
      </c>
      <c r="O10" s="346" t="n">
        <v>26.9</v>
      </c>
      <c r="P10" s="226" t="n">
        <v>18.2</v>
      </c>
      <c r="Q10" s="227" t="n">
        <v>26.3</v>
      </c>
      <c r="R10" s="226" t="n">
        <v>18.4</v>
      </c>
      <c r="S10" s="227" t="n">
        <v>26.7</v>
      </c>
      <c r="T10" s="229" t="n">
        <v>17.5</v>
      </c>
      <c r="U10" s="227" t="n">
        <v>25.8</v>
      </c>
      <c r="V10" s="229" t="n">
        <v>17.3</v>
      </c>
      <c r="W10" s="227" t="n">
        <v>26.9</v>
      </c>
      <c r="X10" s="228" t="inlineStr">
        <is>
          <t>*</t>
        </is>
      </c>
      <c r="Y10" s="227" t="inlineStr">
        <is>
          <t>*</t>
        </is>
      </c>
      <c r="Z10" s="228" t="n">
        <v>17.1</v>
      </c>
      <c r="AA10" s="227" t="n">
        <v>26</v>
      </c>
      <c r="AB10" s="228" t="n">
        <v>17.5</v>
      </c>
      <c r="AC10" s="227" t="n">
        <v>26.9</v>
      </c>
      <c r="AD10" s="228" t="n">
        <v>16.9</v>
      </c>
      <c r="AE10" s="227" t="n">
        <v>26.7</v>
      </c>
      <c r="AF10" s="228" t="inlineStr">
        <is>
          <t>*</t>
        </is>
      </c>
      <c r="AG10" s="227" t="inlineStr">
        <is>
          <t>*</t>
        </is>
      </c>
      <c r="AH10" s="228" t="n">
        <v>15.3</v>
      </c>
      <c r="AI10" s="227" t="n">
        <v>24.8</v>
      </c>
      <c r="AJ10" s="228" t="n">
        <v>16.5</v>
      </c>
      <c r="AK10" s="227" t="n">
        <v>26.1</v>
      </c>
      <c r="AL10" s="228" t="n">
        <v>15.9</v>
      </c>
      <c r="AM10" s="227" t="n">
        <v>22.5</v>
      </c>
      <c r="AN10" s="228" t="n">
        <v>17</v>
      </c>
      <c r="AO10" s="227" t="n">
        <v>26.9</v>
      </c>
      <c r="AP10" s="228" t="n">
        <v>16.8</v>
      </c>
      <c r="AQ10" s="227" t="n">
        <v>25.3</v>
      </c>
      <c r="AR10" s="118" t="n">
        <v>7</v>
      </c>
      <c r="AS10" s="296" t="n"/>
      <c r="AT10" s="359" t="n">
        <v>7</v>
      </c>
      <c r="AU10" s="351">
        <f>offset($B$1,0,2*(AT10-1))</f>
        <v/>
      </c>
      <c r="AV10" s="309">
        <f>offset($B$39,0,2*(AT10-1))</f>
        <v/>
      </c>
      <c r="AW10" s="352">
        <f>offset($B$36,0,2*(AT10-1))</f>
        <v/>
      </c>
      <c r="AX10" s="310">
        <f>offset($B$35,0,2*(AT10-1))</f>
        <v/>
      </c>
      <c r="AY10" s="311">
        <f>offset($C$35,0,2*(AT10-1))</f>
        <v/>
      </c>
      <c r="AZ10" s="310">
        <f>offset($B$37,0,2*(AT10-1))</f>
        <v/>
      </c>
      <c r="BA10" s="311">
        <f>offset($C$38,0,2*(AT10-1))</f>
        <v/>
      </c>
      <c r="BB10" s="312">
        <f>offset($B$40,0,2*(AT10-1))</f>
        <v/>
      </c>
    </row>
    <row r="11">
      <c r="A11" s="118" t="n">
        <v>8</v>
      </c>
      <c r="B11" s="228" t="n">
        <v>17.2</v>
      </c>
      <c r="C11" s="227" t="n">
        <v>25.8</v>
      </c>
      <c r="D11" s="228" t="n">
        <v>18.2</v>
      </c>
      <c r="E11" s="227" t="n">
        <v>25.6</v>
      </c>
      <c r="F11" s="229" t="n">
        <v>18.2</v>
      </c>
      <c r="G11" s="227" t="n">
        <v>25.2</v>
      </c>
      <c r="H11" s="228" t="inlineStr">
        <is>
          <t>*</t>
        </is>
      </c>
      <c r="I11" s="227" t="inlineStr">
        <is>
          <t>*</t>
        </is>
      </c>
      <c r="J11" s="229" t="n">
        <v>17.4</v>
      </c>
      <c r="K11" s="227" t="n">
        <v>26.7</v>
      </c>
      <c r="L11" s="228" t="n">
        <v>17.8</v>
      </c>
      <c r="M11" s="344" t="n">
        <v>26</v>
      </c>
      <c r="N11" s="229" t="n">
        <v>17.9</v>
      </c>
      <c r="O11" s="227" t="n">
        <v>26.1</v>
      </c>
      <c r="P11" s="226" t="n">
        <v>17.6</v>
      </c>
      <c r="Q11" s="227" t="n">
        <v>25.9</v>
      </c>
      <c r="R11" s="226" t="n">
        <v>18.1</v>
      </c>
      <c r="S11" s="227" t="n">
        <v>26.3</v>
      </c>
      <c r="T11" s="229" t="n">
        <v>17.5</v>
      </c>
      <c r="U11" s="227" t="n">
        <v>25.7</v>
      </c>
      <c r="V11" s="229" t="n">
        <v>16.5</v>
      </c>
      <c r="W11" s="227" t="n">
        <v>25.8</v>
      </c>
      <c r="X11" s="228" t="inlineStr">
        <is>
          <t>*</t>
        </is>
      </c>
      <c r="Y11" s="227" t="n">
        <v>25</v>
      </c>
      <c r="Z11" s="228" t="n">
        <v>17.5</v>
      </c>
      <c r="AA11" s="227" t="n">
        <v>25.2</v>
      </c>
      <c r="AB11" s="228" t="n">
        <v>18.6</v>
      </c>
      <c r="AC11" s="227" t="n">
        <v>25.8</v>
      </c>
      <c r="AD11" s="228" t="n">
        <v>18.1</v>
      </c>
      <c r="AE11" s="227" t="n">
        <v>26.4</v>
      </c>
      <c r="AF11" s="228" t="inlineStr">
        <is>
          <t>*</t>
        </is>
      </c>
      <c r="AG11" s="227" t="inlineStr">
        <is>
          <t>*</t>
        </is>
      </c>
      <c r="AH11" s="228" t="n">
        <v>16.9</v>
      </c>
      <c r="AI11" s="227" t="n">
        <v>25.5</v>
      </c>
      <c r="AJ11" s="228" t="n">
        <v>17.4</v>
      </c>
      <c r="AK11" s="227" t="n">
        <v>25.2</v>
      </c>
      <c r="AL11" s="228" t="n">
        <v>16.9</v>
      </c>
      <c r="AM11" s="227" t="n">
        <v>24.1</v>
      </c>
      <c r="AN11" s="228" t="n">
        <v>17.2</v>
      </c>
      <c r="AO11" s="227" t="n">
        <v>26.9</v>
      </c>
      <c r="AP11" s="228" t="n">
        <v>16.3</v>
      </c>
      <c r="AQ11" s="227" t="n">
        <v>24.7</v>
      </c>
      <c r="AR11" s="118" t="n">
        <v>8</v>
      </c>
      <c r="AS11" s="296" t="n"/>
      <c r="AT11" s="359" t="n">
        <v>8</v>
      </c>
      <c r="AU11" s="351">
        <f>offset($B$1,0,2*(AT11-1))</f>
        <v/>
      </c>
      <c r="AV11" s="309">
        <f>offset($B$39,0,2*(AT11-1))</f>
        <v/>
      </c>
      <c r="AW11" s="352">
        <f>offset($B$36,0,2*(AT11-1))</f>
        <v/>
      </c>
      <c r="AX11" s="310">
        <f>offset($B$35,0,2*(AT11-1))</f>
        <v/>
      </c>
      <c r="AY11" s="311">
        <f>offset($C$35,0,2*(AT11-1))</f>
        <v/>
      </c>
      <c r="AZ11" s="310">
        <f>offset($B$37,0,2*(AT11-1))</f>
        <v/>
      </c>
      <c r="BA11" s="311">
        <f>offset($C$38,0,2*(AT11-1))</f>
        <v/>
      </c>
      <c r="BB11" s="312">
        <f>offset($B$40,0,2*(AT11-1))</f>
        <v/>
      </c>
    </row>
    <row r="12">
      <c r="A12" s="118" t="n">
        <v>9</v>
      </c>
      <c r="B12" s="228" t="n">
        <v>16.6</v>
      </c>
      <c r="C12" s="227" t="n">
        <v>23.1</v>
      </c>
      <c r="D12" s="228" t="n">
        <v>17.2</v>
      </c>
      <c r="E12" s="227" t="n">
        <v>23.5</v>
      </c>
      <c r="F12" s="229" t="n">
        <v>16.4</v>
      </c>
      <c r="G12" s="227" t="n">
        <v>23</v>
      </c>
      <c r="H12" s="228" t="inlineStr">
        <is>
          <t>*</t>
        </is>
      </c>
      <c r="I12" s="227" t="inlineStr">
        <is>
          <t>*</t>
        </is>
      </c>
      <c r="J12" s="229" t="n">
        <v>16.3</v>
      </c>
      <c r="K12" s="227" t="n">
        <v>25.6</v>
      </c>
      <c r="L12" s="228" t="n">
        <v>16.7</v>
      </c>
      <c r="M12" s="344" t="n">
        <v>25.2</v>
      </c>
      <c r="N12" s="229" t="n">
        <v>15.9</v>
      </c>
      <c r="O12" s="227" t="n">
        <v>24.4</v>
      </c>
      <c r="P12" s="226" t="n">
        <v>16.6</v>
      </c>
      <c r="Q12" s="227" t="n">
        <v>24.8</v>
      </c>
      <c r="R12" s="226" t="n">
        <v>16.9</v>
      </c>
      <c r="S12" s="227" t="n">
        <v>24</v>
      </c>
      <c r="T12" s="229" t="n">
        <v>15.3</v>
      </c>
      <c r="U12" s="227" t="n">
        <v>24.1</v>
      </c>
      <c r="V12" s="229" t="n">
        <v>15.7</v>
      </c>
      <c r="W12" s="227" t="n">
        <v>23.9</v>
      </c>
      <c r="X12" s="228" t="n">
        <v>16.1</v>
      </c>
      <c r="Y12" s="227" t="n">
        <v>24.8</v>
      </c>
      <c r="Z12" s="228" t="n">
        <v>16.6</v>
      </c>
      <c r="AA12" s="227" t="n">
        <v>21.3</v>
      </c>
      <c r="AB12" s="228" t="n">
        <v>16</v>
      </c>
      <c r="AC12" s="227" t="n">
        <v>22.7</v>
      </c>
      <c r="AD12" s="228" t="n">
        <v>15.8</v>
      </c>
      <c r="AE12" s="227" t="n">
        <v>22.4</v>
      </c>
      <c r="AF12" s="228" t="inlineStr">
        <is>
          <t>*</t>
        </is>
      </c>
      <c r="AG12" s="227" t="inlineStr">
        <is>
          <t>*</t>
        </is>
      </c>
      <c r="AH12" s="228" t="n">
        <v>16</v>
      </c>
      <c r="AI12" s="227" t="n">
        <v>25.6</v>
      </c>
      <c r="AJ12" s="228" t="n">
        <v>15.7</v>
      </c>
      <c r="AK12" s="227" t="n">
        <v>25.7</v>
      </c>
      <c r="AL12" s="228" t="n">
        <v>15.7</v>
      </c>
      <c r="AM12" s="227" t="n">
        <v>24.5</v>
      </c>
      <c r="AN12" s="228" t="n">
        <v>15.8</v>
      </c>
      <c r="AO12" s="227" t="n">
        <v>22.7</v>
      </c>
      <c r="AP12" s="228" t="n">
        <v>16.4</v>
      </c>
      <c r="AQ12" s="227" t="n">
        <v>23.6</v>
      </c>
      <c r="AR12" s="118" t="n">
        <v>9</v>
      </c>
      <c r="AS12" s="296" t="n"/>
      <c r="AT12" s="359" t="n">
        <v>9</v>
      </c>
      <c r="AU12" s="351">
        <f>offset($B$1,0,2*(AT12-1))</f>
        <v/>
      </c>
      <c r="AV12" s="309">
        <f>offset($B$39,0,2*(AT12-1))</f>
        <v/>
      </c>
      <c r="AW12" s="352">
        <f>offset($B$36,0,2*(AT12-1))</f>
        <v/>
      </c>
      <c r="AX12" s="310">
        <f>offset($B$35,0,2*(AT12-1))</f>
        <v/>
      </c>
      <c r="AY12" s="311">
        <f>offset($C$35,0,2*(AT12-1))</f>
        <v/>
      </c>
      <c r="AZ12" s="310">
        <f>offset($B$37,0,2*(AT12-1))</f>
        <v/>
      </c>
      <c r="BA12" s="311">
        <f>offset($C$38,0,2*(AT12-1))</f>
        <v/>
      </c>
      <c r="BB12" s="312">
        <f>offset($B$40,0,2*(AT12-1))</f>
        <v/>
      </c>
    </row>
    <row r="13">
      <c r="A13" s="118" t="n">
        <v>10</v>
      </c>
      <c r="B13" s="228" t="n">
        <v>15.2</v>
      </c>
      <c r="C13" s="227" t="n">
        <v>23.3</v>
      </c>
      <c r="D13" s="228" t="n">
        <v>15.8</v>
      </c>
      <c r="E13" s="227" t="n">
        <v>23.5</v>
      </c>
      <c r="F13" s="229" t="n">
        <v>14.9</v>
      </c>
      <c r="G13" s="227" t="n">
        <v>23.7</v>
      </c>
      <c r="H13" s="228" t="inlineStr">
        <is>
          <t>*</t>
        </is>
      </c>
      <c r="I13" s="227" t="inlineStr">
        <is>
          <t>*</t>
        </is>
      </c>
      <c r="J13" s="229" t="n">
        <v>13.6</v>
      </c>
      <c r="K13" s="227" t="n">
        <v>24.9</v>
      </c>
      <c r="L13" s="228" t="n">
        <v>14</v>
      </c>
      <c r="M13" s="344" t="n">
        <v>24.1</v>
      </c>
      <c r="N13" s="229" t="n">
        <v>14.4</v>
      </c>
      <c r="O13" s="227" t="n">
        <v>23.8</v>
      </c>
      <c r="P13" s="226" t="n">
        <v>14.1</v>
      </c>
      <c r="Q13" s="227" t="n">
        <v>24.2</v>
      </c>
      <c r="R13" s="226" t="n">
        <v>12.8</v>
      </c>
      <c r="S13" s="227" t="n">
        <v>24.5</v>
      </c>
      <c r="T13" s="229" t="n">
        <v>13.4</v>
      </c>
      <c r="U13" s="227" t="n">
        <v>23.1</v>
      </c>
      <c r="V13" s="229" t="n">
        <v>14.3</v>
      </c>
      <c r="W13" s="227" t="n">
        <v>24.1</v>
      </c>
      <c r="X13" s="228" t="n">
        <v>13.6</v>
      </c>
      <c r="Y13" s="227" t="n">
        <v>24.4</v>
      </c>
      <c r="Z13" s="228" t="n">
        <v>15.2</v>
      </c>
      <c r="AA13" s="227" t="n">
        <v>22.6</v>
      </c>
      <c r="AB13" s="228" t="n">
        <v>14.6</v>
      </c>
      <c r="AC13" s="227" t="n">
        <v>23.9</v>
      </c>
      <c r="AD13" s="228" t="n">
        <v>13.7</v>
      </c>
      <c r="AE13" s="227" t="n">
        <v>24</v>
      </c>
      <c r="AF13" s="228" t="inlineStr">
        <is>
          <t>*</t>
        </is>
      </c>
      <c r="AG13" s="227" t="inlineStr">
        <is>
          <t>*</t>
        </is>
      </c>
      <c r="AH13" s="228" t="n">
        <v>11.7</v>
      </c>
      <c r="AI13" s="227" t="n">
        <v>23.6</v>
      </c>
      <c r="AJ13" s="228" t="n">
        <v>14.3</v>
      </c>
      <c r="AK13" s="227" t="n">
        <v>24.9</v>
      </c>
      <c r="AL13" s="228" t="n">
        <v>11</v>
      </c>
      <c r="AM13" s="227" t="inlineStr">
        <is>
          <t>*</t>
        </is>
      </c>
      <c r="AN13" s="228" t="n">
        <v>14.9</v>
      </c>
      <c r="AO13" s="227" t="n">
        <v>24</v>
      </c>
      <c r="AP13" s="228" t="n">
        <v>11.7</v>
      </c>
      <c r="AQ13" s="227" t="n">
        <v>23.5</v>
      </c>
      <c r="AR13" s="118" t="n">
        <v>10</v>
      </c>
      <c r="AS13" s="296" t="n"/>
      <c r="AT13" s="359" t="n">
        <v>10</v>
      </c>
      <c r="AU13" s="351">
        <f>offset($B$1,0,2*(AT13-1))</f>
        <v/>
      </c>
      <c r="AV13" s="309">
        <f>offset($B$39,0,2*(AT13-1))</f>
        <v/>
      </c>
      <c r="AW13" s="352">
        <f>offset($B$36,0,2*(AT13-1))</f>
        <v/>
      </c>
      <c r="AX13" s="310">
        <f>offset($B$35,0,2*(AT13-1))</f>
        <v/>
      </c>
      <c r="AY13" s="311">
        <f>offset($C$35,0,2*(AT13-1))</f>
        <v/>
      </c>
      <c r="AZ13" s="310">
        <f>offset($B$37,0,2*(AT13-1))</f>
        <v/>
      </c>
      <c r="BA13" s="311">
        <f>offset($C$38,0,2*(AT13-1))</f>
        <v/>
      </c>
      <c r="BB13" s="312">
        <f>offset($B$40,0,2*(AT13-1))</f>
        <v/>
      </c>
    </row>
    <row r="14">
      <c r="A14" s="118" t="n">
        <v>11</v>
      </c>
      <c r="B14" s="228" t="n">
        <v>11.6</v>
      </c>
      <c r="C14" s="227" t="n">
        <v>22</v>
      </c>
      <c r="D14" s="228" t="n">
        <v>11.1</v>
      </c>
      <c r="E14" s="227" t="n">
        <v>20.8</v>
      </c>
      <c r="F14" s="229" t="n">
        <v>11</v>
      </c>
      <c r="G14" s="227" t="n">
        <v>21.2</v>
      </c>
      <c r="H14" s="228" t="inlineStr">
        <is>
          <t>*</t>
        </is>
      </c>
      <c r="I14" s="227" t="inlineStr">
        <is>
          <t>*</t>
        </is>
      </c>
      <c r="J14" s="229" t="n">
        <v>10.5</v>
      </c>
      <c r="K14" s="227" t="n">
        <v>22.7</v>
      </c>
      <c r="L14" s="228" t="n">
        <v>10.5</v>
      </c>
      <c r="M14" s="344" t="n">
        <v>20.5</v>
      </c>
      <c r="N14" s="229" t="n">
        <v>11.8</v>
      </c>
      <c r="O14" s="227" t="n">
        <v>22</v>
      </c>
      <c r="P14" s="226" t="n">
        <v>10.9</v>
      </c>
      <c r="Q14" s="227" t="n">
        <v>22.1</v>
      </c>
      <c r="R14" s="226" t="n">
        <v>9.9</v>
      </c>
      <c r="S14" s="227" t="n">
        <v>21.2</v>
      </c>
      <c r="T14" s="229" t="n">
        <v>10.8</v>
      </c>
      <c r="U14" s="227" t="n">
        <v>20.8</v>
      </c>
      <c r="V14" s="229" t="n">
        <v>8.800000000000001</v>
      </c>
      <c r="W14" s="227" t="n">
        <v>20.8</v>
      </c>
      <c r="X14" s="228" t="n">
        <v>9.1</v>
      </c>
      <c r="Y14" s="227" t="n">
        <v>20.2</v>
      </c>
      <c r="Z14" s="228" t="n">
        <v>11.3</v>
      </c>
      <c r="AA14" s="227" t="n">
        <v>19.6</v>
      </c>
      <c r="AB14" s="228" t="n">
        <v>10.5</v>
      </c>
      <c r="AC14" s="227" t="n">
        <v>20.6</v>
      </c>
      <c r="AD14" s="228" t="n">
        <v>8.1</v>
      </c>
      <c r="AE14" s="227" t="n">
        <v>20.7</v>
      </c>
      <c r="AF14" s="228" t="inlineStr">
        <is>
          <t>*</t>
        </is>
      </c>
      <c r="AG14" s="227" t="inlineStr">
        <is>
          <t>*</t>
        </is>
      </c>
      <c r="AH14" s="228" t="n">
        <v>8.1</v>
      </c>
      <c r="AI14" s="227" t="n">
        <v>21</v>
      </c>
      <c r="AJ14" s="228" t="n">
        <v>8.6</v>
      </c>
      <c r="AK14" s="227" t="n">
        <v>19.9</v>
      </c>
      <c r="AL14" s="228" t="n">
        <v>7.7</v>
      </c>
      <c r="AM14" s="227" t="n">
        <v>19.4</v>
      </c>
      <c r="AN14" s="228" t="n">
        <v>9.9</v>
      </c>
      <c r="AO14" s="227" t="n">
        <v>22.2</v>
      </c>
      <c r="AP14" s="228" t="n">
        <v>7.5</v>
      </c>
      <c r="AQ14" s="227" t="n">
        <v>19.7</v>
      </c>
      <c r="AR14" s="118" t="n">
        <v>11</v>
      </c>
      <c r="AS14" s="296" t="n"/>
      <c r="AT14" s="359" t="n">
        <v>11</v>
      </c>
      <c r="AU14" s="351">
        <f>offset($B$1,0,2*(AT14-1))</f>
        <v/>
      </c>
      <c r="AV14" s="309">
        <f>offset($B$39,0,2*(AT14-1))</f>
        <v/>
      </c>
      <c r="AW14" s="352">
        <f>offset($B$36,0,2*(AT14-1))</f>
        <v/>
      </c>
      <c r="AX14" s="310">
        <f>offset($B$35,0,2*(AT14-1))</f>
        <v/>
      </c>
      <c r="AY14" s="311">
        <f>offset($C$35,0,2*(AT14-1))</f>
        <v/>
      </c>
      <c r="AZ14" s="310">
        <f>offset($B$37,0,2*(AT14-1))</f>
        <v/>
      </c>
      <c r="BA14" s="311">
        <f>offset($C$38,0,2*(AT14-1))</f>
        <v/>
      </c>
      <c r="BB14" s="312">
        <f>offset($B$40,0,2*(AT14-1))</f>
        <v/>
      </c>
    </row>
    <row r="15">
      <c r="A15" s="118" t="n">
        <v>12</v>
      </c>
      <c r="B15" s="228" t="n">
        <v>8.6</v>
      </c>
      <c r="C15" s="227" t="n">
        <v>18.5</v>
      </c>
      <c r="D15" s="228" t="n">
        <v>10.4</v>
      </c>
      <c r="E15" s="227" t="n">
        <v>18.7</v>
      </c>
      <c r="F15" s="229" t="n">
        <v>10.4</v>
      </c>
      <c r="G15" s="227" t="n">
        <v>18.9</v>
      </c>
      <c r="H15" s="228" t="inlineStr">
        <is>
          <t>*</t>
        </is>
      </c>
      <c r="I15" s="227" t="inlineStr">
        <is>
          <t>*</t>
        </is>
      </c>
      <c r="J15" s="229" t="n">
        <v>9.800000000000001</v>
      </c>
      <c r="K15" s="227" t="n">
        <v>20</v>
      </c>
      <c r="L15" s="228" t="n">
        <v>10.8</v>
      </c>
      <c r="M15" s="344" t="n">
        <v>19</v>
      </c>
      <c r="N15" s="229" t="n">
        <v>10.4</v>
      </c>
      <c r="O15" s="227" t="n">
        <v>19.8</v>
      </c>
      <c r="P15" s="226" t="n">
        <v>11</v>
      </c>
      <c r="Q15" s="227" t="n">
        <v>19.3</v>
      </c>
      <c r="R15" s="226" t="n">
        <v>9.699999999999999</v>
      </c>
      <c r="S15" s="227" t="n">
        <v>19.5</v>
      </c>
      <c r="T15" s="229" t="n">
        <v>9.699999999999999</v>
      </c>
      <c r="U15" s="227" t="n">
        <v>19.3</v>
      </c>
      <c r="V15" s="229" t="n">
        <v>7.7</v>
      </c>
      <c r="W15" s="227" t="n">
        <v>19</v>
      </c>
      <c r="X15" s="228" t="n">
        <v>7.3</v>
      </c>
      <c r="Y15" s="227" t="n">
        <v>18.9</v>
      </c>
      <c r="Z15" s="228" t="n">
        <v>8.5</v>
      </c>
      <c r="AA15" s="227" t="n">
        <v>15.9</v>
      </c>
      <c r="AB15" s="228" t="n">
        <v>9.9</v>
      </c>
      <c r="AC15" s="227" t="n">
        <v>18.8</v>
      </c>
      <c r="AD15" s="228" t="n">
        <v>6.6</v>
      </c>
      <c r="AE15" s="227" t="n">
        <v>17.4</v>
      </c>
      <c r="AF15" s="228" t="inlineStr">
        <is>
          <t>*</t>
        </is>
      </c>
      <c r="AG15" s="227" t="inlineStr">
        <is>
          <t>*</t>
        </is>
      </c>
      <c r="AH15" s="228" t="n">
        <v>8.5</v>
      </c>
      <c r="AI15" s="227" t="n">
        <v>19.5</v>
      </c>
      <c r="AJ15" s="228" t="n">
        <v>9.5</v>
      </c>
      <c r="AK15" s="227" t="n">
        <v>19</v>
      </c>
      <c r="AL15" s="228" t="n">
        <v>8.9</v>
      </c>
      <c r="AM15" s="227" t="n">
        <v>18.3</v>
      </c>
      <c r="AN15" s="228" t="n">
        <v>8.699999999999999</v>
      </c>
      <c r="AO15" s="227" t="n">
        <v>19</v>
      </c>
      <c r="AP15" s="228" t="n">
        <v>7.7</v>
      </c>
      <c r="AQ15" s="227" t="n">
        <v>17.9</v>
      </c>
      <c r="AR15" s="118" t="n">
        <v>12</v>
      </c>
      <c r="AS15" s="296" t="n"/>
      <c r="AT15" s="359" t="n">
        <v>12</v>
      </c>
      <c r="AU15" s="351">
        <f>offset($B$1,0,2*(AT15-1))</f>
        <v/>
      </c>
      <c r="AV15" s="309">
        <f>offset($B$39,0,2*(AT15-1))</f>
        <v/>
      </c>
      <c r="AW15" s="352">
        <f>offset($B$36,0,2*(AT15-1))</f>
        <v/>
      </c>
      <c r="AX15" s="310">
        <f>offset($B$35,0,2*(AT15-1))</f>
        <v/>
      </c>
      <c r="AY15" s="311">
        <f>offset($C$35,0,2*(AT15-1))</f>
        <v/>
      </c>
      <c r="AZ15" s="310">
        <f>offset($B$37,0,2*(AT15-1))</f>
        <v/>
      </c>
      <c r="BA15" s="311">
        <f>offset($C$38,0,2*(AT15-1))</f>
        <v/>
      </c>
      <c r="BB15" s="312">
        <f>offset($B$40,0,2*(AT15-1))</f>
        <v/>
      </c>
    </row>
    <row r="16">
      <c r="A16" s="118" t="n">
        <v>13</v>
      </c>
      <c r="B16" s="228" t="n">
        <v>8.300000000000001</v>
      </c>
      <c r="C16" s="227" t="n">
        <v>18.9</v>
      </c>
      <c r="D16" s="228" t="n">
        <v>9.199999999999999</v>
      </c>
      <c r="E16" s="227" t="n">
        <v>19.6</v>
      </c>
      <c r="F16" s="229" t="n">
        <v>9.5</v>
      </c>
      <c r="G16" s="227" t="n">
        <v>19.4</v>
      </c>
      <c r="H16" s="228" t="inlineStr">
        <is>
          <t>*</t>
        </is>
      </c>
      <c r="I16" s="227" t="inlineStr">
        <is>
          <t>*</t>
        </is>
      </c>
      <c r="J16" s="229" t="n">
        <v>9.1</v>
      </c>
      <c r="K16" s="227" t="n">
        <v>21.1</v>
      </c>
      <c r="L16" s="228" t="n">
        <v>9.9</v>
      </c>
      <c r="M16" s="344" t="n">
        <v>20.2</v>
      </c>
      <c r="N16" s="229" t="n">
        <v>9.9</v>
      </c>
      <c r="O16" s="227" t="n">
        <v>20.3</v>
      </c>
      <c r="P16" s="226" t="n">
        <v>10.2</v>
      </c>
      <c r="Q16" s="227" t="n">
        <v>18.9</v>
      </c>
      <c r="R16" s="226" t="n">
        <v>8.6</v>
      </c>
      <c r="S16" s="227" t="n">
        <v>19.1</v>
      </c>
      <c r="T16" s="229" t="n">
        <v>8.9</v>
      </c>
      <c r="U16" s="227" t="n">
        <v>19.6</v>
      </c>
      <c r="V16" s="229" t="n">
        <v>8.300000000000001</v>
      </c>
      <c r="W16" s="227" t="n">
        <v>18.9</v>
      </c>
      <c r="X16" s="228" t="n">
        <v>8.800000000000001</v>
      </c>
      <c r="Y16" s="227" t="n">
        <v>19.3</v>
      </c>
      <c r="Z16" s="228" t="n">
        <v>8.800000000000001</v>
      </c>
      <c r="AA16" s="227" t="n">
        <v>18.6</v>
      </c>
      <c r="AB16" s="228" t="n">
        <v>9.6</v>
      </c>
      <c r="AC16" s="227" t="n">
        <v>19.8</v>
      </c>
      <c r="AD16" s="228" t="n">
        <v>6.5</v>
      </c>
      <c r="AE16" s="227" t="n">
        <v>19.7</v>
      </c>
      <c r="AF16" s="228" t="inlineStr">
        <is>
          <t>*</t>
        </is>
      </c>
      <c r="AG16" s="227" t="inlineStr">
        <is>
          <t>*</t>
        </is>
      </c>
      <c r="AH16" s="228" t="n">
        <v>6.6</v>
      </c>
      <c r="AI16" s="227" t="n">
        <v>18</v>
      </c>
      <c r="AJ16" s="228" t="n">
        <v>8.4</v>
      </c>
      <c r="AK16" s="227" t="n">
        <v>18.7</v>
      </c>
      <c r="AL16" s="228" t="n">
        <v>8.4</v>
      </c>
      <c r="AM16" s="227" t="n">
        <v>16.2</v>
      </c>
      <c r="AN16" s="228" t="n">
        <v>8.9</v>
      </c>
      <c r="AO16" s="227" t="n">
        <v>20.5</v>
      </c>
      <c r="AP16" s="228" t="n">
        <v>8</v>
      </c>
      <c r="AQ16" s="227" t="n">
        <v>18.1</v>
      </c>
      <c r="AR16" s="118" t="n">
        <v>13</v>
      </c>
      <c r="AS16" s="241" t="n"/>
      <c r="AT16" s="359" t="n">
        <v>13</v>
      </c>
      <c r="AU16" s="351">
        <f>offset($B$1,0,2*(AT16-1))</f>
        <v/>
      </c>
      <c r="AV16" s="309">
        <f>offset($B$39,0,2*(AT16-1))</f>
        <v/>
      </c>
      <c r="AW16" s="352">
        <f>offset($B$36,0,2*(AT16-1))</f>
        <v/>
      </c>
      <c r="AX16" s="310">
        <f>offset($B$35,0,2*(AT16-1))</f>
        <v/>
      </c>
      <c r="AY16" s="311">
        <f>offset($C$35,0,2*(AT16-1))</f>
        <v/>
      </c>
      <c r="AZ16" s="310">
        <f>offset($B$37,0,2*(AT16-1))</f>
        <v/>
      </c>
      <c r="BA16" s="311">
        <f>offset($C$38,0,2*(AT16-1))</f>
        <v/>
      </c>
      <c r="BB16" s="312">
        <f>offset($B$40,0,2*(AT16-1))</f>
        <v/>
      </c>
    </row>
    <row r="17">
      <c r="A17" s="118" t="n">
        <v>14</v>
      </c>
      <c r="B17" s="228" t="n">
        <v>8.5</v>
      </c>
      <c r="C17" s="227" t="n">
        <v>21.7</v>
      </c>
      <c r="D17" s="228" t="n">
        <v>9.5</v>
      </c>
      <c r="E17" s="227" t="n">
        <v>21.6</v>
      </c>
      <c r="F17" s="229" t="n">
        <v>9.699999999999999</v>
      </c>
      <c r="G17" s="227" t="n">
        <v>22</v>
      </c>
      <c r="H17" s="228" t="inlineStr">
        <is>
          <t>*</t>
        </is>
      </c>
      <c r="I17" s="227" t="inlineStr">
        <is>
          <t>*</t>
        </is>
      </c>
      <c r="J17" s="229" t="n">
        <v>7.9</v>
      </c>
      <c r="K17" s="227" t="n">
        <v>22.8</v>
      </c>
      <c r="L17" s="228" t="n">
        <v>7.7</v>
      </c>
      <c r="M17" s="344" t="n">
        <v>21.1</v>
      </c>
      <c r="N17" s="229" t="n">
        <v>8</v>
      </c>
      <c r="O17" s="227" t="n">
        <v>22.3</v>
      </c>
      <c r="P17" s="226" t="n">
        <v>7.7</v>
      </c>
      <c r="Q17" s="227" t="n">
        <v>22.5</v>
      </c>
      <c r="R17" s="226" t="n">
        <v>7.9</v>
      </c>
      <c r="S17" s="227" t="n">
        <v>22.4</v>
      </c>
      <c r="T17" s="229" t="n">
        <v>7.3</v>
      </c>
      <c r="U17" s="227" t="n">
        <v>21.5</v>
      </c>
      <c r="V17" s="229" t="n">
        <v>8.4</v>
      </c>
      <c r="W17" s="227" t="n">
        <v>21.4</v>
      </c>
      <c r="X17" s="228" t="n">
        <v>8.199999999999999</v>
      </c>
      <c r="Y17" s="227" t="n">
        <v>21.6</v>
      </c>
      <c r="Z17" s="228" t="n">
        <v>10</v>
      </c>
      <c r="AA17" s="227" t="n">
        <v>20.4</v>
      </c>
      <c r="AB17" s="228" t="n">
        <v>9.800000000000001</v>
      </c>
      <c r="AC17" s="227" t="n">
        <v>21.6</v>
      </c>
      <c r="AD17" s="228" t="n">
        <v>6.8</v>
      </c>
      <c r="AE17" s="227" t="n">
        <v>21.5</v>
      </c>
      <c r="AF17" s="228" t="inlineStr">
        <is>
          <t>*</t>
        </is>
      </c>
      <c r="AG17" s="227" t="inlineStr">
        <is>
          <t>*</t>
        </is>
      </c>
      <c r="AH17" s="228" t="n">
        <v>5.6</v>
      </c>
      <c r="AI17" s="227" t="n">
        <v>21.4</v>
      </c>
      <c r="AJ17" s="228" t="n">
        <v>8.6</v>
      </c>
      <c r="AK17" s="227" t="n">
        <v>20.8</v>
      </c>
      <c r="AL17" s="228" t="n">
        <v>7.6</v>
      </c>
      <c r="AM17" s="227" t="n">
        <v>20.6</v>
      </c>
      <c r="AN17" s="228" t="n">
        <v>9.5</v>
      </c>
      <c r="AO17" s="227" t="n">
        <v>22.6</v>
      </c>
      <c r="AP17" s="228" t="n">
        <v>4.5</v>
      </c>
      <c r="AQ17" s="227" t="n">
        <v>20.6</v>
      </c>
      <c r="AR17" s="118" t="n">
        <v>14</v>
      </c>
      <c r="AS17" s="315" t="n"/>
      <c r="AT17" s="359" t="n">
        <v>14</v>
      </c>
      <c r="AU17" s="351">
        <f>offset($B$1,0,2*(AT17-1))</f>
        <v/>
      </c>
      <c r="AV17" s="309">
        <f>offset($B$39,0,2*(AT17-1))</f>
        <v/>
      </c>
      <c r="AW17" s="352">
        <f>offset($B$36,0,2*(AT17-1))</f>
        <v/>
      </c>
      <c r="AX17" s="310">
        <f>offset($B$35,0,2*(AT17-1))</f>
        <v/>
      </c>
      <c r="AY17" s="311">
        <f>offset($C$35,0,2*(AT17-1))</f>
        <v/>
      </c>
      <c r="AZ17" s="310">
        <f>offset($B$37,0,2*(AT17-1))</f>
        <v/>
      </c>
      <c r="BA17" s="311">
        <f>offset($C$38,0,2*(AT17-1))</f>
        <v/>
      </c>
      <c r="BB17" s="312">
        <f>offset($B$40,0,2*(AT17-1))</f>
        <v/>
      </c>
    </row>
    <row r="18">
      <c r="A18" s="118" t="n">
        <v>15</v>
      </c>
      <c r="B18" s="228" t="n">
        <v>4.6</v>
      </c>
      <c r="C18" s="227" t="n">
        <v>23.1</v>
      </c>
      <c r="D18" s="208" t="n">
        <v>7.7</v>
      </c>
      <c r="E18" s="227" t="n">
        <v>23.3</v>
      </c>
      <c r="F18" s="229" t="n">
        <v>7.3</v>
      </c>
      <c r="G18" s="227" t="n">
        <v>23.6</v>
      </c>
      <c r="H18" s="228" t="inlineStr">
        <is>
          <t>*</t>
        </is>
      </c>
      <c r="I18" s="227" t="inlineStr">
        <is>
          <t>*</t>
        </is>
      </c>
      <c r="J18" s="229" t="n">
        <v>6.2</v>
      </c>
      <c r="K18" s="227" t="n">
        <v>24.2</v>
      </c>
      <c r="L18" s="228" t="n">
        <v>6.1</v>
      </c>
      <c r="M18" s="344" t="n">
        <v>22.5</v>
      </c>
      <c r="N18" s="229" t="n">
        <v>8.9</v>
      </c>
      <c r="O18" s="227" t="n">
        <v>24.2</v>
      </c>
      <c r="P18" s="226" t="n">
        <v>7.2</v>
      </c>
      <c r="Q18" s="227" t="n">
        <v>23.8</v>
      </c>
      <c r="R18" s="226" t="n">
        <v>5.4</v>
      </c>
      <c r="S18" s="227" t="n">
        <v>23.9</v>
      </c>
      <c r="T18" s="229" t="n">
        <v>9</v>
      </c>
      <c r="U18" s="227" t="n">
        <v>22.8</v>
      </c>
      <c r="V18" s="229" t="n">
        <v>4.5</v>
      </c>
      <c r="W18" s="227" t="n">
        <v>23.6</v>
      </c>
      <c r="X18" s="228" t="n">
        <v>4.5</v>
      </c>
      <c r="Y18" s="227" t="n">
        <v>22.6</v>
      </c>
      <c r="Z18" s="228" t="n">
        <v>6.3</v>
      </c>
      <c r="AA18" s="227" t="n">
        <v>22.2</v>
      </c>
      <c r="AB18" s="228" t="n">
        <v>6.2</v>
      </c>
      <c r="AC18" s="227" t="n">
        <v>23</v>
      </c>
      <c r="AD18" s="228" t="n">
        <v>4.3</v>
      </c>
      <c r="AE18" s="227" t="n">
        <v>22.8</v>
      </c>
      <c r="AF18" s="228" t="inlineStr">
        <is>
          <t>*</t>
        </is>
      </c>
      <c r="AG18" s="227" t="inlineStr">
        <is>
          <t>*</t>
        </is>
      </c>
      <c r="AH18" s="228" t="n">
        <v>5.8</v>
      </c>
      <c r="AI18" s="227" t="n">
        <v>23.6</v>
      </c>
      <c r="AJ18" s="228" t="n">
        <v>10.5</v>
      </c>
      <c r="AK18" s="227" t="n">
        <v>22.4</v>
      </c>
      <c r="AL18" s="228" t="n">
        <v>8.300000000000001</v>
      </c>
      <c r="AM18" s="227" t="n">
        <v>22</v>
      </c>
      <c r="AN18" s="228" t="n">
        <v>5.8</v>
      </c>
      <c r="AO18" s="227" t="n">
        <v>23.9</v>
      </c>
      <c r="AP18" s="228" t="n">
        <v>4.3</v>
      </c>
      <c r="AQ18" s="227" t="n">
        <v>22.1</v>
      </c>
      <c r="AR18" s="118" t="n">
        <v>15</v>
      </c>
      <c r="AS18" s="316" t="n"/>
      <c r="AT18" s="359" t="n">
        <v>15</v>
      </c>
      <c r="AU18" s="351">
        <f>offset($B$1,0,2*(AT18-1))</f>
        <v/>
      </c>
      <c r="AV18" s="309">
        <f>offset($B$39,0,2*(AT18-1))</f>
        <v/>
      </c>
      <c r="AW18" s="352">
        <f>offset($B$36,0,2*(AT18-1))</f>
        <v/>
      </c>
      <c r="AX18" s="310">
        <f>offset($B$35,0,2*(AT18-1))</f>
        <v/>
      </c>
      <c r="AY18" s="311">
        <f>offset($C$35,0,2*(AT18-1))</f>
        <v/>
      </c>
      <c r="AZ18" s="310">
        <f>offset($B$37,0,2*(AT18-1))</f>
        <v/>
      </c>
      <c r="BA18" s="311">
        <f>offset($C$38,0,2*(AT18-1))</f>
        <v/>
      </c>
      <c r="BB18" s="312">
        <f>offset($B$40,0,2*(AT18-1))</f>
        <v/>
      </c>
    </row>
    <row r="19">
      <c r="A19" s="118" t="n">
        <v>16</v>
      </c>
      <c r="B19" s="228" t="n">
        <v>4.8</v>
      </c>
      <c r="C19" s="227" t="n">
        <v>22.3</v>
      </c>
      <c r="D19" s="208" t="n">
        <v>8.6</v>
      </c>
      <c r="E19" s="227" t="n">
        <v>22.5</v>
      </c>
      <c r="F19" s="229" t="n">
        <v>8.1</v>
      </c>
      <c r="G19" s="227" t="n">
        <v>23</v>
      </c>
      <c r="H19" s="228" t="inlineStr">
        <is>
          <t>*</t>
        </is>
      </c>
      <c r="I19" s="227" t="inlineStr">
        <is>
          <t>*</t>
        </is>
      </c>
      <c r="J19" s="229" t="n">
        <v>6.4</v>
      </c>
      <c r="K19" s="227" t="n">
        <v>23.8</v>
      </c>
      <c r="L19" s="228" t="n">
        <v>6</v>
      </c>
      <c r="M19" s="344" t="n">
        <v>22.8</v>
      </c>
      <c r="N19" s="229" t="n">
        <v>10.2</v>
      </c>
      <c r="O19" s="227" t="n">
        <v>23.1</v>
      </c>
      <c r="P19" s="226" t="n">
        <v>8.800000000000001</v>
      </c>
      <c r="Q19" s="227" t="n">
        <v>23.2</v>
      </c>
      <c r="R19" s="226" t="n">
        <v>4.9</v>
      </c>
      <c r="S19" s="227" t="n">
        <v>23.9</v>
      </c>
      <c r="T19" s="229" t="n">
        <v>10.7</v>
      </c>
      <c r="U19" s="227" t="n">
        <v>22.8</v>
      </c>
      <c r="V19" s="229" t="n">
        <v>5.2</v>
      </c>
      <c r="W19" s="227" t="n">
        <v>23</v>
      </c>
      <c r="X19" s="228" t="n">
        <v>5.1</v>
      </c>
      <c r="Y19" s="227" t="n">
        <v>24.4</v>
      </c>
      <c r="Z19" s="228" t="n">
        <v>7.4</v>
      </c>
      <c r="AA19" s="227" t="n">
        <v>21.2</v>
      </c>
      <c r="AB19" s="228" t="n">
        <v>6.7</v>
      </c>
      <c r="AC19" s="227" t="n">
        <v>22.1</v>
      </c>
      <c r="AD19" s="228" t="n">
        <v>2.9</v>
      </c>
      <c r="AE19" s="227" t="n">
        <v>21.3</v>
      </c>
      <c r="AF19" s="228" t="inlineStr">
        <is>
          <t>*</t>
        </is>
      </c>
      <c r="AG19" s="227" t="inlineStr">
        <is>
          <t>*</t>
        </is>
      </c>
      <c r="AH19" s="228" t="n">
        <v>6.4</v>
      </c>
      <c r="AI19" s="227" t="n">
        <v>23.8</v>
      </c>
      <c r="AJ19" s="228" t="n">
        <v>11.2</v>
      </c>
      <c r="AK19" s="227" t="n">
        <v>22.3</v>
      </c>
      <c r="AL19" s="228" t="n">
        <v>9.1</v>
      </c>
      <c r="AM19" s="227" t="n">
        <v>21.9</v>
      </c>
      <c r="AN19" s="228" t="n">
        <v>6.8</v>
      </c>
      <c r="AO19" s="227" t="n">
        <v>22.2</v>
      </c>
      <c r="AP19" s="228" t="n">
        <v>5.7</v>
      </c>
      <c r="AQ19" s="227" t="n">
        <v>22.3</v>
      </c>
      <c r="AR19" s="118" t="n">
        <v>16</v>
      </c>
      <c r="AS19" s="316" t="n"/>
      <c r="AT19" s="359" t="n">
        <v>16</v>
      </c>
      <c r="AU19" s="351">
        <f>offset($B$1,0,2*(AT19-1))</f>
        <v/>
      </c>
      <c r="AV19" s="309" t="inlineStr">
        <is>
          <t>*</t>
        </is>
      </c>
      <c r="AW19" s="352" t="inlineStr">
        <is>
          <t>*</t>
        </is>
      </c>
      <c r="AX19" s="310" t="inlineStr">
        <is>
          <t>*</t>
        </is>
      </c>
      <c r="AY19" s="311" t="inlineStr">
        <is>
          <t>*</t>
        </is>
      </c>
      <c r="AZ19" s="310" t="inlineStr">
        <is>
          <t>*</t>
        </is>
      </c>
      <c r="BA19" s="311" t="inlineStr">
        <is>
          <t>*</t>
        </is>
      </c>
      <c r="BB19" s="312">
        <f>offset($B$40,0,2*(AT19-1))</f>
        <v/>
      </c>
    </row>
    <row r="20">
      <c r="A20" s="118" t="n">
        <v>17</v>
      </c>
      <c r="B20" s="228" t="n">
        <v>5.5</v>
      </c>
      <c r="C20" s="227" t="n">
        <v>19.7</v>
      </c>
      <c r="D20" s="208" t="n">
        <v>8.699999999999999</v>
      </c>
      <c r="E20" s="227" t="n">
        <v>20.1</v>
      </c>
      <c r="F20" s="229" t="n">
        <v>8.1</v>
      </c>
      <c r="G20" s="227" t="n">
        <v>20.4</v>
      </c>
      <c r="H20" s="228" t="inlineStr">
        <is>
          <t>*</t>
        </is>
      </c>
      <c r="I20" s="227" t="inlineStr">
        <is>
          <t>*</t>
        </is>
      </c>
      <c r="J20" s="229" t="n">
        <v>6.6</v>
      </c>
      <c r="K20" s="227" t="n">
        <v>22.1</v>
      </c>
      <c r="L20" s="228" t="n">
        <v>6.2</v>
      </c>
      <c r="M20" s="344" t="n">
        <v>21.1</v>
      </c>
      <c r="N20" s="229" t="n">
        <v>8</v>
      </c>
      <c r="O20" s="227" t="n">
        <v>20.6</v>
      </c>
      <c r="P20" s="226" t="n">
        <v>8</v>
      </c>
      <c r="Q20" s="227" t="n">
        <v>20</v>
      </c>
      <c r="R20" s="226" t="n">
        <v>5.9</v>
      </c>
      <c r="S20" s="227" t="n">
        <v>21</v>
      </c>
      <c r="T20" s="229" t="n">
        <v>8.199999999999999</v>
      </c>
      <c r="U20" s="227" t="n">
        <v>20.2</v>
      </c>
      <c r="V20" s="229" t="n">
        <v>6.4</v>
      </c>
      <c r="W20" s="227" t="n">
        <v>20.8</v>
      </c>
      <c r="X20" s="228" t="n">
        <v>6</v>
      </c>
      <c r="Y20" s="227" t="n">
        <v>21.3</v>
      </c>
      <c r="Z20" s="228" t="n">
        <v>9</v>
      </c>
      <c r="AA20" s="227" t="n">
        <v>18.9</v>
      </c>
      <c r="AB20" s="228" t="n">
        <v>9.1</v>
      </c>
      <c r="AC20" s="227" t="n">
        <v>19.9</v>
      </c>
      <c r="AD20" s="228" t="n">
        <v>4.2</v>
      </c>
      <c r="AE20" s="227" t="n">
        <v>19.1</v>
      </c>
      <c r="AF20" s="228" t="inlineStr">
        <is>
          <t>*</t>
        </is>
      </c>
      <c r="AG20" s="227" t="inlineStr">
        <is>
          <t>*</t>
        </is>
      </c>
      <c r="AH20" s="228" t="n">
        <v>5.6</v>
      </c>
      <c r="AI20" s="227" t="n">
        <v>21.7</v>
      </c>
      <c r="AJ20" s="228" t="n">
        <v>7.5</v>
      </c>
      <c r="AK20" s="227" t="n">
        <v>20.6</v>
      </c>
      <c r="AL20" s="228" t="n">
        <v>9</v>
      </c>
      <c r="AM20" s="227" t="n">
        <v>19.3</v>
      </c>
      <c r="AN20" s="228" t="n">
        <v>6.5</v>
      </c>
      <c r="AO20" s="227" t="n">
        <v>19.8</v>
      </c>
      <c r="AP20" s="228" t="n">
        <v>9.300000000000001</v>
      </c>
      <c r="AQ20" s="227" t="n">
        <v>21.2</v>
      </c>
      <c r="AR20" s="118" t="n">
        <v>17</v>
      </c>
      <c r="AS20" s="316" t="n"/>
      <c r="AT20" s="359" t="n">
        <v>17</v>
      </c>
      <c r="AU20" s="351">
        <f>offset($B$1,0,2*(AT20-1))</f>
        <v/>
      </c>
      <c r="AV20" s="309">
        <f>offset($B$39,0,2*(AT20-1))</f>
        <v/>
      </c>
      <c r="AW20" s="352">
        <f>offset($B$36,0,2*(AT20-1))</f>
        <v/>
      </c>
      <c r="AX20" s="310">
        <f>offset($B$35,0,2*(AT20-1))</f>
        <v/>
      </c>
      <c r="AY20" s="311">
        <f>offset($C$35,0,2*(AT20-1))</f>
        <v/>
      </c>
      <c r="AZ20" s="310">
        <f>offset($B$37,0,2*(AT20-1))</f>
        <v/>
      </c>
      <c r="BA20" s="311">
        <f>offset($C$38,0,2*(AT20-1))</f>
        <v/>
      </c>
      <c r="BB20" s="312">
        <f>offset($B$40,0,2*(AT20-1))</f>
        <v/>
      </c>
    </row>
    <row r="21">
      <c r="A21" s="118" t="n">
        <v>18</v>
      </c>
      <c r="B21" s="228" t="n">
        <v>4.5</v>
      </c>
      <c r="C21" s="227" t="inlineStr">
        <is>
          <t>*</t>
        </is>
      </c>
      <c r="D21" s="208" t="n">
        <v>7.7</v>
      </c>
      <c r="E21" s="227" t="n">
        <v>23.1</v>
      </c>
      <c r="F21" s="229" t="n">
        <v>7.6</v>
      </c>
      <c r="G21" s="227" t="n">
        <v>23.1</v>
      </c>
      <c r="H21" s="228" t="inlineStr">
        <is>
          <t>*</t>
        </is>
      </c>
      <c r="I21" s="227" t="inlineStr">
        <is>
          <t>*</t>
        </is>
      </c>
      <c r="J21" s="229" t="n">
        <v>6.2</v>
      </c>
      <c r="K21" s="227" t="n">
        <v>23.7</v>
      </c>
      <c r="L21" s="228" t="n">
        <v>7.8</v>
      </c>
      <c r="M21" s="344" t="n">
        <v>23</v>
      </c>
      <c r="N21" s="229" t="n">
        <v>7.3</v>
      </c>
      <c r="O21" s="227" t="n">
        <v>23.4</v>
      </c>
      <c r="P21" s="226" t="n">
        <v>7.9</v>
      </c>
      <c r="Q21" s="227" t="n">
        <v>23.8</v>
      </c>
      <c r="R21" s="226" t="n">
        <v>5.3</v>
      </c>
      <c r="S21" s="227" t="n">
        <v>23.8</v>
      </c>
      <c r="T21" s="228" t="n">
        <v>6.9</v>
      </c>
      <c r="U21" s="227" t="n">
        <v>22.4</v>
      </c>
      <c r="V21" s="228" t="n">
        <v>4.8</v>
      </c>
      <c r="W21" s="227" t="n">
        <v>22</v>
      </c>
      <c r="X21" s="228" t="n">
        <v>4.5</v>
      </c>
      <c r="Y21" s="227" t="n">
        <v>23.6</v>
      </c>
      <c r="Z21" s="228" t="n">
        <v>6.3</v>
      </c>
      <c r="AA21" s="227" t="n">
        <v>21.4</v>
      </c>
      <c r="AB21" s="228" t="n">
        <v>5.5</v>
      </c>
      <c r="AC21" s="227" t="n">
        <v>23.2</v>
      </c>
      <c r="AD21" s="228" t="n">
        <v>4</v>
      </c>
      <c r="AE21" s="227" t="n">
        <v>22.3</v>
      </c>
      <c r="AF21" s="228" t="inlineStr">
        <is>
          <t>*</t>
        </is>
      </c>
      <c r="AG21" s="227" t="inlineStr">
        <is>
          <t>*</t>
        </is>
      </c>
      <c r="AH21" s="228" t="n">
        <v>6.7</v>
      </c>
      <c r="AI21" s="227" t="n">
        <v>22.8</v>
      </c>
      <c r="AJ21" s="228" t="n">
        <v>8.300000000000001</v>
      </c>
      <c r="AK21" s="227" t="n">
        <v>20.9</v>
      </c>
      <c r="AL21" s="228" t="n">
        <v>9</v>
      </c>
      <c r="AM21" s="227" t="n">
        <v>19.1</v>
      </c>
      <c r="AN21" s="228" t="n">
        <v>6</v>
      </c>
      <c r="AO21" s="227" t="n">
        <v>23.3</v>
      </c>
      <c r="AP21" s="228" t="n">
        <v>8.9</v>
      </c>
      <c r="AQ21" s="227" t="n">
        <v>21.4</v>
      </c>
      <c r="AR21" s="118" t="n">
        <v>18</v>
      </c>
      <c r="AS21" s="316" t="n"/>
      <c r="AT21" s="359" t="n">
        <v>18</v>
      </c>
      <c r="AU21" s="351">
        <f>offset($B$1,0,2*(AT21-1))</f>
        <v/>
      </c>
      <c r="AV21" s="309">
        <f>offset($B$39,0,2*(AT21-1))</f>
        <v/>
      </c>
      <c r="AW21" s="352">
        <f>offset($B$36,0,2*(AT21-1))</f>
        <v/>
      </c>
      <c r="AX21" s="310">
        <f>offset($B$35,0,2*(AT21-1))</f>
        <v/>
      </c>
      <c r="AY21" s="311">
        <f>offset($C$35,0,2*(AT21-1))</f>
        <v/>
      </c>
      <c r="AZ21" s="310">
        <f>offset($B$37,0,2*(AT21-1))</f>
        <v/>
      </c>
      <c r="BA21" s="311">
        <f>offset($C$38,0,2*(AT21-1))</f>
        <v/>
      </c>
      <c r="BB21" s="312">
        <f>offset($B$40,0,2*(AT21-1))</f>
        <v/>
      </c>
    </row>
    <row r="22">
      <c r="A22" s="118" t="n">
        <v>19</v>
      </c>
      <c r="B22" s="228" t="n">
        <v>8.5</v>
      </c>
      <c r="C22" s="227" t="n">
        <v>23.3</v>
      </c>
      <c r="D22" s="228" t="n">
        <v>9.4</v>
      </c>
      <c r="E22" s="227" t="n">
        <v>24.4</v>
      </c>
      <c r="F22" s="229" t="n">
        <v>9.6</v>
      </c>
      <c r="G22" s="227" t="n">
        <v>24.8</v>
      </c>
      <c r="H22" s="228" t="inlineStr">
        <is>
          <t>*</t>
        </is>
      </c>
      <c r="I22" s="227" t="inlineStr">
        <is>
          <t>*</t>
        </is>
      </c>
      <c r="J22" s="229" t="n">
        <v>9.1</v>
      </c>
      <c r="K22" s="227" t="n">
        <v>24.5</v>
      </c>
      <c r="L22" s="228" t="n">
        <v>8.9</v>
      </c>
      <c r="M22" s="344" t="n">
        <v>24</v>
      </c>
      <c r="N22" s="229" t="n">
        <v>8.800000000000001</v>
      </c>
      <c r="O22" s="227" t="n">
        <v>25.3</v>
      </c>
      <c r="P22" s="226" t="n">
        <v>8.9</v>
      </c>
      <c r="Q22" s="227" t="n">
        <v>24.7</v>
      </c>
      <c r="R22" s="226" t="n">
        <v>7.3</v>
      </c>
      <c r="S22" s="227" t="n">
        <v>24.4</v>
      </c>
      <c r="T22" s="228" t="n">
        <v>8.300000000000001</v>
      </c>
      <c r="U22" s="227" t="n">
        <v>24.1</v>
      </c>
      <c r="V22" s="228" t="n">
        <v>8.6</v>
      </c>
      <c r="W22" s="227" t="n">
        <v>22.3</v>
      </c>
      <c r="X22" s="228" t="n">
        <v>8.300000000000001</v>
      </c>
      <c r="Y22" s="227" t="n">
        <v>25.1</v>
      </c>
      <c r="Z22" s="228" t="n">
        <v>8.699999999999999</v>
      </c>
      <c r="AA22" s="227" t="n">
        <v>22.8</v>
      </c>
      <c r="AB22" s="228" t="n">
        <v>8.9</v>
      </c>
      <c r="AC22" s="227" t="n">
        <v>24.6</v>
      </c>
      <c r="AD22" s="228" t="n">
        <v>8.699999999999999</v>
      </c>
      <c r="AE22" s="227" t="n">
        <v>23.3</v>
      </c>
      <c r="AF22" s="228" t="inlineStr">
        <is>
          <t>*</t>
        </is>
      </c>
      <c r="AG22" s="227" t="inlineStr">
        <is>
          <t>*</t>
        </is>
      </c>
      <c r="AH22" s="228" t="n">
        <v>7.9</v>
      </c>
      <c r="AI22" s="227" t="n">
        <v>21.9</v>
      </c>
      <c r="AJ22" s="228" t="n">
        <v>6.6</v>
      </c>
      <c r="AK22" s="227" t="n">
        <v>22</v>
      </c>
      <c r="AL22" s="228" t="n">
        <v>9.4</v>
      </c>
      <c r="AM22" s="227" t="n">
        <v>19</v>
      </c>
      <c r="AN22" s="228" t="n">
        <v>9.4</v>
      </c>
      <c r="AO22" s="227" t="n">
        <v>24</v>
      </c>
      <c r="AP22" s="228" t="n">
        <v>7.1</v>
      </c>
      <c r="AQ22" s="227" t="n">
        <v>22.3</v>
      </c>
      <c r="AR22" s="118" t="n">
        <v>19</v>
      </c>
      <c r="AS22" s="316" t="n"/>
      <c r="AT22" s="359" t="n">
        <v>19</v>
      </c>
      <c r="AU22" s="351">
        <f>offset($B$1,0,2*(AT22-1))</f>
        <v/>
      </c>
      <c r="AV22" s="309">
        <f>offset($B$39,0,2*(AT22-1))</f>
        <v/>
      </c>
      <c r="AW22" s="352">
        <f>offset($B$36,0,2*(AT22-1))</f>
        <v/>
      </c>
      <c r="AX22" s="310">
        <f>offset($B$35,0,2*(AT22-1))</f>
        <v/>
      </c>
      <c r="AY22" s="311">
        <f>offset($C$35,0,2*(AT22-1))</f>
        <v/>
      </c>
      <c r="AZ22" s="310">
        <f>offset($B$37,0,2*(AT22-1))</f>
        <v/>
      </c>
      <c r="BA22" s="311">
        <f>offset($C$38,0,2*(AT22-1))</f>
        <v/>
      </c>
      <c r="BB22" s="312">
        <f>offset($B$40,0,2*(AT22-1))</f>
        <v/>
      </c>
    </row>
    <row r="23">
      <c r="A23" s="118" t="n">
        <v>20</v>
      </c>
      <c r="B23" s="228" t="n">
        <v>8.199999999999999</v>
      </c>
      <c r="C23" s="227" t="n">
        <v>23.6</v>
      </c>
      <c r="D23" s="228" t="n">
        <v>8.9</v>
      </c>
      <c r="E23" s="227" t="n">
        <v>24.6</v>
      </c>
      <c r="F23" s="229" t="n">
        <v>9.300000000000001</v>
      </c>
      <c r="G23" s="227" t="n">
        <v>24.2</v>
      </c>
      <c r="H23" s="228" t="inlineStr">
        <is>
          <t>*</t>
        </is>
      </c>
      <c r="I23" s="227" t="inlineStr">
        <is>
          <t>*</t>
        </is>
      </c>
      <c r="J23" s="229" t="n">
        <v>9.300000000000001</v>
      </c>
      <c r="K23" s="227" t="n">
        <v>25.6</v>
      </c>
      <c r="L23" s="228" t="n">
        <v>9.300000000000001</v>
      </c>
      <c r="M23" s="344" t="n">
        <v>24.7</v>
      </c>
      <c r="N23" s="229" t="n">
        <v>8.9</v>
      </c>
      <c r="O23" s="227" t="n">
        <v>25.3</v>
      </c>
      <c r="P23" s="226" t="n">
        <v>9.1</v>
      </c>
      <c r="Q23" s="227" t="n">
        <v>24.3</v>
      </c>
      <c r="R23" s="226" t="n">
        <v>9.9</v>
      </c>
      <c r="S23" s="227" t="n">
        <v>24.3</v>
      </c>
      <c r="T23" s="228" t="n">
        <v>8.5</v>
      </c>
      <c r="U23" s="227" t="n">
        <v>23.9</v>
      </c>
      <c r="V23" s="152" t="n">
        <v>8.9</v>
      </c>
      <c r="W23" s="227" t="n">
        <v>24</v>
      </c>
      <c r="X23" s="228" t="n">
        <v>9.699999999999999</v>
      </c>
      <c r="Y23" s="227" t="n">
        <v>24.1</v>
      </c>
      <c r="Z23" s="228" t="n">
        <v>9</v>
      </c>
      <c r="AA23" s="227" t="n">
        <v>23.2</v>
      </c>
      <c r="AB23" s="228" t="n">
        <v>8.800000000000001</v>
      </c>
      <c r="AC23" s="227" t="n">
        <v>24.8</v>
      </c>
      <c r="AD23" s="228" t="n">
        <v>8.699999999999999</v>
      </c>
      <c r="AE23" s="227" t="n">
        <v>23.9</v>
      </c>
      <c r="AF23" s="228" t="inlineStr">
        <is>
          <t>*</t>
        </is>
      </c>
      <c r="AG23" s="227" t="inlineStr">
        <is>
          <t>*</t>
        </is>
      </c>
      <c r="AH23" s="228" t="n">
        <v>7.2</v>
      </c>
      <c r="AI23" s="227" t="n">
        <v>21.2</v>
      </c>
      <c r="AJ23" s="228" t="n">
        <v>6.5</v>
      </c>
      <c r="AK23" s="227" t="n">
        <v>25</v>
      </c>
      <c r="AL23" s="228" t="n">
        <v>9.199999999999999</v>
      </c>
      <c r="AM23" s="227" t="n">
        <v>19.3</v>
      </c>
      <c r="AN23" s="228" t="n">
        <v>8.699999999999999</v>
      </c>
      <c r="AO23" s="227" t="n">
        <v>24.5</v>
      </c>
      <c r="AP23" s="228" t="n">
        <v>9</v>
      </c>
      <c r="AQ23" s="227" t="n">
        <v>22.2</v>
      </c>
      <c r="AR23" s="118" t="n">
        <v>20</v>
      </c>
      <c r="AS23" s="316" t="n"/>
      <c r="AT23" s="359" t="n">
        <v>20</v>
      </c>
      <c r="AU23" s="351">
        <f>offset($B$1,0,2*(AT23-1))</f>
        <v/>
      </c>
      <c r="AV23" s="309">
        <f>offset($B$39,0,2*(AT23-1))</f>
        <v/>
      </c>
      <c r="AW23" s="352">
        <f>offset($B$36,0,2*(AT23-1))</f>
        <v/>
      </c>
      <c r="AX23" s="310">
        <f>offset($B$35,0,2*(AT23-1))</f>
        <v/>
      </c>
      <c r="AY23" s="311">
        <f>offset($C$35,0,2*(AT23-1))</f>
        <v/>
      </c>
      <c r="AZ23" s="310">
        <f>offset($B$37,0,2*(AT23-1))</f>
        <v/>
      </c>
      <c r="BA23" s="311">
        <f>offset($C$38,0,2*(AT23-1))</f>
        <v/>
      </c>
      <c r="BB23" s="312">
        <f>offset($B$40,0,2*(AT23-1))</f>
        <v/>
      </c>
    </row>
    <row r="24">
      <c r="A24" s="118" t="n">
        <v>21</v>
      </c>
      <c r="B24" s="228" t="n">
        <v>8.199999999999999</v>
      </c>
      <c r="C24" s="227" t="n">
        <v>21.7</v>
      </c>
      <c r="D24" s="228" t="n">
        <v>10</v>
      </c>
      <c r="E24" s="227" t="n">
        <v>22.5</v>
      </c>
      <c r="F24" s="229" t="n">
        <v>10.5</v>
      </c>
      <c r="G24" s="227" t="n">
        <v>22.7</v>
      </c>
      <c r="H24" s="228" t="inlineStr">
        <is>
          <t>*</t>
        </is>
      </c>
      <c r="I24" s="227" t="inlineStr">
        <is>
          <t>*</t>
        </is>
      </c>
      <c r="J24" s="229" t="n">
        <v>10</v>
      </c>
      <c r="K24" s="227" t="n">
        <v>22.9</v>
      </c>
      <c r="L24" s="252" t="n">
        <v>8.800000000000001</v>
      </c>
      <c r="M24" s="344" t="n">
        <v>22.6</v>
      </c>
      <c r="N24" s="229" t="n">
        <v>9.800000000000001</v>
      </c>
      <c r="O24" s="227" t="n">
        <v>22.9</v>
      </c>
      <c r="P24" s="226" t="n">
        <v>10.3</v>
      </c>
      <c r="Q24" s="227" t="n">
        <v>21.8</v>
      </c>
      <c r="R24" s="226" t="n">
        <v>7.8</v>
      </c>
      <c r="S24" s="227" t="n">
        <v>23.1</v>
      </c>
      <c r="T24" s="228" t="n">
        <v>8.199999999999999</v>
      </c>
      <c r="U24" s="227" t="n">
        <v>21.9</v>
      </c>
      <c r="V24" s="228" t="n">
        <v>8.699999999999999</v>
      </c>
      <c r="W24" s="227" t="n">
        <v>22.8</v>
      </c>
      <c r="X24" s="228" t="n">
        <v>9.4</v>
      </c>
      <c r="Y24" s="227" t="n">
        <v>23.2</v>
      </c>
      <c r="Z24" s="228" t="n">
        <v>9</v>
      </c>
      <c r="AA24" s="227" t="n">
        <v>21.6</v>
      </c>
      <c r="AB24" s="228" t="n">
        <v>9.699999999999999</v>
      </c>
      <c r="AC24" s="227" t="n">
        <v>22.7</v>
      </c>
      <c r="AD24" s="152" t="n">
        <v>8.300000000000001</v>
      </c>
      <c r="AE24" s="227" t="n">
        <v>22.7</v>
      </c>
      <c r="AF24" s="228" t="inlineStr">
        <is>
          <t>*</t>
        </is>
      </c>
      <c r="AG24" s="227" t="inlineStr">
        <is>
          <t>*</t>
        </is>
      </c>
      <c r="AH24" s="228" t="n">
        <v>7.3</v>
      </c>
      <c r="AI24" s="227" t="n">
        <v>20.1</v>
      </c>
      <c r="AJ24" s="228" t="n">
        <v>9.300000000000001</v>
      </c>
      <c r="AK24" s="227" t="n">
        <v>20.9</v>
      </c>
      <c r="AL24" s="228" t="n">
        <v>10.7</v>
      </c>
      <c r="AM24" s="227" t="n">
        <v>17.5</v>
      </c>
      <c r="AN24" s="228" t="n">
        <v>9.4</v>
      </c>
      <c r="AO24" s="227" t="n">
        <v>22.8</v>
      </c>
      <c r="AP24" s="228" t="n">
        <v>7.6</v>
      </c>
      <c r="AQ24" s="227" t="n">
        <v>22.2</v>
      </c>
      <c r="AR24" s="118" t="n">
        <v>21</v>
      </c>
      <c r="AS24" s="316" t="n"/>
      <c r="AT24" s="359" t="n">
        <v>21</v>
      </c>
      <c r="AU24" s="361">
        <f>offset($B$1,0,2*(AT24-1))</f>
        <v/>
      </c>
      <c r="AV24" s="363">
        <f>offset($B$39,0,2*(AT24-1))</f>
        <v/>
      </c>
      <c r="AW24" s="353">
        <f>offset($B$36,0,2*(AT24-1))</f>
        <v/>
      </c>
      <c r="AX24" s="363">
        <f>offset($B$35,0,2*(AT24-1))</f>
        <v/>
      </c>
      <c r="AY24" s="364">
        <f>offset($C$35,0,2*(AT24-1))</f>
        <v/>
      </c>
      <c r="AZ24" s="363">
        <f>offset($B$37,0,2*(AT24-1))</f>
        <v/>
      </c>
      <c r="BA24" s="364">
        <f>offset($C$38,0,2*(AT24-1))</f>
        <v/>
      </c>
      <c r="BB24" s="365">
        <f>offset($B$40,0,2*(AT24-1))</f>
        <v/>
      </c>
    </row>
    <row r="25">
      <c r="A25" s="118" t="n">
        <v>22</v>
      </c>
      <c r="B25" s="228" t="n">
        <v>11.1</v>
      </c>
      <c r="C25" s="227" t="n">
        <v>22.7</v>
      </c>
      <c r="D25" s="228" t="n">
        <v>12.5</v>
      </c>
      <c r="E25" s="227" t="n">
        <v>22.8</v>
      </c>
      <c r="F25" s="229" t="n">
        <v>12.5</v>
      </c>
      <c r="G25" s="227" t="n">
        <v>22.3</v>
      </c>
      <c r="H25" s="228" t="inlineStr">
        <is>
          <t>*</t>
        </is>
      </c>
      <c r="I25" s="227" t="inlineStr">
        <is>
          <t>*</t>
        </is>
      </c>
      <c r="J25" s="229" t="n">
        <v>11.4</v>
      </c>
      <c r="K25" s="227" t="n">
        <v>22.6</v>
      </c>
      <c r="L25" s="228" t="n">
        <v>11.3</v>
      </c>
      <c r="M25" s="344" t="n">
        <v>23.2</v>
      </c>
      <c r="N25" s="229" t="n">
        <v>11.8</v>
      </c>
      <c r="O25" s="227" t="n">
        <v>22.2</v>
      </c>
      <c r="P25" s="226" t="n">
        <v>12.1</v>
      </c>
      <c r="Q25" s="227" t="n">
        <v>22.1</v>
      </c>
      <c r="R25" s="226" t="n">
        <v>11.3</v>
      </c>
      <c r="S25" s="227" t="n">
        <v>23</v>
      </c>
      <c r="T25" s="229" t="n">
        <v>11.2</v>
      </c>
      <c r="U25" s="227" t="n">
        <v>21.9</v>
      </c>
      <c r="V25" s="229" t="n">
        <v>11.9</v>
      </c>
      <c r="W25" s="227" t="n">
        <v>22.3</v>
      </c>
      <c r="X25" s="228" t="n">
        <v>12.8</v>
      </c>
      <c r="Y25" s="227" t="n">
        <v>21.7</v>
      </c>
      <c r="Z25" s="228" t="n">
        <v>12.5</v>
      </c>
      <c r="AA25" s="227" t="n">
        <v>22.5</v>
      </c>
      <c r="AB25" s="228" t="n">
        <v>12.8</v>
      </c>
      <c r="AC25" s="227" t="n">
        <v>22.8</v>
      </c>
      <c r="AD25" s="228" t="n">
        <v>10.6</v>
      </c>
      <c r="AE25" s="227" t="n">
        <v>23.6</v>
      </c>
      <c r="AF25" s="228" t="inlineStr">
        <is>
          <t>*</t>
        </is>
      </c>
      <c r="AG25" s="227" t="inlineStr">
        <is>
          <t>*</t>
        </is>
      </c>
      <c r="AH25" s="228" t="n">
        <v>9.4</v>
      </c>
      <c r="AI25" s="227" t="n">
        <v>20.8</v>
      </c>
      <c r="AJ25" s="228" t="n">
        <v>11</v>
      </c>
      <c r="AK25" s="227" t="n">
        <v>20.7</v>
      </c>
      <c r="AL25" s="228" t="n">
        <v>12.1</v>
      </c>
      <c r="AM25" s="227" t="n">
        <v>18.2</v>
      </c>
      <c r="AN25" s="228" t="n">
        <v>11.8</v>
      </c>
      <c r="AO25" s="227" t="n">
        <v>23.4</v>
      </c>
      <c r="AP25" s="228" t="n">
        <v>11.3</v>
      </c>
      <c r="AQ25" s="227" t="n">
        <v>21.3</v>
      </c>
      <c r="AR25" s="118" t="n">
        <v>22</v>
      </c>
      <c r="AS25" s="158" t="n"/>
      <c r="AT25" s="366" t="n"/>
      <c r="AU25" s="59" t="n"/>
      <c r="AV25" s="59" t="n"/>
      <c r="AW25" s="59" t="n"/>
      <c r="AX25" s="59" t="n"/>
      <c r="AY25" s="59" t="n"/>
      <c r="AZ25" s="59" t="n"/>
      <c r="BA25" s="59" t="n"/>
      <c r="BB25" s="272" t="n"/>
    </row>
    <row r="26">
      <c r="A26" s="118" t="n">
        <v>23</v>
      </c>
      <c r="B26" s="228" t="n">
        <v>8.1</v>
      </c>
      <c r="C26" s="227" t="n">
        <v>24.7</v>
      </c>
      <c r="D26" s="228" t="n">
        <v>11.2</v>
      </c>
      <c r="E26" s="227" t="n">
        <v>25.4</v>
      </c>
      <c r="F26" s="229" t="n">
        <v>11.1</v>
      </c>
      <c r="G26" s="227" t="n">
        <v>25.9</v>
      </c>
      <c r="H26" s="228" t="inlineStr">
        <is>
          <t>*</t>
        </is>
      </c>
      <c r="I26" s="227" t="inlineStr">
        <is>
          <t>*</t>
        </is>
      </c>
      <c r="J26" s="229" t="n">
        <v>9.4</v>
      </c>
      <c r="K26" s="227" t="n">
        <v>26.5</v>
      </c>
      <c r="L26" s="228" t="n">
        <v>9.5</v>
      </c>
      <c r="M26" s="344" t="n">
        <v>25.5</v>
      </c>
      <c r="N26" s="229" t="n">
        <v>11.3</v>
      </c>
      <c r="O26" s="227" t="n">
        <v>26</v>
      </c>
      <c r="P26" s="226" t="n">
        <v>10.9</v>
      </c>
      <c r="Q26" s="227" t="n">
        <v>26.1</v>
      </c>
      <c r="R26" s="226" t="n">
        <v>9.1</v>
      </c>
      <c r="S26" s="227" t="n">
        <v>26.5</v>
      </c>
      <c r="T26" s="229" t="n">
        <v>11.8</v>
      </c>
      <c r="U26" s="227" t="n">
        <v>25.2</v>
      </c>
      <c r="V26" s="229" t="n">
        <v>9.300000000000001</v>
      </c>
      <c r="W26" s="227" t="n">
        <v>25.3</v>
      </c>
      <c r="X26" s="228" t="n">
        <v>10.2</v>
      </c>
      <c r="Y26" s="227" t="n">
        <v>27.2</v>
      </c>
      <c r="Z26" s="228" t="n">
        <v>9.9</v>
      </c>
      <c r="AA26" s="227" t="n">
        <v>24.2</v>
      </c>
      <c r="AB26" s="228" t="n">
        <v>10.7</v>
      </c>
      <c r="AC26" s="227" t="n">
        <v>25.9</v>
      </c>
      <c r="AD26" s="228" t="n">
        <v>7.7</v>
      </c>
      <c r="AE26" s="227" t="n">
        <v>24.8</v>
      </c>
      <c r="AF26" s="228" t="inlineStr">
        <is>
          <t>*</t>
        </is>
      </c>
      <c r="AG26" s="227" t="inlineStr">
        <is>
          <t>*</t>
        </is>
      </c>
      <c r="AH26" s="228" t="n">
        <v>8.699999999999999</v>
      </c>
      <c r="AI26" s="227" t="n">
        <v>22.7</v>
      </c>
      <c r="AJ26" s="228" t="n">
        <v>14.2</v>
      </c>
      <c r="AK26" s="227" t="n">
        <v>24.5</v>
      </c>
      <c r="AL26" s="228" t="n">
        <v>13.5</v>
      </c>
      <c r="AM26" s="227" t="n">
        <v>21</v>
      </c>
      <c r="AN26" s="228" t="n">
        <v>10.6</v>
      </c>
      <c r="AO26" s="227" t="n">
        <v>25.6</v>
      </c>
      <c r="AP26" s="228" t="n">
        <v>11.4</v>
      </c>
      <c r="AQ26" s="227" t="n">
        <v>25</v>
      </c>
      <c r="AR26" s="118" t="n">
        <v>23</v>
      </c>
      <c r="AS26" s="158" t="n"/>
      <c r="AT26" s="366" t="n"/>
      <c r="AU26" s="59" t="n"/>
      <c r="AV26" s="59" t="n"/>
      <c r="AW26" s="59" t="n"/>
      <c r="AX26" s="59" t="n"/>
      <c r="AY26" s="59" t="n"/>
      <c r="AZ26" s="59" t="n"/>
      <c r="BA26" s="59" t="n"/>
      <c r="BB26" s="272" t="n"/>
    </row>
    <row r="27">
      <c r="A27" s="118" t="n">
        <v>24</v>
      </c>
      <c r="B27" s="228" t="n">
        <v>11.7</v>
      </c>
      <c r="C27" s="227" t="n">
        <v>23.4</v>
      </c>
      <c r="D27" s="228" t="n">
        <v>11.4</v>
      </c>
      <c r="E27" s="227" t="n">
        <v>23.6</v>
      </c>
      <c r="F27" s="229" t="n">
        <v>11.7</v>
      </c>
      <c r="G27" s="227" t="n">
        <v>23.9</v>
      </c>
      <c r="H27" s="228" t="inlineStr">
        <is>
          <t>*</t>
        </is>
      </c>
      <c r="I27" s="227" t="inlineStr">
        <is>
          <t>*</t>
        </is>
      </c>
      <c r="J27" s="229" t="n">
        <v>10.9</v>
      </c>
      <c r="K27" s="227" t="n">
        <v>24.3</v>
      </c>
      <c r="L27" s="228" t="n">
        <v>10.7</v>
      </c>
      <c r="M27" s="344" t="n">
        <v>23.6</v>
      </c>
      <c r="N27" s="229" t="n">
        <v>12</v>
      </c>
      <c r="O27" s="227" t="n">
        <v>23.8</v>
      </c>
      <c r="P27" s="226" t="n">
        <v>11.8</v>
      </c>
      <c r="Q27" s="227" t="n">
        <v>22.5</v>
      </c>
      <c r="R27" s="226" t="n">
        <v>9.4</v>
      </c>
      <c r="S27" s="227" t="n">
        <v>24.2</v>
      </c>
      <c r="T27" s="229" t="n">
        <v>12</v>
      </c>
      <c r="U27" s="227" t="n">
        <v>22.9</v>
      </c>
      <c r="V27" s="229" t="n">
        <v>10.4</v>
      </c>
      <c r="W27" s="227" t="n">
        <v>23.6</v>
      </c>
      <c r="X27" s="228" t="n">
        <v>11.3</v>
      </c>
      <c r="Y27" s="227" t="n">
        <v>24.6</v>
      </c>
      <c r="Z27" s="228" t="n">
        <v>10.3</v>
      </c>
      <c r="AA27" s="227" t="n">
        <v>22.5</v>
      </c>
      <c r="AB27" s="228" t="n">
        <v>10.2</v>
      </c>
      <c r="AC27" s="227" t="n">
        <v>23.4</v>
      </c>
      <c r="AD27" s="228" t="n">
        <v>8.5</v>
      </c>
      <c r="AE27" s="227" t="n">
        <v>23.2</v>
      </c>
      <c r="AF27" s="228" t="inlineStr">
        <is>
          <t>*</t>
        </is>
      </c>
      <c r="AG27" s="227" t="inlineStr">
        <is>
          <t>*</t>
        </is>
      </c>
      <c r="AH27" s="228" t="n">
        <v>9.1</v>
      </c>
      <c r="AI27" s="227" t="n">
        <v>22.1</v>
      </c>
      <c r="AJ27" s="228" t="n">
        <v>11.1</v>
      </c>
      <c r="AK27" s="227" t="n">
        <v>21.7</v>
      </c>
      <c r="AL27" s="228" t="n">
        <v>11.7</v>
      </c>
      <c r="AM27" s="227" t="n">
        <v>19.9</v>
      </c>
      <c r="AN27" s="228" t="n">
        <v>11.3</v>
      </c>
      <c r="AO27" s="227" t="n">
        <v>24.5</v>
      </c>
      <c r="AP27" s="228" t="n">
        <v>10.2</v>
      </c>
      <c r="AQ27" s="227" t="n">
        <v>22.5</v>
      </c>
      <c r="AR27" s="118" t="n">
        <v>24</v>
      </c>
      <c r="AS27" s="158" t="n"/>
      <c r="AT27" s="366" t="n"/>
      <c r="AU27" s="59" t="n"/>
      <c r="AV27" s="59" t="n"/>
      <c r="AW27" s="59" t="n"/>
      <c r="AX27" s="59" t="n"/>
      <c r="AY27" s="59" t="n"/>
      <c r="AZ27" s="59" t="n"/>
      <c r="BA27" s="59" t="n"/>
      <c r="BB27" s="272" t="n"/>
    </row>
    <row r="28">
      <c r="A28" s="118" t="n">
        <v>25</v>
      </c>
      <c r="B28" s="228" t="n">
        <v>13</v>
      </c>
      <c r="C28" s="227" t="n">
        <v>22.7</v>
      </c>
      <c r="D28" s="228" t="n">
        <v>13.1</v>
      </c>
      <c r="E28" s="227" t="n">
        <v>23.6</v>
      </c>
      <c r="F28" s="229" t="n">
        <v>13.2</v>
      </c>
      <c r="G28" s="227" t="n">
        <v>23.5</v>
      </c>
      <c r="H28" s="228" t="inlineStr">
        <is>
          <t>*</t>
        </is>
      </c>
      <c r="I28" s="227" t="inlineStr">
        <is>
          <t>*</t>
        </is>
      </c>
      <c r="J28" s="229" t="n">
        <v>13.1</v>
      </c>
      <c r="K28" s="227" t="n">
        <v>24.1</v>
      </c>
      <c r="L28" s="228" t="n">
        <v>13.9</v>
      </c>
      <c r="M28" s="344" t="n">
        <v>24.7</v>
      </c>
      <c r="N28" s="229" t="n">
        <v>13.9</v>
      </c>
      <c r="O28" s="227" t="n">
        <v>23.7</v>
      </c>
      <c r="P28" s="226" t="n">
        <v>14.5</v>
      </c>
      <c r="Q28" s="227" t="n">
        <v>23.6</v>
      </c>
      <c r="R28" s="226" t="n">
        <v>12.8</v>
      </c>
      <c r="S28" s="227" t="n">
        <v>24.7</v>
      </c>
      <c r="T28" s="229" t="n">
        <v>14.1</v>
      </c>
      <c r="U28" s="227" t="n">
        <v>23.7</v>
      </c>
      <c r="V28" s="229" t="n">
        <v>11.6</v>
      </c>
      <c r="W28" s="227" t="n">
        <v>24</v>
      </c>
      <c r="X28" s="228" t="n">
        <v>11.2</v>
      </c>
      <c r="Y28" s="227" t="n">
        <v>23.7</v>
      </c>
      <c r="Z28" s="228" t="n">
        <v>12.8</v>
      </c>
      <c r="AA28" s="227" t="n">
        <v>22.6</v>
      </c>
      <c r="AB28" s="228" t="n">
        <v>13.1</v>
      </c>
      <c r="AC28" s="227" t="n">
        <v>23.8</v>
      </c>
      <c r="AD28" s="228" t="n">
        <v>9.199999999999999</v>
      </c>
      <c r="AE28" s="227" t="n">
        <v>23.3</v>
      </c>
      <c r="AF28" s="228" t="inlineStr">
        <is>
          <t>*</t>
        </is>
      </c>
      <c r="AG28" s="227" t="inlineStr">
        <is>
          <t>*</t>
        </is>
      </c>
      <c r="AH28" s="228" t="n">
        <v>11.7</v>
      </c>
      <c r="AI28" s="227" t="n">
        <v>22.9</v>
      </c>
      <c r="AJ28" s="228" t="n">
        <v>12.7</v>
      </c>
      <c r="AK28" s="227" t="n">
        <v>22.5</v>
      </c>
      <c r="AL28" s="228" t="n">
        <v>12.9</v>
      </c>
      <c r="AM28" s="227" t="n">
        <v>21.1</v>
      </c>
      <c r="AN28" s="228" t="n">
        <v>11.7</v>
      </c>
      <c r="AO28" s="227" t="n">
        <v>24.7</v>
      </c>
      <c r="AP28" s="228" t="n">
        <v>13.2</v>
      </c>
      <c r="AQ28" s="227" t="n">
        <v>23.5</v>
      </c>
      <c r="AR28" s="118" t="n">
        <v>25</v>
      </c>
      <c r="AS28" s="158" t="n"/>
      <c r="AT28" s="366" t="n"/>
      <c r="AU28" s="59" t="n"/>
      <c r="AV28" s="59" t="n"/>
      <c r="AW28" s="59" t="n"/>
      <c r="AX28" s="59" t="n"/>
      <c r="AY28" s="59" t="n"/>
      <c r="AZ28" s="59" t="n"/>
      <c r="BA28" s="59" t="n"/>
      <c r="BB28" s="272" t="n"/>
    </row>
    <row r="29">
      <c r="A29" s="118" t="n">
        <v>26</v>
      </c>
      <c r="B29" s="228" t="n">
        <v>14.4</v>
      </c>
      <c r="C29" s="227" t="n">
        <v>23.1</v>
      </c>
      <c r="D29" s="228" t="n">
        <v>14.7</v>
      </c>
      <c r="E29" s="227" t="n">
        <v>23.8</v>
      </c>
      <c r="F29" s="229" t="n">
        <v>15</v>
      </c>
      <c r="G29" s="227" t="n">
        <v>23.8</v>
      </c>
      <c r="H29" s="228" t="inlineStr">
        <is>
          <t>*</t>
        </is>
      </c>
      <c r="I29" s="227" t="inlineStr">
        <is>
          <t>*</t>
        </is>
      </c>
      <c r="J29" s="229" t="n">
        <v>13.5</v>
      </c>
      <c r="K29" s="227" t="n">
        <v>24.3</v>
      </c>
      <c r="L29" s="228" t="n">
        <v>13.9</v>
      </c>
      <c r="M29" s="344" t="n">
        <v>23.8</v>
      </c>
      <c r="N29" s="229" t="n">
        <v>14.7</v>
      </c>
      <c r="O29" s="227" t="n">
        <v>23.8</v>
      </c>
      <c r="P29" s="226" t="n">
        <v>14.8</v>
      </c>
      <c r="Q29" s="227" t="n">
        <v>23</v>
      </c>
      <c r="R29" s="226" t="n">
        <v>13.9</v>
      </c>
      <c r="S29" s="227" t="n">
        <v>24.1</v>
      </c>
      <c r="T29" s="229" t="n">
        <v>14.2</v>
      </c>
      <c r="U29" s="227" t="n">
        <v>23.3</v>
      </c>
      <c r="V29" s="229" t="n">
        <v>11.9</v>
      </c>
      <c r="W29" s="227" t="n">
        <v>24.5</v>
      </c>
      <c r="X29" s="228" t="n">
        <v>12.4</v>
      </c>
      <c r="Y29" s="227" t="n">
        <v>23.6</v>
      </c>
      <c r="Z29" s="228" t="n">
        <v>12.4</v>
      </c>
      <c r="AA29" s="227" t="n">
        <v>23.1</v>
      </c>
      <c r="AB29" s="228" t="n">
        <v>12.1</v>
      </c>
      <c r="AC29" s="227" t="n">
        <v>24</v>
      </c>
      <c r="AD29" s="228" t="n">
        <v>10.4</v>
      </c>
      <c r="AE29" s="227" t="n">
        <v>24.2</v>
      </c>
      <c r="AF29" s="228" t="inlineStr">
        <is>
          <t>*</t>
        </is>
      </c>
      <c r="AG29" s="227" t="inlineStr">
        <is>
          <t>*</t>
        </is>
      </c>
      <c r="AH29" s="228" t="n">
        <v>12.5</v>
      </c>
      <c r="AI29" s="227" t="n">
        <v>23.1</v>
      </c>
      <c r="AJ29" s="228" t="n">
        <v>13.6</v>
      </c>
      <c r="AK29" s="227" t="n">
        <v>22.7</v>
      </c>
      <c r="AL29" s="228" t="n">
        <v>13.9</v>
      </c>
      <c r="AM29" s="227" t="n">
        <v>21.7</v>
      </c>
      <c r="AN29" s="228" t="n">
        <v>14.4</v>
      </c>
      <c r="AO29" s="227" t="n">
        <v>25</v>
      </c>
      <c r="AP29" s="228" t="n">
        <v>14.5</v>
      </c>
      <c r="AQ29" s="227" t="n">
        <v>23.7</v>
      </c>
      <c r="AR29" s="118" t="n">
        <v>26</v>
      </c>
      <c r="AS29" s="158" t="n"/>
      <c r="AT29" s="366" t="n"/>
      <c r="AU29" s="59" t="n"/>
      <c r="AV29" s="59" t="n"/>
      <c r="AW29" s="59" t="n"/>
      <c r="AX29" s="59" t="n"/>
      <c r="AY29" s="59" t="n"/>
      <c r="AZ29" s="59" t="n"/>
      <c r="BA29" s="59" t="n"/>
      <c r="BB29" s="272" t="n"/>
    </row>
    <row r="30">
      <c r="A30" s="118" t="n">
        <v>27</v>
      </c>
      <c r="B30" s="228" t="n">
        <v>10.1</v>
      </c>
      <c r="C30" s="227" t="n">
        <v>23.8</v>
      </c>
      <c r="D30" s="228" t="n">
        <v>12.8</v>
      </c>
      <c r="E30" s="227" t="n">
        <v>24.1</v>
      </c>
      <c r="F30" s="229" t="n">
        <v>12.6</v>
      </c>
      <c r="G30" s="227" t="n">
        <v>23.8</v>
      </c>
      <c r="H30" s="228" t="inlineStr">
        <is>
          <t>*</t>
        </is>
      </c>
      <c r="I30" s="227" t="inlineStr">
        <is>
          <t>*</t>
        </is>
      </c>
      <c r="J30" s="229" t="n">
        <v>10.9</v>
      </c>
      <c r="K30" s="227" t="n">
        <v>25.1</v>
      </c>
      <c r="L30" s="228" t="n">
        <v>11</v>
      </c>
      <c r="M30" s="344" t="inlineStr">
        <is>
          <t>*</t>
        </is>
      </c>
      <c r="N30" s="229" t="n">
        <v>12.6</v>
      </c>
      <c r="O30" s="227" t="n">
        <v>24.2</v>
      </c>
      <c r="P30" s="226" t="n">
        <v>13</v>
      </c>
      <c r="Q30" s="227" t="n">
        <v>23.2</v>
      </c>
      <c r="R30" s="226" t="n">
        <v>10.6</v>
      </c>
      <c r="S30" s="227" t="n">
        <v>23.4</v>
      </c>
      <c r="T30" s="229" t="n">
        <v>13</v>
      </c>
      <c r="U30" s="227" t="n">
        <v>24.7</v>
      </c>
      <c r="V30" s="229" t="n">
        <v>10.7</v>
      </c>
      <c r="W30" s="227" t="n">
        <v>23.5</v>
      </c>
      <c r="X30" s="228" t="n">
        <v>10.2</v>
      </c>
      <c r="Y30" s="227" t="n">
        <v>23.4</v>
      </c>
      <c r="Z30" s="228" t="n">
        <v>11.8</v>
      </c>
      <c r="AA30" s="227" t="n">
        <v>24.1</v>
      </c>
      <c r="AB30" s="228" t="n">
        <v>11.6</v>
      </c>
      <c r="AC30" s="227" t="n">
        <v>24.2</v>
      </c>
      <c r="AD30" s="228" t="n">
        <v>9.1</v>
      </c>
      <c r="AE30" s="227" t="inlineStr">
        <is>
          <t>*</t>
        </is>
      </c>
      <c r="AF30" s="228" t="inlineStr">
        <is>
          <t>*</t>
        </is>
      </c>
      <c r="AG30" s="227" t="inlineStr">
        <is>
          <t>*</t>
        </is>
      </c>
      <c r="AH30" s="228" t="n">
        <v>11.2</v>
      </c>
      <c r="AI30" s="227" t="n">
        <v>21.3</v>
      </c>
      <c r="AJ30" s="228" t="n">
        <v>15.5</v>
      </c>
      <c r="AK30" s="227" t="n">
        <v>24.3</v>
      </c>
      <c r="AL30" s="228" t="n">
        <v>12.9</v>
      </c>
      <c r="AM30" s="227" t="n">
        <v>19.2</v>
      </c>
      <c r="AN30" s="228" t="n">
        <v>12.8</v>
      </c>
      <c r="AO30" s="227" t="n">
        <v>25</v>
      </c>
      <c r="AP30" s="228" t="n">
        <v>13.4</v>
      </c>
      <c r="AQ30" s="227" t="n">
        <v>24.3</v>
      </c>
      <c r="AR30" s="118" t="n">
        <v>27</v>
      </c>
      <c r="AS30" s="158" t="n"/>
      <c r="AT30" s="366" t="n"/>
      <c r="AU30" s="59" t="n"/>
      <c r="AV30" s="59" t="n"/>
      <c r="AW30" s="59" t="n"/>
      <c r="AX30" s="59" t="n"/>
      <c r="AY30" s="59" t="n"/>
      <c r="AZ30" s="59" t="n"/>
      <c r="BA30" s="59" t="n"/>
      <c r="BB30" s="272" t="n"/>
    </row>
    <row r="31">
      <c r="A31" s="118" t="n">
        <v>28</v>
      </c>
      <c r="B31" s="228" t="n">
        <v>12.8</v>
      </c>
      <c r="C31" s="227" t="n">
        <v>17.9</v>
      </c>
      <c r="D31" s="228" t="n">
        <v>13</v>
      </c>
      <c r="E31" s="227" t="n">
        <v>17.9</v>
      </c>
      <c r="F31" s="229" t="n">
        <v>12.3</v>
      </c>
      <c r="G31" s="227" t="n">
        <v>17.5</v>
      </c>
      <c r="H31" s="228" t="inlineStr">
        <is>
          <t>*</t>
        </is>
      </c>
      <c r="I31" s="227" t="inlineStr">
        <is>
          <t>*</t>
        </is>
      </c>
      <c r="J31" s="229" t="n">
        <v>12.1</v>
      </c>
      <c r="K31" s="227" t="n">
        <v>17</v>
      </c>
      <c r="L31" s="228" t="n">
        <v>12</v>
      </c>
      <c r="M31" s="344" t="n">
        <v>17.2</v>
      </c>
      <c r="N31" s="229" t="n">
        <v>12.1</v>
      </c>
      <c r="O31" s="227" t="n">
        <v>17.1</v>
      </c>
      <c r="P31" s="226" t="n">
        <v>12</v>
      </c>
      <c r="Q31" s="227" t="n">
        <v>17.4</v>
      </c>
      <c r="R31" s="226" t="n">
        <v>12.5</v>
      </c>
      <c r="S31" s="227" t="n">
        <v>17.4</v>
      </c>
      <c r="T31" s="229" t="n">
        <v>11.8</v>
      </c>
      <c r="U31" s="227" t="n">
        <v>16.8</v>
      </c>
      <c r="V31" s="229" t="n">
        <v>11.8</v>
      </c>
      <c r="W31" s="227" t="n">
        <v>16.7</v>
      </c>
      <c r="X31" s="228" t="n">
        <v>12.3</v>
      </c>
      <c r="Y31" s="227" t="n">
        <v>16.5</v>
      </c>
      <c r="Z31" s="228" t="n">
        <v>12.6</v>
      </c>
      <c r="AA31" s="227" t="n">
        <v>17.4</v>
      </c>
      <c r="AB31" s="228" t="n">
        <v>12.3</v>
      </c>
      <c r="AC31" s="227" t="n">
        <v>17.4</v>
      </c>
      <c r="AD31" s="228" t="inlineStr">
        <is>
          <t>*</t>
        </is>
      </c>
      <c r="AE31" s="227" t="inlineStr">
        <is>
          <t>*</t>
        </is>
      </c>
      <c r="AF31" s="228" t="inlineStr">
        <is>
          <t>*</t>
        </is>
      </c>
      <c r="AG31" s="227" t="inlineStr">
        <is>
          <t>*</t>
        </is>
      </c>
      <c r="AH31" s="228" t="n">
        <v>11.7</v>
      </c>
      <c r="AI31" s="227" t="n">
        <v>16.7</v>
      </c>
      <c r="AJ31" s="228" t="n">
        <v>11.4</v>
      </c>
      <c r="AK31" s="227" t="n">
        <v>15.7</v>
      </c>
      <c r="AL31" s="228" t="n">
        <v>11.4</v>
      </c>
      <c r="AM31" s="227" t="n">
        <v>16.1</v>
      </c>
      <c r="AN31" s="228" t="n">
        <v>12.6</v>
      </c>
      <c r="AO31" s="227" t="n">
        <v>17.1</v>
      </c>
      <c r="AP31" s="228" t="n">
        <v>11.9</v>
      </c>
      <c r="AQ31" s="227" t="n">
        <v>16.4</v>
      </c>
      <c r="AR31" s="118" t="n">
        <v>28</v>
      </c>
      <c r="AS31" s="158" t="n"/>
      <c r="AT31" s="366" t="n"/>
      <c r="AU31" s="59" t="n"/>
      <c r="AV31" s="59" t="n"/>
      <c r="AW31" s="59" t="n"/>
      <c r="AX31" s="59" t="n"/>
      <c r="AY31" s="59" t="n"/>
      <c r="AZ31" s="59" t="n"/>
      <c r="BA31" s="59" t="n"/>
      <c r="BB31" s="272" t="n"/>
    </row>
    <row r="32">
      <c r="A32" s="118" t="n">
        <v>29</v>
      </c>
      <c r="B32" s="228" t="n">
        <v>12.1</v>
      </c>
      <c r="C32" s="227" t="n">
        <v>16.1</v>
      </c>
      <c r="D32" s="228" t="n">
        <v>12.2</v>
      </c>
      <c r="E32" s="227" t="n">
        <v>16.6</v>
      </c>
      <c r="F32" s="330" t="n">
        <v>12.1</v>
      </c>
      <c r="G32" s="331" t="n">
        <v>16.1</v>
      </c>
      <c r="H32" s="228" t="inlineStr">
        <is>
          <t>*</t>
        </is>
      </c>
      <c r="I32" s="227" t="inlineStr">
        <is>
          <t>*</t>
        </is>
      </c>
      <c r="J32" s="330" t="n">
        <v>11.9</v>
      </c>
      <c r="K32" s="331" t="n">
        <v>16.3</v>
      </c>
      <c r="L32" s="330" t="n">
        <v>11.8</v>
      </c>
      <c r="M32" s="347" t="n">
        <v>16.3</v>
      </c>
      <c r="N32" s="330" t="n">
        <v>11.8</v>
      </c>
      <c r="O32" s="331" t="n">
        <v>15.8</v>
      </c>
      <c r="P32" s="348" t="n">
        <v>11.9</v>
      </c>
      <c r="Q32" s="331" t="n">
        <v>15.8</v>
      </c>
      <c r="R32" s="348" t="n">
        <v>12.2</v>
      </c>
      <c r="S32" s="331" t="n">
        <v>16.3</v>
      </c>
      <c r="T32" s="330" t="n">
        <v>11.6</v>
      </c>
      <c r="U32" s="331" t="n">
        <v>16.1</v>
      </c>
      <c r="V32" s="330" t="n">
        <v>11.6</v>
      </c>
      <c r="W32" s="331" t="n">
        <v>16</v>
      </c>
      <c r="X32" s="330" t="n">
        <v>11.4</v>
      </c>
      <c r="Y32" s="331" t="n">
        <v>16.3</v>
      </c>
      <c r="Z32" s="330" t="n">
        <v>11.8</v>
      </c>
      <c r="AA32" s="331" t="n">
        <v>15.3</v>
      </c>
      <c r="AB32" s="330" t="n">
        <v>12</v>
      </c>
      <c r="AC32" s="331" t="n">
        <v>15.7</v>
      </c>
      <c r="AD32" s="330" t="n">
        <v>12.7</v>
      </c>
      <c r="AE32" s="331" t="inlineStr">
        <is>
          <t>*</t>
        </is>
      </c>
      <c r="AF32" s="228" t="inlineStr">
        <is>
          <t>*</t>
        </is>
      </c>
      <c r="AG32" s="227" t="inlineStr">
        <is>
          <t>*</t>
        </is>
      </c>
      <c r="AH32" s="330" t="n">
        <v>11.5</v>
      </c>
      <c r="AI32" s="331" t="n">
        <v>16</v>
      </c>
      <c r="AJ32" s="330" t="n">
        <v>10.7</v>
      </c>
      <c r="AK32" s="331" t="n">
        <v>14.9</v>
      </c>
      <c r="AL32" s="330" t="n">
        <v>10.9</v>
      </c>
      <c r="AM32" s="331" t="n">
        <v>15.1</v>
      </c>
      <c r="AN32" s="330" t="n">
        <v>12.1</v>
      </c>
      <c r="AO32" s="331" t="n">
        <v>16.5</v>
      </c>
      <c r="AP32" s="330" t="n">
        <v>10.6</v>
      </c>
      <c r="AQ32" s="331" t="n">
        <v>15.4</v>
      </c>
      <c r="AR32" s="118" t="n">
        <v>29</v>
      </c>
      <c r="AS32" s="158" t="n"/>
      <c r="AT32" s="366" t="n"/>
      <c r="AU32" s="59" t="n"/>
      <c r="AV32" s="59" t="n"/>
      <c r="AW32" s="59" t="n"/>
      <c r="AX32" s="59" t="n"/>
      <c r="AY32" s="59" t="n"/>
      <c r="AZ32" s="59" t="n"/>
      <c r="BA32" s="59" t="n"/>
      <c r="BB32" s="272" t="n"/>
    </row>
    <row r="33">
      <c r="A33" s="118" t="n">
        <v>30</v>
      </c>
      <c r="B33" s="228" t="n">
        <v>12</v>
      </c>
      <c r="C33" s="227" t="n">
        <v>15.6</v>
      </c>
      <c r="D33" s="228" t="n">
        <v>12.4</v>
      </c>
      <c r="E33" s="227" t="n">
        <v>16.1</v>
      </c>
      <c r="F33" s="332" t="n">
        <v>12.4</v>
      </c>
      <c r="G33" s="333" t="n">
        <v>15.8</v>
      </c>
      <c r="H33" s="228" t="inlineStr">
        <is>
          <t>*</t>
        </is>
      </c>
      <c r="I33" s="227" t="inlineStr">
        <is>
          <t>*</t>
        </is>
      </c>
      <c r="J33" s="332" t="n">
        <v>12.4</v>
      </c>
      <c r="K33" s="333" t="n">
        <v>16.2</v>
      </c>
      <c r="L33" s="332" t="n">
        <v>12.3</v>
      </c>
      <c r="M33" s="349" t="n">
        <v>15.9</v>
      </c>
      <c r="N33" s="332" t="n">
        <v>12.3</v>
      </c>
      <c r="O33" s="333" t="n">
        <v>15.6</v>
      </c>
      <c r="P33" s="350" t="n">
        <v>12.2</v>
      </c>
      <c r="Q33" s="333" t="n">
        <v>15.5</v>
      </c>
      <c r="R33" s="350" t="n">
        <v>12.4</v>
      </c>
      <c r="S33" s="333" t="n">
        <v>16.6</v>
      </c>
      <c r="T33" s="332" t="n">
        <v>11.9</v>
      </c>
      <c r="U33" s="333" t="n">
        <v>15.4</v>
      </c>
      <c r="V33" s="332" t="n">
        <v>11.7</v>
      </c>
      <c r="W33" s="333" t="n">
        <v>16</v>
      </c>
      <c r="X33" s="332" t="n">
        <v>11.9</v>
      </c>
      <c r="Y33" s="333" t="n">
        <v>16.4</v>
      </c>
      <c r="Z33" s="332" t="n">
        <v>11.6</v>
      </c>
      <c r="AA33" s="333" t="n">
        <v>15.5</v>
      </c>
      <c r="AB33" s="332" t="n">
        <v>12.2</v>
      </c>
      <c r="AC33" s="333" t="n">
        <v>15.8</v>
      </c>
      <c r="AD33" s="332" t="n">
        <v>12.3</v>
      </c>
      <c r="AE33" s="333" t="n">
        <v>15.8</v>
      </c>
      <c r="AF33" s="332" t="inlineStr">
        <is>
          <t>*</t>
        </is>
      </c>
      <c r="AG33" s="333" t="inlineStr">
        <is>
          <t>*</t>
        </is>
      </c>
      <c r="AH33" s="332" t="n">
        <v>11.6</v>
      </c>
      <c r="AI33" s="333" t="n">
        <v>15.1</v>
      </c>
      <c r="AJ33" s="332" t="n">
        <v>11.1</v>
      </c>
      <c r="AK33" s="333" t="n">
        <v>16.3</v>
      </c>
      <c r="AL33" s="332" t="n">
        <v>11.2</v>
      </c>
      <c r="AM33" s="333" t="n">
        <v>14.4</v>
      </c>
      <c r="AN33" s="332" t="n">
        <v>12.2</v>
      </c>
      <c r="AO33" s="333" t="n">
        <v>16.6</v>
      </c>
      <c r="AP33" s="332" t="n">
        <v>11.9</v>
      </c>
      <c r="AQ33" s="333" t="n">
        <v>15.5</v>
      </c>
      <c r="AR33" s="118" t="n">
        <v>30</v>
      </c>
      <c r="AS33" s="158" t="n"/>
      <c r="AT33" s="366" t="n"/>
      <c r="AU33" s="59" t="n"/>
      <c r="AV33" s="59" t="n"/>
      <c r="AW33" s="59" t="n"/>
      <c r="AX33" s="59" t="n"/>
      <c r="AY33" s="59" t="n"/>
      <c r="AZ33" s="59" t="n"/>
      <c r="BA33" s="59" t="n"/>
      <c r="BB33" s="272" t="n"/>
    </row>
    <row r="34">
      <c r="A34" s="118" t="n">
        <v>31</v>
      </c>
      <c r="B34" s="236" t="n">
        <v>12.7</v>
      </c>
      <c r="C34" s="237" t="n">
        <v>19.3</v>
      </c>
      <c r="D34" s="236" t="n">
        <v>13</v>
      </c>
      <c r="E34" s="237" t="n">
        <v>18.7</v>
      </c>
      <c r="F34" s="236" t="n">
        <v>13.1</v>
      </c>
      <c r="G34" s="237" t="n">
        <v>18.6</v>
      </c>
      <c r="H34" s="236" t="inlineStr">
        <is>
          <t>*</t>
        </is>
      </c>
      <c r="I34" s="237" t="inlineStr">
        <is>
          <t>*</t>
        </is>
      </c>
      <c r="J34" s="236" t="n">
        <v>12.1</v>
      </c>
      <c r="K34" s="237" t="n">
        <v>20.9</v>
      </c>
      <c r="L34" s="236" t="n">
        <v>12.1</v>
      </c>
      <c r="M34" s="237" t="n">
        <v>19</v>
      </c>
      <c r="N34" s="236" t="n">
        <v>12.8</v>
      </c>
      <c r="O34" s="237" t="n">
        <v>18.6</v>
      </c>
      <c r="P34" s="236" t="n">
        <v>12.9</v>
      </c>
      <c r="Q34" s="237" t="n">
        <v>19.1</v>
      </c>
      <c r="R34" s="236" t="n">
        <v>11.2</v>
      </c>
      <c r="S34" s="237" t="inlineStr">
        <is>
          <t>*</t>
        </is>
      </c>
      <c r="T34" s="236" t="n">
        <v>12.5</v>
      </c>
      <c r="U34" s="237" t="n">
        <v>18.5</v>
      </c>
      <c r="V34" s="236" t="n">
        <v>12.4</v>
      </c>
      <c r="W34" s="237" t="n">
        <v>17.2</v>
      </c>
      <c r="X34" s="236" t="n">
        <v>12</v>
      </c>
      <c r="Y34" s="237" t="n">
        <v>17.8</v>
      </c>
      <c r="Z34" s="236" t="n">
        <v>12.7</v>
      </c>
      <c r="AA34" s="237" t="n">
        <v>17.9</v>
      </c>
      <c r="AB34" s="236" t="n">
        <v>13</v>
      </c>
      <c r="AC34" s="237" t="n">
        <v>18.9</v>
      </c>
      <c r="AD34" s="236" t="n">
        <v>12.6</v>
      </c>
      <c r="AE34" s="237" t="n">
        <v>18.6</v>
      </c>
      <c r="AF34" s="236" t="inlineStr">
        <is>
          <t>*</t>
        </is>
      </c>
      <c r="AG34" s="237" t="inlineStr">
        <is>
          <t>*</t>
        </is>
      </c>
      <c r="AH34" s="236" t="n">
        <v>10.2</v>
      </c>
      <c r="AI34" s="237" t="n">
        <v>18.2</v>
      </c>
      <c r="AJ34" s="236" t="n">
        <v>12.1</v>
      </c>
      <c r="AK34" s="237" t="n">
        <v>17.9</v>
      </c>
      <c r="AL34" s="236" t="n">
        <v>11.4</v>
      </c>
      <c r="AM34" s="237" t="n">
        <v>17.7</v>
      </c>
      <c r="AN34" s="236" t="n">
        <v>12.9</v>
      </c>
      <c r="AO34" s="237" t="n">
        <v>18.9</v>
      </c>
      <c r="AP34" s="236" t="n">
        <v>11</v>
      </c>
      <c r="AQ34" s="237" t="n">
        <v>18.4</v>
      </c>
      <c r="AR34" s="118" t="n">
        <v>31</v>
      </c>
      <c r="AS34" s="158" t="n"/>
      <c r="AT34" s="366" t="n"/>
      <c r="AU34" s="59" t="n"/>
      <c r="AV34" s="59" t="n"/>
      <c r="AW34" s="59" t="n"/>
      <c r="AX34" s="59" t="n"/>
      <c r="AY34" s="59" t="n"/>
      <c r="AZ34" s="59" t="n"/>
      <c r="BA34" s="59" t="n"/>
      <c r="BB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163" t="n"/>
      <c r="AU35" s="96" t="n"/>
      <c r="AV35" s="96" t="n"/>
      <c r="AW35" s="96" t="n"/>
      <c r="AX35" s="96" t="n"/>
      <c r="AY35" s="96" t="n"/>
      <c r="AZ35" s="96" t="n"/>
      <c r="BA35" s="96" t="n"/>
      <c r="BB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58" t="n"/>
      <c r="AU36" s="120" t="n"/>
      <c r="AV36" s="120" t="n"/>
      <c r="AW36" s="120" t="n"/>
      <c r="AX36" s="120" t="n"/>
      <c r="AY36" s="120" t="n"/>
      <c r="AZ36" s="120" t="n"/>
      <c r="BA36" s="120" t="n"/>
      <c r="BB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366" t="n"/>
      <c r="AU37" s="59" t="n"/>
      <c r="AV37" s="59" t="n"/>
      <c r="AW37" s="59" t="n"/>
      <c r="AX37" s="59" t="n"/>
      <c r="AY37" s="59" t="n"/>
      <c r="AZ37" s="59" t="n"/>
      <c r="BA37" s="59" t="n"/>
      <c r="BB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366" t="n"/>
      <c r="AU38" s="59" t="n"/>
      <c r="AV38" s="59" t="n"/>
      <c r="AW38" s="59" t="n"/>
      <c r="AX38" s="59" t="n"/>
      <c r="AY38" s="59" t="n"/>
      <c r="AZ38" s="59" t="n"/>
      <c r="BA38" s="59" t="n"/>
      <c r="BB38" s="272" t="n"/>
    </row>
    <row r="39">
      <c r="A39" s="259" t="inlineStr">
        <is>
          <t>HORÁRIA</t>
        </is>
      </c>
      <c r="B39" s="210" t="n">
        <v>15.7</v>
      </c>
      <c r="C39" s="376" t="n"/>
      <c r="D39" s="230" t="n">
        <v>16.7</v>
      </c>
      <c r="E39" s="376" t="n"/>
      <c r="F39" s="230" t="n">
        <v>16.8</v>
      </c>
      <c r="G39" s="376" t="n"/>
      <c r="H39" s="230" t="inlineStr">
        <is>
          <t>*</t>
        </is>
      </c>
      <c r="I39" s="376" t="n"/>
      <c r="J39" s="230" t="n">
        <v>16.1</v>
      </c>
      <c r="K39" s="376" t="n"/>
      <c r="L39" s="230" t="n">
        <v>16.3</v>
      </c>
      <c r="M39" s="376" t="n"/>
      <c r="N39" s="434" t="n">
        <v>16.7</v>
      </c>
      <c r="O39" s="435" t="n"/>
      <c r="P39" s="230" t="n">
        <v>16.6</v>
      </c>
      <c r="Q39" s="376" t="n"/>
      <c r="R39" s="230" t="n">
        <v>16.4</v>
      </c>
      <c r="S39" s="376" t="n"/>
      <c r="T39" s="210" t="n">
        <v>16.1</v>
      </c>
      <c r="U39" s="376" t="n"/>
      <c r="V39" s="210" t="n">
        <v>15.2</v>
      </c>
      <c r="W39" s="376" t="n"/>
      <c r="X39" s="210" t="n">
        <v>15.8</v>
      </c>
      <c r="Y39" s="376" t="n"/>
      <c r="Z39" s="210" t="n">
        <v>15.9</v>
      </c>
      <c r="AA39" s="376" t="n"/>
      <c r="AB39" s="210" t="n">
        <v>16.4</v>
      </c>
      <c r="AC39" s="376" t="n"/>
      <c r="AD39" s="210" t="n">
        <v>15.3</v>
      </c>
      <c r="AE39" s="376" t="n"/>
      <c r="AF39" s="210" t="inlineStr">
        <is>
          <t>*</t>
        </is>
      </c>
      <c r="AG39" s="376" t="n"/>
      <c r="AH39" s="210" t="n">
        <v>15.4</v>
      </c>
      <c r="AI39" s="376" t="n"/>
      <c r="AJ39" s="210" t="n">
        <v>16</v>
      </c>
      <c r="AK39" s="376" t="n"/>
      <c r="AL39" s="210" t="n">
        <v>15.1</v>
      </c>
      <c r="AM39" s="376" t="n"/>
      <c r="AN39" s="230" t="n">
        <v>16.1</v>
      </c>
      <c r="AO39" s="376" t="n"/>
      <c r="AP39" s="230" t="n">
        <v>15.8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63" t="n"/>
      <c r="BB39" s="278" t="n"/>
    </row>
    <row r="40">
      <c r="A40" s="264" t="inlineStr">
        <is>
          <t>PRECIP.</t>
        </is>
      </c>
      <c r="B40" s="426" t="n">
        <v>26</v>
      </c>
      <c r="C40" s="376" t="n"/>
      <c r="D40" s="429" t="n">
        <v>57</v>
      </c>
      <c r="E40" s="428" t="n"/>
      <c r="F40" s="429" t="inlineStr">
        <is>
          <t>*</t>
        </is>
      </c>
      <c r="G40" s="428" t="n"/>
      <c r="H40" s="429" t="inlineStr">
        <is>
          <t>*</t>
        </is>
      </c>
      <c r="I40" s="428" t="n"/>
      <c r="J40" s="429" t="n">
        <v>48</v>
      </c>
      <c r="K40" s="428" t="n"/>
      <c r="L40" s="429" t="n">
        <v>30</v>
      </c>
      <c r="M40" s="428" t="n"/>
      <c r="N40" s="429" t="n">
        <v>60</v>
      </c>
      <c r="O40" s="428" t="n"/>
      <c r="P40" s="429" t="n">
        <v>49</v>
      </c>
      <c r="Q40" s="428" t="n"/>
      <c r="R40" s="429" t="n">
        <v>17</v>
      </c>
      <c r="S40" s="428" t="n"/>
      <c r="T40" s="246" t="n">
        <v>5</v>
      </c>
      <c r="U40" s="376" t="n"/>
      <c r="V40" s="246" t="n">
        <v>22</v>
      </c>
      <c r="W40" s="376" t="n"/>
      <c r="X40" s="246" t="n">
        <v>54</v>
      </c>
      <c r="Y40" s="376" t="n"/>
      <c r="Z40" s="246" t="n">
        <v>55</v>
      </c>
      <c r="AA40" s="376" t="n"/>
      <c r="AB40" s="246" t="n">
        <v>66</v>
      </c>
      <c r="AC40" s="376" t="n"/>
      <c r="AD40" s="246" t="n">
        <v>18</v>
      </c>
      <c r="AE40" s="376" t="n"/>
      <c r="AF40" s="246" t="n">
        <v>40</v>
      </c>
      <c r="AG40" s="376" t="n"/>
      <c r="AH40" s="246" t="n">
        <v>24</v>
      </c>
      <c r="AI40" s="376" t="n"/>
      <c r="AJ40" s="246" t="n">
        <v>49</v>
      </c>
      <c r="AK40" s="376" t="n"/>
      <c r="AL40" s="246" t="n">
        <v>21</v>
      </c>
      <c r="AM40" s="376" t="n"/>
      <c r="AN40" s="246" t="n">
        <v>28</v>
      </c>
      <c r="AO40" s="376" t="n"/>
      <c r="AP40" s="246" t="n">
        <v>18</v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  <c r="BB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280" t="n"/>
      <c r="AU41" s="174" t="n"/>
      <c r="AX41" s="174" t="n"/>
      <c r="AY41" s="174" t="n"/>
      <c r="AZ41" s="174" t="n"/>
      <c r="BA41" s="174" t="n"/>
      <c r="BB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V42" s="270" t="n"/>
      <c r="BB42" s="271" t="n"/>
    </row>
    <row r="43">
      <c r="AV43" s="270" t="n"/>
      <c r="BB43" s="271" t="n"/>
    </row>
    <row r="44">
      <c r="AV44" s="270" t="n"/>
      <c r="BB44" s="271" t="n"/>
    </row>
    <row r="45">
      <c r="AV45" s="270" t="n"/>
      <c r="BB45" s="271" t="n"/>
    </row>
    <row r="46">
      <c r="AV46" s="270" t="n"/>
      <c r="BB46" s="271" t="n"/>
    </row>
    <row r="47">
      <c r="AV47" s="270" t="n"/>
      <c r="BB47" s="271" t="n"/>
    </row>
    <row r="48">
      <c r="AV48" s="270" t="n"/>
      <c r="BB48" s="271" t="n"/>
    </row>
    <row r="49">
      <c r="AV49" s="270" t="n"/>
      <c r="BB49" s="271" t="n"/>
    </row>
    <row r="50">
      <c r="AV50" s="270" t="n"/>
      <c r="BB50" s="271" t="n"/>
    </row>
    <row r="51">
      <c r="AV51" s="270" t="n"/>
      <c r="BB51" s="271" t="n"/>
    </row>
    <row r="52">
      <c r="AV52" s="270" t="n"/>
      <c r="BB52" s="271" t="n"/>
    </row>
    <row r="53">
      <c r="AV53" s="270" t="n"/>
      <c r="BB53" s="271" t="n"/>
    </row>
    <row r="54">
      <c r="AV54" s="270" t="n"/>
      <c r="BB54" s="271" t="n"/>
    </row>
    <row r="55">
      <c r="AV55" s="270" t="n"/>
      <c r="BB55" s="271" t="n"/>
    </row>
    <row r="56">
      <c r="AV56" s="270" t="n"/>
      <c r="BB56" s="271" t="n"/>
    </row>
    <row r="57">
      <c r="AV57" s="270" t="n"/>
      <c r="BB57" s="271" t="n"/>
    </row>
    <row r="58">
      <c r="AV58" s="270" t="n"/>
      <c r="BB58" s="271" t="n"/>
    </row>
    <row r="59">
      <c r="AV59" s="270" t="n"/>
      <c r="BB59" s="271" t="n"/>
    </row>
    <row r="60">
      <c r="AV60" s="270" t="n"/>
      <c r="BB60" s="271" t="n"/>
    </row>
    <row r="61">
      <c r="AV61" s="270" t="n"/>
      <c r="BB61" s="271" t="n"/>
    </row>
    <row r="62">
      <c r="AV62" s="270" t="n"/>
      <c r="BB62" s="271" t="n"/>
    </row>
    <row r="63">
      <c r="AV63" s="270" t="n"/>
      <c r="BB63" s="271" t="n"/>
    </row>
    <row r="64">
      <c r="AV64" s="270" t="n"/>
      <c r="BB64" s="271" t="n"/>
    </row>
    <row r="65">
      <c r="AV65" s="270" t="n"/>
      <c r="BB65" s="271" t="n"/>
    </row>
    <row r="66">
      <c r="AV66" s="270" t="n"/>
      <c r="BB66" s="271" t="n"/>
    </row>
    <row r="67">
      <c r="AV67" s="270" t="n"/>
      <c r="BB67" s="271" t="n"/>
    </row>
    <row r="68">
      <c r="AV68" s="270" t="n"/>
      <c r="BB68" s="271" t="n"/>
    </row>
    <row r="69">
      <c r="AV69" s="270" t="n"/>
      <c r="BB69" s="271" t="n"/>
    </row>
    <row r="70">
      <c r="AV70" s="270" t="n"/>
      <c r="BB70" s="271" t="n"/>
    </row>
    <row r="71">
      <c r="AV71" s="270" t="n"/>
      <c r="BB71" s="271" t="n"/>
    </row>
    <row r="72">
      <c r="AV72" s="270" t="n"/>
      <c r="BB72" s="271" t="n"/>
    </row>
    <row r="73">
      <c r="AV73" s="270" t="n"/>
      <c r="BB73" s="271" t="n"/>
    </row>
    <row r="74">
      <c r="AV74" s="270" t="n"/>
      <c r="BB74" s="271" t="n"/>
    </row>
    <row r="75">
      <c r="AV75" s="270" t="n"/>
      <c r="BB75" s="271" t="n"/>
    </row>
    <row r="76">
      <c r="AV76" s="270" t="n"/>
      <c r="BB76" s="271" t="n"/>
    </row>
    <row r="77">
      <c r="AV77" s="270" t="n"/>
      <c r="BB77" s="271" t="n"/>
    </row>
    <row r="78">
      <c r="AV78" s="270" t="n"/>
      <c r="BB78" s="271" t="n"/>
    </row>
    <row r="79">
      <c r="AV79" s="270" t="n"/>
      <c r="BB79" s="271" t="n"/>
    </row>
    <row r="80">
      <c r="AV80" s="270" t="n"/>
      <c r="BB80" s="271" t="n"/>
    </row>
    <row r="81">
      <c r="AV81" s="270" t="n"/>
      <c r="BB81" s="271" t="n"/>
    </row>
    <row r="82">
      <c r="AV82" s="270" t="n"/>
      <c r="BB82" s="271" t="n"/>
    </row>
    <row r="83">
      <c r="AV83" s="270" t="n"/>
      <c r="BB83" s="271" t="n"/>
    </row>
    <row r="84">
      <c r="AV84" s="270" t="n"/>
      <c r="BB84" s="271" t="n"/>
    </row>
    <row r="85">
      <c r="AV85" s="270" t="n"/>
      <c r="BB85" s="271" t="n"/>
    </row>
    <row r="86">
      <c r="AV86" s="270" t="n"/>
      <c r="BB86" s="271" t="n"/>
    </row>
    <row r="87">
      <c r="AV87" s="270" t="n"/>
      <c r="BB87" s="271" t="n"/>
    </row>
    <row r="88">
      <c r="AV88" s="270" t="n"/>
      <c r="BB88" s="271" t="n"/>
    </row>
    <row r="89">
      <c r="AV89" s="270" t="n"/>
      <c r="BB89" s="271" t="n"/>
    </row>
    <row r="90">
      <c r="AV90" s="270" t="n"/>
      <c r="BB90" s="271" t="n"/>
    </row>
    <row r="91">
      <c r="AV91" s="270" t="n"/>
      <c r="BB91" s="271" t="n"/>
    </row>
    <row r="92">
      <c r="AV92" s="270" t="n"/>
      <c r="BB92" s="271" t="n"/>
    </row>
    <row r="93">
      <c r="AV93" s="270" t="n"/>
      <c r="BB93" s="271" t="n"/>
    </row>
    <row r="94">
      <c r="AV94" s="270" t="n"/>
      <c r="BB94" s="271" t="n"/>
    </row>
    <row r="95">
      <c r="AV95" s="270" t="n"/>
      <c r="BB95" s="271" t="n"/>
    </row>
    <row r="96">
      <c r="AV96" s="270" t="n"/>
      <c r="BB96" s="271" t="n"/>
    </row>
    <row r="97">
      <c r="AV97" s="270" t="n"/>
      <c r="BB97" s="271" t="n"/>
    </row>
    <row r="98">
      <c r="AV98" s="270" t="n"/>
      <c r="BB98" s="271" t="n"/>
    </row>
    <row r="99">
      <c r="AV99" s="270" t="n"/>
      <c r="BB99" s="271" t="n"/>
    </row>
    <row r="100">
      <c r="AV100" s="270" t="n"/>
      <c r="BB100" s="271" t="n"/>
    </row>
    <row r="101">
      <c r="AV101" s="270" t="n"/>
      <c r="BB101" s="271" t="n"/>
    </row>
    <row r="102">
      <c r="AV102" s="270" t="n"/>
      <c r="BB102" s="271" t="n"/>
    </row>
    <row r="103">
      <c r="AV103" s="270" t="n"/>
      <c r="BB103" s="271" t="n"/>
    </row>
    <row r="104">
      <c r="AV104" s="270" t="n"/>
      <c r="BB104" s="271" t="n"/>
    </row>
    <row r="105">
      <c r="AV105" s="270" t="n"/>
      <c r="BB105" s="271" t="n"/>
    </row>
    <row r="106">
      <c r="AV106" s="270" t="n"/>
      <c r="BB106" s="271" t="n"/>
    </row>
    <row r="107">
      <c r="AV107" s="270" t="n"/>
      <c r="BB107" s="271" t="n"/>
    </row>
    <row r="108">
      <c r="AV108" s="270" t="n"/>
      <c r="BB108" s="271" t="n"/>
    </row>
    <row r="109">
      <c r="AV109" s="270" t="n"/>
      <c r="BB109" s="271" t="n"/>
    </row>
    <row r="110">
      <c r="AV110" s="270" t="n"/>
      <c r="BB110" s="271" t="n"/>
    </row>
    <row r="111">
      <c r="AV111" s="270" t="n"/>
      <c r="BB111" s="271" t="n"/>
    </row>
    <row r="112">
      <c r="AV112" s="270" t="n"/>
      <c r="BB112" s="271" t="n"/>
    </row>
    <row r="113">
      <c r="AV113" s="270" t="n"/>
      <c r="BB113" s="271" t="n"/>
    </row>
    <row r="114">
      <c r="AV114" s="270" t="n"/>
      <c r="BB114" s="271" t="n"/>
    </row>
    <row r="115">
      <c r="AV115" s="270" t="n"/>
      <c r="BB115" s="271" t="n"/>
    </row>
    <row r="116">
      <c r="AV116" s="270" t="n"/>
      <c r="BB116" s="271" t="n"/>
    </row>
    <row r="117">
      <c r="AV117" s="270" t="n"/>
      <c r="BB117" s="271" t="n"/>
    </row>
    <row r="118">
      <c r="AV118" s="270" t="n"/>
      <c r="BB118" s="271" t="n"/>
    </row>
    <row r="119">
      <c r="AV119" s="270" t="n"/>
      <c r="BB119" s="271" t="n"/>
    </row>
    <row r="120">
      <c r="AV120" s="270" t="n"/>
      <c r="BB120" s="271" t="n"/>
    </row>
    <row r="121">
      <c r="AV121" s="270" t="n"/>
      <c r="BB121" s="271" t="n"/>
    </row>
    <row r="122">
      <c r="AV122" s="270" t="n"/>
      <c r="BB122" s="271" t="n"/>
    </row>
    <row r="123">
      <c r="AV123" s="270" t="n"/>
      <c r="BB123" s="271" t="n"/>
    </row>
    <row r="124">
      <c r="AV124" s="270" t="n"/>
      <c r="BB124" s="271" t="n"/>
    </row>
    <row r="125">
      <c r="AV125" s="270" t="n"/>
      <c r="BB125" s="271" t="n"/>
    </row>
    <row r="126">
      <c r="AV126" s="270" t="n"/>
      <c r="BB126" s="271" t="n"/>
    </row>
    <row r="127">
      <c r="AV127" s="270" t="n"/>
      <c r="BB127" s="271" t="n"/>
    </row>
    <row r="128">
      <c r="AV128" s="270" t="n"/>
      <c r="BB128" s="271" t="n"/>
    </row>
    <row r="129">
      <c r="AV129" s="270" t="n"/>
      <c r="BB129" s="271" t="n"/>
    </row>
    <row r="130">
      <c r="AV130" s="270" t="n"/>
      <c r="BB130" s="271" t="n"/>
    </row>
    <row r="131">
      <c r="AV131" s="270" t="n"/>
      <c r="BB131" s="271" t="n"/>
    </row>
    <row r="132">
      <c r="AV132" s="270" t="n"/>
      <c r="BB132" s="271" t="n"/>
    </row>
    <row r="133">
      <c r="AV133" s="270" t="n"/>
      <c r="BB133" s="271" t="n"/>
    </row>
    <row r="134">
      <c r="AV134" s="270" t="n"/>
      <c r="BB134" s="271" t="n"/>
    </row>
    <row r="135">
      <c r="AV135" s="270" t="n"/>
      <c r="BB135" s="271" t="n"/>
    </row>
    <row r="136">
      <c r="AV136" s="270" t="n"/>
      <c r="BB136" s="271" t="n"/>
    </row>
    <row r="137">
      <c r="AV137" s="270" t="n"/>
      <c r="BB137" s="271" t="n"/>
    </row>
    <row r="138">
      <c r="AV138" s="270" t="n"/>
      <c r="BB138" s="271" t="n"/>
    </row>
    <row r="139">
      <c r="AV139" s="270" t="n"/>
      <c r="BB139" s="271" t="n"/>
    </row>
    <row r="140">
      <c r="AV140" s="270" t="n"/>
      <c r="BB140" s="271" t="n"/>
    </row>
    <row r="141">
      <c r="AV141" s="270" t="n"/>
      <c r="BB141" s="271" t="n"/>
    </row>
    <row r="142">
      <c r="AV142" s="270" t="n"/>
      <c r="BB142" s="271" t="n"/>
    </row>
    <row r="143">
      <c r="AV143" s="270" t="n"/>
      <c r="BB143" s="271" t="n"/>
    </row>
    <row r="144">
      <c r="AV144" s="270" t="n"/>
      <c r="BB144" s="271" t="n"/>
    </row>
    <row r="145">
      <c r="AV145" s="270" t="n"/>
      <c r="BB145" s="271" t="n"/>
    </row>
    <row r="146">
      <c r="AV146" s="270" t="n"/>
      <c r="BB146" s="271" t="n"/>
    </row>
    <row r="147">
      <c r="AV147" s="270" t="n"/>
      <c r="BB147" s="271" t="n"/>
    </row>
    <row r="148">
      <c r="AV148" s="270" t="n"/>
      <c r="BB148" s="271" t="n"/>
    </row>
    <row r="149">
      <c r="AV149" s="270" t="n"/>
      <c r="BB149" s="271" t="n"/>
    </row>
    <row r="150">
      <c r="AV150" s="270" t="n"/>
      <c r="BB150" s="271" t="n"/>
    </row>
    <row r="151">
      <c r="AV151" s="270" t="n"/>
      <c r="BB151" s="271" t="n"/>
    </row>
    <row r="152">
      <c r="AV152" s="270" t="n"/>
      <c r="BB152" s="271" t="n"/>
    </row>
    <row r="153">
      <c r="AV153" s="270" t="n"/>
      <c r="BB153" s="271" t="n"/>
    </row>
    <row r="154">
      <c r="AV154" s="270" t="n"/>
      <c r="BB154" s="271" t="n"/>
    </row>
    <row r="155">
      <c r="AV155" s="270" t="n"/>
      <c r="BB155" s="271" t="n"/>
    </row>
    <row r="156">
      <c r="AV156" s="270" t="n"/>
      <c r="BB156" s="271" t="n"/>
    </row>
    <row r="157">
      <c r="AV157" s="270" t="n"/>
      <c r="BB157" s="271" t="n"/>
    </row>
    <row r="158">
      <c r="AV158" s="270" t="n"/>
      <c r="BB158" s="271" t="n"/>
    </row>
    <row r="159">
      <c r="AV159" s="270" t="n"/>
      <c r="BB159" s="271" t="n"/>
    </row>
    <row r="160">
      <c r="AV160" s="270" t="n"/>
      <c r="BB160" s="271" t="n"/>
    </row>
    <row r="161">
      <c r="AV161" s="270" t="n"/>
      <c r="BB161" s="271" t="n"/>
    </row>
    <row r="162">
      <c r="AV162" s="270" t="n"/>
      <c r="BB162" s="271" t="n"/>
    </row>
    <row r="163">
      <c r="AV163" s="270" t="n"/>
      <c r="BB163" s="271" t="n"/>
    </row>
    <row r="164">
      <c r="AV164" s="270" t="n"/>
      <c r="BB164" s="271" t="n"/>
    </row>
    <row r="165">
      <c r="AV165" s="270" t="n"/>
      <c r="BB165" s="271" t="n"/>
    </row>
    <row r="166">
      <c r="AV166" s="270" t="n"/>
      <c r="BB166" s="271" t="n"/>
    </row>
    <row r="167">
      <c r="AV167" s="270" t="n"/>
      <c r="BB167" s="271" t="n"/>
    </row>
    <row r="168">
      <c r="AV168" s="270" t="n"/>
      <c r="BB168" s="271" t="n"/>
    </row>
    <row r="169">
      <c r="AV169" s="270" t="n"/>
      <c r="BB169" s="271" t="n"/>
    </row>
    <row r="170">
      <c r="AV170" s="270" t="n"/>
      <c r="BB170" s="271" t="n"/>
    </row>
    <row r="171">
      <c r="AV171" s="270" t="n"/>
      <c r="BB171" s="271" t="n"/>
    </row>
    <row r="172">
      <c r="AV172" s="270" t="n"/>
      <c r="BB172" s="271" t="n"/>
    </row>
    <row r="173">
      <c r="AV173" s="270" t="n"/>
      <c r="BB173" s="271" t="n"/>
    </row>
    <row r="174">
      <c r="AV174" s="270" t="n"/>
      <c r="BB174" s="271" t="n"/>
    </row>
    <row r="175">
      <c r="AV175" s="270" t="n"/>
      <c r="BB175" s="271" t="n"/>
    </row>
    <row r="176">
      <c r="AV176" s="270" t="n"/>
      <c r="BB176" s="271" t="n"/>
    </row>
    <row r="177">
      <c r="AV177" s="270" t="n"/>
      <c r="BB177" s="271" t="n"/>
    </row>
    <row r="178">
      <c r="AV178" s="270" t="n"/>
      <c r="BB178" s="271" t="n"/>
    </row>
    <row r="179">
      <c r="AV179" s="270" t="n"/>
      <c r="BB179" s="271" t="n"/>
    </row>
    <row r="180">
      <c r="AV180" s="270" t="n"/>
      <c r="BB180" s="271" t="n"/>
    </row>
    <row r="181">
      <c r="AV181" s="270" t="n"/>
      <c r="BB181" s="271" t="n"/>
    </row>
    <row r="182">
      <c r="AV182" s="270" t="n"/>
      <c r="BB182" s="271" t="n"/>
    </row>
    <row r="183">
      <c r="AV183" s="270" t="n"/>
      <c r="BB183" s="271" t="n"/>
    </row>
    <row r="184">
      <c r="AV184" s="270" t="n"/>
      <c r="BB184" s="271" t="n"/>
    </row>
    <row r="185">
      <c r="AV185" s="270" t="n"/>
      <c r="BB185" s="271" t="n"/>
    </row>
    <row r="186">
      <c r="AV186" s="270" t="n"/>
      <c r="BB186" s="271" t="n"/>
    </row>
    <row r="187">
      <c r="AV187" s="270" t="n"/>
      <c r="BB187" s="271" t="n"/>
    </row>
    <row r="188">
      <c r="AV188" s="270" t="n"/>
      <c r="BB188" s="271" t="n"/>
    </row>
    <row r="189">
      <c r="AV189" s="270" t="n"/>
      <c r="BB189" s="271" t="n"/>
    </row>
    <row r="190">
      <c r="AV190" s="270" t="n"/>
      <c r="BB190" s="271" t="n"/>
    </row>
    <row r="191">
      <c r="AV191" s="270" t="n"/>
      <c r="BB191" s="271" t="n"/>
    </row>
    <row r="192">
      <c r="AV192" s="270" t="n"/>
      <c r="BB192" s="271" t="n"/>
    </row>
    <row r="193">
      <c r="AV193" s="270" t="n"/>
      <c r="BB193" s="271" t="n"/>
    </row>
    <row r="194">
      <c r="AV194" s="270" t="n"/>
      <c r="BB194" s="271" t="n"/>
    </row>
    <row r="195">
      <c r="AV195" s="270" t="n"/>
      <c r="BB195" s="271" t="n"/>
    </row>
    <row r="196">
      <c r="AV196" s="270" t="n"/>
      <c r="BB196" s="271" t="n"/>
    </row>
    <row r="197">
      <c r="AV197" s="270" t="n"/>
      <c r="BB197" s="271" t="n"/>
    </row>
    <row r="198">
      <c r="AV198" s="270" t="n"/>
      <c r="BB198" s="271" t="n"/>
    </row>
    <row r="199">
      <c r="AV199" s="270" t="n"/>
      <c r="BB199" s="271" t="n"/>
    </row>
    <row r="200">
      <c r="AV200" s="270" t="n"/>
      <c r="BB200" s="271" t="n"/>
    </row>
    <row r="201">
      <c r="AV201" s="270" t="n"/>
      <c r="BB201" s="271" t="n"/>
    </row>
    <row r="202">
      <c r="AV202" s="270" t="n"/>
      <c r="BB202" s="271" t="n"/>
    </row>
    <row r="203">
      <c r="AV203" s="270" t="n"/>
      <c r="BB203" s="271" t="n"/>
    </row>
    <row r="204">
      <c r="AV204" s="270" t="n"/>
      <c r="BB204" s="271" t="n"/>
    </row>
    <row r="205">
      <c r="AV205" s="270" t="n"/>
      <c r="BB205" s="271" t="n"/>
    </row>
    <row r="206">
      <c r="AV206" s="270" t="n"/>
      <c r="BB206" s="271" t="n"/>
    </row>
    <row r="207">
      <c r="AV207" s="270" t="n"/>
      <c r="BB207" s="271" t="n"/>
    </row>
    <row r="208">
      <c r="AV208" s="270" t="n"/>
      <c r="BB208" s="271" t="n"/>
    </row>
    <row r="209">
      <c r="AV209" s="270" t="n"/>
      <c r="BB209" s="271" t="n"/>
    </row>
    <row r="210">
      <c r="AV210" s="270" t="n"/>
      <c r="BB210" s="271" t="n"/>
    </row>
    <row r="211">
      <c r="AV211" s="270" t="n"/>
      <c r="BB211" s="271" t="n"/>
    </row>
    <row r="212">
      <c r="AV212" s="270" t="n"/>
      <c r="BB212" s="271" t="n"/>
    </row>
    <row r="213">
      <c r="AV213" s="270" t="n"/>
      <c r="BB213" s="271" t="n"/>
    </row>
    <row r="214">
      <c r="AV214" s="270" t="n"/>
      <c r="BB214" s="271" t="n"/>
    </row>
    <row r="215">
      <c r="AV215" s="270" t="n"/>
      <c r="BB215" s="271" t="n"/>
    </row>
    <row r="216">
      <c r="AV216" s="270" t="n"/>
      <c r="BB216" s="271" t="n"/>
    </row>
    <row r="217">
      <c r="AV217" s="270" t="n"/>
      <c r="BB217" s="271" t="n"/>
    </row>
    <row r="218">
      <c r="AV218" s="270" t="n"/>
      <c r="BB218" s="271" t="n"/>
    </row>
    <row r="219">
      <c r="AV219" s="270" t="n"/>
      <c r="BB219" s="271" t="n"/>
    </row>
    <row r="220">
      <c r="AV220" s="270" t="n"/>
      <c r="BB220" s="271" t="n"/>
    </row>
    <row r="221">
      <c r="AV221" s="270" t="n"/>
      <c r="BB221" s="271" t="n"/>
    </row>
    <row r="222">
      <c r="AV222" s="270" t="n"/>
      <c r="BB222" s="271" t="n"/>
    </row>
    <row r="223">
      <c r="AV223" s="270" t="n"/>
      <c r="BB223" s="271" t="n"/>
    </row>
    <row r="224">
      <c r="AV224" s="270" t="n"/>
      <c r="BB224" s="271" t="n"/>
    </row>
    <row r="225">
      <c r="AV225" s="270" t="n"/>
      <c r="BB225" s="271" t="n"/>
    </row>
    <row r="226">
      <c r="AV226" s="270" t="n"/>
      <c r="BB226" s="271" t="n"/>
    </row>
    <row r="227">
      <c r="AV227" s="270" t="n"/>
      <c r="BB227" s="271" t="n"/>
    </row>
    <row r="228">
      <c r="AV228" s="270" t="n"/>
      <c r="BB228" s="271" t="n"/>
    </row>
    <row r="229">
      <c r="AV229" s="270" t="n"/>
      <c r="BB229" s="271" t="n"/>
    </row>
    <row r="230">
      <c r="AV230" s="270" t="n"/>
      <c r="BB230" s="271" t="n"/>
    </row>
    <row r="231">
      <c r="AV231" s="270" t="n"/>
      <c r="BB231" s="271" t="n"/>
    </row>
    <row r="232">
      <c r="AV232" s="270" t="n"/>
      <c r="BB232" s="271" t="n"/>
    </row>
    <row r="233">
      <c r="AV233" s="270" t="n"/>
      <c r="BB233" s="271" t="n"/>
    </row>
    <row r="234">
      <c r="AV234" s="270" t="n"/>
      <c r="BB234" s="271" t="n"/>
    </row>
    <row r="235">
      <c r="AV235" s="270" t="n"/>
      <c r="BB235" s="271" t="n"/>
    </row>
    <row r="236">
      <c r="AV236" s="270" t="n"/>
      <c r="BB236" s="271" t="n"/>
    </row>
    <row r="237">
      <c r="AV237" s="270" t="n"/>
      <c r="BB237" s="271" t="n"/>
    </row>
    <row r="238">
      <c r="AV238" s="270" t="n"/>
      <c r="BB238" s="271" t="n"/>
    </row>
    <row r="239">
      <c r="AV239" s="270" t="n"/>
      <c r="BB239" s="271" t="n"/>
    </row>
    <row r="240">
      <c r="AV240" s="270" t="n"/>
      <c r="BB240" s="271" t="n"/>
    </row>
    <row r="241">
      <c r="AV241" s="270" t="n"/>
      <c r="BB241" s="271" t="n"/>
    </row>
    <row r="242">
      <c r="AV242" s="270" t="n"/>
      <c r="BB242" s="271" t="n"/>
    </row>
    <row r="243">
      <c r="AV243" s="270" t="n"/>
      <c r="BB243" s="271" t="n"/>
    </row>
    <row r="244">
      <c r="AV244" s="270" t="n"/>
      <c r="BB244" s="271" t="n"/>
    </row>
    <row r="245">
      <c r="AV245" s="270" t="n"/>
      <c r="BB245" s="271" t="n"/>
    </row>
    <row r="246">
      <c r="AV246" s="270" t="n"/>
      <c r="BB246" s="271" t="n"/>
    </row>
    <row r="247">
      <c r="AV247" s="270" t="n"/>
      <c r="BB247" s="271" t="n"/>
    </row>
    <row r="248">
      <c r="AV248" s="270" t="n"/>
      <c r="BB248" s="271" t="n"/>
    </row>
    <row r="249">
      <c r="AV249" s="270" t="n"/>
      <c r="BB249" s="271" t="n"/>
    </row>
    <row r="250">
      <c r="AV250" s="270" t="n"/>
      <c r="BB250" s="271" t="n"/>
    </row>
    <row r="251">
      <c r="AV251" s="270" t="n"/>
      <c r="BB251" s="271" t="n"/>
    </row>
    <row r="252">
      <c r="AV252" s="270" t="n"/>
      <c r="BB252" s="271" t="n"/>
    </row>
    <row r="253">
      <c r="AV253" s="270" t="n"/>
      <c r="BB253" s="271" t="n"/>
    </row>
    <row r="254">
      <c r="AV254" s="270" t="n"/>
      <c r="BB254" s="271" t="n"/>
    </row>
    <row r="255">
      <c r="AV255" s="270" t="n"/>
      <c r="BB255" s="271" t="n"/>
    </row>
    <row r="256">
      <c r="AV256" s="270" t="n"/>
      <c r="BB256" s="271" t="n"/>
    </row>
    <row r="257">
      <c r="AV257" s="270" t="n"/>
      <c r="BB257" s="271" t="n"/>
    </row>
    <row r="258">
      <c r="AV258" s="270" t="n"/>
      <c r="BB258" s="271" t="n"/>
    </row>
    <row r="259">
      <c r="AV259" s="270" t="n"/>
      <c r="BB259" s="271" t="n"/>
    </row>
    <row r="260">
      <c r="AV260" s="270" t="n"/>
      <c r="BB260" s="271" t="n"/>
    </row>
    <row r="261">
      <c r="AV261" s="270" t="n"/>
      <c r="BB261" s="271" t="n"/>
    </row>
    <row r="262">
      <c r="AV262" s="270" t="n"/>
      <c r="BB262" s="271" t="n"/>
    </row>
    <row r="263">
      <c r="AV263" s="270" t="n"/>
      <c r="BB263" s="271" t="n"/>
    </row>
    <row r="264">
      <c r="AV264" s="270" t="n"/>
      <c r="BB264" s="271" t="n"/>
    </row>
    <row r="265">
      <c r="AV265" s="270" t="n"/>
      <c r="BB265" s="271" t="n"/>
    </row>
    <row r="266">
      <c r="AV266" s="270" t="n"/>
      <c r="BB266" s="271" t="n"/>
    </row>
    <row r="267">
      <c r="AV267" s="270" t="n"/>
      <c r="BB267" s="271" t="n"/>
    </row>
    <row r="268">
      <c r="AV268" s="270" t="n"/>
      <c r="BB268" s="271" t="n"/>
    </row>
    <row r="269">
      <c r="AV269" s="270" t="n"/>
      <c r="BB269" s="271" t="n"/>
    </row>
    <row r="270">
      <c r="AV270" s="270" t="n"/>
      <c r="BB270" s="271" t="n"/>
    </row>
    <row r="271">
      <c r="AV271" s="270" t="n"/>
      <c r="BB271" s="271" t="n"/>
    </row>
    <row r="272">
      <c r="AV272" s="270" t="n"/>
      <c r="BB272" s="271" t="n"/>
    </row>
    <row r="273">
      <c r="AV273" s="270" t="n"/>
      <c r="BB273" s="271" t="n"/>
    </row>
    <row r="274">
      <c r="AV274" s="270" t="n"/>
      <c r="BB274" s="271" t="n"/>
    </row>
    <row r="275">
      <c r="AV275" s="270" t="n"/>
      <c r="BB275" s="271" t="n"/>
    </row>
    <row r="276">
      <c r="AV276" s="270" t="n"/>
      <c r="BB276" s="271" t="n"/>
    </row>
    <row r="277">
      <c r="AV277" s="270" t="n"/>
      <c r="BB277" s="271" t="n"/>
    </row>
    <row r="278">
      <c r="AV278" s="270" t="n"/>
      <c r="BB278" s="271" t="n"/>
    </row>
    <row r="279">
      <c r="AV279" s="270" t="n"/>
      <c r="BB279" s="271" t="n"/>
    </row>
    <row r="280">
      <c r="AV280" s="270" t="n"/>
      <c r="BB280" s="271" t="n"/>
    </row>
    <row r="281">
      <c r="AV281" s="270" t="n"/>
      <c r="BB281" s="271" t="n"/>
    </row>
    <row r="282">
      <c r="AV282" s="270" t="n"/>
      <c r="BB282" s="271" t="n"/>
    </row>
    <row r="283">
      <c r="AV283" s="270" t="n"/>
      <c r="BB283" s="271" t="n"/>
    </row>
    <row r="284">
      <c r="AV284" s="270" t="n"/>
      <c r="BB284" s="271" t="n"/>
    </row>
    <row r="285">
      <c r="AV285" s="270" t="n"/>
      <c r="BB285" s="271" t="n"/>
    </row>
    <row r="286">
      <c r="AV286" s="270" t="n"/>
      <c r="BB286" s="271" t="n"/>
    </row>
    <row r="287">
      <c r="AV287" s="270" t="n"/>
      <c r="BB287" s="271" t="n"/>
    </row>
    <row r="288">
      <c r="AV288" s="270" t="n"/>
      <c r="BB288" s="271" t="n"/>
    </row>
    <row r="289">
      <c r="AV289" s="270" t="n"/>
      <c r="BB289" s="271" t="n"/>
    </row>
    <row r="290">
      <c r="AV290" s="270" t="n"/>
      <c r="BB290" s="271" t="n"/>
    </row>
    <row r="291">
      <c r="AV291" s="270" t="n"/>
      <c r="BB291" s="271" t="n"/>
    </row>
    <row r="292">
      <c r="AV292" s="270" t="n"/>
      <c r="BB292" s="271" t="n"/>
    </row>
    <row r="293">
      <c r="AV293" s="270" t="n"/>
      <c r="BB293" s="271" t="n"/>
    </row>
    <row r="294">
      <c r="AV294" s="270" t="n"/>
      <c r="BB294" s="271" t="n"/>
    </row>
    <row r="295">
      <c r="AV295" s="270" t="n"/>
      <c r="BB295" s="271" t="n"/>
    </row>
    <row r="296">
      <c r="AV296" s="270" t="n"/>
      <c r="BB296" s="271" t="n"/>
    </row>
    <row r="297">
      <c r="AV297" s="270" t="n"/>
      <c r="BB297" s="271" t="n"/>
    </row>
    <row r="298">
      <c r="AV298" s="270" t="n"/>
      <c r="BB298" s="271" t="n"/>
    </row>
    <row r="299">
      <c r="AV299" s="270" t="n"/>
      <c r="BB299" s="271" t="n"/>
    </row>
    <row r="300">
      <c r="AV300" s="270" t="n"/>
      <c r="BB300" s="271" t="n"/>
    </row>
    <row r="301">
      <c r="AV301" s="270" t="n"/>
      <c r="BB301" s="271" t="n"/>
    </row>
    <row r="302">
      <c r="AV302" s="270" t="n"/>
      <c r="BB302" s="271" t="n"/>
    </row>
    <row r="303">
      <c r="AV303" s="270" t="n"/>
      <c r="BB303" s="271" t="n"/>
    </row>
    <row r="304">
      <c r="AV304" s="270" t="n"/>
      <c r="BB304" s="271" t="n"/>
    </row>
    <row r="305">
      <c r="AV305" s="270" t="n"/>
      <c r="BB305" s="271" t="n"/>
    </row>
    <row r="306">
      <c r="AV306" s="270" t="n"/>
      <c r="BB306" s="271" t="n"/>
    </row>
    <row r="307">
      <c r="AV307" s="270" t="n"/>
      <c r="BB307" s="271" t="n"/>
    </row>
    <row r="308">
      <c r="AV308" s="270" t="n"/>
      <c r="BB308" s="271" t="n"/>
    </row>
    <row r="309">
      <c r="AV309" s="270" t="n"/>
      <c r="BB309" s="271" t="n"/>
    </row>
    <row r="310">
      <c r="AV310" s="270" t="n"/>
      <c r="BB310" s="271" t="n"/>
    </row>
    <row r="311">
      <c r="AV311" s="270" t="n"/>
      <c r="BB311" s="271" t="n"/>
    </row>
    <row r="312">
      <c r="AV312" s="270" t="n"/>
      <c r="BB312" s="271" t="n"/>
    </row>
    <row r="313">
      <c r="AV313" s="270" t="n"/>
      <c r="BB313" s="271" t="n"/>
    </row>
    <row r="314">
      <c r="AV314" s="270" t="n"/>
      <c r="BB314" s="271" t="n"/>
    </row>
    <row r="315">
      <c r="AV315" s="270" t="n"/>
      <c r="BB315" s="271" t="n"/>
    </row>
    <row r="316">
      <c r="AV316" s="270" t="n"/>
      <c r="BB316" s="271" t="n"/>
    </row>
    <row r="317">
      <c r="AV317" s="270" t="n"/>
      <c r="BB317" s="271" t="n"/>
    </row>
    <row r="318">
      <c r="AV318" s="270" t="n"/>
      <c r="BB318" s="271" t="n"/>
    </row>
    <row r="319">
      <c r="AV319" s="270" t="n"/>
      <c r="BB319" s="271" t="n"/>
    </row>
    <row r="320">
      <c r="AV320" s="270" t="n"/>
      <c r="BB320" s="271" t="n"/>
    </row>
    <row r="321">
      <c r="AV321" s="270" t="n"/>
      <c r="BB321" s="271" t="n"/>
    </row>
    <row r="322">
      <c r="AV322" s="270" t="n"/>
      <c r="BB322" s="271" t="n"/>
    </row>
    <row r="323">
      <c r="AV323" s="270" t="n"/>
      <c r="BB323" s="271" t="n"/>
    </row>
    <row r="324">
      <c r="AV324" s="270" t="n"/>
      <c r="BB324" s="271" t="n"/>
    </row>
    <row r="325">
      <c r="AV325" s="270" t="n"/>
      <c r="BB325" s="271" t="n"/>
    </row>
    <row r="326">
      <c r="AV326" s="270" t="n"/>
      <c r="BB326" s="271" t="n"/>
    </row>
    <row r="327">
      <c r="AV327" s="270" t="n"/>
      <c r="BB327" s="271" t="n"/>
    </row>
    <row r="328">
      <c r="AV328" s="270" t="n"/>
      <c r="BB328" s="271" t="n"/>
    </row>
    <row r="329">
      <c r="AV329" s="270" t="n"/>
      <c r="BB329" s="271" t="n"/>
    </row>
    <row r="330">
      <c r="AV330" s="270" t="n"/>
      <c r="BB330" s="271" t="n"/>
    </row>
    <row r="331">
      <c r="AV331" s="270" t="n"/>
      <c r="BB331" s="271" t="n"/>
    </row>
    <row r="332">
      <c r="AV332" s="270" t="n"/>
      <c r="BB332" s="271" t="n"/>
    </row>
    <row r="333">
      <c r="AV333" s="270" t="n"/>
      <c r="BB333" s="271" t="n"/>
    </row>
    <row r="334">
      <c r="AV334" s="270" t="n"/>
      <c r="BB334" s="271" t="n"/>
    </row>
    <row r="335">
      <c r="AV335" s="270" t="n"/>
      <c r="BB335" s="271" t="n"/>
    </row>
    <row r="336">
      <c r="AV336" s="270" t="n"/>
      <c r="BB336" s="271" t="n"/>
    </row>
    <row r="337">
      <c r="AV337" s="270" t="n"/>
      <c r="BB337" s="271" t="n"/>
    </row>
    <row r="338">
      <c r="AV338" s="270" t="n"/>
      <c r="BB338" s="271" t="n"/>
    </row>
    <row r="339">
      <c r="AV339" s="270" t="n"/>
      <c r="BB339" s="271" t="n"/>
    </row>
    <row r="340">
      <c r="AV340" s="270" t="n"/>
      <c r="BB340" s="271" t="n"/>
    </row>
    <row r="341">
      <c r="AV341" s="270" t="n"/>
      <c r="BB341" s="271" t="n"/>
    </row>
    <row r="342">
      <c r="AV342" s="270" t="n"/>
      <c r="BB342" s="271" t="n"/>
    </row>
    <row r="343">
      <c r="AV343" s="270" t="n"/>
      <c r="BB343" s="271" t="n"/>
    </row>
    <row r="344">
      <c r="AV344" s="270" t="n"/>
      <c r="BB344" s="271" t="n"/>
    </row>
    <row r="345">
      <c r="AV345" s="270" t="n"/>
      <c r="BB345" s="271" t="n"/>
    </row>
    <row r="346">
      <c r="AV346" s="270" t="n"/>
      <c r="BB346" s="271" t="n"/>
    </row>
    <row r="347">
      <c r="AV347" s="270" t="n"/>
      <c r="BB347" s="271" t="n"/>
    </row>
    <row r="348">
      <c r="AV348" s="270" t="n"/>
      <c r="BB348" s="271" t="n"/>
    </row>
    <row r="349">
      <c r="AV349" s="270" t="n"/>
      <c r="BB349" s="271" t="n"/>
    </row>
    <row r="350">
      <c r="AV350" s="270" t="n"/>
      <c r="BB350" s="271" t="n"/>
    </row>
    <row r="351">
      <c r="AV351" s="270" t="n"/>
      <c r="BB351" s="271" t="n"/>
    </row>
    <row r="352">
      <c r="AV352" s="270" t="n"/>
      <c r="BB352" s="271" t="n"/>
    </row>
    <row r="353">
      <c r="AV353" s="270" t="n"/>
      <c r="BB353" s="271" t="n"/>
    </row>
    <row r="354">
      <c r="AV354" s="270" t="n"/>
      <c r="BB354" s="271" t="n"/>
    </row>
    <row r="355">
      <c r="AV355" s="270" t="n"/>
      <c r="BB355" s="271" t="n"/>
    </row>
    <row r="356">
      <c r="AV356" s="270" t="n"/>
      <c r="BB356" s="271" t="n"/>
    </row>
    <row r="357">
      <c r="AV357" s="270" t="n"/>
      <c r="BB357" s="271" t="n"/>
    </row>
    <row r="358">
      <c r="AV358" s="270" t="n"/>
      <c r="BB358" s="271" t="n"/>
    </row>
    <row r="359">
      <c r="AV359" s="270" t="n"/>
      <c r="BB359" s="271" t="n"/>
    </row>
    <row r="360">
      <c r="AV360" s="270" t="n"/>
      <c r="BB360" s="271" t="n"/>
    </row>
    <row r="361">
      <c r="AV361" s="270" t="n"/>
      <c r="BB361" s="271" t="n"/>
    </row>
    <row r="362">
      <c r="AV362" s="270" t="n"/>
      <c r="BB362" s="271" t="n"/>
    </row>
    <row r="363">
      <c r="AV363" s="270" t="n"/>
      <c r="BB363" s="271" t="n"/>
    </row>
    <row r="364">
      <c r="AV364" s="270" t="n"/>
      <c r="BB364" s="271" t="n"/>
    </row>
    <row r="365">
      <c r="AV365" s="270" t="n"/>
      <c r="BB365" s="271" t="n"/>
    </row>
    <row r="366">
      <c r="AV366" s="270" t="n"/>
      <c r="BB366" s="271" t="n"/>
    </row>
    <row r="367">
      <c r="AV367" s="270" t="n"/>
      <c r="BB367" s="271" t="n"/>
    </row>
    <row r="368">
      <c r="AV368" s="270" t="n"/>
      <c r="BB368" s="271" t="n"/>
    </row>
    <row r="369">
      <c r="AV369" s="270" t="n"/>
      <c r="BB369" s="271" t="n"/>
    </row>
    <row r="370">
      <c r="AV370" s="270" t="n"/>
      <c r="BB370" s="271" t="n"/>
    </row>
    <row r="371">
      <c r="AV371" s="270" t="n"/>
      <c r="BB371" s="271" t="n"/>
    </row>
    <row r="372">
      <c r="AV372" s="270" t="n"/>
      <c r="BB372" s="271" t="n"/>
    </row>
    <row r="373">
      <c r="AV373" s="270" t="n"/>
      <c r="BB373" s="271" t="n"/>
    </row>
    <row r="374">
      <c r="AV374" s="270" t="n"/>
      <c r="BB374" s="271" t="n"/>
    </row>
    <row r="375">
      <c r="AV375" s="270" t="n"/>
      <c r="BB375" s="271" t="n"/>
    </row>
    <row r="376">
      <c r="AV376" s="270" t="n"/>
      <c r="BB376" s="271" t="n"/>
    </row>
    <row r="377">
      <c r="AV377" s="270" t="n"/>
      <c r="BB377" s="271" t="n"/>
    </row>
    <row r="378">
      <c r="AV378" s="270" t="n"/>
      <c r="BB378" s="271" t="n"/>
    </row>
    <row r="379">
      <c r="AV379" s="270" t="n"/>
      <c r="BB379" s="271" t="n"/>
    </row>
    <row r="380">
      <c r="AV380" s="270" t="n"/>
      <c r="BB380" s="271" t="n"/>
    </row>
    <row r="381">
      <c r="AV381" s="270" t="n"/>
      <c r="BB381" s="271" t="n"/>
    </row>
    <row r="382">
      <c r="AV382" s="270" t="n"/>
      <c r="BB382" s="271" t="n"/>
    </row>
    <row r="383">
      <c r="AV383" s="270" t="n"/>
      <c r="BB383" s="271" t="n"/>
    </row>
    <row r="384">
      <c r="AV384" s="270" t="n"/>
      <c r="BB384" s="271" t="n"/>
    </row>
    <row r="385">
      <c r="AV385" s="270" t="n"/>
      <c r="BB385" s="271" t="n"/>
    </row>
    <row r="386">
      <c r="AV386" s="270" t="n"/>
      <c r="BB386" s="271" t="n"/>
    </row>
    <row r="387">
      <c r="AV387" s="270" t="n"/>
      <c r="BB387" s="271" t="n"/>
    </row>
    <row r="388">
      <c r="AV388" s="270" t="n"/>
      <c r="BB388" s="271" t="n"/>
    </row>
    <row r="389">
      <c r="AV389" s="270" t="n"/>
      <c r="BB389" s="271" t="n"/>
    </row>
    <row r="390">
      <c r="AV390" s="270" t="n"/>
      <c r="BB390" s="271" t="n"/>
    </row>
    <row r="391">
      <c r="AV391" s="270" t="n"/>
      <c r="BB391" s="271" t="n"/>
    </row>
    <row r="392">
      <c r="AV392" s="270" t="n"/>
      <c r="BB392" s="271" t="n"/>
    </row>
    <row r="393">
      <c r="AV393" s="270" t="n"/>
      <c r="BB393" s="271" t="n"/>
    </row>
    <row r="394">
      <c r="AV394" s="270" t="n"/>
      <c r="BB394" s="271" t="n"/>
    </row>
    <row r="395">
      <c r="AV395" s="270" t="n"/>
      <c r="BB395" s="271" t="n"/>
    </row>
    <row r="396">
      <c r="AV396" s="270" t="n"/>
      <c r="BB396" s="271" t="n"/>
    </row>
    <row r="397">
      <c r="AV397" s="270" t="n"/>
      <c r="BB397" s="271" t="n"/>
    </row>
    <row r="398">
      <c r="AV398" s="270" t="n"/>
      <c r="BB398" s="271" t="n"/>
    </row>
    <row r="399">
      <c r="AV399" s="270" t="n"/>
      <c r="BB399" s="271" t="n"/>
    </row>
    <row r="400">
      <c r="AV400" s="270" t="n"/>
      <c r="BB400" s="271" t="n"/>
    </row>
    <row r="401">
      <c r="AV401" s="270" t="n"/>
      <c r="BB401" s="271" t="n"/>
    </row>
    <row r="402">
      <c r="AV402" s="270" t="n"/>
      <c r="BB402" s="271" t="n"/>
    </row>
    <row r="403">
      <c r="AV403" s="270" t="n"/>
      <c r="BB403" s="271" t="n"/>
    </row>
    <row r="404">
      <c r="AV404" s="270" t="n"/>
      <c r="BB404" s="271" t="n"/>
    </row>
    <row r="405">
      <c r="AV405" s="270" t="n"/>
      <c r="BB405" s="271" t="n"/>
    </row>
    <row r="406">
      <c r="AV406" s="270" t="n"/>
      <c r="BB406" s="271" t="n"/>
    </row>
    <row r="407">
      <c r="AV407" s="270" t="n"/>
      <c r="BB407" s="271" t="n"/>
    </row>
    <row r="408">
      <c r="AV408" s="270" t="n"/>
      <c r="BB408" s="271" t="n"/>
    </row>
    <row r="409">
      <c r="AV409" s="270" t="n"/>
      <c r="BB409" s="271" t="n"/>
    </row>
    <row r="410">
      <c r="AV410" s="270" t="n"/>
      <c r="BB410" s="271" t="n"/>
    </row>
    <row r="411">
      <c r="AV411" s="270" t="n"/>
      <c r="BB411" s="271" t="n"/>
    </row>
    <row r="412">
      <c r="AV412" s="270" t="n"/>
      <c r="BB412" s="271" t="n"/>
    </row>
    <row r="413">
      <c r="AV413" s="270" t="n"/>
      <c r="BB413" s="271" t="n"/>
    </row>
    <row r="414">
      <c r="AV414" s="270" t="n"/>
      <c r="BB414" s="271" t="n"/>
    </row>
    <row r="415">
      <c r="AV415" s="270" t="n"/>
      <c r="BB415" s="271" t="n"/>
    </row>
    <row r="416">
      <c r="AV416" s="270" t="n"/>
      <c r="BB416" s="271" t="n"/>
    </row>
    <row r="417">
      <c r="AV417" s="270" t="n"/>
      <c r="BB417" s="271" t="n"/>
    </row>
    <row r="418">
      <c r="AV418" s="270" t="n"/>
      <c r="BB418" s="271" t="n"/>
    </row>
    <row r="419">
      <c r="AV419" s="270" t="n"/>
      <c r="BB419" s="271" t="n"/>
    </row>
    <row r="420">
      <c r="AV420" s="270" t="n"/>
      <c r="BB420" s="271" t="n"/>
    </row>
    <row r="421">
      <c r="AV421" s="270" t="n"/>
      <c r="BB421" s="271" t="n"/>
    </row>
    <row r="422">
      <c r="AV422" s="270" t="n"/>
      <c r="BB422" s="271" t="n"/>
    </row>
    <row r="423">
      <c r="AV423" s="270" t="n"/>
      <c r="BB423" s="271" t="n"/>
    </row>
    <row r="424">
      <c r="AV424" s="270" t="n"/>
      <c r="BB424" s="271" t="n"/>
    </row>
    <row r="425">
      <c r="AV425" s="270" t="n"/>
      <c r="BB425" s="271" t="n"/>
    </row>
    <row r="426">
      <c r="AV426" s="270" t="n"/>
      <c r="BB426" s="271" t="n"/>
    </row>
    <row r="427">
      <c r="AV427" s="270" t="n"/>
      <c r="BB427" s="271" t="n"/>
    </row>
    <row r="428">
      <c r="AV428" s="270" t="n"/>
      <c r="BB428" s="271" t="n"/>
    </row>
    <row r="429">
      <c r="AV429" s="270" t="n"/>
      <c r="BB429" s="271" t="n"/>
    </row>
    <row r="430">
      <c r="AV430" s="270" t="n"/>
      <c r="BB430" s="271" t="n"/>
    </row>
    <row r="431">
      <c r="AV431" s="270" t="n"/>
      <c r="BB431" s="271" t="n"/>
    </row>
    <row r="432">
      <c r="AV432" s="270" t="n"/>
      <c r="BB432" s="271" t="n"/>
    </row>
    <row r="433">
      <c r="AV433" s="270" t="n"/>
      <c r="BB433" s="271" t="n"/>
    </row>
    <row r="434">
      <c r="AV434" s="270" t="n"/>
      <c r="BB434" s="271" t="n"/>
    </row>
    <row r="435">
      <c r="AV435" s="270" t="n"/>
      <c r="BB435" s="271" t="n"/>
    </row>
    <row r="436">
      <c r="AV436" s="270" t="n"/>
      <c r="BB436" s="271" t="n"/>
    </row>
    <row r="437">
      <c r="AV437" s="270" t="n"/>
      <c r="BB437" s="271" t="n"/>
    </row>
    <row r="438">
      <c r="AV438" s="270" t="n"/>
      <c r="BB438" s="271" t="n"/>
    </row>
    <row r="439">
      <c r="AV439" s="270" t="n"/>
      <c r="BB439" s="271" t="n"/>
    </row>
    <row r="440">
      <c r="AV440" s="270" t="n"/>
      <c r="BB440" s="271" t="n"/>
    </row>
    <row r="441">
      <c r="AV441" s="270" t="n"/>
      <c r="BB441" s="271" t="n"/>
    </row>
    <row r="442">
      <c r="AV442" s="270" t="n"/>
      <c r="BB442" s="271" t="n"/>
    </row>
    <row r="443">
      <c r="AV443" s="270" t="n"/>
      <c r="BB443" s="271" t="n"/>
    </row>
    <row r="444">
      <c r="AV444" s="270" t="n"/>
      <c r="BB444" s="271" t="n"/>
    </row>
    <row r="445">
      <c r="AV445" s="270" t="n"/>
      <c r="BB445" s="271" t="n"/>
    </row>
    <row r="446">
      <c r="AV446" s="270" t="n"/>
      <c r="BB446" s="271" t="n"/>
    </row>
    <row r="447">
      <c r="AV447" s="270" t="n"/>
      <c r="BB447" s="271" t="n"/>
    </row>
    <row r="448">
      <c r="AV448" s="270" t="n"/>
      <c r="BB448" s="271" t="n"/>
    </row>
    <row r="449">
      <c r="AV449" s="270" t="n"/>
      <c r="BB449" s="271" t="n"/>
    </row>
    <row r="450">
      <c r="AV450" s="270" t="n"/>
      <c r="BB450" s="271" t="n"/>
    </row>
    <row r="451">
      <c r="AV451" s="270" t="n"/>
      <c r="BB451" s="271" t="n"/>
    </row>
    <row r="452">
      <c r="AV452" s="270" t="n"/>
      <c r="BB452" s="271" t="n"/>
    </row>
    <row r="453">
      <c r="AV453" s="270" t="n"/>
      <c r="BB453" s="271" t="n"/>
    </row>
    <row r="454">
      <c r="AV454" s="270" t="n"/>
      <c r="BB454" s="271" t="n"/>
    </row>
    <row r="455">
      <c r="AV455" s="270" t="n"/>
      <c r="BB455" s="271" t="n"/>
    </row>
    <row r="456">
      <c r="AV456" s="270" t="n"/>
      <c r="BB456" s="271" t="n"/>
    </row>
    <row r="457">
      <c r="AV457" s="270" t="n"/>
      <c r="BB457" s="271" t="n"/>
    </row>
    <row r="458">
      <c r="AV458" s="270" t="n"/>
      <c r="BB458" s="271" t="n"/>
    </row>
    <row r="459">
      <c r="AV459" s="270" t="n"/>
      <c r="BB459" s="271" t="n"/>
    </row>
    <row r="460">
      <c r="AV460" s="270" t="n"/>
      <c r="BB460" s="271" t="n"/>
    </row>
    <row r="461">
      <c r="AV461" s="270" t="n"/>
      <c r="BB461" s="271" t="n"/>
    </row>
    <row r="462">
      <c r="AV462" s="270" t="n"/>
      <c r="BB462" s="271" t="n"/>
    </row>
    <row r="463">
      <c r="AV463" s="270" t="n"/>
      <c r="BB463" s="271" t="n"/>
    </row>
    <row r="464">
      <c r="AV464" s="270" t="n"/>
      <c r="BB464" s="271" t="n"/>
    </row>
    <row r="465">
      <c r="AV465" s="270" t="n"/>
      <c r="BB465" s="271" t="n"/>
    </row>
    <row r="466">
      <c r="AV466" s="270" t="n"/>
      <c r="BB466" s="271" t="n"/>
    </row>
    <row r="467">
      <c r="AV467" s="270" t="n"/>
      <c r="BB467" s="271" t="n"/>
    </row>
    <row r="468">
      <c r="AV468" s="270" t="n"/>
      <c r="BB468" s="271" t="n"/>
    </row>
    <row r="469">
      <c r="AV469" s="270" t="n"/>
      <c r="BB469" s="271" t="n"/>
    </row>
    <row r="470">
      <c r="AV470" s="270" t="n"/>
      <c r="BB470" s="271" t="n"/>
    </row>
    <row r="471">
      <c r="AV471" s="270" t="n"/>
      <c r="BB471" s="271" t="n"/>
    </row>
    <row r="472">
      <c r="AV472" s="270" t="n"/>
      <c r="BB472" s="271" t="n"/>
    </row>
    <row r="473">
      <c r="AV473" s="270" t="n"/>
      <c r="BB473" s="271" t="n"/>
    </row>
    <row r="474">
      <c r="AV474" s="270" t="n"/>
      <c r="BB474" s="271" t="n"/>
    </row>
    <row r="475">
      <c r="AV475" s="270" t="n"/>
      <c r="BB475" s="271" t="n"/>
    </row>
    <row r="476">
      <c r="AV476" s="270" t="n"/>
      <c r="BB476" s="271" t="n"/>
    </row>
    <row r="477">
      <c r="AV477" s="270" t="n"/>
      <c r="BB477" s="271" t="n"/>
    </row>
    <row r="478">
      <c r="AV478" s="270" t="n"/>
      <c r="BB478" s="271" t="n"/>
    </row>
    <row r="479">
      <c r="AV479" s="270" t="n"/>
      <c r="BB479" s="271" t="n"/>
    </row>
    <row r="480">
      <c r="AV480" s="270" t="n"/>
      <c r="BB480" s="271" t="n"/>
    </row>
    <row r="481">
      <c r="AV481" s="270" t="n"/>
      <c r="BB481" s="271" t="n"/>
    </row>
    <row r="482">
      <c r="AV482" s="270" t="n"/>
      <c r="BB482" s="271" t="n"/>
    </row>
    <row r="483">
      <c r="AV483" s="270" t="n"/>
      <c r="BB483" s="271" t="n"/>
    </row>
    <row r="484">
      <c r="AV484" s="270" t="n"/>
      <c r="BB484" s="271" t="n"/>
    </row>
    <row r="485">
      <c r="AV485" s="270" t="n"/>
      <c r="BB485" s="271" t="n"/>
    </row>
    <row r="486">
      <c r="AV486" s="270" t="n"/>
      <c r="BB486" s="271" t="n"/>
    </row>
    <row r="487">
      <c r="AV487" s="270" t="n"/>
      <c r="BB487" s="271" t="n"/>
    </row>
    <row r="488">
      <c r="AV488" s="270" t="n"/>
      <c r="BB488" s="271" t="n"/>
    </row>
    <row r="489">
      <c r="AV489" s="270" t="n"/>
      <c r="BB489" s="271" t="n"/>
    </row>
    <row r="490">
      <c r="AV490" s="270" t="n"/>
      <c r="BB490" s="271" t="n"/>
    </row>
    <row r="491">
      <c r="AV491" s="270" t="n"/>
      <c r="BB491" s="271" t="n"/>
    </row>
    <row r="492">
      <c r="AV492" s="270" t="n"/>
      <c r="BB492" s="271" t="n"/>
    </row>
    <row r="493">
      <c r="AV493" s="270" t="n"/>
      <c r="BB493" s="271" t="n"/>
    </row>
    <row r="494">
      <c r="AV494" s="270" t="n"/>
      <c r="BB494" s="271" t="n"/>
    </row>
    <row r="495">
      <c r="AV495" s="270" t="n"/>
      <c r="BB495" s="271" t="n"/>
    </row>
    <row r="496">
      <c r="AV496" s="270" t="n"/>
      <c r="BB496" s="271" t="n"/>
    </row>
    <row r="497">
      <c r="AV497" s="270" t="n"/>
      <c r="BB497" s="271" t="n"/>
    </row>
    <row r="498">
      <c r="AV498" s="270" t="n"/>
      <c r="BB498" s="271" t="n"/>
    </row>
    <row r="499">
      <c r="AV499" s="270" t="n"/>
      <c r="BB499" s="271" t="n"/>
    </row>
    <row r="500">
      <c r="AV500" s="270" t="n"/>
      <c r="BB500" s="271" t="n"/>
    </row>
    <row r="501">
      <c r="AV501" s="270" t="n"/>
      <c r="BB501" s="271" t="n"/>
    </row>
    <row r="502">
      <c r="AV502" s="270" t="n"/>
      <c r="BB502" s="271" t="n"/>
    </row>
    <row r="503">
      <c r="AV503" s="270" t="n"/>
      <c r="BB503" s="271" t="n"/>
    </row>
    <row r="504">
      <c r="AV504" s="270" t="n"/>
      <c r="BB504" s="271" t="n"/>
    </row>
    <row r="505">
      <c r="AV505" s="270" t="n"/>
      <c r="BB505" s="271" t="n"/>
    </row>
    <row r="506">
      <c r="AV506" s="270" t="n"/>
      <c r="BB506" s="271" t="n"/>
    </row>
    <row r="507">
      <c r="AV507" s="270" t="n"/>
      <c r="BB507" s="271" t="n"/>
    </row>
    <row r="508">
      <c r="AV508" s="270" t="n"/>
      <c r="BB508" s="271" t="n"/>
    </row>
    <row r="509">
      <c r="AV509" s="270" t="n"/>
      <c r="BB509" s="271" t="n"/>
    </row>
    <row r="510">
      <c r="AV510" s="270" t="n"/>
      <c r="BB510" s="271" t="n"/>
    </row>
    <row r="511">
      <c r="AV511" s="270" t="n"/>
      <c r="BB511" s="271" t="n"/>
    </row>
    <row r="512">
      <c r="AV512" s="270" t="n"/>
      <c r="BB512" s="271" t="n"/>
    </row>
    <row r="513">
      <c r="AV513" s="270" t="n"/>
      <c r="BB513" s="271" t="n"/>
    </row>
    <row r="514">
      <c r="AV514" s="270" t="n"/>
      <c r="BB514" s="271" t="n"/>
    </row>
    <row r="515">
      <c r="AV515" s="270" t="n"/>
      <c r="BB515" s="271" t="n"/>
    </row>
    <row r="516">
      <c r="AV516" s="270" t="n"/>
      <c r="BB516" s="271" t="n"/>
    </row>
    <row r="517">
      <c r="AV517" s="270" t="n"/>
      <c r="BB517" s="271" t="n"/>
    </row>
    <row r="518">
      <c r="AV518" s="270" t="n"/>
      <c r="BB518" s="271" t="n"/>
    </row>
    <row r="519">
      <c r="AV519" s="270" t="n"/>
      <c r="BB519" s="271" t="n"/>
    </row>
    <row r="520">
      <c r="AV520" s="270" t="n"/>
      <c r="BB520" s="271" t="n"/>
    </row>
    <row r="521">
      <c r="AV521" s="270" t="n"/>
      <c r="BB521" s="271" t="n"/>
    </row>
    <row r="522">
      <c r="AV522" s="270" t="n"/>
      <c r="BB522" s="271" t="n"/>
    </row>
    <row r="523">
      <c r="AV523" s="270" t="n"/>
      <c r="BB523" s="271" t="n"/>
    </row>
    <row r="524">
      <c r="AV524" s="270" t="n"/>
      <c r="BB524" s="271" t="n"/>
    </row>
    <row r="525">
      <c r="AV525" s="270" t="n"/>
      <c r="BB525" s="271" t="n"/>
    </row>
    <row r="526">
      <c r="AV526" s="270" t="n"/>
      <c r="BB526" s="271" t="n"/>
    </row>
    <row r="527">
      <c r="AV527" s="270" t="n"/>
      <c r="BB527" s="271" t="n"/>
    </row>
    <row r="528">
      <c r="AV528" s="270" t="n"/>
      <c r="BB528" s="271" t="n"/>
    </row>
    <row r="529">
      <c r="AV529" s="270" t="n"/>
      <c r="BB529" s="271" t="n"/>
    </row>
    <row r="530">
      <c r="AV530" s="270" t="n"/>
      <c r="BB530" s="271" t="n"/>
    </row>
    <row r="531">
      <c r="AV531" s="270" t="n"/>
      <c r="BB531" s="271" t="n"/>
    </row>
    <row r="532">
      <c r="AV532" s="270" t="n"/>
      <c r="BB532" s="271" t="n"/>
    </row>
    <row r="533">
      <c r="AV533" s="270" t="n"/>
      <c r="BB533" s="271" t="n"/>
    </row>
    <row r="534">
      <c r="AV534" s="270" t="n"/>
      <c r="BB534" s="271" t="n"/>
    </row>
    <row r="535">
      <c r="AV535" s="270" t="n"/>
      <c r="BB535" s="271" t="n"/>
    </row>
    <row r="536">
      <c r="AV536" s="270" t="n"/>
      <c r="BB536" s="271" t="n"/>
    </row>
    <row r="537">
      <c r="AV537" s="270" t="n"/>
      <c r="BB537" s="271" t="n"/>
    </row>
    <row r="538">
      <c r="AV538" s="270" t="n"/>
      <c r="BB538" s="271" t="n"/>
    </row>
    <row r="539">
      <c r="AV539" s="270" t="n"/>
      <c r="BB539" s="271" t="n"/>
    </row>
    <row r="540">
      <c r="AV540" s="270" t="n"/>
      <c r="BB540" s="271" t="n"/>
    </row>
    <row r="541">
      <c r="AV541" s="270" t="n"/>
      <c r="BB541" s="271" t="n"/>
    </row>
    <row r="542">
      <c r="AV542" s="270" t="n"/>
      <c r="BB542" s="271" t="n"/>
    </row>
    <row r="543">
      <c r="AV543" s="270" t="n"/>
      <c r="BB543" s="271" t="n"/>
    </row>
    <row r="544">
      <c r="AV544" s="270" t="n"/>
      <c r="BB544" s="271" t="n"/>
    </row>
    <row r="545">
      <c r="AV545" s="270" t="n"/>
      <c r="BB545" s="271" t="n"/>
    </row>
    <row r="546">
      <c r="AV546" s="270" t="n"/>
      <c r="BB546" s="271" t="n"/>
    </row>
    <row r="547">
      <c r="AV547" s="270" t="n"/>
      <c r="BB547" s="271" t="n"/>
    </row>
    <row r="548">
      <c r="AV548" s="270" t="n"/>
      <c r="BB548" s="271" t="n"/>
    </row>
    <row r="549">
      <c r="AV549" s="270" t="n"/>
      <c r="BB549" s="271" t="n"/>
    </row>
    <row r="550">
      <c r="AV550" s="270" t="n"/>
      <c r="BB550" s="271" t="n"/>
    </row>
    <row r="551">
      <c r="AV551" s="270" t="n"/>
      <c r="BB551" s="271" t="n"/>
    </row>
    <row r="552">
      <c r="AV552" s="270" t="n"/>
      <c r="BB552" s="271" t="n"/>
    </row>
    <row r="553">
      <c r="AV553" s="270" t="n"/>
      <c r="BB553" s="271" t="n"/>
    </row>
    <row r="554">
      <c r="AV554" s="270" t="n"/>
      <c r="BB554" s="271" t="n"/>
    </row>
    <row r="555">
      <c r="AV555" s="270" t="n"/>
      <c r="BB555" s="271" t="n"/>
    </row>
    <row r="556">
      <c r="AV556" s="270" t="n"/>
      <c r="BB556" s="271" t="n"/>
    </row>
    <row r="557">
      <c r="AV557" s="270" t="n"/>
      <c r="BB557" s="271" t="n"/>
    </row>
    <row r="558">
      <c r="AV558" s="270" t="n"/>
      <c r="BB558" s="271" t="n"/>
    </row>
    <row r="559">
      <c r="AV559" s="270" t="n"/>
      <c r="BB559" s="271" t="n"/>
    </row>
    <row r="560">
      <c r="AV560" s="270" t="n"/>
      <c r="BB560" s="271" t="n"/>
    </row>
    <row r="561">
      <c r="AV561" s="270" t="n"/>
      <c r="BB561" s="271" t="n"/>
    </row>
    <row r="562">
      <c r="AV562" s="270" t="n"/>
      <c r="BB562" s="271" t="n"/>
    </row>
    <row r="563">
      <c r="AV563" s="270" t="n"/>
      <c r="BB563" s="271" t="n"/>
    </row>
    <row r="564">
      <c r="AV564" s="270" t="n"/>
      <c r="BB564" s="271" t="n"/>
    </row>
    <row r="565">
      <c r="AV565" s="270" t="n"/>
      <c r="BB565" s="271" t="n"/>
    </row>
    <row r="566">
      <c r="AV566" s="270" t="n"/>
      <c r="BB566" s="271" t="n"/>
    </row>
    <row r="567">
      <c r="AV567" s="270" t="n"/>
      <c r="BB567" s="271" t="n"/>
    </row>
    <row r="568">
      <c r="AV568" s="270" t="n"/>
      <c r="BB568" s="271" t="n"/>
    </row>
    <row r="569">
      <c r="AV569" s="270" t="n"/>
      <c r="BB569" s="271" t="n"/>
    </row>
    <row r="570">
      <c r="AV570" s="270" t="n"/>
      <c r="BB570" s="271" t="n"/>
    </row>
    <row r="571">
      <c r="AV571" s="270" t="n"/>
      <c r="BB571" s="271" t="n"/>
    </row>
    <row r="572">
      <c r="AV572" s="270" t="n"/>
      <c r="BB572" s="271" t="n"/>
    </row>
    <row r="573">
      <c r="AV573" s="270" t="n"/>
      <c r="BB573" s="271" t="n"/>
    </row>
    <row r="574">
      <c r="AV574" s="270" t="n"/>
      <c r="BB574" s="271" t="n"/>
    </row>
    <row r="575">
      <c r="AV575" s="270" t="n"/>
      <c r="BB575" s="271" t="n"/>
    </row>
    <row r="576">
      <c r="AV576" s="270" t="n"/>
      <c r="BB576" s="271" t="n"/>
    </row>
    <row r="577">
      <c r="AV577" s="270" t="n"/>
      <c r="BB577" s="271" t="n"/>
    </row>
    <row r="578">
      <c r="AV578" s="270" t="n"/>
      <c r="BB578" s="271" t="n"/>
    </row>
    <row r="579">
      <c r="AV579" s="270" t="n"/>
      <c r="BB579" s="271" t="n"/>
    </row>
    <row r="580">
      <c r="AV580" s="270" t="n"/>
      <c r="BB580" s="271" t="n"/>
    </row>
    <row r="581">
      <c r="AV581" s="270" t="n"/>
      <c r="BB581" s="271" t="n"/>
    </row>
    <row r="582">
      <c r="AV582" s="270" t="n"/>
      <c r="BB582" s="271" t="n"/>
    </row>
    <row r="583">
      <c r="AV583" s="270" t="n"/>
      <c r="BB583" s="271" t="n"/>
    </row>
    <row r="584">
      <c r="AV584" s="270" t="n"/>
      <c r="BB584" s="271" t="n"/>
    </row>
    <row r="585">
      <c r="AV585" s="270" t="n"/>
      <c r="BB585" s="271" t="n"/>
    </row>
    <row r="586">
      <c r="AV586" s="270" t="n"/>
      <c r="BB586" s="271" t="n"/>
    </row>
    <row r="587">
      <c r="AV587" s="270" t="n"/>
      <c r="BB587" s="271" t="n"/>
    </row>
    <row r="588">
      <c r="AV588" s="270" t="n"/>
      <c r="BB588" s="271" t="n"/>
    </row>
    <row r="589">
      <c r="AV589" s="270" t="n"/>
      <c r="BB589" s="271" t="n"/>
    </row>
    <row r="590">
      <c r="AV590" s="270" t="n"/>
      <c r="BB590" s="271" t="n"/>
    </row>
    <row r="591">
      <c r="AV591" s="270" t="n"/>
      <c r="BB591" s="271" t="n"/>
    </row>
    <row r="592">
      <c r="AV592" s="270" t="n"/>
      <c r="BB592" s="271" t="n"/>
    </row>
    <row r="593">
      <c r="AV593" s="270" t="n"/>
      <c r="BB593" s="271" t="n"/>
    </row>
    <row r="594">
      <c r="AV594" s="270" t="n"/>
      <c r="BB594" s="271" t="n"/>
    </row>
    <row r="595">
      <c r="AV595" s="270" t="n"/>
      <c r="BB595" s="271" t="n"/>
    </row>
    <row r="596">
      <c r="AV596" s="270" t="n"/>
      <c r="BB596" s="271" t="n"/>
    </row>
    <row r="597">
      <c r="AV597" s="270" t="n"/>
      <c r="BB597" s="271" t="n"/>
    </row>
    <row r="598">
      <c r="AV598" s="270" t="n"/>
      <c r="BB598" s="271" t="n"/>
    </row>
    <row r="599">
      <c r="AV599" s="270" t="n"/>
      <c r="BB599" s="271" t="n"/>
    </row>
    <row r="600">
      <c r="AV600" s="270" t="n"/>
      <c r="BB600" s="271" t="n"/>
    </row>
    <row r="601">
      <c r="AV601" s="270" t="n"/>
      <c r="BB601" s="271" t="n"/>
    </row>
    <row r="602">
      <c r="AV602" s="270" t="n"/>
      <c r="BB602" s="271" t="n"/>
    </row>
    <row r="603">
      <c r="AV603" s="270" t="n"/>
      <c r="BB603" s="271" t="n"/>
    </row>
    <row r="604">
      <c r="AV604" s="270" t="n"/>
      <c r="BB604" s="271" t="n"/>
    </row>
    <row r="605">
      <c r="AV605" s="270" t="n"/>
      <c r="BB605" s="271" t="n"/>
    </row>
    <row r="606">
      <c r="AV606" s="270" t="n"/>
      <c r="BB606" s="271" t="n"/>
    </row>
    <row r="607">
      <c r="AV607" s="270" t="n"/>
      <c r="BB607" s="271" t="n"/>
    </row>
    <row r="608">
      <c r="AV608" s="270" t="n"/>
      <c r="BB608" s="271" t="n"/>
    </row>
    <row r="609">
      <c r="AV609" s="270" t="n"/>
      <c r="BB609" s="271" t="n"/>
    </row>
    <row r="610">
      <c r="AV610" s="270" t="n"/>
      <c r="BB610" s="271" t="n"/>
    </row>
    <row r="611">
      <c r="AV611" s="270" t="n"/>
      <c r="BB611" s="271" t="n"/>
    </row>
    <row r="612">
      <c r="AV612" s="270" t="n"/>
      <c r="BB612" s="271" t="n"/>
    </row>
    <row r="613">
      <c r="AV613" s="270" t="n"/>
      <c r="BB613" s="271" t="n"/>
    </row>
    <row r="614">
      <c r="AV614" s="270" t="n"/>
      <c r="BB614" s="271" t="n"/>
    </row>
    <row r="615">
      <c r="AV615" s="270" t="n"/>
      <c r="BB615" s="271" t="n"/>
    </row>
    <row r="616">
      <c r="AV616" s="270" t="n"/>
      <c r="BB616" s="271" t="n"/>
    </row>
    <row r="617">
      <c r="AV617" s="270" t="n"/>
      <c r="BB617" s="271" t="n"/>
    </row>
    <row r="618">
      <c r="AV618" s="270" t="n"/>
      <c r="BB618" s="271" t="n"/>
    </row>
    <row r="619">
      <c r="AV619" s="270" t="n"/>
      <c r="BB619" s="271" t="n"/>
    </row>
    <row r="620">
      <c r="AV620" s="270" t="n"/>
      <c r="BB620" s="271" t="n"/>
    </row>
    <row r="621">
      <c r="AV621" s="270" t="n"/>
      <c r="BB621" s="271" t="n"/>
    </row>
    <row r="622">
      <c r="AV622" s="270" t="n"/>
      <c r="BB622" s="271" t="n"/>
    </row>
    <row r="623">
      <c r="AV623" s="270" t="n"/>
      <c r="BB623" s="271" t="n"/>
    </row>
    <row r="624">
      <c r="AV624" s="270" t="n"/>
      <c r="BB624" s="271" t="n"/>
    </row>
    <row r="625">
      <c r="AV625" s="270" t="n"/>
      <c r="BB625" s="271" t="n"/>
    </row>
    <row r="626">
      <c r="AV626" s="270" t="n"/>
      <c r="BB626" s="271" t="n"/>
    </row>
    <row r="627">
      <c r="AV627" s="270" t="n"/>
      <c r="BB627" s="271" t="n"/>
    </row>
    <row r="628">
      <c r="AV628" s="270" t="n"/>
      <c r="BB628" s="271" t="n"/>
    </row>
    <row r="629">
      <c r="AV629" s="270" t="n"/>
      <c r="BB629" s="271" t="n"/>
    </row>
    <row r="630">
      <c r="AV630" s="270" t="n"/>
      <c r="BB630" s="271" t="n"/>
    </row>
    <row r="631">
      <c r="AV631" s="270" t="n"/>
      <c r="BB631" s="271" t="n"/>
    </row>
    <row r="632">
      <c r="AV632" s="270" t="n"/>
      <c r="BB632" s="271" t="n"/>
    </row>
    <row r="633">
      <c r="AV633" s="270" t="n"/>
      <c r="BB633" s="271" t="n"/>
    </row>
    <row r="634">
      <c r="AV634" s="270" t="n"/>
      <c r="BB634" s="271" t="n"/>
    </row>
    <row r="635">
      <c r="AV635" s="270" t="n"/>
      <c r="BB635" s="271" t="n"/>
    </row>
    <row r="636">
      <c r="AV636" s="270" t="n"/>
      <c r="BB636" s="271" t="n"/>
    </row>
    <row r="637">
      <c r="AV637" s="270" t="n"/>
      <c r="BB637" s="271" t="n"/>
    </row>
    <row r="638">
      <c r="AV638" s="270" t="n"/>
      <c r="BB638" s="271" t="n"/>
    </row>
    <row r="639">
      <c r="AV639" s="270" t="n"/>
      <c r="BB639" s="271" t="n"/>
    </row>
    <row r="640">
      <c r="AV640" s="270" t="n"/>
      <c r="BB640" s="271" t="n"/>
    </row>
    <row r="641">
      <c r="AV641" s="270" t="n"/>
      <c r="BB641" s="271" t="n"/>
    </row>
    <row r="642">
      <c r="AV642" s="270" t="n"/>
      <c r="BB642" s="271" t="n"/>
    </row>
    <row r="643">
      <c r="AV643" s="270" t="n"/>
      <c r="BB643" s="271" t="n"/>
    </row>
    <row r="644">
      <c r="AV644" s="270" t="n"/>
      <c r="BB644" s="271" t="n"/>
    </row>
    <row r="645">
      <c r="AV645" s="270" t="n"/>
      <c r="BB645" s="271" t="n"/>
    </row>
    <row r="646">
      <c r="AV646" s="270" t="n"/>
      <c r="BB646" s="271" t="n"/>
    </row>
    <row r="647">
      <c r="AV647" s="270" t="n"/>
      <c r="BB647" s="271" t="n"/>
    </row>
    <row r="648">
      <c r="AV648" s="270" t="n"/>
      <c r="BB648" s="271" t="n"/>
    </row>
    <row r="649">
      <c r="AV649" s="270" t="n"/>
      <c r="BB649" s="271" t="n"/>
    </row>
    <row r="650">
      <c r="AV650" s="270" t="n"/>
      <c r="BB650" s="271" t="n"/>
    </row>
    <row r="651">
      <c r="AV651" s="270" t="n"/>
      <c r="BB651" s="271" t="n"/>
    </row>
    <row r="652">
      <c r="AV652" s="270" t="n"/>
      <c r="BB652" s="271" t="n"/>
    </row>
    <row r="653">
      <c r="AV653" s="270" t="n"/>
      <c r="BB653" s="271" t="n"/>
    </row>
    <row r="654">
      <c r="AV654" s="270" t="n"/>
      <c r="BB654" s="271" t="n"/>
    </row>
    <row r="655">
      <c r="AV655" s="270" t="n"/>
      <c r="BB655" s="271" t="n"/>
    </row>
    <row r="656">
      <c r="AV656" s="270" t="n"/>
      <c r="BB656" s="271" t="n"/>
    </row>
    <row r="657">
      <c r="AV657" s="270" t="n"/>
      <c r="BB657" s="271" t="n"/>
    </row>
    <row r="658">
      <c r="AV658" s="270" t="n"/>
      <c r="BB658" s="271" t="n"/>
    </row>
    <row r="659">
      <c r="AV659" s="270" t="n"/>
      <c r="BB659" s="271" t="n"/>
    </row>
    <row r="660">
      <c r="AV660" s="270" t="n"/>
      <c r="BB660" s="271" t="n"/>
    </row>
    <row r="661">
      <c r="AV661" s="270" t="n"/>
      <c r="BB661" s="271" t="n"/>
    </row>
    <row r="662">
      <c r="AV662" s="270" t="n"/>
      <c r="BB662" s="271" t="n"/>
    </row>
    <row r="663">
      <c r="AV663" s="270" t="n"/>
      <c r="BB663" s="271" t="n"/>
    </row>
    <row r="664">
      <c r="AV664" s="270" t="n"/>
      <c r="BB664" s="271" t="n"/>
    </row>
    <row r="665">
      <c r="AV665" s="270" t="n"/>
      <c r="BB665" s="271" t="n"/>
    </row>
    <row r="666">
      <c r="AV666" s="270" t="n"/>
      <c r="BB666" s="271" t="n"/>
    </row>
    <row r="667">
      <c r="AV667" s="270" t="n"/>
      <c r="BB667" s="271" t="n"/>
    </row>
    <row r="668">
      <c r="AV668" s="270" t="n"/>
      <c r="BB668" s="271" t="n"/>
    </row>
    <row r="669">
      <c r="AV669" s="270" t="n"/>
      <c r="BB669" s="271" t="n"/>
    </row>
    <row r="670">
      <c r="AV670" s="270" t="n"/>
      <c r="BB670" s="271" t="n"/>
    </row>
    <row r="671">
      <c r="AV671" s="270" t="n"/>
      <c r="BB671" s="271" t="n"/>
    </row>
    <row r="672">
      <c r="AV672" s="270" t="n"/>
      <c r="BB672" s="271" t="n"/>
    </row>
    <row r="673">
      <c r="AV673" s="270" t="n"/>
      <c r="BB673" s="271" t="n"/>
    </row>
    <row r="674">
      <c r="AV674" s="270" t="n"/>
      <c r="BB674" s="271" t="n"/>
    </row>
    <row r="675">
      <c r="AV675" s="270" t="n"/>
      <c r="BB675" s="271" t="n"/>
    </row>
    <row r="676">
      <c r="AV676" s="270" t="n"/>
      <c r="BB676" s="271" t="n"/>
    </row>
    <row r="677">
      <c r="AV677" s="270" t="n"/>
      <c r="BB677" s="271" t="n"/>
    </row>
    <row r="678">
      <c r="AV678" s="270" t="n"/>
      <c r="BB678" s="271" t="n"/>
    </row>
    <row r="679">
      <c r="AV679" s="270" t="n"/>
      <c r="BB679" s="271" t="n"/>
    </row>
    <row r="680">
      <c r="AV680" s="270" t="n"/>
      <c r="BB680" s="271" t="n"/>
    </row>
    <row r="681">
      <c r="AV681" s="270" t="n"/>
      <c r="BB681" s="271" t="n"/>
    </row>
    <row r="682">
      <c r="AV682" s="270" t="n"/>
      <c r="BB682" s="271" t="n"/>
    </row>
    <row r="683">
      <c r="AV683" s="270" t="n"/>
      <c r="BB683" s="271" t="n"/>
    </row>
    <row r="684">
      <c r="AV684" s="270" t="n"/>
      <c r="BB684" s="271" t="n"/>
    </row>
    <row r="685">
      <c r="AV685" s="270" t="n"/>
      <c r="BB685" s="271" t="n"/>
    </row>
    <row r="686">
      <c r="AV686" s="270" t="n"/>
      <c r="BB686" s="271" t="n"/>
    </row>
    <row r="687">
      <c r="AV687" s="270" t="n"/>
      <c r="BB687" s="271" t="n"/>
    </row>
    <row r="688">
      <c r="AV688" s="270" t="n"/>
      <c r="BB688" s="271" t="n"/>
    </row>
    <row r="689">
      <c r="AV689" s="270" t="n"/>
      <c r="BB689" s="271" t="n"/>
    </row>
    <row r="690">
      <c r="AV690" s="270" t="n"/>
      <c r="BB690" s="271" t="n"/>
    </row>
    <row r="691">
      <c r="AV691" s="270" t="n"/>
      <c r="BB691" s="271" t="n"/>
    </row>
    <row r="692">
      <c r="AV692" s="270" t="n"/>
      <c r="BB692" s="271" t="n"/>
    </row>
    <row r="693">
      <c r="AV693" s="270" t="n"/>
      <c r="BB693" s="271" t="n"/>
    </row>
    <row r="694">
      <c r="AV694" s="270" t="n"/>
      <c r="BB694" s="271" t="n"/>
    </row>
    <row r="695">
      <c r="AV695" s="270" t="n"/>
      <c r="BB695" s="271" t="n"/>
    </row>
    <row r="696">
      <c r="AV696" s="270" t="n"/>
      <c r="BB696" s="271" t="n"/>
    </row>
    <row r="697">
      <c r="AV697" s="270" t="n"/>
      <c r="BB697" s="271" t="n"/>
    </row>
    <row r="698">
      <c r="AV698" s="270" t="n"/>
      <c r="BB698" s="271" t="n"/>
    </row>
    <row r="699">
      <c r="AV699" s="270" t="n"/>
      <c r="BB699" s="271" t="n"/>
    </row>
    <row r="700">
      <c r="AV700" s="270" t="n"/>
      <c r="BB700" s="271" t="n"/>
    </row>
    <row r="701">
      <c r="AV701" s="270" t="n"/>
      <c r="BB701" s="271" t="n"/>
    </row>
    <row r="702">
      <c r="AV702" s="270" t="n"/>
      <c r="BB702" s="271" t="n"/>
    </row>
    <row r="703">
      <c r="AV703" s="270" t="n"/>
      <c r="BB703" s="271" t="n"/>
    </row>
    <row r="704">
      <c r="AV704" s="270" t="n"/>
      <c r="BB704" s="271" t="n"/>
    </row>
    <row r="705">
      <c r="AV705" s="270" t="n"/>
      <c r="BB705" s="271" t="n"/>
    </row>
    <row r="706">
      <c r="AV706" s="270" t="n"/>
      <c r="BB706" s="271" t="n"/>
    </row>
    <row r="707">
      <c r="AV707" s="270" t="n"/>
      <c r="BB707" s="271" t="n"/>
    </row>
    <row r="708">
      <c r="AV708" s="270" t="n"/>
      <c r="BB708" s="271" t="n"/>
    </row>
    <row r="709">
      <c r="AV709" s="270" t="n"/>
      <c r="BB709" s="271" t="n"/>
    </row>
    <row r="710">
      <c r="AV710" s="270" t="n"/>
      <c r="BB710" s="271" t="n"/>
    </row>
    <row r="711">
      <c r="AV711" s="270" t="n"/>
      <c r="BB711" s="271" t="n"/>
    </row>
    <row r="712">
      <c r="AV712" s="270" t="n"/>
      <c r="BB712" s="271" t="n"/>
    </row>
    <row r="713">
      <c r="AV713" s="270" t="n"/>
      <c r="BB713" s="271" t="n"/>
    </row>
    <row r="714">
      <c r="AV714" s="270" t="n"/>
      <c r="BB714" s="271" t="n"/>
    </row>
    <row r="715">
      <c r="AV715" s="270" t="n"/>
      <c r="BB715" s="271" t="n"/>
    </row>
    <row r="716">
      <c r="AV716" s="270" t="n"/>
      <c r="BB716" s="271" t="n"/>
    </row>
    <row r="717">
      <c r="AV717" s="270" t="n"/>
      <c r="BB717" s="271" t="n"/>
    </row>
    <row r="718">
      <c r="AV718" s="270" t="n"/>
      <c r="BB718" s="271" t="n"/>
    </row>
    <row r="719">
      <c r="AV719" s="270" t="n"/>
      <c r="BB719" s="271" t="n"/>
    </row>
    <row r="720">
      <c r="AV720" s="270" t="n"/>
      <c r="BB720" s="271" t="n"/>
    </row>
    <row r="721">
      <c r="AV721" s="270" t="n"/>
      <c r="BB721" s="271" t="n"/>
    </row>
    <row r="722">
      <c r="AV722" s="270" t="n"/>
      <c r="BB722" s="271" t="n"/>
    </row>
    <row r="723">
      <c r="AV723" s="270" t="n"/>
      <c r="BB723" s="271" t="n"/>
    </row>
    <row r="724">
      <c r="AV724" s="270" t="n"/>
      <c r="BB724" s="271" t="n"/>
    </row>
    <row r="725">
      <c r="AV725" s="270" t="n"/>
      <c r="BB725" s="271" t="n"/>
    </row>
    <row r="726">
      <c r="AV726" s="270" t="n"/>
      <c r="BB726" s="271" t="n"/>
    </row>
    <row r="727">
      <c r="AV727" s="270" t="n"/>
      <c r="BB727" s="271" t="n"/>
    </row>
    <row r="728">
      <c r="AV728" s="270" t="n"/>
      <c r="BB728" s="271" t="n"/>
    </row>
    <row r="729">
      <c r="AV729" s="270" t="n"/>
      <c r="BB729" s="271" t="n"/>
    </row>
    <row r="730">
      <c r="AV730" s="270" t="n"/>
      <c r="BB730" s="271" t="n"/>
    </row>
    <row r="731">
      <c r="AV731" s="270" t="n"/>
      <c r="BB731" s="271" t="n"/>
    </row>
    <row r="732">
      <c r="AV732" s="270" t="n"/>
      <c r="BB732" s="271" t="n"/>
    </row>
    <row r="733">
      <c r="AV733" s="270" t="n"/>
      <c r="BB733" s="271" t="n"/>
    </row>
    <row r="734">
      <c r="AV734" s="270" t="n"/>
      <c r="BB734" s="271" t="n"/>
    </row>
    <row r="735">
      <c r="AV735" s="270" t="n"/>
      <c r="BB735" s="271" t="n"/>
    </row>
    <row r="736">
      <c r="AV736" s="270" t="n"/>
      <c r="BB736" s="271" t="n"/>
    </row>
    <row r="737">
      <c r="AV737" s="270" t="n"/>
      <c r="BB737" s="271" t="n"/>
    </row>
    <row r="738">
      <c r="AV738" s="270" t="n"/>
      <c r="BB738" s="271" t="n"/>
    </row>
    <row r="739">
      <c r="AV739" s="270" t="n"/>
      <c r="BB739" s="271" t="n"/>
    </row>
    <row r="740">
      <c r="AV740" s="270" t="n"/>
      <c r="BB740" s="271" t="n"/>
    </row>
    <row r="741">
      <c r="AV741" s="270" t="n"/>
      <c r="BB741" s="271" t="n"/>
    </row>
    <row r="742">
      <c r="AV742" s="270" t="n"/>
      <c r="BB742" s="271" t="n"/>
    </row>
    <row r="743">
      <c r="AV743" s="270" t="n"/>
      <c r="BB743" s="271" t="n"/>
    </row>
    <row r="744">
      <c r="AV744" s="270" t="n"/>
      <c r="BB744" s="271" t="n"/>
    </row>
    <row r="745">
      <c r="AV745" s="270" t="n"/>
      <c r="BB745" s="271" t="n"/>
    </row>
    <row r="746">
      <c r="AV746" s="270" t="n"/>
      <c r="BB746" s="271" t="n"/>
    </row>
    <row r="747">
      <c r="AV747" s="270" t="n"/>
      <c r="BB747" s="271" t="n"/>
    </row>
    <row r="748">
      <c r="AV748" s="270" t="n"/>
      <c r="BB748" s="271" t="n"/>
    </row>
    <row r="749">
      <c r="AV749" s="270" t="n"/>
      <c r="BB749" s="271" t="n"/>
    </row>
    <row r="750">
      <c r="AV750" s="270" t="n"/>
      <c r="BB750" s="271" t="n"/>
    </row>
    <row r="751">
      <c r="AV751" s="270" t="n"/>
      <c r="BB751" s="271" t="n"/>
    </row>
    <row r="752">
      <c r="AV752" s="270" t="n"/>
      <c r="BB752" s="271" t="n"/>
    </row>
    <row r="753">
      <c r="AV753" s="270" t="n"/>
      <c r="BB753" s="271" t="n"/>
    </row>
    <row r="754">
      <c r="AV754" s="270" t="n"/>
      <c r="BB754" s="271" t="n"/>
    </row>
    <row r="755">
      <c r="AV755" s="270" t="n"/>
      <c r="BB755" s="271" t="n"/>
    </row>
    <row r="756">
      <c r="AV756" s="270" t="n"/>
      <c r="BB756" s="271" t="n"/>
    </row>
    <row r="757">
      <c r="AV757" s="270" t="n"/>
      <c r="BB757" s="271" t="n"/>
    </row>
    <row r="758">
      <c r="AV758" s="270" t="n"/>
      <c r="BB758" s="271" t="n"/>
    </row>
    <row r="759">
      <c r="AV759" s="270" t="n"/>
      <c r="BB759" s="271" t="n"/>
    </row>
    <row r="760">
      <c r="AV760" s="270" t="n"/>
      <c r="BB760" s="271" t="n"/>
    </row>
    <row r="761">
      <c r="AV761" s="270" t="n"/>
      <c r="BB761" s="271" t="n"/>
    </row>
    <row r="762">
      <c r="AV762" s="270" t="n"/>
      <c r="BB762" s="271" t="n"/>
    </row>
    <row r="763">
      <c r="AV763" s="270" t="n"/>
      <c r="BB763" s="271" t="n"/>
    </row>
    <row r="764">
      <c r="AV764" s="270" t="n"/>
      <c r="BB764" s="271" t="n"/>
    </row>
    <row r="765">
      <c r="AV765" s="270" t="n"/>
      <c r="BB765" s="271" t="n"/>
    </row>
    <row r="766">
      <c r="AV766" s="270" t="n"/>
      <c r="BB766" s="271" t="n"/>
    </row>
    <row r="767">
      <c r="AV767" s="270" t="n"/>
      <c r="BB767" s="271" t="n"/>
    </row>
    <row r="768">
      <c r="AV768" s="270" t="n"/>
      <c r="BB768" s="271" t="n"/>
    </row>
    <row r="769">
      <c r="AV769" s="270" t="n"/>
      <c r="BB769" s="271" t="n"/>
    </row>
    <row r="770">
      <c r="AV770" s="270" t="n"/>
      <c r="BB770" s="271" t="n"/>
    </row>
    <row r="771">
      <c r="AV771" s="270" t="n"/>
      <c r="BB771" s="271" t="n"/>
    </row>
    <row r="772">
      <c r="AV772" s="270" t="n"/>
      <c r="BB772" s="271" t="n"/>
    </row>
    <row r="773">
      <c r="AV773" s="270" t="n"/>
      <c r="BB773" s="271" t="n"/>
    </row>
    <row r="774">
      <c r="AV774" s="270" t="n"/>
      <c r="BB774" s="271" t="n"/>
    </row>
    <row r="775">
      <c r="AV775" s="270" t="n"/>
      <c r="BB775" s="271" t="n"/>
    </row>
    <row r="776">
      <c r="AV776" s="270" t="n"/>
      <c r="BB776" s="271" t="n"/>
    </row>
    <row r="777">
      <c r="AV777" s="270" t="n"/>
      <c r="BB777" s="271" t="n"/>
    </row>
    <row r="778">
      <c r="AV778" s="270" t="n"/>
      <c r="BB778" s="271" t="n"/>
    </row>
    <row r="779">
      <c r="AV779" s="270" t="n"/>
      <c r="BB779" s="271" t="n"/>
    </row>
    <row r="780">
      <c r="AV780" s="270" t="n"/>
      <c r="BB780" s="271" t="n"/>
    </row>
    <row r="781">
      <c r="AV781" s="270" t="n"/>
      <c r="BB781" s="271" t="n"/>
    </row>
    <row r="782">
      <c r="AV782" s="270" t="n"/>
      <c r="BB782" s="271" t="n"/>
    </row>
    <row r="783">
      <c r="AV783" s="270" t="n"/>
      <c r="BB783" s="271" t="n"/>
    </row>
    <row r="784">
      <c r="AV784" s="270" t="n"/>
      <c r="BB784" s="271" t="n"/>
    </row>
    <row r="785">
      <c r="AV785" s="270" t="n"/>
      <c r="BB785" s="271" t="n"/>
    </row>
    <row r="786">
      <c r="AV786" s="270" t="n"/>
      <c r="BB786" s="271" t="n"/>
    </row>
    <row r="787">
      <c r="AV787" s="270" t="n"/>
      <c r="BB787" s="271" t="n"/>
    </row>
    <row r="788">
      <c r="AV788" s="270" t="n"/>
      <c r="BB788" s="271" t="n"/>
    </row>
    <row r="789">
      <c r="AV789" s="270" t="n"/>
      <c r="BB789" s="271" t="n"/>
    </row>
    <row r="790">
      <c r="AV790" s="270" t="n"/>
      <c r="BB790" s="271" t="n"/>
    </row>
    <row r="791">
      <c r="AV791" s="270" t="n"/>
      <c r="BB791" s="271" t="n"/>
    </row>
    <row r="792">
      <c r="AV792" s="270" t="n"/>
      <c r="BB792" s="271" t="n"/>
    </row>
    <row r="793">
      <c r="AV793" s="270" t="n"/>
      <c r="BB793" s="271" t="n"/>
    </row>
    <row r="794">
      <c r="AV794" s="270" t="n"/>
      <c r="BB794" s="271" t="n"/>
    </row>
    <row r="795">
      <c r="AV795" s="270" t="n"/>
      <c r="BB795" s="271" t="n"/>
    </row>
    <row r="796">
      <c r="AV796" s="270" t="n"/>
      <c r="BB796" s="271" t="n"/>
    </row>
    <row r="797">
      <c r="AV797" s="270" t="n"/>
      <c r="BB797" s="271" t="n"/>
    </row>
    <row r="798">
      <c r="AV798" s="270" t="n"/>
      <c r="BB798" s="271" t="n"/>
    </row>
    <row r="799">
      <c r="AV799" s="270" t="n"/>
      <c r="BB799" s="271" t="n"/>
    </row>
    <row r="800">
      <c r="AV800" s="270" t="n"/>
      <c r="BB800" s="271" t="n"/>
    </row>
    <row r="801">
      <c r="AV801" s="270" t="n"/>
      <c r="BB801" s="271" t="n"/>
    </row>
    <row r="802">
      <c r="AV802" s="270" t="n"/>
      <c r="BB802" s="271" t="n"/>
    </row>
    <row r="803">
      <c r="AV803" s="270" t="n"/>
      <c r="BB803" s="271" t="n"/>
    </row>
    <row r="804">
      <c r="AV804" s="270" t="n"/>
      <c r="BB804" s="271" t="n"/>
    </row>
    <row r="805">
      <c r="AV805" s="270" t="n"/>
      <c r="BB805" s="271" t="n"/>
    </row>
    <row r="806">
      <c r="AV806" s="270" t="n"/>
      <c r="BB806" s="271" t="n"/>
    </row>
    <row r="807">
      <c r="AV807" s="270" t="n"/>
      <c r="BB807" s="271" t="n"/>
    </row>
    <row r="808">
      <c r="AV808" s="270" t="n"/>
      <c r="BB808" s="271" t="n"/>
    </row>
    <row r="809">
      <c r="AV809" s="270" t="n"/>
      <c r="BB809" s="271" t="n"/>
    </row>
    <row r="810">
      <c r="AV810" s="270" t="n"/>
      <c r="BB810" s="271" t="n"/>
    </row>
    <row r="811">
      <c r="AV811" s="270" t="n"/>
      <c r="BB811" s="271" t="n"/>
    </row>
    <row r="812">
      <c r="AV812" s="270" t="n"/>
      <c r="BB812" s="271" t="n"/>
    </row>
    <row r="813">
      <c r="AV813" s="270" t="n"/>
      <c r="BB813" s="271" t="n"/>
    </row>
    <row r="814">
      <c r="AV814" s="270" t="n"/>
      <c r="BB814" s="271" t="n"/>
    </row>
    <row r="815">
      <c r="AV815" s="270" t="n"/>
      <c r="BB815" s="271" t="n"/>
    </row>
    <row r="816">
      <c r="AV816" s="270" t="n"/>
      <c r="BB816" s="271" t="n"/>
    </row>
    <row r="817">
      <c r="AV817" s="270" t="n"/>
      <c r="BB817" s="271" t="n"/>
    </row>
    <row r="818">
      <c r="AV818" s="270" t="n"/>
      <c r="BB818" s="271" t="n"/>
    </row>
    <row r="819">
      <c r="AV819" s="270" t="n"/>
      <c r="BB819" s="271" t="n"/>
    </row>
    <row r="820">
      <c r="AV820" s="270" t="n"/>
      <c r="BB820" s="271" t="n"/>
    </row>
    <row r="821">
      <c r="AV821" s="270" t="n"/>
      <c r="BB821" s="271" t="n"/>
    </row>
    <row r="822">
      <c r="AV822" s="270" t="n"/>
      <c r="BB822" s="271" t="n"/>
    </row>
    <row r="823">
      <c r="AV823" s="270" t="n"/>
      <c r="BB823" s="271" t="n"/>
    </row>
    <row r="824">
      <c r="AV824" s="270" t="n"/>
      <c r="BB824" s="271" t="n"/>
    </row>
    <row r="825">
      <c r="AV825" s="270" t="n"/>
      <c r="BB825" s="271" t="n"/>
    </row>
    <row r="826">
      <c r="AV826" s="270" t="n"/>
      <c r="BB826" s="271" t="n"/>
    </row>
    <row r="827">
      <c r="AV827" s="270" t="n"/>
      <c r="BB827" s="271" t="n"/>
    </row>
    <row r="828">
      <c r="AV828" s="270" t="n"/>
      <c r="BB828" s="271" t="n"/>
    </row>
    <row r="829">
      <c r="AV829" s="270" t="n"/>
      <c r="BB829" s="271" t="n"/>
    </row>
    <row r="830">
      <c r="AV830" s="270" t="n"/>
      <c r="BB830" s="271" t="n"/>
    </row>
    <row r="831">
      <c r="AV831" s="270" t="n"/>
      <c r="BB831" s="271" t="n"/>
    </row>
    <row r="832">
      <c r="AV832" s="270" t="n"/>
      <c r="BB832" s="271" t="n"/>
    </row>
    <row r="833">
      <c r="AV833" s="270" t="n"/>
      <c r="BB833" s="271" t="n"/>
    </row>
    <row r="834">
      <c r="AV834" s="270" t="n"/>
      <c r="BB834" s="271" t="n"/>
    </row>
    <row r="835">
      <c r="AV835" s="270" t="n"/>
      <c r="BB835" s="271" t="n"/>
    </row>
    <row r="836">
      <c r="AV836" s="270" t="n"/>
      <c r="BB836" s="271" t="n"/>
    </row>
    <row r="837">
      <c r="AV837" s="270" t="n"/>
      <c r="BB837" s="271" t="n"/>
    </row>
    <row r="838">
      <c r="AV838" s="270" t="n"/>
      <c r="BB838" s="271" t="n"/>
    </row>
    <row r="839">
      <c r="AV839" s="270" t="n"/>
      <c r="BB839" s="271" t="n"/>
    </row>
    <row r="840">
      <c r="AV840" s="270" t="n"/>
      <c r="BB840" s="271" t="n"/>
    </row>
    <row r="841">
      <c r="AV841" s="270" t="n"/>
      <c r="BB841" s="271" t="n"/>
    </row>
    <row r="842">
      <c r="AV842" s="270" t="n"/>
      <c r="BB842" s="271" t="n"/>
    </row>
    <row r="843">
      <c r="AV843" s="270" t="n"/>
      <c r="BB843" s="271" t="n"/>
    </row>
    <row r="844">
      <c r="AV844" s="270" t="n"/>
      <c r="BB844" s="271" t="n"/>
    </row>
    <row r="845">
      <c r="AV845" s="270" t="n"/>
      <c r="BB845" s="271" t="n"/>
    </row>
    <row r="846">
      <c r="AV846" s="270" t="n"/>
      <c r="BB846" s="271" t="n"/>
    </row>
    <row r="847">
      <c r="AV847" s="270" t="n"/>
      <c r="BB847" s="271" t="n"/>
    </row>
    <row r="848">
      <c r="AV848" s="270" t="n"/>
      <c r="BB848" s="271" t="n"/>
    </row>
    <row r="849">
      <c r="AV849" s="270" t="n"/>
      <c r="BB849" s="271" t="n"/>
    </row>
    <row r="850">
      <c r="AV850" s="270" t="n"/>
      <c r="BB850" s="271" t="n"/>
    </row>
    <row r="851">
      <c r="AV851" s="270" t="n"/>
      <c r="BB851" s="271" t="n"/>
    </row>
    <row r="852">
      <c r="AV852" s="270" t="n"/>
      <c r="BB852" s="271" t="n"/>
    </row>
    <row r="853">
      <c r="AV853" s="270" t="n"/>
      <c r="BB853" s="271" t="n"/>
    </row>
    <row r="854">
      <c r="AV854" s="270" t="n"/>
      <c r="BB854" s="271" t="n"/>
    </row>
    <row r="855">
      <c r="AV855" s="270" t="n"/>
      <c r="BB855" s="271" t="n"/>
    </row>
    <row r="856">
      <c r="AV856" s="270" t="n"/>
      <c r="BB856" s="271" t="n"/>
    </row>
    <row r="857">
      <c r="AV857" s="270" t="n"/>
      <c r="BB857" s="271" t="n"/>
    </row>
    <row r="858">
      <c r="AV858" s="270" t="n"/>
      <c r="BB858" s="271" t="n"/>
    </row>
    <row r="859">
      <c r="AV859" s="270" t="n"/>
      <c r="BB859" s="271" t="n"/>
    </row>
    <row r="860">
      <c r="AV860" s="270" t="n"/>
      <c r="BB860" s="271" t="n"/>
    </row>
    <row r="861">
      <c r="AV861" s="270" t="n"/>
      <c r="BB861" s="271" t="n"/>
    </row>
    <row r="862">
      <c r="AV862" s="270" t="n"/>
      <c r="BB862" s="271" t="n"/>
    </row>
    <row r="863">
      <c r="AV863" s="270" t="n"/>
      <c r="BB863" s="271" t="n"/>
    </row>
    <row r="864">
      <c r="AV864" s="270" t="n"/>
      <c r="BB864" s="271" t="n"/>
    </row>
    <row r="865">
      <c r="AV865" s="270" t="n"/>
      <c r="BB865" s="271" t="n"/>
    </row>
    <row r="866">
      <c r="AV866" s="270" t="n"/>
      <c r="BB866" s="271" t="n"/>
    </row>
    <row r="867">
      <c r="AV867" s="270" t="n"/>
      <c r="BB867" s="271" t="n"/>
    </row>
    <row r="868">
      <c r="AV868" s="270" t="n"/>
      <c r="BB868" s="271" t="n"/>
    </row>
    <row r="869">
      <c r="AV869" s="270" t="n"/>
      <c r="BB869" s="271" t="n"/>
    </row>
    <row r="870">
      <c r="AV870" s="270" t="n"/>
      <c r="BB870" s="271" t="n"/>
    </row>
    <row r="871">
      <c r="AV871" s="270" t="n"/>
      <c r="BB871" s="271" t="n"/>
    </row>
    <row r="872">
      <c r="AV872" s="270" t="n"/>
      <c r="BB872" s="271" t="n"/>
    </row>
    <row r="873">
      <c r="AV873" s="270" t="n"/>
      <c r="BB873" s="271" t="n"/>
    </row>
    <row r="874">
      <c r="AV874" s="270" t="n"/>
      <c r="BB874" s="271" t="n"/>
    </row>
    <row r="875">
      <c r="AV875" s="270" t="n"/>
      <c r="BB875" s="271" t="n"/>
    </row>
    <row r="876">
      <c r="AV876" s="270" t="n"/>
      <c r="BB876" s="271" t="n"/>
    </row>
    <row r="877">
      <c r="AV877" s="270" t="n"/>
      <c r="BB877" s="271" t="n"/>
    </row>
    <row r="878">
      <c r="AV878" s="270" t="n"/>
      <c r="BB878" s="271" t="n"/>
    </row>
    <row r="879">
      <c r="AV879" s="270" t="n"/>
      <c r="BB879" s="271" t="n"/>
    </row>
    <row r="880">
      <c r="AV880" s="270" t="n"/>
      <c r="BB880" s="271" t="n"/>
    </row>
    <row r="881">
      <c r="AV881" s="270" t="n"/>
      <c r="BB881" s="271" t="n"/>
    </row>
    <row r="882">
      <c r="AV882" s="270" t="n"/>
      <c r="BB882" s="271" t="n"/>
    </row>
    <row r="883">
      <c r="AV883" s="270" t="n"/>
      <c r="BB883" s="271" t="n"/>
    </row>
    <row r="884">
      <c r="AV884" s="270" t="n"/>
      <c r="BB884" s="271" t="n"/>
    </row>
    <row r="885">
      <c r="AV885" s="270" t="n"/>
      <c r="BB885" s="271" t="n"/>
    </row>
    <row r="886">
      <c r="AV886" s="270" t="n"/>
      <c r="BB886" s="271" t="n"/>
    </row>
    <row r="887">
      <c r="AV887" s="270" t="n"/>
      <c r="BB887" s="271" t="n"/>
    </row>
    <row r="888">
      <c r="AV888" s="270" t="n"/>
      <c r="BB888" s="271" t="n"/>
    </row>
    <row r="889">
      <c r="AV889" s="270" t="n"/>
      <c r="BB889" s="271" t="n"/>
    </row>
    <row r="890">
      <c r="AV890" s="270" t="n"/>
      <c r="BB890" s="271" t="n"/>
    </row>
    <row r="891">
      <c r="AV891" s="270" t="n"/>
      <c r="BB891" s="271" t="n"/>
    </row>
    <row r="892">
      <c r="AV892" s="270" t="n"/>
      <c r="BB892" s="271" t="n"/>
    </row>
    <row r="893">
      <c r="AV893" s="270" t="n"/>
      <c r="BB893" s="271" t="n"/>
    </row>
    <row r="894">
      <c r="AV894" s="270" t="n"/>
      <c r="BB894" s="271" t="n"/>
    </row>
    <row r="895">
      <c r="AV895" s="270" t="n"/>
      <c r="BB895" s="271" t="n"/>
    </row>
    <row r="896">
      <c r="AV896" s="270" t="n"/>
      <c r="BB896" s="271" t="n"/>
    </row>
    <row r="897">
      <c r="AV897" s="270" t="n"/>
      <c r="BB897" s="271" t="n"/>
    </row>
    <row r="898">
      <c r="AV898" s="270" t="n"/>
      <c r="BB898" s="271" t="n"/>
    </row>
    <row r="899">
      <c r="AV899" s="270" t="n"/>
      <c r="BB899" s="271" t="n"/>
    </row>
    <row r="900">
      <c r="AV900" s="270" t="n"/>
      <c r="BB900" s="271" t="n"/>
    </row>
    <row r="901">
      <c r="AV901" s="270" t="n"/>
      <c r="BB901" s="271" t="n"/>
    </row>
    <row r="902">
      <c r="AV902" s="270" t="n"/>
      <c r="BB902" s="271" t="n"/>
    </row>
    <row r="903">
      <c r="AV903" s="270" t="n"/>
      <c r="BB903" s="271" t="n"/>
    </row>
    <row r="904">
      <c r="AV904" s="270" t="n"/>
      <c r="BB904" s="271" t="n"/>
    </row>
    <row r="905">
      <c r="AV905" s="270" t="n"/>
      <c r="BB905" s="271" t="n"/>
    </row>
    <row r="906">
      <c r="AV906" s="270" t="n"/>
      <c r="BB906" s="271" t="n"/>
    </row>
    <row r="907">
      <c r="AV907" s="270" t="n"/>
      <c r="BB907" s="271" t="n"/>
    </row>
    <row r="908">
      <c r="AV908" s="270" t="n"/>
      <c r="BB908" s="271" t="n"/>
    </row>
    <row r="909">
      <c r="AV909" s="270" t="n"/>
      <c r="BB909" s="271" t="n"/>
    </row>
    <row r="910">
      <c r="AV910" s="270" t="n"/>
      <c r="BB910" s="271" t="n"/>
    </row>
    <row r="911">
      <c r="AV911" s="270" t="n"/>
      <c r="BB911" s="271" t="n"/>
    </row>
    <row r="912">
      <c r="AV912" s="270" t="n"/>
      <c r="BB912" s="271" t="n"/>
    </row>
    <row r="913">
      <c r="AV913" s="270" t="n"/>
      <c r="BB913" s="271" t="n"/>
    </row>
    <row r="914">
      <c r="AV914" s="270" t="n"/>
      <c r="BB914" s="271" t="n"/>
    </row>
    <row r="915">
      <c r="AV915" s="270" t="n"/>
      <c r="BB915" s="271" t="n"/>
    </row>
    <row r="916">
      <c r="AV916" s="270" t="n"/>
      <c r="BB916" s="271" t="n"/>
    </row>
    <row r="917">
      <c r="AV917" s="270" t="n"/>
      <c r="BB917" s="271" t="n"/>
    </row>
    <row r="918">
      <c r="AV918" s="270" t="n"/>
      <c r="BB918" s="271" t="n"/>
    </row>
    <row r="919">
      <c r="AV919" s="270" t="n"/>
      <c r="BB919" s="271" t="n"/>
    </row>
    <row r="920">
      <c r="AV920" s="270" t="n"/>
      <c r="BB920" s="271" t="n"/>
    </row>
    <row r="921">
      <c r="AV921" s="270" t="n"/>
      <c r="BB921" s="271" t="n"/>
    </row>
    <row r="922">
      <c r="AV922" s="270" t="n"/>
      <c r="BB922" s="271" t="n"/>
    </row>
    <row r="923">
      <c r="AV923" s="270" t="n"/>
      <c r="BB923" s="271" t="n"/>
    </row>
    <row r="924">
      <c r="AV924" s="270" t="n"/>
      <c r="BB924" s="271" t="n"/>
    </row>
    <row r="925">
      <c r="AV925" s="270" t="n"/>
      <c r="BB925" s="271" t="n"/>
    </row>
    <row r="926">
      <c r="AV926" s="270" t="n"/>
      <c r="BB926" s="271" t="n"/>
    </row>
    <row r="927">
      <c r="AV927" s="270" t="n"/>
      <c r="BB927" s="271" t="n"/>
    </row>
    <row r="928">
      <c r="AV928" s="270" t="n"/>
      <c r="BB928" s="271" t="n"/>
    </row>
    <row r="929">
      <c r="AV929" s="270" t="n"/>
      <c r="BB929" s="271" t="n"/>
    </row>
    <row r="930">
      <c r="AV930" s="270" t="n"/>
      <c r="BB930" s="271" t="n"/>
    </row>
    <row r="931">
      <c r="AV931" s="270" t="n"/>
      <c r="BB931" s="271" t="n"/>
    </row>
    <row r="932">
      <c r="AV932" s="270" t="n"/>
      <c r="BB932" s="271" t="n"/>
    </row>
    <row r="933">
      <c r="AV933" s="270" t="n"/>
      <c r="BB933" s="271" t="n"/>
    </row>
    <row r="934">
      <c r="AV934" s="270" t="n"/>
      <c r="BB934" s="271" t="n"/>
    </row>
    <row r="935">
      <c r="AV935" s="270" t="n"/>
      <c r="BB935" s="271" t="n"/>
    </row>
    <row r="936">
      <c r="AV936" s="270" t="n"/>
      <c r="BB936" s="271" t="n"/>
    </row>
    <row r="937">
      <c r="AV937" s="270" t="n"/>
      <c r="BB937" s="271" t="n"/>
    </row>
    <row r="938">
      <c r="AV938" s="270" t="n"/>
      <c r="BB938" s="271" t="n"/>
    </row>
    <row r="939">
      <c r="AV939" s="270" t="n"/>
      <c r="BB939" s="271" t="n"/>
    </row>
    <row r="940">
      <c r="AV940" s="270" t="n"/>
      <c r="BB940" s="271" t="n"/>
    </row>
    <row r="941">
      <c r="AV941" s="270" t="n"/>
      <c r="BB941" s="271" t="n"/>
    </row>
    <row r="942">
      <c r="AV942" s="270" t="n"/>
      <c r="BB942" s="271" t="n"/>
    </row>
    <row r="943">
      <c r="AV943" s="270" t="n"/>
      <c r="BB943" s="271" t="n"/>
    </row>
    <row r="944">
      <c r="AV944" s="270" t="n"/>
      <c r="BB944" s="271" t="n"/>
    </row>
    <row r="945">
      <c r="AV945" s="270" t="n"/>
      <c r="BB945" s="271" t="n"/>
    </row>
    <row r="946">
      <c r="AV946" s="270" t="n"/>
      <c r="BB946" s="271" t="n"/>
    </row>
    <row r="947">
      <c r="AV947" s="270" t="n"/>
      <c r="BB947" s="271" t="n"/>
    </row>
    <row r="948">
      <c r="AV948" s="270" t="n"/>
      <c r="BB948" s="271" t="n"/>
    </row>
    <row r="949">
      <c r="AV949" s="270" t="n"/>
      <c r="BB949" s="271" t="n"/>
    </row>
    <row r="950">
      <c r="AV950" s="270" t="n"/>
      <c r="BB950" s="271" t="n"/>
    </row>
    <row r="951">
      <c r="AV951" s="270" t="n"/>
      <c r="BB951" s="271" t="n"/>
    </row>
    <row r="952">
      <c r="AV952" s="270" t="n"/>
      <c r="BB952" s="271" t="n"/>
    </row>
    <row r="953">
      <c r="AV953" s="270" t="n"/>
      <c r="BB953" s="271" t="n"/>
    </row>
    <row r="954">
      <c r="AV954" s="270" t="n"/>
      <c r="BB954" s="271" t="n"/>
    </row>
    <row r="955">
      <c r="AV955" s="270" t="n"/>
      <c r="BB955" s="271" t="n"/>
    </row>
    <row r="956">
      <c r="AV956" s="270" t="n"/>
      <c r="BB956" s="271" t="n"/>
    </row>
    <row r="957">
      <c r="AV957" s="270" t="n"/>
      <c r="BB957" s="271" t="n"/>
    </row>
    <row r="958">
      <c r="AV958" s="270" t="n"/>
      <c r="BB958" s="271" t="n"/>
    </row>
    <row r="959">
      <c r="AV959" s="270" t="n"/>
      <c r="BB959" s="271" t="n"/>
    </row>
    <row r="960">
      <c r="AV960" s="270" t="n"/>
      <c r="BB960" s="271" t="n"/>
    </row>
    <row r="961">
      <c r="AV961" s="270" t="n"/>
      <c r="BB961" s="271" t="n"/>
    </row>
    <row r="962">
      <c r="AV962" s="270" t="n"/>
      <c r="BB962" s="271" t="n"/>
    </row>
    <row r="963">
      <c r="AV963" s="270" t="n"/>
      <c r="BB963" s="271" t="n"/>
    </row>
    <row r="964">
      <c r="AV964" s="270" t="n"/>
      <c r="BB964" s="271" t="n"/>
    </row>
    <row r="965">
      <c r="AV965" s="270" t="n"/>
      <c r="BB965" s="271" t="n"/>
    </row>
    <row r="966">
      <c r="AV966" s="270" t="n"/>
      <c r="BB966" s="271" t="n"/>
    </row>
    <row r="967">
      <c r="AV967" s="270" t="n"/>
      <c r="BB967" s="271" t="n"/>
    </row>
    <row r="968">
      <c r="AV968" s="270" t="n"/>
      <c r="BB968" s="271" t="n"/>
    </row>
    <row r="969">
      <c r="AV969" s="270" t="n"/>
      <c r="BB969" s="271" t="n"/>
    </row>
    <row r="970">
      <c r="AV970" s="270" t="n"/>
      <c r="BB970" s="271" t="n"/>
    </row>
    <row r="971">
      <c r="AV971" s="270" t="n"/>
      <c r="BB971" s="271" t="n"/>
    </row>
    <row r="972">
      <c r="AV972" s="270" t="n"/>
      <c r="BB972" s="271" t="n"/>
    </row>
    <row r="973">
      <c r="AV973" s="270" t="n"/>
      <c r="BB973" s="271" t="n"/>
    </row>
    <row r="974">
      <c r="AV974" s="270" t="n"/>
      <c r="BB974" s="271" t="n"/>
    </row>
    <row r="975">
      <c r="AV975" s="270" t="n"/>
      <c r="BB975" s="271" t="n"/>
    </row>
    <row r="976">
      <c r="AV976" s="270" t="n"/>
      <c r="BB976" s="271" t="n"/>
    </row>
    <row r="977">
      <c r="AV977" s="270" t="n"/>
      <c r="BB977" s="271" t="n"/>
    </row>
    <row r="978">
      <c r="AV978" s="270" t="n"/>
      <c r="BB978" s="271" t="n"/>
    </row>
    <row r="979">
      <c r="AV979" s="270" t="n"/>
      <c r="BB979" s="271" t="n"/>
    </row>
    <row r="980">
      <c r="AV980" s="270" t="n"/>
      <c r="BB980" s="271" t="n"/>
    </row>
    <row r="981">
      <c r="AV981" s="270" t="n"/>
      <c r="BB981" s="271" t="n"/>
    </row>
    <row r="982">
      <c r="AV982" s="270" t="n"/>
      <c r="BB982" s="271" t="n"/>
    </row>
    <row r="983">
      <c r="AV983" s="270" t="n"/>
      <c r="BB983" s="271" t="n"/>
    </row>
    <row r="984">
      <c r="AV984" s="270" t="n"/>
      <c r="BB984" s="271" t="n"/>
    </row>
    <row r="985">
      <c r="AV985" s="270" t="n"/>
      <c r="BB985" s="271" t="n"/>
    </row>
    <row r="986">
      <c r="AV986" s="270" t="n"/>
      <c r="BB986" s="271" t="n"/>
    </row>
    <row r="987">
      <c r="AV987" s="270" t="n"/>
      <c r="BB987" s="271" t="n"/>
    </row>
    <row r="988">
      <c r="AV988" s="270" t="n"/>
      <c r="BB988" s="271" t="n"/>
    </row>
    <row r="989">
      <c r="AV989" s="270" t="n"/>
      <c r="BB989" s="271" t="n"/>
    </row>
    <row r="990">
      <c r="AV990" s="270" t="n"/>
      <c r="BB990" s="271" t="n"/>
    </row>
    <row r="991">
      <c r="AV991" s="270" t="n"/>
      <c r="BB991" s="271" t="n"/>
    </row>
    <row r="992">
      <c r="AV992" s="270" t="n"/>
      <c r="BB992" s="271" t="n"/>
    </row>
    <row r="993">
      <c r="AV993" s="270" t="n"/>
      <c r="BB993" s="271" t="n"/>
    </row>
    <row r="994">
      <c r="AV994" s="270" t="n"/>
      <c r="BB994" s="271" t="n"/>
    </row>
    <row r="995">
      <c r="AV995" s="270" t="n"/>
      <c r="BB995" s="271" t="n"/>
    </row>
    <row r="996">
      <c r="AV996" s="270" t="n"/>
      <c r="BB996" s="271" t="n"/>
    </row>
    <row r="997">
      <c r="AV997" s="270" t="n"/>
      <c r="BB997" s="271" t="n"/>
    </row>
    <row r="998">
      <c r="AV998" s="270" t="n"/>
      <c r="BB998" s="271" t="n"/>
    </row>
    <row r="999">
      <c r="AV999" s="270" t="n"/>
      <c r="BB999" s="271" t="n"/>
    </row>
    <row r="1000">
      <c r="AV1000" s="270" t="n"/>
      <c r="BB1000" s="271" t="n"/>
    </row>
    <row r="1001">
      <c r="AV1001" s="270" t="n"/>
      <c r="BB1001" s="271" t="n"/>
    </row>
    <row r="1002">
      <c r="AV1002" s="270" t="n"/>
      <c r="BB1002" s="271" t="n"/>
    </row>
  </sheetData>
  <mergeCells count="110">
    <mergeCell ref="AL36:AM36"/>
    <mergeCell ref="D36:E36"/>
    <mergeCell ref="AN36:AO36"/>
    <mergeCell ref="H39:I39"/>
    <mergeCell ref="AP39:AQ39"/>
    <mergeCell ref="AU41:AW41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AU1:BB2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 AT3:AT2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B32 AS34:BB34 AT3:AT2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 AT4:AT24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:AT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N36 T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X4:BB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V4:AW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U3:BB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BB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hidden="1" width="14.43" customWidth="1" style="367" min="46" max="46"/>
    <col width="38.86" customWidth="1" style="367" min="47" max="47"/>
    <col width="11.29" customWidth="1" style="367" min="48" max="54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/ SIMEPAR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CIC TLM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FAZENDA RIO GRANDE - PWS</t>
        </is>
      </c>
      <c r="Z1" s="400" t="inlineStr">
        <is>
          <t>SJP - AFONSO PENA</t>
        </is>
      </c>
      <c r="AB1" s="400" t="inlineStr">
        <is>
          <t>SJP - CENTRO</t>
        </is>
      </c>
      <c r="AD1" s="400" t="inlineStr">
        <is>
          <t>PIRAQUARA - BORDA DA MATA</t>
        </is>
      </c>
      <c r="AF1" s="400" t="inlineStr">
        <is>
          <t>QUATRO BARRAS - CANGUIRI UFPR</t>
        </is>
      </c>
      <c r="AH1" s="400" t="inlineStr">
        <is>
          <t>CAMPO LARGO - BATEIAS - LEGADO</t>
        </is>
      </c>
      <c r="AJ1" s="400" t="inlineStr">
        <is>
          <t>BALSA NOVA - SÃO CARLOS</t>
        </is>
      </c>
      <c r="AL1" s="400" t="inlineStr">
        <is>
          <t>SÃO LUIZ PURUNÃ - RED BARN</t>
        </is>
      </c>
      <c r="AN1" s="400" t="inlineStr">
        <is>
          <t>PINHAIS - SIMEPAR</t>
        </is>
      </c>
      <c r="AP1" s="400" t="inlineStr">
        <is>
          <t>LAPA - SIMEPAR</t>
        </is>
      </c>
      <c r="AR1" s="410" t="inlineStr">
        <is>
          <t>DIA</t>
        </is>
      </c>
      <c r="AS1" s="54" t="n"/>
      <c r="AT1" s="54" t="n"/>
      <c r="AU1" s="415" t="inlineStr">
        <is>
          <t>ESTAÇÕES CURITIBA E REGIÃO - JUNHO/2023</t>
        </is>
      </c>
      <c r="AV1" s="371" t="n"/>
      <c r="AW1" s="371" t="n"/>
      <c r="AX1" s="371" t="n"/>
      <c r="AY1" s="371" t="n"/>
      <c r="AZ1" s="371" t="n"/>
      <c r="BA1" s="371" t="n"/>
      <c r="BB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357" t="n"/>
      <c r="AU2" s="416" t="n"/>
      <c r="BB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358" t="n"/>
      <c r="AU3" s="292" t="inlineStr">
        <is>
          <t>ESTAÇÃO</t>
        </is>
      </c>
      <c r="AV3" s="293" t="inlineStr">
        <is>
          <t>HORÁRIA</t>
        </is>
      </c>
      <c r="AW3" s="292" t="inlineStr">
        <is>
          <t>MED</t>
        </is>
      </c>
      <c r="AX3" s="294" t="inlineStr">
        <is>
          <t>MIN</t>
        </is>
      </c>
      <c r="AY3" s="292" t="inlineStr">
        <is>
          <t>MAX</t>
        </is>
      </c>
      <c r="AZ3" s="294" t="inlineStr">
        <is>
          <t>REC MIN</t>
        </is>
      </c>
      <c r="BA3" s="292" t="inlineStr">
        <is>
          <t>REC MAX</t>
        </is>
      </c>
      <c r="BB3" s="295" t="inlineStr">
        <is>
          <t>PRECIP</t>
        </is>
      </c>
    </row>
    <row r="4">
      <c r="A4" s="118" t="n">
        <v>1</v>
      </c>
      <c r="B4" s="223" t="n">
        <v>12.2</v>
      </c>
      <c r="C4" s="221" t="n">
        <v>21.3</v>
      </c>
      <c r="D4" s="223" t="n">
        <v>12.5</v>
      </c>
      <c r="E4" s="221" t="n">
        <v>21</v>
      </c>
      <c r="F4" s="223" t="n">
        <v>11.7</v>
      </c>
      <c r="G4" s="221" t="n">
        <v>22.1</v>
      </c>
      <c r="H4" s="222" t="inlineStr">
        <is>
          <t>*</t>
        </is>
      </c>
      <c r="I4" s="221" t="inlineStr">
        <is>
          <t>*</t>
        </is>
      </c>
      <c r="J4" s="223" t="n">
        <v>9.5</v>
      </c>
      <c r="K4" s="221" t="n">
        <v>22.5</v>
      </c>
      <c r="L4" s="222" t="n">
        <v>10</v>
      </c>
      <c r="M4" s="343" t="n">
        <v>21.2</v>
      </c>
      <c r="N4" s="223" t="n">
        <v>10.9</v>
      </c>
      <c r="O4" s="221" t="n">
        <v>22</v>
      </c>
      <c r="P4" s="220" t="n">
        <v>10.6</v>
      </c>
      <c r="Q4" s="221" t="n">
        <v>22.3</v>
      </c>
      <c r="R4" s="220" t="n">
        <v>9</v>
      </c>
      <c r="S4" s="221" t="n">
        <v>21.2</v>
      </c>
      <c r="T4" s="223" t="n">
        <v>10.9</v>
      </c>
      <c r="U4" s="221" t="n">
        <v>21</v>
      </c>
      <c r="V4" s="223" t="n">
        <v>9.6</v>
      </c>
      <c r="W4" s="221" t="n">
        <v>20</v>
      </c>
      <c r="X4" s="222" t="n">
        <v>8.699999999999999</v>
      </c>
      <c r="Y4" s="221" t="n">
        <v>20.8</v>
      </c>
      <c r="Z4" s="222" t="n">
        <v>12.5</v>
      </c>
      <c r="AA4" s="221" t="n">
        <v>20.2</v>
      </c>
      <c r="AB4" s="222" t="n">
        <v>10.7</v>
      </c>
      <c r="AC4" s="221" t="n">
        <v>21.4</v>
      </c>
      <c r="AD4" s="222" t="n">
        <v>8.4</v>
      </c>
      <c r="AE4" s="221" t="n">
        <v>21</v>
      </c>
      <c r="AF4" s="222" t="inlineStr">
        <is>
          <t>*</t>
        </is>
      </c>
      <c r="AG4" s="221" t="inlineStr">
        <is>
          <t>*</t>
        </is>
      </c>
      <c r="AH4" s="222" t="n">
        <v>7.7</v>
      </c>
      <c r="AI4" s="221" t="n">
        <v>21.1</v>
      </c>
      <c r="AJ4" s="222" t="n">
        <v>8.6</v>
      </c>
      <c r="AK4" s="221" t="n">
        <v>20.1</v>
      </c>
      <c r="AL4" s="222" t="n">
        <v>8.9</v>
      </c>
      <c r="AM4" s="221" t="n">
        <v>19.3</v>
      </c>
      <c r="AN4" s="222" t="n">
        <v>10.9</v>
      </c>
      <c r="AO4" s="221" t="n">
        <v>21.7</v>
      </c>
      <c r="AP4" s="222" t="n">
        <v>9.6</v>
      </c>
      <c r="AQ4" s="221" t="n">
        <v>20.2</v>
      </c>
      <c r="AR4" s="118" t="n">
        <v>1</v>
      </c>
      <c r="AS4" s="296" t="n"/>
      <c r="AT4" s="359" t="n">
        <v>1</v>
      </c>
      <c r="AU4" s="360">
        <f>B1</f>
        <v/>
      </c>
      <c r="AV4" s="298">
        <f>B39</f>
        <v/>
      </c>
      <c r="AW4" s="354">
        <f>B36</f>
        <v/>
      </c>
      <c r="AX4" s="355">
        <f>B35</f>
        <v/>
      </c>
      <c r="AY4" s="356">
        <f>C35</f>
        <v/>
      </c>
      <c r="AZ4" s="355">
        <f>B37</f>
        <v/>
      </c>
      <c r="BA4" s="356">
        <f>C38</f>
        <v/>
      </c>
      <c r="BB4" s="302">
        <f>B40</f>
        <v/>
      </c>
    </row>
    <row r="5">
      <c r="A5" s="118" t="n">
        <v>2</v>
      </c>
      <c r="B5" s="228" t="n">
        <v>6.5</v>
      </c>
      <c r="C5" s="227" t="n">
        <v>21</v>
      </c>
      <c r="D5" s="228" t="n">
        <v>8.9</v>
      </c>
      <c r="E5" s="227" t="n">
        <v>22.1</v>
      </c>
      <c r="F5" s="229" t="n">
        <v>9</v>
      </c>
      <c r="G5" s="227" t="n">
        <v>22</v>
      </c>
      <c r="H5" s="228" t="inlineStr">
        <is>
          <t>*</t>
        </is>
      </c>
      <c r="I5" s="227" t="inlineStr">
        <is>
          <t>*</t>
        </is>
      </c>
      <c r="J5" s="229" t="n">
        <v>8</v>
      </c>
      <c r="K5" s="227" t="n">
        <v>23.5</v>
      </c>
      <c r="L5" s="228" t="n">
        <v>6.8</v>
      </c>
      <c r="M5" s="344" t="n">
        <v>22.1</v>
      </c>
      <c r="N5" s="229" t="n">
        <v>8.800000000000001</v>
      </c>
      <c r="O5" s="227" t="n">
        <v>21.9</v>
      </c>
      <c r="P5" s="226" t="n">
        <v>7.7</v>
      </c>
      <c r="Q5" s="227" t="n">
        <v>21.6</v>
      </c>
      <c r="R5" s="226" t="n">
        <v>7.9</v>
      </c>
      <c r="S5" s="227" t="n">
        <v>22.4</v>
      </c>
      <c r="T5" s="229" t="n">
        <v>7.8</v>
      </c>
      <c r="U5" s="227" t="n">
        <v>21.2</v>
      </c>
      <c r="V5" s="229" t="n">
        <v>7</v>
      </c>
      <c r="W5" s="227" t="n">
        <v>22.2</v>
      </c>
      <c r="X5" s="228" t="n">
        <v>6.7</v>
      </c>
      <c r="Y5" s="227" t="n">
        <v>21.8</v>
      </c>
      <c r="Z5" s="228" t="n">
        <v>7.6</v>
      </c>
      <c r="AA5" s="227" t="n">
        <v>20.8</v>
      </c>
      <c r="AB5" s="228" t="n">
        <v>8.5</v>
      </c>
      <c r="AC5" s="227" t="n">
        <v>21.3</v>
      </c>
      <c r="AD5" s="228" t="n">
        <v>6.5</v>
      </c>
      <c r="AE5" s="227" t="n">
        <v>20.8</v>
      </c>
      <c r="AF5" s="228" t="inlineStr">
        <is>
          <t>*</t>
        </is>
      </c>
      <c r="AG5" s="227" t="inlineStr">
        <is>
          <t>*</t>
        </is>
      </c>
      <c r="AH5" s="228" t="n">
        <v>4.4</v>
      </c>
      <c r="AI5" s="227" t="n">
        <v>21</v>
      </c>
      <c r="AJ5" s="228" t="n">
        <v>9.5</v>
      </c>
      <c r="AK5" s="227" t="n">
        <v>20.8</v>
      </c>
      <c r="AL5" s="228" t="n">
        <v>9</v>
      </c>
      <c r="AM5" s="227" t="n">
        <v>18.1</v>
      </c>
      <c r="AN5" s="228" t="n">
        <v>6.7</v>
      </c>
      <c r="AO5" s="227" t="n">
        <v>22.5</v>
      </c>
      <c r="AP5" s="228" t="n">
        <v>6.2</v>
      </c>
      <c r="AQ5" s="227" t="n">
        <v>20.2</v>
      </c>
      <c r="AR5" s="118" t="n">
        <v>2</v>
      </c>
      <c r="AS5" s="296" t="n"/>
      <c r="AT5" s="359" t="n">
        <v>2</v>
      </c>
      <c r="AU5" s="351">
        <f>offset($B$1,0,2*(AT5-1))</f>
        <v/>
      </c>
      <c r="AV5" s="309">
        <f>offset($B$39,0,2*(AT5-1))</f>
        <v/>
      </c>
      <c r="AW5" s="352">
        <f>offset($B$36,0,2*(AT5-1))</f>
        <v/>
      </c>
      <c r="AX5" s="310">
        <f>offset($B$35,0,2*(AT5-1))</f>
        <v/>
      </c>
      <c r="AY5" s="311">
        <f>offset($C$35,0,2*(AT5-1))</f>
        <v/>
      </c>
      <c r="AZ5" s="310">
        <f>offset($B$37,0,2*(AT5-1))</f>
        <v/>
      </c>
      <c r="BA5" s="311">
        <f>offset($C$38,0,2*(AT5-1))</f>
        <v/>
      </c>
      <c r="BB5" s="312">
        <f>offset($B$40,0,2*(AT5-1))</f>
        <v/>
      </c>
    </row>
    <row r="6">
      <c r="A6" s="118" t="n">
        <v>3</v>
      </c>
      <c r="B6" s="228" t="n">
        <v>11.1</v>
      </c>
      <c r="C6" s="227" t="n">
        <v>22.7</v>
      </c>
      <c r="D6" s="228" t="n">
        <v>12</v>
      </c>
      <c r="E6" s="227" t="n">
        <v>23.5</v>
      </c>
      <c r="F6" s="229" t="n">
        <v>12.4</v>
      </c>
      <c r="G6" s="227" t="n">
        <v>23.6</v>
      </c>
      <c r="H6" s="228" t="inlineStr">
        <is>
          <t>*</t>
        </is>
      </c>
      <c r="I6" s="227" t="inlineStr">
        <is>
          <t>*</t>
        </is>
      </c>
      <c r="J6" s="229" t="n">
        <v>11</v>
      </c>
      <c r="K6" s="227" t="n">
        <v>24.8</v>
      </c>
      <c r="L6" s="228" t="n">
        <v>11.1</v>
      </c>
      <c r="M6" s="344" t="n">
        <v>23</v>
      </c>
      <c r="N6" s="229" t="n">
        <v>11.7</v>
      </c>
      <c r="O6" s="227" t="n">
        <v>23.7</v>
      </c>
      <c r="P6" s="226" t="n">
        <v>11.9</v>
      </c>
      <c r="Q6" s="227" t="n">
        <v>22.8</v>
      </c>
      <c r="R6" s="226" t="n">
        <v>10.1</v>
      </c>
      <c r="S6" s="227" t="n">
        <v>23.2</v>
      </c>
      <c r="T6" s="229" t="n">
        <v>11.3</v>
      </c>
      <c r="U6" s="227" t="n">
        <v>22.8</v>
      </c>
      <c r="V6" s="229" t="n">
        <v>9.6</v>
      </c>
      <c r="W6" s="227" t="n">
        <v>22.9</v>
      </c>
      <c r="X6" s="228" t="n">
        <v>10.5</v>
      </c>
      <c r="Y6" s="227" t="n">
        <v>22.9</v>
      </c>
      <c r="Z6" s="228" t="n">
        <v>10.2</v>
      </c>
      <c r="AA6" s="227" t="n">
        <v>22.7</v>
      </c>
      <c r="AB6" s="228" t="n">
        <v>11.3</v>
      </c>
      <c r="AC6" s="227" t="n">
        <v>23.5</v>
      </c>
      <c r="AD6" s="228" t="n">
        <v>8.1</v>
      </c>
      <c r="AE6" s="227" t="n">
        <v>23.7</v>
      </c>
      <c r="AF6" s="228" t="inlineStr">
        <is>
          <t>*</t>
        </is>
      </c>
      <c r="AG6" s="227" t="inlineStr">
        <is>
          <t>*</t>
        </is>
      </c>
      <c r="AH6" s="228" t="n">
        <v>7.9</v>
      </c>
      <c r="AI6" s="227" t="n">
        <v>22.1</v>
      </c>
      <c r="AJ6" s="228" t="n">
        <v>9.4</v>
      </c>
      <c r="AK6" s="227" t="n">
        <v>22.1</v>
      </c>
      <c r="AL6" s="228" t="n">
        <v>11.2</v>
      </c>
      <c r="AM6" s="227" t="n">
        <v>21.1</v>
      </c>
      <c r="AN6" s="228" t="n">
        <v>11.4</v>
      </c>
      <c r="AO6" s="227" t="n">
        <v>24.1</v>
      </c>
      <c r="AP6" s="228" t="n">
        <v>10.2</v>
      </c>
      <c r="AQ6" s="227" t="n">
        <v>21.8</v>
      </c>
      <c r="AR6" s="118" t="n">
        <v>3</v>
      </c>
      <c r="AS6" s="296" t="n"/>
      <c r="AT6" s="359" t="n">
        <v>3</v>
      </c>
      <c r="AU6" s="351">
        <f>offset($B$1,0,2*(AT6-1))</f>
        <v/>
      </c>
      <c r="AV6" s="309">
        <f>offset($B$39,0,2*(AT6-1))</f>
        <v/>
      </c>
      <c r="AW6" s="352">
        <f>offset($B$36,0,2*(AT6-1))</f>
        <v/>
      </c>
      <c r="AX6" s="310">
        <f>offset($B$35,0,2*(AT6-1))</f>
        <v/>
      </c>
      <c r="AY6" s="311">
        <f>offset($C$35,0,2*(AT6-1))</f>
        <v/>
      </c>
      <c r="AZ6" s="310">
        <f>offset($B$37,0,2*(AT6-1))</f>
        <v/>
      </c>
      <c r="BA6" s="311">
        <f>offset($C$38,0,2*(AT6-1))</f>
        <v/>
      </c>
      <c r="BB6" s="312">
        <f>offset($B$40,0,2*(AT6-1))</f>
        <v/>
      </c>
    </row>
    <row r="7">
      <c r="A7" s="118" t="n">
        <v>4</v>
      </c>
      <c r="B7" s="228" t="n">
        <v>7.9</v>
      </c>
      <c r="C7" s="227" t="n">
        <v>23.3</v>
      </c>
      <c r="D7" s="228" t="n">
        <v>10.1</v>
      </c>
      <c r="E7" s="227" t="n">
        <v>23.4</v>
      </c>
      <c r="F7" s="229" t="n">
        <v>10.1</v>
      </c>
      <c r="G7" s="227" t="n">
        <v>23.3</v>
      </c>
      <c r="H7" s="228" t="inlineStr">
        <is>
          <t>*</t>
        </is>
      </c>
      <c r="I7" s="227" t="inlineStr">
        <is>
          <t>*</t>
        </is>
      </c>
      <c r="J7" s="229" t="n">
        <v>9</v>
      </c>
      <c r="K7" s="227" t="n">
        <v>23.7</v>
      </c>
      <c r="L7" s="228" t="n">
        <v>9.4</v>
      </c>
      <c r="M7" s="344" t="n">
        <v>23</v>
      </c>
      <c r="N7" s="229" t="n">
        <v>11.8</v>
      </c>
      <c r="O7" s="227" t="n">
        <v>23.9</v>
      </c>
      <c r="P7" s="226" t="n">
        <v>12.1</v>
      </c>
      <c r="Q7" s="227" t="n">
        <v>23.7</v>
      </c>
      <c r="R7" s="226" t="n">
        <v>7.8</v>
      </c>
      <c r="S7" s="227" t="n">
        <v>23</v>
      </c>
      <c r="T7" s="229" t="n">
        <v>11</v>
      </c>
      <c r="U7" s="227" t="n">
        <v>22.8</v>
      </c>
      <c r="V7" s="229" t="n">
        <v>7.5</v>
      </c>
      <c r="W7" s="227" t="n">
        <v>22.9</v>
      </c>
      <c r="X7" s="228" t="n">
        <v>7</v>
      </c>
      <c r="Y7" s="227" t="n">
        <v>23.6</v>
      </c>
      <c r="Z7" s="228" t="n">
        <v>8.800000000000001</v>
      </c>
      <c r="AA7" s="227" t="n">
        <v>22.5</v>
      </c>
      <c r="AB7" s="228" t="n">
        <v>8.699999999999999</v>
      </c>
      <c r="AC7" s="227" t="n">
        <v>23.2</v>
      </c>
      <c r="AD7" s="228" t="n">
        <v>6.1</v>
      </c>
      <c r="AE7" s="227" t="n">
        <v>23.8</v>
      </c>
      <c r="AF7" s="228" t="inlineStr">
        <is>
          <t>*</t>
        </is>
      </c>
      <c r="AG7" s="227" t="inlineStr">
        <is>
          <t>*</t>
        </is>
      </c>
      <c r="AH7" s="228" t="n">
        <v>8.9</v>
      </c>
      <c r="AI7" s="227" t="n">
        <v>22.7</v>
      </c>
      <c r="AJ7" s="228" t="n">
        <v>10.9</v>
      </c>
      <c r="AK7" s="227" t="n">
        <v>22.2</v>
      </c>
      <c r="AL7" s="228" t="n">
        <v>11.2</v>
      </c>
      <c r="AM7" s="227" t="n">
        <v>21.3</v>
      </c>
      <c r="AN7" s="228" t="n">
        <v>8</v>
      </c>
      <c r="AO7" s="227" t="n">
        <v>24.3</v>
      </c>
      <c r="AP7" s="228" t="n">
        <v>8.199999999999999</v>
      </c>
      <c r="AQ7" s="227" t="n">
        <v>22.1</v>
      </c>
      <c r="AR7" s="118" t="n">
        <v>4</v>
      </c>
      <c r="AS7" s="296" t="n"/>
      <c r="AT7" s="359" t="n">
        <v>4</v>
      </c>
      <c r="AU7" s="351">
        <f>offset($B$1,0,2*(AT7-1))</f>
        <v/>
      </c>
      <c r="AV7" s="309" t="inlineStr">
        <is>
          <t>*</t>
        </is>
      </c>
      <c r="AW7" s="352" t="inlineStr">
        <is>
          <t>*</t>
        </is>
      </c>
      <c r="AX7" s="310" t="inlineStr">
        <is>
          <t>*</t>
        </is>
      </c>
      <c r="AY7" s="311" t="inlineStr">
        <is>
          <t>*</t>
        </is>
      </c>
      <c r="AZ7" s="310" t="inlineStr">
        <is>
          <t>*</t>
        </is>
      </c>
      <c r="BA7" s="311" t="inlineStr">
        <is>
          <t>*</t>
        </is>
      </c>
      <c r="BB7" s="312" t="inlineStr">
        <is>
          <t>*</t>
        </is>
      </c>
    </row>
    <row r="8">
      <c r="A8" s="118" t="n">
        <v>5</v>
      </c>
      <c r="B8" s="228" t="n">
        <v>6.5</v>
      </c>
      <c r="C8" s="227" t="n">
        <v>22.2</v>
      </c>
      <c r="D8" s="228" t="n">
        <v>8.300000000000001</v>
      </c>
      <c r="E8" s="227" t="n">
        <v>23.4</v>
      </c>
      <c r="F8" s="229" t="n">
        <v>8.300000000000001</v>
      </c>
      <c r="G8" s="227" t="n">
        <v>23.6</v>
      </c>
      <c r="H8" s="228" t="inlineStr">
        <is>
          <t>*</t>
        </is>
      </c>
      <c r="I8" s="227" t="inlineStr">
        <is>
          <t>*</t>
        </is>
      </c>
      <c r="J8" s="229" t="n">
        <v>7.7</v>
      </c>
      <c r="K8" s="227" t="n">
        <v>23.7</v>
      </c>
      <c r="L8" s="228" t="n">
        <v>7.3</v>
      </c>
      <c r="M8" s="344" t="n">
        <v>22.8</v>
      </c>
      <c r="N8" s="229" t="n">
        <v>10.2</v>
      </c>
      <c r="O8" s="227" t="n">
        <v>23.7</v>
      </c>
      <c r="P8" s="226" t="n">
        <v>9.1</v>
      </c>
      <c r="Q8" s="227" t="n">
        <v>24</v>
      </c>
      <c r="R8" s="226" t="n">
        <v>6.7</v>
      </c>
      <c r="S8" s="227" t="n">
        <v>23</v>
      </c>
      <c r="T8" s="229" t="n">
        <v>10.5</v>
      </c>
      <c r="U8" s="227" t="n">
        <v>22.3</v>
      </c>
      <c r="V8" s="229" t="n">
        <v>6.8</v>
      </c>
      <c r="W8" s="227" t="n">
        <v>22.1</v>
      </c>
      <c r="X8" s="228" t="n">
        <v>7</v>
      </c>
      <c r="Y8" s="227" t="n">
        <v>23.1</v>
      </c>
      <c r="Z8" s="228" t="n">
        <v>7.3</v>
      </c>
      <c r="AA8" s="227" t="n">
        <v>20.9</v>
      </c>
      <c r="AB8" s="228" t="n">
        <v>7.2</v>
      </c>
      <c r="AC8" s="227" t="n">
        <v>22.7</v>
      </c>
      <c r="AD8" s="228" t="n">
        <v>4.9</v>
      </c>
      <c r="AE8" s="227" t="n">
        <v>22.9</v>
      </c>
      <c r="AF8" s="228" t="inlineStr">
        <is>
          <t>*</t>
        </is>
      </c>
      <c r="AG8" s="227" t="inlineStr">
        <is>
          <t>*</t>
        </is>
      </c>
      <c r="AH8" s="228" t="n">
        <v>7.6</v>
      </c>
      <c r="AI8" s="227" t="n">
        <v>22.6</v>
      </c>
      <c r="AJ8" s="228" t="n">
        <v>10.1</v>
      </c>
      <c r="AK8" s="227" t="n">
        <v>21.4</v>
      </c>
      <c r="AL8" s="228" t="n">
        <v>10.9</v>
      </c>
      <c r="AM8" s="227" t="n">
        <v>21.3</v>
      </c>
      <c r="AN8" s="228" t="n">
        <v>8</v>
      </c>
      <c r="AO8" s="227" t="n">
        <v>23.5</v>
      </c>
      <c r="AP8" s="228" t="n">
        <v>7.2</v>
      </c>
      <c r="AQ8" s="227" t="n">
        <v>20.9</v>
      </c>
      <c r="AR8" s="118" t="n">
        <v>5</v>
      </c>
      <c r="AS8" s="296" t="n"/>
      <c r="AT8" s="359" t="n">
        <v>5</v>
      </c>
      <c r="AU8" s="351">
        <f>offset($B$1,0,2*(AT8-1))</f>
        <v/>
      </c>
      <c r="AV8" s="309">
        <f>offset($B$39,0,2*(AT8-1))</f>
        <v/>
      </c>
      <c r="AW8" s="352">
        <f>offset($B$36,0,2*(AT8-1))</f>
        <v/>
      </c>
      <c r="AX8" s="310">
        <f>offset($B$35,0,2*(AT8-1))</f>
        <v/>
      </c>
      <c r="AY8" s="311">
        <f>offset($C$35,0,2*(AT8-1))</f>
        <v/>
      </c>
      <c r="AZ8" s="310">
        <f>offset($B$37,0,2*(AT8-1))</f>
        <v/>
      </c>
      <c r="BA8" s="311">
        <f>offset($C$38,0,2*(AT8-1))</f>
        <v/>
      </c>
      <c r="BB8" s="312">
        <f>offset($B$40,0,2*(AT8-1))</f>
        <v/>
      </c>
    </row>
    <row r="9">
      <c r="A9" s="118" t="n">
        <v>6</v>
      </c>
      <c r="B9" s="228" t="n">
        <v>10.5</v>
      </c>
      <c r="C9" s="227" t="n">
        <v>19.7</v>
      </c>
      <c r="D9" s="228" t="n">
        <v>12.4</v>
      </c>
      <c r="E9" s="227" t="n">
        <v>19.8</v>
      </c>
      <c r="F9" s="229" t="n">
        <v>12.5</v>
      </c>
      <c r="G9" s="227" t="n">
        <v>19.6</v>
      </c>
      <c r="H9" s="228" t="inlineStr">
        <is>
          <t>*</t>
        </is>
      </c>
      <c r="I9" s="227" t="inlineStr">
        <is>
          <t>*</t>
        </is>
      </c>
      <c r="J9" s="229" t="n">
        <v>11.4</v>
      </c>
      <c r="K9" s="227" t="n">
        <v>19.7</v>
      </c>
      <c r="L9" s="228" t="n">
        <v>12.5</v>
      </c>
      <c r="M9" s="344" t="n">
        <v>19.9</v>
      </c>
      <c r="N9" s="229" t="n">
        <v>12.6</v>
      </c>
      <c r="O9" s="227" t="n">
        <v>19.1</v>
      </c>
      <c r="P9" s="226" t="n">
        <v>13.2</v>
      </c>
      <c r="Q9" s="227" t="n">
        <v>19.8</v>
      </c>
      <c r="R9" s="226" t="n">
        <v>11.8</v>
      </c>
      <c r="S9" s="227" t="n">
        <v>20.2</v>
      </c>
      <c r="T9" s="229" t="n">
        <v>11.7</v>
      </c>
      <c r="U9" s="227" t="n">
        <v>20.1</v>
      </c>
      <c r="V9" s="229" t="n">
        <v>11.4</v>
      </c>
      <c r="W9" s="227" t="n">
        <v>20.1</v>
      </c>
      <c r="X9" s="228" t="n">
        <v>11.9</v>
      </c>
      <c r="Y9" s="227" t="inlineStr">
        <is>
          <t>*</t>
        </is>
      </c>
      <c r="Z9" s="228" t="n">
        <v>12</v>
      </c>
      <c r="AA9" s="227" t="n">
        <v>18.5</v>
      </c>
      <c r="AB9" s="228" t="n">
        <v>12.9</v>
      </c>
      <c r="AC9" s="227" t="n">
        <v>20.3</v>
      </c>
      <c r="AD9" s="228" t="n">
        <v>9.800000000000001</v>
      </c>
      <c r="AE9" s="227" t="n">
        <v>19.4</v>
      </c>
      <c r="AF9" s="228" t="inlineStr">
        <is>
          <t>*</t>
        </is>
      </c>
      <c r="AG9" s="227" t="inlineStr">
        <is>
          <t>*</t>
        </is>
      </c>
      <c r="AH9" s="228" t="n">
        <v>10.1</v>
      </c>
      <c r="AI9" s="227" t="n">
        <v>20.8</v>
      </c>
      <c r="AJ9" s="228" t="n">
        <v>11.6</v>
      </c>
      <c r="AK9" s="227" t="n">
        <v>20</v>
      </c>
      <c r="AL9" s="228" t="n">
        <v>11.2</v>
      </c>
      <c r="AM9" s="227" t="n">
        <v>18.7</v>
      </c>
      <c r="AN9" s="228" t="n">
        <v>12.9</v>
      </c>
      <c r="AO9" s="227" t="n">
        <v>20.3</v>
      </c>
      <c r="AP9" s="228" t="n">
        <v>11.5</v>
      </c>
      <c r="AQ9" s="227" t="n">
        <v>19.3</v>
      </c>
      <c r="AR9" s="118" t="n">
        <v>6</v>
      </c>
      <c r="AS9" s="296" t="n"/>
      <c r="AT9" s="359" t="n">
        <v>6</v>
      </c>
      <c r="AU9" s="351">
        <f>offset($B$1,0,2*(AT9-1))</f>
        <v/>
      </c>
      <c r="AV9" s="309">
        <f>offset($B$39,0,2*(AT9-1))</f>
        <v/>
      </c>
      <c r="AW9" s="352">
        <f>offset($B$36,0,2*(AT9-1))</f>
        <v/>
      </c>
      <c r="AX9" s="310">
        <f>offset($B$35,0,2*(AT9-1))</f>
        <v/>
      </c>
      <c r="AY9" s="311">
        <f>offset($C$35,0,2*(AT9-1))</f>
        <v/>
      </c>
      <c r="AZ9" s="310">
        <f>offset($B$37,0,2*(AT9-1))</f>
        <v/>
      </c>
      <c r="BA9" s="311">
        <f>offset($C$38,0,2*(AT9-1))</f>
        <v/>
      </c>
      <c r="BB9" s="312">
        <f>offset($B$40,0,2*(AT9-1))</f>
        <v/>
      </c>
    </row>
    <row r="10">
      <c r="A10" s="118" t="n">
        <v>7</v>
      </c>
      <c r="B10" s="228" t="n">
        <v>8.5</v>
      </c>
      <c r="C10" s="227" t="n">
        <v>21.7</v>
      </c>
      <c r="D10" s="228" t="n">
        <v>11.2</v>
      </c>
      <c r="E10" s="227" t="n">
        <v>22.3</v>
      </c>
      <c r="F10" s="229" t="n">
        <v>10.7</v>
      </c>
      <c r="G10" s="227" t="n">
        <v>22.5</v>
      </c>
      <c r="H10" s="228" t="inlineStr">
        <is>
          <t>*</t>
        </is>
      </c>
      <c r="I10" s="227" t="inlineStr">
        <is>
          <t>*</t>
        </is>
      </c>
      <c r="J10" s="229" t="n">
        <v>9</v>
      </c>
      <c r="K10" s="227" t="n">
        <v>22.9</v>
      </c>
      <c r="L10" s="228" t="n">
        <v>8.699999999999999</v>
      </c>
      <c r="M10" s="344" t="n">
        <v>21.9</v>
      </c>
      <c r="N10" s="345" t="n">
        <v>10.3</v>
      </c>
      <c r="O10" s="346" t="n">
        <v>22.7</v>
      </c>
      <c r="P10" s="226" t="n">
        <v>11.1</v>
      </c>
      <c r="Q10" s="227" t="n">
        <v>22.7</v>
      </c>
      <c r="R10" s="226" t="n">
        <v>9.300000000000001</v>
      </c>
      <c r="S10" s="227" t="n">
        <v>22.7</v>
      </c>
      <c r="T10" s="229" t="n">
        <v>10.7</v>
      </c>
      <c r="U10" s="227" t="n">
        <v>21.7</v>
      </c>
      <c r="V10" s="229" t="n">
        <v>8.6</v>
      </c>
      <c r="W10" s="227" t="n">
        <v>21.9</v>
      </c>
      <c r="X10" s="228" t="n">
        <v>9.199999999999999</v>
      </c>
      <c r="Y10" s="227" t="n">
        <v>22.4</v>
      </c>
      <c r="Z10" s="228" t="n">
        <v>10.2</v>
      </c>
      <c r="AA10" s="227" t="n">
        <v>21.3</v>
      </c>
      <c r="AB10" s="228" t="n">
        <v>10.3</v>
      </c>
      <c r="AC10" s="227" t="n">
        <v>23.2</v>
      </c>
      <c r="AD10" s="228" t="n">
        <v>7.6</v>
      </c>
      <c r="AE10" s="227" t="n">
        <v>22.4</v>
      </c>
      <c r="AF10" s="228" t="n">
        <v>7.8</v>
      </c>
      <c r="AG10" s="227" t="n">
        <v>22.3</v>
      </c>
      <c r="AH10" s="228" t="n">
        <v>7.7</v>
      </c>
      <c r="AI10" s="227" t="n">
        <v>21.5</v>
      </c>
      <c r="AJ10" s="228" t="n">
        <v>10.2</v>
      </c>
      <c r="AK10" s="227" t="n">
        <v>21.1</v>
      </c>
      <c r="AL10" s="228" t="n">
        <v>10.9</v>
      </c>
      <c r="AM10" s="227" t="n">
        <v>20.8</v>
      </c>
      <c r="AN10" s="228" t="n">
        <v>10</v>
      </c>
      <c r="AO10" s="227" t="n">
        <v>22.8</v>
      </c>
      <c r="AP10" s="228" t="n">
        <v>9.699999999999999</v>
      </c>
      <c r="AQ10" s="227" t="n">
        <v>20.9</v>
      </c>
      <c r="AR10" s="118" t="n">
        <v>7</v>
      </c>
      <c r="AS10" s="296" t="n"/>
      <c r="AT10" s="359" t="n">
        <v>7</v>
      </c>
      <c r="AU10" s="351">
        <f>offset($B$1,0,2*(AT10-1))</f>
        <v/>
      </c>
      <c r="AV10" s="309">
        <f>offset($B$39,0,2*(AT10-1))</f>
        <v/>
      </c>
      <c r="AW10" s="352">
        <f>offset($B$36,0,2*(AT10-1))</f>
        <v/>
      </c>
      <c r="AX10" s="310">
        <f>offset($B$35,0,2*(AT10-1))</f>
        <v/>
      </c>
      <c r="AY10" s="311">
        <f>offset($C$35,0,2*(AT10-1))</f>
        <v/>
      </c>
      <c r="AZ10" s="310">
        <f>offset($B$37,0,2*(AT10-1))</f>
        <v/>
      </c>
      <c r="BA10" s="311">
        <f>offset($C$38,0,2*(AT10-1))</f>
        <v/>
      </c>
      <c r="BB10" s="312">
        <f>offset($B$40,0,2*(AT10-1))</f>
        <v/>
      </c>
    </row>
    <row r="11">
      <c r="A11" s="118" t="n">
        <v>8</v>
      </c>
      <c r="B11" s="228" t="n">
        <v>6.8</v>
      </c>
      <c r="C11" s="227" t="n">
        <v>22.8</v>
      </c>
      <c r="D11" s="228" t="n">
        <v>9</v>
      </c>
      <c r="E11" s="227" t="n">
        <v>23.1</v>
      </c>
      <c r="F11" s="229" t="n">
        <v>8.800000000000001</v>
      </c>
      <c r="G11" s="227" t="n">
        <v>23.2</v>
      </c>
      <c r="H11" s="228" t="inlineStr">
        <is>
          <t>*</t>
        </is>
      </c>
      <c r="I11" s="227" t="inlineStr">
        <is>
          <t>*</t>
        </is>
      </c>
      <c r="J11" s="229" t="n">
        <v>7.8</v>
      </c>
      <c r="K11" s="227" t="n">
        <v>23.7</v>
      </c>
      <c r="L11" s="228" t="n">
        <v>7.4</v>
      </c>
      <c r="M11" s="344" t="n">
        <v>23</v>
      </c>
      <c r="N11" s="229" t="n">
        <v>10.4</v>
      </c>
      <c r="O11" s="227" t="n">
        <v>23.3</v>
      </c>
      <c r="P11" s="226" t="n">
        <v>9</v>
      </c>
      <c r="Q11" s="227" t="n">
        <v>23.1</v>
      </c>
      <c r="R11" s="226" t="n">
        <v>6.1</v>
      </c>
      <c r="S11" s="227" t="n">
        <v>23.4</v>
      </c>
      <c r="T11" s="229" t="n">
        <v>11.3</v>
      </c>
      <c r="U11" s="227" t="n">
        <v>22.9</v>
      </c>
      <c r="V11" s="229" t="n">
        <v>6</v>
      </c>
      <c r="W11" s="227" t="n">
        <v>22.9</v>
      </c>
      <c r="X11" s="228" t="n">
        <v>5.8</v>
      </c>
      <c r="Y11" s="227" t="n">
        <v>24.6</v>
      </c>
      <c r="Z11" s="228" t="n">
        <v>6.2</v>
      </c>
      <c r="AA11" s="227" t="n">
        <v>22.5</v>
      </c>
      <c r="AB11" s="228" t="n">
        <v>7.2</v>
      </c>
      <c r="AC11" s="227" t="n">
        <v>23.8</v>
      </c>
      <c r="AD11" s="228" t="n">
        <v>5.9</v>
      </c>
      <c r="AE11" s="227" t="n">
        <v>23.6</v>
      </c>
      <c r="AF11" s="228" t="n">
        <v>5.4</v>
      </c>
      <c r="AG11" s="227" t="n">
        <v>23.7</v>
      </c>
      <c r="AH11" s="228" t="n">
        <v>7.9</v>
      </c>
      <c r="AI11" s="227" t="n">
        <v>22.3</v>
      </c>
      <c r="AJ11" s="228" t="n">
        <v>12.8</v>
      </c>
      <c r="AK11" s="227" t="n">
        <v>22.6</v>
      </c>
      <c r="AL11" s="228" t="n">
        <v>12.2</v>
      </c>
      <c r="AM11" s="227" t="n">
        <v>21</v>
      </c>
      <c r="AN11" s="228" t="n">
        <v>7.8</v>
      </c>
      <c r="AO11" s="227" t="n">
        <v>24.4</v>
      </c>
      <c r="AP11" s="228" t="n">
        <v>6.8</v>
      </c>
      <c r="AQ11" s="227" t="n">
        <v>22.8</v>
      </c>
      <c r="AR11" s="118" t="n">
        <v>8</v>
      </c>
      <c r="AS11" s="296" t="n"/>
      <c r="AT11" s="359" t="n">
        <v>8</v>
      </c>
      <c r="AU11" s="351">
        <f>offset($B$1,0,2*(AT11-1))</f>
        <v/>
      </c>
      <c r="AV11" s="309">
        <f>offset($B$39,0,2*(AT11-1))</f>
        <v/>
      </c>
      <c r="AW11" s="352">
        <f>offset($B$36,0,2*(AT11-1))</f>
        <v/>
      </c>
      <c r="AX11" s="310">
        <f>offset($B$35,0,2*(AT11-1))</f>
        <v/>
      </c>
      <c r="AY11" s="311">
        <f>offset($C$35,0,2*(AT11-1))</f>
        <v/>
      </c>
      <c r="AZ11" s="310">
        <f>offset($B$37,0,2*(AT11-1))</f>
        <v/>
      </c>
      <c r="BA11" s="311">
        <f>offset($C$38,0,2*(AT11-1))</f>
        <v/>
      </c>
      <c r="BB11" s="312">
        <f>offset($B$40,0,2*(AT11-1))</f>
        <v/>
      </c>
    </row>
    <row r="12">
      <c r="A12" s="118" t="n">
        <v>9</v>
      </c>
      <c r="B12" s="228" t="n">
        <v>7.5</v>
      </c>
      <c r="C12" s="227" t="n">
        <v>23.4</v>
      </c>
      <c r="D12" s="228" t="n">
        <v>10.6</v>
      </c>
      <c r="E12" s="227" t="n">
        <v>23.9</v>
      </c>
      <c r="F12" s="229" t="n">
        <v>10.4</v>
      </c>
      <c r="G12" s="227" t="n">
        <v>23.7</v>
      </c>
      <c r="H12" s="228" t="inlineStr">
        <is>
          <t>*</t>
        </is>
      </c>
      <c r="I12" s="227" t="inlineStr">
        <is>
          <t>*</t>
        </is>
      </c>
      <c r="J12" s="229" t="n">
        <v>8.300000000000001</v>
      </c>
      <c r="K12" s="227" t="n">
        <v>24</v>
      </c>
      <c r="L12" s="228" t="n">
        <v>8.1</v>
      </c>
      <c r="M12" s="344" t="n">
        <v>23.1</v>
      </c>
      <c r="N12" s="229" t="n">
        <v>11</v>
      </c>
      <c r="O12" s="227" t="n">
        <v>23.8</v>
      </c>
      <c r="P12" s="226" t="n">
        <v>10.7</v>
      </c>
      <c r="Q12" s="227" t="n">
        <v>24.1</v>
      </c>
      <c r="R12" s="226" t="n">
        <v>8.9</v>
      </c>
      <c r="S12" s="227" t="n">
        <v>23.8</v>
      </c>
      <c r="T12" s="229" t="n">
        <v>11.6</v>
      </c>
      <c r="U12" s="227" t="n">
        <v>23.1</v>
      </c>
      <c r="V12" s="229" t="n">
        <v>6.4</v>
      </c>
      <c r="W12" s="227" t="n">
        <v>23.4</v>
      </c>
      <c r="X12" s="228" t="n">
        <v>6.3</v>
      </c>
      <c r="Y12" s="227" t="n">
        <v>24.1</v>
      </c>
      <c r="Z12" s="228" t="n">
        <v>8.1</v>
      </c>
      <c r="AA12" s="227" t="n">
        <v>23.4</v>
      </c>
      <c r="AB12" s="228" t="n">
        <v>8.300000000000001</v>
      </c>
      <c r="AC12" s="227" t="n">
        <v>23.9</v>
      </c>
      <c r="AD12" s="228" t="n">
        <v>5</v>
      </c>
      <c r="AE12" s="227" t="n">
        <v>24.2</v>
      </c>
      <c r="AF12" s="228" t="n">
        <v>6.1</v>
      </c>
      <c r="AG12" s="227" t="n">
        <v>23.5</v>
      </c>
      <c r="AH12" s="228" t="n">
        <v>7.7</v>
      </c>
      <c r="AI12" s="227" t="n">
        <v>23.5</v>
      </c>
      <c r="AJ12" s="228" t="n">
        <v>12.6</v>
      </c>
      <c r="AK12" s="227" t="n">
        <v>22.9</v>
      </c>
      <c r="AL12" s="228" t="n">
        <v>12.3</v>
      </c>
      <c r="AM12" s="227" t="n">
        <v>22.5</v>
      </c>
      <c r="AN12" s="228" t="n">
        <v>9.800000000000001</v>
      </c>
      <c r="AO12" s="227" t="n">
        <v>24.1</v>
      </c>
      <c r="AP12" s="228" t="n">
        <v>10.1</v>
      </c>
      <c r="AQ12" s="227" t="n">
        <v>23.8</v>
      </c>
      <c r="AR12" s="118" t="n">
        <v>9</v>
      </c>
      <c r="AS12" s="296" t="n"/>
      <c r="AT12" s="359" t="n">
        <v>9</v>
      </c>
      <c r="AU12" s="351">
        <f>offset($B$1,0,2*(AT12-1))</f>
        <v/>
      </c>
      <c r="AV12" s="309">
        <f>offset($B$39,0,2*(AT12-1))</f>
        <v/>
      </c>
      <c r="AW12" s="352">
        <f>offset($B$36,0,2*(AT12-1))</f>
        <v/>
      </c>
      <c r="AX12" s="310">
        <f>offset($B$35,0,2*(AT12-1))</f>
        <v/>
      </c>
      <c r="AY12" s="311">
        <f>offset($C$35,0,2*(AT12-1))</f>
        <v/>
      </c>
      <c r="AZ12" s="310">
        <f>offset($B$37,0,2*(AT12-1))</f>
        <v/>
      </c>
      <c r="BA12" s="311">
        <f>offset($C$38,0,2*(AT12-1))</f>
        <v/>
      </c>
      <c r="BB12" s="312">
        <f>offset($B$40,0,2*(AT12-1))</f>
        <v/>
      </c>
    </row>
    <row r="13">
      <c r="A13" s="118" t="n">
        <v>10</v>
      </c>
      <c r="B13" s="228" t="n">
        <v>8.5</v>
      </c>
      <c r="C13" s="227" t="n">
        <v>24.4</v>
      </c>
      <c r="D13" s="228" t="n">
        <v>12.4</v>
      </c>
      <c r="E13" s="227" t="n">
        <v>25.1</v>
      </c>
      <c r="F13" s="229" t="n">
        <v>11.7</v>
      </c>
      <c r="G13" s="227" t="n">
        <v>25</v>
      </c>
      <c r="H13" s="228" t="inlineStr">
        <is>
          <t>*</t>
        </is>
      </c>
      <c r="I13" s="227" t="inlineStr">
        <is>
          <t>*</t>
        </is>
      </c>
      <c r="J13" s="229" t="n">
        <v>9</v>
      </c>
      <c r="K13" s="227" t="n">
        <v>25.3</v>
      </c>
      <c r="L13" s="228" t="n">
        <v>9</v>
      </c>
      <c r="M13" s="344" t="n">
        <v>24.6</v>
      </c>
      <c r="N13" s="229" t="n">
        <v>13</v>
      </c>
      <c r="O13" s="227" t="n">
        <v>24</v>
      </c>
      <c r="P13" s="226" t="n">
        <v>12</v>
      </c>
      <c r="Q13" s="227" t="n">
        <v>25</v>
      </c>
      <c r="R13" s="226" t="n">
        <v>7.7</v>
      </c>
      <c r="S13" s="227" t="n">
        <v>25.3</v>
      </c>
      <c r="T13" s="229" t="n">
        <v>13.1</v>
      </c>
      <c r="U13" s="227" t="n">
        <v>24.6</v>
      </c>
      <c r="V13" s="229" t="n">
        <v>7.3</v>
      </c>
      <c r="W13" s="227" t="n">
        <v>24.4</v>
      </c>
      <c r="X13" s="228" t="n">
        <v>7.1</v>
      </c>
      <c r="Y13" s="227" t="n">
        <v>24.9</v>
      </c>
      <c r="Z13" s="228" t="n">
        <v>10.1</v>
      </c>
      <c r="AA13" s="227" t="n">
        <v>24.6</v>
      </c>
      <c r="AB13" s="228" t="n">
        <v>8.699999999999999</v>
      </c>
      <c r="AC13" s="227" t="n">
        <v>24.8</v>
      </c>
      <c r="AD13" s="228" t="n">
        <v>5.3</v>
      </c>
      <c r="AE13" s="227" t="n">
        <v>24.9</v>
      </c>
      <c r="AF13" s="228" t="inlineStr">
        <is>
          <t>*</t>
        </is>
      </c>
      <c r="AG13" s="227" t="inlineStr">
        <is>
          <t>*</t>
        </is>
      </c>
      <c r="AH13" s="228" t="n">
        <v>8.800000000000001</v>
      </c>
      <c r="AI13" s="227" t="n">
        <v>25.3</v>
      </c>
      <c r="AJ13" s="228" t="n">
        <v>13.2</v>
      </c>
      <c r="AK13" s="227" t="n">
        <v>24.3</v>
      </c>
      <c r="AL13" s="228" t="n">
        <v>12.6</v>
      </c>
      <c r="AM13" s="227" t="n">
        <v>23.5</v>
      </c>
      <c r="AN13" s="228" t="n">
        <v>13.5</v>
      </c>
      <c r="AO13" s="227" t="n">
        <v>25.8</v>
      </c>
      <c r="AP13" s="228" t="n">
        <v>10.3</v>
      </c>
      <c r="AQ13" s="227" t="n">
        <v>24.6</v>
      </c>
      <c r="AR13" s="118" t="n">
        <v>10</v>
      </c>
      <c r="AS13" s="296" t="n"/>
      <c r="AT13" s="359" t="n">
        <v>10</v>
      </c>
      <c r="AU13" s="351">
        <f>offset($B$1,0,2*(AT13-1))</f>
        <v/>
      </c>
      <c r="AV13" s="309">
        <f>offset($B$39,0,2*(AT13-1))</f>
        <v/>
      </c>
      <c r="AW13" s="352">
        <f>offset($B$36,0,2*(AT13-1))</f>
        <v/>
      </c>
      <c r="AX13" s="310">
        <f>offset($B$35,0,2*(AT13-1))</f>
        <v/>
      </c>
      <c r="AY13" s="311">
        <f>offset($C$35,0,2*(AT13-1))</f>
        <v/>
      </c>
      <c r="AZ13" s="310">
        <f>offset($B$37,0,2*(AT13-1))</f>
        <v/>
      </c>
      <c r="BA13" s="311">
        <f>offset($C$38,0,2*(AT13-1))</f>
        <v/>
      </c>
      <c r="BB13" s="312">
        <f>offset($B$40,0,2*(AT13-1))</f>
        <v/>
      </c>
    </row>
    <row r="14">
      <c r="A14" s="118" t="n">
        <v>11</v>
      </c>
      <c r="B14" s="228" t="n">
        <v>15.8</v>
      </c>
      <c r="C14" s="227" t="n">
        <v>25.9</v>
      </c>
      <c r="D14" s="228" t="n">
        <v>16.9</v>
      </c>
      <c r="E14" s="227" t="n">
        <v>26.6</v>
      </c>
      <c r="F14" s="229" t="n">
        <v>15.7</v>
      </c>
      <c r="G14" s="227" t="n">
        <v>26.4</v>
      </c>
      <c r="H14" s="228" t="inlineStr">
        <is>
          <t>*</t>
        </is>
      </c>
      <c r="I14" s="227" t="inlineStr">
        <is>
          <t>*</t>
        </is>
      </c>
      <c r="J14" s="229" t="n">
        <v>14.2</v>
      </c>
      <c r="K14" s="227" t="n">
        <v>26.5</v>
      </c>
      <c r="L14" s="228" t="n">
        <v>13.5</v>
      </c>
      <c r="M14" s="344" t="n">
        <v>26.6</v>
      </c>
      <c r="N14" s="229" t="n">
        <v>15.4</v>
      </c>
      <c r="O14" s="227" t="n">
        <v>26.4</v>
      </c>
      <c r="P14" s="226" t="n">
        <v>15.7</v>
      </c>
      <c r="Q14" s="227" t="n">
        <v>26.1</v>
      </c>
      <c r="R14" s="226" t="n">
        <v>15.8</v>
      </c>
      <c r="S14" s="227" t="n">
        <v>26.7</v>
      </c>
      <c r="T14" s="229" t="n">
        <v>14.7</v>
      </c>
      <c r="U14" s="227" t="n">
        <v>25.9</v>
      </c>
      <c r="V14" s="229" t="n">
        <v>14.2</v>
      </c>
      <c r="W14" s="227" t="n">
        <v>26.4</v>
      </c>
      <c r="X14" s="228" t="n">
        <v>14.6</v>
      </c>
      <c r="Y14" s="227" t="n">
        <v>26.4</v>
      </c>
      <c r="Z14" s="228" t="n">
        <v>15.3</v>
      </c>
      <c r="AA14" s="227" t="n">
        <v>26.1</v>
      </c>
      <c r="AB14" s="228" t="n">
        <v>15.2</v>
      </c>
      <c r="AC14" s="227" t="n">
        <v>26.5</v>
      </c>
      <c r="AD14" s="228" t="n">
        <v>14.2</v>
      </c>
      <c r="AE14" s="227" t="n">
        <v>27</v>
      </c>
      <c r="AF14" s="228" t="inlineStr">
        <is>
          <t>*</t>
        </is>
      </c>
      <c r="AG14" s="227" t="inlineStr">
        <is>
          <t>*</t>
        </is>
      </c>
      <c r="AH14" s="228" t="n">
        <v>13.3</v>
      </c>
      <c r="AI14" s="227" t="n">
        <v>25.6</v>
      </c>
      <c r="AJ14" s="228" t="n">
        <v>15.2</v>
      </c>
      <c r="AK14" s="227" t="n">
        <v>26</v>
      </c>
      <c r="AL14" s="228" t="n">
        <v>15</v>
      </c>
      <c r="AM14" s="227" t="n">
        <v>25.2</v>
      </c>
      <c r="AN14" s="228" t="n">
        <v>15.1</v>
      </c>
      <c r="AO14" s="227" t="n">
        <v>27.3</v>
      </c>
      <c r="AP14" s="228" t="n">
        <v>14.8</v>
      </c>
      <c r="AQ14" s="227" t="n">
        <v>25.8</v>
      </c>
      <c r="AR14" s="118" t="n">
        <v>11</v>
      </c>
      <c r="AS14" s="296" t="n"/>
      <c r="AT14" s="359" t="n">
        <v>11</v>
      </c>
      <c r="AU14" s="351">
        <f>offset($B$1,0,2*(AT14-1))</f>
        <v/>
      </c>
      <c r="AV14" s="309">
        <f>offset($B$39,0,2*(AT14-1))</f>
        <v/>
      </c>
      <c r="AW14" s="352">
        <f>offset($B$36,0,2*(AT14-1))</f>
        <v/>
      </c>
      <c r="AX14" s="310">
        <f>offset($B$35,0,2*(AT14-1))</f>
        <v/>
      </c>
      <c r="AY14" s="311">
        <f>offset($C$35,0,2*(AT14-1))</f>
        <v/>
      </c>
      <c r="AZ14" s="310">
        <f>offset($B$37,0,2*(AT14-1))</f>
        <v/>
      </c>
      <c r="BA14" s="311">
        <f>offset($C$38,0,2*(AT14-1))</f>
        <v/>
      </c>
      <c r="BB14" s="312">
        <f>offset($B$40,0,2*(AT14-1))</f>
        <v/>
      </c>
    </row>
    <row r="15">
      <c r="A15" s="118" t="n">
        <v>12</v>
      </c>
      <c r="B15" s="228" t="n">
        <v>11.4</v>
      </c>
      <c r="C15" s="227" t="n">
        <v>18</v>
      </c>
      <c r="D15" s="228" t="n">
        <v>9.699999999999999</v>
      </c>
      <c r="E15" s="227" t="n">
        <v>17</v>
      </c>
      <c r="F15" s="229" t="n">
        <v>9.800000000000001</v>
      </c>
      <c r="G15" s="227" t="n">
        <v>15.7</v>
      </c>
      <c r="H15" s="228" t="inlineStr">
        <is>
          <t>*</t>
        </is>
      </c>
      <c r="I15" s="227" t="inlineStr">
        <is>
          <t>*</t>
        </is>
      </c>
      <c r="J15" s="229" t="n">
        <v>10</v>
      </c>
      <c r="K15" s="227" t="n">
        <v>15.6</v>
      </c>
      <c r="L15" s="228" t="n">
        <v>9.800000000000001</v>
      </c>
      <c r="M15" s="344" t="n">
        <v>15.6</v>
      </c>
      <c r="N15" s="229" t="n">
        <v>10</v>
      </c>
      <c r="O15" s="227" t="n">
        <v>15.4</v>
      </c>
      <c r="P15" s="226" t="n">
        <v>9.6</v>
      </c>
      <c r="Q15" s="227" t="n">
        <v>15.8</v>
      </c>
      <c r="R15" s="226" t="n">
        <v>9.9</v>
      </c>
      <c r="S15" s="227" t="n">
        <v>15.6</v>
      </c>
      <c r="T15" s="229" t="n">
        <v>9.6</v>
      </c>
      <c r="U15" s="227" t="n">
        <v>14.8</v>
      </c>
      <c r="V15" s="229" t="n">
        <v>9.1</v>
      </c>
      <c r="W15" s="227" t="n">
        <v>14.9</v>
      </c>
      <c r="X15" s="228" t="n">
        <v>9.4</v>
      </c>
      <c r="Y15" s="227" t="n">
        <v>15.1</v>
      </c>
      <c r="Z15" s="228" t="n">
        <v>11</v>
      </c>
      <c r="AA15" s="227" t="n">
        <v>15.3</v>
      </c>
      <c r="AB15" s="228" t="n">
        <v>9.699999999999999</v>
      </c>
      <c r="AC15" s="227" t="n">
        <v>15.2</v>
      </c>
      <c r="AD15" s="228" t="n">
        <v>9.699999999999999</v>
      </c>
      <c r="AE15" s="227" t="n">
        <v>14.8</v>
      </c>
      <c r="AF15" s="228" t="inlineStr">
        <is>
          <t>*</t>
        </is>
      </c>
      <c r="AG15" s="227" t="inlineStr">
        <is>
          <t>*</t>
        </is>
      </c>
      <c r="AH15" s="228" t="n">
        <v>9.4</v>
      </c>
      <c r="AI15" s="227" t="n">
        <v>15.7</v>
      </c>
      <c r="AJ15" s="228" t="n">
        <v>9.300000000000001</v>
      </c>
      <c r="AK15" s="227" t="n">
        <v>15.3</v>
      </c>
      <c r="AL15" s="228" t="n">
        <v>9</v>
      </c>
      <c r="AM15" s="227" t="n">
        <v>15.2</v>
      </c>
      <c r="AN15" s="228" t="n">
        <v>10.1</v>
      </c>
      <c r="AO15" s="227" t="n">
        <v>15.2</v>
      </c>
      <c r="AP15" s="228" t="n">
        <v>9.300000000000001</v>
      </c>
      <c r="AQ15" s="227" t="n">
        <v>15.7</v>
      </c>
      <c r="AR15" s="118" t="n">
        <v>12</v>
      </c>
      <c r="AS15" s="296" t="n"/>
      <c r="AT15" s="359" t="n">
        <v>12</v>
      </c>
      <c r="AU15" s="351">
        <f>offset($B$1,0,2*(AT15-1))</f>
        <v/>
      </c>
      <c r="AV15" s="309">
        <f>offset($B$39,0,2*(AT15-1))</f>
        <v/>
      </c>
      <c r="AW15" s="352">
        <f>offset($B$36,0,2*(AT15-1))</f>
        <v/>
      </c>
      <c r="AX15" s="310">
        <f>offset($B$35,0,2*(AT15-1))</f>
        <v/>
      </c>
      <c r="AY15" s="311">
        <f>offset($C$35,0,2*(AT15-1))</f>
        <v/>
      </c>
      <c r="AZ15" s="310">
        <f>offset($B$37,0,2*(AT15-1))</f>
        <v/>
      </c>
      <c r="BA15" s="311">
        <f>offset($C$38,0,2*(AT15-1))</f>
        <v/>
      </c>
      <c r="BB15" s="312">
        <f>offset($B$40,0,2*(AT15-1))</f>
        <v/>
      </c>
    </row>
    <row r="16">
      <c r="A16" s="118" t="n">
        <v>13</v>
      </c>
      <c r="B16" s="228" t="n">
        <v>9.199999999999999</v>
      </c>
      <c r="C16" s="227" t="n">
        <v>11.5</v>
      </c>
      <c r="D16" s="228" t="n">
        <v>9.1</v>
      </c>
      <c r="E16" s="227" t="n">
        <v>10.8</v>
      </c>
      <c r="F16" s="229" t="n">
        <v>9.1</v>
      </c>
      <c r="G16" s="227" t="n">
        <v>10.6</v>
      </c>
      <c r="H16" s="228" t="inlineStr">
        <is>
          <t>*</t>
        </is>
      </c>
      <c r="I16" s="227" t="inlineStr">
        <is>
          <t>*</t>
        </is>
      </c>
      <c r="J16" s="229" t="n">
        <v>9.1</v>
      </c>
      <c r="K16" s="227" t="n">
        <v>10.5</v>
      </c>
      <c r="L16" s="228" t="n">
        <v>8.9</v>
      </c>
      <c r="M16" s="344" t="n">
        <v>10.5</v>
      </c>
      <c r="N16" s="229" t="n">
        <v>9.1</v>
      </c>
      <c r="O16" s="227" t="n">
        <v>10.4</v>
      </c>
      <c r="P16" s="226" t="n">
        <v>8.800000000000001</v>
      </c>
      <c r="Q16" s="227" t="n">
        <v>10.4</v>
      </c>
      <c r="R16" s="226" t="n">
        <v>9.1</v>
      </c>
      <c r="S16" s="227" t="n">
        <v>10.9</v>
      </c>
      <c r="T16" s="229" t="n">
        <v>8.699999999999999</v>
      </c>
      <c r="U16" s="227" t="n">
        <v>10.4</v>
      </c>
      <c r="V16" s="229" t="n">
        <v>8.5</v>
      </c>
      <c r="W16" s="227" t="n">
        <v>10.2</v>
      </c>
      <c r="X16" s="228" t="n">
        <v>8.699999999999999</v>
      </c>
      <c r="Y16" s="227" t="n">
        <v>10.6</v>
      </c>
      <c r="Z16" s="228" t="n">
        <v>8.800000000000001</v>
      </c>
      <c r="AA16" s="227" t="n">
        <v>10.1</v>
      </c>
      <c r="AB16" s="228" t="n">
        <v>8.9</v>
      </c>
      <c r="AC16" s="227" t="n">
        <v>10.8</v>
      </c>
      <c r="AD16" s="228" t="n">
        <v>9.1</v>
      </c>
      <c r="AE16" s="227" t="n">
        <v>10.9</v>
      </c>
      <c r="AF16" s="228" t="inlineStr">
        <is>
          <t>*</t>
        </is>
      </c>
      <c r="AG16" s="227" t="inlineStr">
        <is>
          <t>*</t>
        </is>
      </c>
      <c r="AH16" s="228" t="n">
        <v>8.5</v>
      </c>
      <c r="AI16" s="227" t="n">
        <v>10.3</v>
      </c>
      <c r="AJ16" s="228" t="n">
        <v>7.9</v>
      </c>
      <c r="AK16" s="227" t="n">
        <v>9.5</v>
      </c>
      <c r="AL16" s="228" t="n">
        <v>7.8</v>
      </c>
      <c r="AM16" s="227" t="n">
        <v>9.5</v>
      </c>
      <c r="AN16" s="228" t="n">
        <v>9.300000000000001</v>
      </c>
      <c r="AO16" s="227" t="n">
        <v>10.8</v>
      </c>
      <c r="AP16" s="228" t="n">
        <v>8</v>
      </c>
      <c r="AQ16" s="227" t="n">
        <v>9.5</v>
      </c>
      <c r="AR16" s="118" t="n">
        <v>13</v>
      </c>
      <c r="AS16" s="241" t="n"/>
      <c r="AT16" s="359" t="n">
        <v>13</v>
      </c>
      <c r="AU16" s="351">
        <f>offset($B$1,0,2*(AT16-1))</f>
        <v/>
      </c>
      <c r="AV16" s="309">
        <f>offset($B$39,0,2*(AT16-1))</f>
        <v/>
      </c>
      <c r="AW16" s="352">
        <f>offset($B$36,0,2*(AT16-1))</f>
        <v/>
      </c>
      <c r="AX16" s="310">
        <f>offset($B$35,0,2*(AT16-1))</f>
        <v/>
      </c>
      <c r="AY16" s="311">
        <f>offset($C$35,0,2*(AT16-1))</f>
        <v/>
      </c>
      <c r="AZ16" s="310">
        <f>offset($B$37,0,2*(AT16-1))</f>
        <v/>
      </c>
      <c r="BA16" s="311">
        <f>offset($C$38,0,2*(AT16-1))</f>
        <v/>
      </c>
      <c r="BB16" s="312">
        <f>offset($B$40,0,2*(AT16-1))</f>
        <v/>
      </c>
    </row>
    <row r="17">
      <c r="A17" s="118" t="n">
        <v>14</v>
      </c>
      <c r="B17" s="228" t="n">
        <v>10.3</v>
      </c>
      <c r="C17" s="227" t="n">
        <v>13.4</v>
      </c>
      <c r="D17" s="228" t="n">
        <v>10.6</v>
      </c>
      <c r="E17" s="227" t="n">
        <v>13.4</v>
      </c>
      <c r="F17" s="229" t="n">
        <v>10.5</v>
      </c>
      <c r="G17" s="227" t="n">
        <v>13.4</v>
      </c>
      <c r="H17" s="228" t="inlineStr">
        <is>
          <t>*</t>
        </is>
      </c>
      <c r="I17" s="227" t="inlineStr">
        <is>
          <t>*</t>
        </is>
      </c>
      <c r="J17" s="229" t="n">
        <v>10.5</v>
      </c>
      <c r="K17" s="227" t="n">
        <v>13</v>
      </c>
      <c r="L17" s="228" t="n">
        <v>10.5</v>
      </c>
      <c r="M17" s="344" t="n">
        <v>13</v>
      </c>
      <c r="N17" s="229" t="n">
        <v>10.4</v>
      </c>
      <c r="O17" s="227" t="n">
        <v>12.7</v>
      </c>
      <c r="P17" s="226" t="n">
        <v>10.3</v>
      </c>
      <c r="Q17" s="227" t="n">
        <v>12.9</v>
      </c>
      <c r="R17" s="226" t="n">
        <v>10.9</v>
      </c>
      <c r="S17" s="227" t="n">
        <v>13.4</v>
      </c>
      <c r="T17" s="229" t="n">
        <v>10.3</v>
      </c>
      <c r="U17" s="227" t="n">
        <v>12.7</v>
      </c>
      <c r="V17" s="229" t="n">
        <v>10.2</v>
      </c>
      <c r="W17" s="227" t="n">
        <v>12.9</v>
      </c>
      <c r="X17" s="228" t="n">
        <v>10.6</v>
      </c>
      <c r="Y17" s="227" t="n">
        <v>13.6</v>
      </c>
      <c r="Z17" s="228" t="n">
        <v>9.800000000000001</v>
      </c>
      <c r="AA17" s="227" t="n">
        <v>13.1</v>
      </c>
      <c r="AB17" s="228" t="n">
        <v>10.8</v>
      </c>
      <c r="AC17" s="227" t="n">
        <v>13.3</v>
      </c>
      <c r="AD17" s="228" t="n">
        <v>10.9</v>
      </c>
      <c r="AE17" s="227" t="n">
        <v>13.7</v>
      </c>
      <c r="AF17" s="228" t="inlineStr">
        <is>
          <t>*</t>
        </is>
      </c>
      <c r="AG17" s="227" t="inlineStr">
        <is>
          <t>*</t>
        </is>
      </c>
      <c r="AH17" s="228" t="n">
        <v>10.2</v>
      </c>
      <c r="AI17" s="227" t="n">
        <v>12.8</v>
      </c>
      <c r="AJ17" s="228" t="n">
        <v>9.5</v>
      </c>
      <c r="AK17" s="227" t="n">
        <v>12.1</v>
      </c>
      <c r="AL17" s="228" t="n">
        <v>9.5</v>
      </c>
      <c r="AM17" s="227" t="n">
        <v>12.1</v>
      </c>
      <c r="AN17" s="228" t="n">
        <v>10.8</v>
      </c>
      <c r="AO17" s="227" t="n">
        <v>13.3</v>
      </c>
      <c r="AP17" s="228" t="n">
        <v>9.4</v>
      </c>
      <c r="AQ17" s="227" t="n">
        <v>13.1</v>
      </c>
      <c r="AR17" s="118" t="n">
        <v>14</v>
      </c>
      <c r="AS17" s="315" t="n"/>
      <c r="AT17" s="359" t="n">
        <v>14</v>
      </c>
      <c r="AU17" s="351">
        <f>offset($B$1,0,2*(AT17-1))</f>
        <v/>
      </c>
      <c r="AV17" s="309">
        <f>offset($B$39,0,2*(AT17-1))</f>
        <v/>
      </c>
      <c r="AW17" s="352">
        <f>offset($B$36,0,2*(AT17-1))</f>
        <v/>
      </c>
      <c r="AX17" s="310">
        <f>offset($B$35,0,2*(AT17-1))</f>
        <v/>
      </c>
      <c r="AY17" s="311">
        <f>offset($C$35,0,2*(AT17-1))</f>
        <v/>
      </c>
      <c r="AZ17" s="310">
        <f>offset($B$37,0,2*(AT17-1))</f>
        <v/>
      </c>
      <c r="BA17" s="311">
        <f>offset($C$38,0,2*(AT17-1))</f>
        <v/>
      </c>
      <c r="BB17" s="312">
        <f>offset($B$40,0,2*(AT17-1))</f>
        <v/>
      </c>
    </row>
    <row r="18">
      <c r="A18" s="118" t="n">
        <v>15</v>
      </c>
      <c r="B18" s="228" t="n">
        <v>12.3</v>
      </c>
      <c r="C18" s="227" t="n">
        <v>16.3</v>
      </c>
      <c r="D18" s="228" t="n">
        <v>10.7</v>
      </c>
      <c r="E18" s="227" t="n">
        <v>17.4</v>
      </c>
      <c r="F18" s="229" t="n">
        <v>10.4</v>
      </c>
      <c r="G18" s="227" t="n">
        <v>17.3</v>
      </c>
      <c r="H18" s="228" t="inlineStr">
        <is>
          <t>*</t>
        </is>
      </c>
      <c r="I18" s="227" t="inlineStr">
        <is>
          <t>*</t>
        </is>
      </c>
      <c r="J18" s="229" t="n">
        <v>9.9</v>
      </c>
      <c r="K18" s="227" t="n">
        <v>17</v>
      </c>
      <c r="L18" s="228" t="n">
        <v>9.699999999999999</v>
      </c>
      <c r="M18" s="344" t="n">
        <v>17.3</v>
      </c>
      <c r="N18" s="229" t="n">
        <v>10</v>
      </c>
      <c r="O18" s="227" t="n">
        <v>17</v>
      </c>
      <c r="P18" s="226" t="n">
        <v>10.1</v>
      </c>
      <c r="Q18" s="227" t="n">
        <v>16.6</v>
      </c>
      <c r="R18" s="226" t="n">
        <v>10.7</v>
      </c>
      <c r="S18" s="227" t="n">
        <v>18.1</v>
      </c>
      <c r="T18" s="229" t="n">
        <v>9.5</v>
      </c>
      <c r="U18" s="227" t="n">
        <v>16.3</v>
      </c>
      <c r="V18" s="229" t="n">
        <v>9.9</v>
      </c>
      <c r="W18" s="227" t="n">
        <v>16.5</v>
      </c>
      <c r="X18" s="228" t="n">
        <v>10.5</v>
      </c>
      <c r="Y18" s="227" t="n">
        <v>17.5</v>
      </c>
      <c r="Z18" s="228" t="n">
        <v>12.9</v>
      </c>
      <c r="AA18" s="227" t="n">
        <v>17</v>
      </c>
      <c r="AB18" s="228" t="n">
        <v>10.7</v>
      </c>
      <c r="AC18" s="227" t="n">
        <v>17.1</v>
      </c>
      <c r="AD18" s="228" t="n">
        <v>10.9</v>
      </c>
      <c r="AE18" s="227" t="n">
        <v>17.5</v>
      </c>
      <c r="AF18" s="228" t="inlineStr">
        <is>
          <t>*</t>
        </is>
      </c>
      <c r="AG18" s="227" t="inlineStr">
        <is>
          <t>*</t>
        </is>
      </c>
      <c r="AH18" s="228" t="n">
        <v>9.300000000000001</v>
      </c>
      <c r="AI18" s="227" t="n">
        <v>15.9</v>
      </c>
      <c r="AJ18" s="228" t="n">
        <v>9.300000000000001</v>
      </c>
      <c r="AK18" s="227" t="n">
        <v>15.3</v>
      </c>
      <c r="AL18" s="228" t="n">
        <v>8.300000000000001</v>
      </c>
      <c r="AM18" s="227" t="n">
        <v>14</v>
      </c>
      <c r="AN18" s="228" t="n">
        <v>10.4</v>
      </c>
      <c r="AO18" s="227" t="n">
        <v>17.1</v>
      </c>
      <c r="AP18" s="228" t="n">
        <v>9.9</v>
      </c>
      <c r="AQ18" s="227" t="n">
        <v>17.4</v>
      </c>
      <c r="AR18" s="118" t="n">
        <v>15</v>
      </c>
      <c r="AS18" s="316" t="n"/>
      <c r="AT18" s="359" t="n">
        <v>15</v>
      </c>
      <c r="AU18" s="351">
        <f>offset($B$1,0,2*(AT18-1))</f>
        <v/>
      </c>
      <c r="AV18" s="309">
        <f>offset($B$39,0,2*(AT18-1))</f>
        <v/>
      </c>
      <c r="AW18" s="352">
        <f>offset($B$36,0,2*(AT18-1))</f>
        <v/>
      </c>
      <c r="AX18" s="310">
        <f>offset($B$35,0,2*(AT18-1))</f>
        <v/>
      </c>
      <c r="AY18" s="311">
        <f>offset($C$35,0,2*(AT18-1))</f>
        <v/>
      </c>
      <c r="AZ18" s="310">
        <f>offset($B$37,0,2*(AT18-1))</f>
        <v/>
      </c>
      <c r="BA18" s="311">
        <f>offset($C$38,0,2*(AT18-1))</f>
        <v/>
      </c>
      <c r="BB18" s="312">
        <f>offset($B$40,0,2*(AT18-1))</f>
        <v/>
      </c>
    </row>
    <row r="19">
      <c r="A19" s="118" t="n">
        <v>16</v>
      </c>
      <c r="B19" s="228" t="n">
        <v>8.199999999999999</v>
      </c>
      <c r="C19" s="227" t="n">
        <v>14.9</v>
      </c>
      <c r="D19" s="228" t="n">
        <v>8.4</v>
      </c>
      <c r="E19" s="227" t="n">
        <v>15.9</v>
      </c>
      <c r="F19" s="229" t="n">
        <v>8.199999999999999</v>
      </c>
      <c r="G19" s="227" t="n">
        <v>15.4</v>
      </c>
      <c r="H19" s="228" t="inlineStr">
        <is>
          <t>*</t>
        </is>
      </c>
      <c r="I19" s="227" t="inlineStr">
        <is>
          <t>*</t>
        </is>
      </c>
      <c r="J19" s="229" t="n">
        <v>8.1</v>
      </c>
      <c r="K19" s="227" t="n">
        <v>16.2</v>
      </c>
      <c r="L19" s="228" t="n">
        <v>7.6</v>
      </c>
      <c r="M19" s="344" t="n">
        <v>15.4</v>
      </c>
      <c r="N19" s="229" t="n">
        <v>8.1</v>
      </c>
      <c r="O19" s="227" t="n">
        <v>15.7</v>
      </c>
      <c r="P19" s="226" t="n">
        <v>8.1</v>
      </c>
      <c r="Q19" s="227" t="n">
        <v>15</v>
      </c>
      <c r="R19" s="226" t="n">
        <v>8.300000000000001</v>
      </c>
      <c r="S19" s="227" t="inlineStr">
        <is>
          <t>*</t>
        </is>
      </c>
      <c r="T19" s="229" t="n">
        <v>7.8</v>
      </c>
      <c r="U19" s="227" t="n">
        <v>15.3</v>
      </c>
      <c r="V19" s="229" t="n">
        <v>7.6</v>
      </c>
      <c r="W19" s="227" t="n">
        <v>15</v>
      </c>
      <c r="X19" s="228" t="n">
        <v>8</v>
      </c>
      <c r="Y19" s="227" t="n">
        <v>15.4</v>
      </c>
      <c r="Z19" s="228" t="n">
        <v>8.6</v>
      </c>
      <c r="AA19" s="227" t="n">
        <v>15.2</v>
      </c>
      <c r="AB19" s="228" t="n">
        <v>8.4</v>
      </c>
      <c r="AC19" s="227" t="n">
        <v>15.3</v>
      </c>
      <c r="AD19" s="228" t="n">
        <v>8.300000000000001</v>
      </c>
      <c r="AE19" s="227" t="n">
        <v>15.4</v>
      </c>
      <c r="AF19" s="228" t="inlineStr">
        <is>
          <t>*</t>
        </is>
      </c>
      <c r="AG19" s="227" t="n">
        <v>15.3</v>
      </c>
      <c r="AH19" s="228" t="n">
        <v>7.6</v>
      </c>
      <c r="AI19" s="227" t="n">
        <v>15.6</v>
      </c>
      <c r="AJ19" s="228" t="n">
        <v>7</v>
      </c>
      <c r="AK19" s="227" t="n">
        <v>14.4</v>
      </c>
      <c r="AL19" s="228" t="n">
        <v>6.7</v>
      </c>
      <c r="AM19" s="227" t="n">
        <v>13.5</v>
      </c>
      <c r="AN19" s="228" t="n">
        <v>8.199999999999999</v>
      </c>
      <c r="AO19" s="227" t="n">
        <v>16.8</v>
      </c>
      <c r="AP19" s="228" t="n">
        <v>7.6</v>
      </c>
      <c r="AQ19" s="227" t="n">
        <v>14.7</v>
      </c>
      <c r="AR19" s="118" t="n">
        <v>16</v>
      </c>
      <c r="AS19" s="316" t="n"/>
      <c r="AT19" s="359" t="n">
        <v>16</v>
      </c>
      <c r="AU19" s="351">
        <f>offset($B$1,0,2*(AT19-1))</f>
        <v/>
      </c>
      <c r="AV19" s="309" t="inlineStr">
        <is>
          <t>*</t>
        </is>
      </c>
      <c r="AW19" s="352" t="inlineStr">
        <is>
          <t>*</t>
        </is>
      </c>
      <c r="AX19" s="310" t="inlineStr">
        <is>
          <t>*</t>
        </is>
      </c>
      <c r="AY19" s="311" t="inlineStr">
        <is>
          <t>*</t>
        </is>
      </c>
      <c r="AZ19" s="310">
        <f>offset($B$37,0,2*(AT19-1))</f>
        <v/>
      </c>
      <c r="BA19" s="311" t="inlineStr">
        <is>
          <t>*</t>
        </is>
      </c>
      <c r="BB19" s="312" t="inlineStr">
        <is>
          <t>*</t>
        </is>
      </c>
    </row>
    <row r="20">
      <c r="A20" s="118" t="n">
        <v>17</v>
      </c>
      <c r="B20" s="228" t="n">
        <v>6.9</v>
      </c>
      <c r="C20" s="227" t="n">
        <v>14.9</v>
      </c>
      <c r="D20" s="228" t="n">
        <v>8.4</v>
      </c>
      <c r="E20" s="227" t="n">
        <v>14.8</v>
      </c>
      <c r="F20" s="229" t="n">
        <v>8.6</v>
      </c>
      <c r="G20" s="227" t="n">
        <v>14.7</v>
      </c>
      <c r="H20" s="228" t="inlineStr">
        <is>
          <t>*</t>
        </is>
      </c>
      <c r="I20" s="227" t="inlineStr">
        <is>
          <t>*</t>
        </is>
      </c>
      <c r="J20" s="229" t="n">
        <v>6.7</v>
      </c>
      <c r="K20" s="227" t="n">
        <v>16.2</v>
      </c>
      <c r="L20" s="228" t="n">
        <v>7.3</v>
      </c>
      <c r="M20" s="344" t="n">
        <v>14.1</v>
      </c>
      <c r="N20" s="229" t="n">
        <v>8.1</v>
      </c>
      <c r="O20" s="227" t="n">
        <v>15</v>
      </c>
      <c r="P20" s="226" t="n">
        <v>8.1</v>
      </c>
      <c r="Q20" s="227" t="n">
        <v>14.2</v>
      </c>
      <c r="R20" s="226" t="n">
        <v>8.800000000000001</v>
      </c>
      <c r="S20" s="227" t="n">
        <v>14.2</v>
      </c>
      <c r="T20" s="229" t="n">
        <v>7.8</v>
      </c>
      <c r="U20" s="227" t="n">
        <v>15.5</v>
      </c>
      <c r="V20" s="229" t="n">
        <v>6.7</v>
      </c>
      <c r="W20" s="227" t="n">
        <v>15.2</v>
      </c>
      <c r="X20" s="228" t="n">
        <v>5.1</v>
      </c>
      <c r="Y20" s="227" t="n">
        <v>14.4</v>
      </c>
      <c r="Z20" s="228" t="n">
        <v>8.1</v>
      </c>
      <c r="AA20" s="227" t="n">
        <v>14.3</v>
      </c>
      <c r="AB20" s="228" t="n">
        <v>7.6</v>
      </c>
      <c r="AC20" s="227" t="n">
        <v>14.9</v>
      </c>
      <c r="AD20" s="228" t="n">
        <v>6.2</v>
      </c>
      <c r="AE20" s="227" t="n">
        <v>15.3</v>
      </c>
      <c r="AF20" s="228" t="n">
        <v>5.9</v>
      </c>
      <c r="AG20" s="227" t="n">
        <v>15.8</v>
      </c>
      <c r="AH20" s="228" t="n">
        <v>6.1</v>
      </c>
      <c r="AI20" s="227" t="n">
        <v>12.7</v>
      </c>
      <c r="AJ20" s="228" t="n">
        <v>7.4</v>
      </c>
      <c r="AK20" s="227" t="n">
        <v>12.6</v>
      </c>
      <c r="AL20" s="228" t="n">
        <v>7.3</v>
      </c>
      <c r="AM20" s="227" t="n">
        <v>11.8</v>
      </c>
      <c r="AN20" s="228" t="n">
        <v>7.7</v>
      </c>
      <c r="AO20" s="227" t="n">
        <v>17.6</v>
      </c>
      <c r="AP20" s="228" t="n">
        <v>6.9</v>
      </c>
      <c r="AQ20" s="227" t="n">
        <v>13.4</v>
      </c>
      <c r="AR20" s="118" t="n">
        <v>17</v>
      </c>
      <c r="AS20" s="316" t="n"/>
      <c r="AT20" s="359" t="n">
        <v>17</v>
      </c>
      <c r="AU20" s="351">
        <f>offset($B$1,0,2*(AT20-1))</f>
        <v/>
      </c>
      <c r="AV20" s="309">
        <f>offset($B$39,0,2*(AT20-1))</f>
        <v/>
      </c>
      <c r="AW20" s="352">
        <f>offset($B$36,0,2*(AT20-1))</f>
        <v/>
      </c>
      <c r="AX20" s="310">
        <f>offset($B$35,0,2*(AT20-1))</f>
        <v/>
      </c>
      <c r="AY20" s="311">
        <f>offset($C$35,0,2*(AT20-1))</f>
        <v/>
      </c>
      <c r="AZ20" s="310">
        <f>offset($B$37,0,2*(AT20-1))</f>
        <v/>
      </c>
      <c r="BA20" s="311">
        <f>offset($C$38,0,2*(AT20-1))</f>
        <v/>
      </c>
      <c r="BB20" s="312">
        <f>offset($B$40,0,2*(AT20-1))</f>
        <v/>
      </c>
    </row>
    <row r="21">
      <c r="A21" s="118" t="n">
        <v>18</v>
      </c>
      <c r="B21" s="228" t="n">
        <v>2.6</v>
      </c>
      <c r="C21" s="227" t="n">
        <v>17.7</v>
      </c>
      <c r="D21" s="228" t="n">
        <v>6.2</v>
      </c>
      <c r="E21" s="227" t="n">
        <v>17.8</v>
      </c>
      <c r="F21" s="229" t="n">
        <v>6.5</v>
      </c>
      <c r="G21" s="227" t="n">
        <v>17.8</v>
      </c>
      <c r="H21" s="228" t="inlineStr">
        <is>
          <t>*</t>
        </is>
      </c>
      <c r="I21" s="227" t="inlineStr">
        <is>
          <t>*</t>
        </is>
      </c>
      <c r="J21" s="229" t="n">
        <v>4.6</v>
      </c>
      <c r="K21" s="227" t="n">
        <v>18.6</v>
      </c>
      <c r="L21" s="228" t="n">
        <v>5</v>
      </c>
      <c r="M21" s="344" t="n">
        <v>17.3</v>
      </c>
      <c r="N21" s="229" t="n">
        <v>5.8</v>
      </c>
      <c r="O21" s="227" t="n">
        <v>18.4</v>
      </c>
      <c r="P21" s="226" t="n">
        <v>6.4</v>
      </c>
      <c r="Q21" s="227" t="n">
        <v>17.4</v>
      </c>
      <c r="R21" s="226" t="n">
        <v>5.6</v>
      </c>
      <c r="S21" s="227" t="n">
        <v>17.6</v>
      </c>
      <c r="T21" s="228" t="n">
        <v>4.6</v>
      </c>
      <c r="U21" s="227" t="n">
        <v>17.3</v>
      </c>
      <c r="V21" s="228" t="n">
        <v>5.8</v>
      </c>
      <c r="W21" s="227" t="n">
        <v>16.9</v>
      </c>
      <c r="X21" s="228" t="n">
        <v>6.3</v>
      </c>
      <c r="Y21" s="227" t="n">
        <v>17.7</v>
      </c>
      <c r="Z21" s="228" t="n">
        <v>6.7</v>
      </c>
      <c r="AA21" s="227" t="n">
        <v>16.6</v>
      </c>
      <c r="AB21" s="228" t="n">
        <v>6.5</v>
      </c>
      <c r="AC21" s="227" t="n">
        <v>18</v>
      </c>
      <c r="AD21" s="228" t="inlineStr">
        <is>
          <t>*</t>
        </is>
      </c>
      <c r="AE21" s="227" t="inlineStr">
        <is>
          <t>*</t>
        </is>
      </c>
      <c r="AF21" s="228" t="n">
        <v>3.3</v>
      </c>
      <c r="AG21" s="227" t="n">
        <v>18.6</v>
      </c>
      <c r="AH21" s="228" t="n">
        <v>4</v>
      </c>
      <c r="AI21" s="227" t="n">
        <v>16.3</v>
      </c>
      <c r="AJ21" s="228" t="n">
        <v>4.2</v>
      </c>
      <c r="AK21" s="227" t="n">
        <v>16.9</v>
      </c>
      <c r="AL21" s="228" t="n">
        <v>4</v>
      </c>
      <c r="AM21" s="227" t="n">
        <v>16.3</v>
      </c>
      <c r="AN21" s="228" t="n">
        <v>4.6</v>
      </c>
      <c r="AO21" s="227" t="n">
        <v>18.8</v>
      </c>
      <c r="AP21" s="228" t="n">
        <v>2.8</v>
      </c>
      <c r="AQ21" s="227" t="n">
        <v>15.9</v>
      </c>
      <c r="AR21" s="118" t="n">
        <v>18</v>
      </c>
      <c r="AS21" s="316" t="n"/>
      <c r="AT21" s="359" t="n">
        <v>18</v>
      </c>
      <c r="AU21" s="351">
        <f>offset($B$1,0,2*(AT21-1))</f>
        <v/>
      </c>
      <c r="AV21" s="309">
        <f>offset($B$39,0,2*(AT21-1))</f>
        <v/>
      </c>
      <c r="AW21" s="352">
        <f>offset($B$36,0,2*(AT21-1))</f>
        <v/>
      </c>
      <c r="AX21" s="310">
        <f>offset($B$35,0,2*(AT21-1))</f>
        <v/>
      </c>
      <c r="AY21" s="311">
        <f>offset($C$35,0,2*(AT21-1))</f>
        <v/>
      </c>
      <c r="AZ21" s="310">
        <f>offset($B$37,0,2*(AT21-1))</f>
        <v/>
      </c>
      <c r="BA21" s="311">
        <f>offset($C$38,0,2*(AT21-1))</f>
        <v/>
      </c>
      <c r="BB21" s="312">
        <f>offset($B$40,0,2*(AT21-1))</f>
        <v/>
      </c>
    </row>
    <row r="22">
      <c r="A22" s="118" t="n">
        <v>19</v>
      </c>
      <c r="B22" s="228" t="n">
        <v>5.6</v>
      </c>
      <c r="C22" s="227" t="n">
        <v>16.4</v>
      </c>
      <c r="D22" s="228" t="n">
        <v>6.6</v>
      </c>
      <c r="E22" s="227" t="n">
        <v>16.8</v>
      </c>
      <c r="F22" s="229" t="n">
        <v>6.3</v>
      </c>
      <c r="G22" s="227" t="n">
        <v>16.8</v>
      </c>
      <c r="H22" s="228" t="inlineStr">
        <is>
          <t>*</t>
        </is>
      </c>
      <c r="I22" s="227" t="inlineStr">
        <is>
          <t>*</t>
        </is>
      </c>
      <c r="J22" s="229" t="n">
        <v>5.9</v>
      </c>
      <c r="K22" s="227" t="n">
        <v>18.7</v>
      </c>
      <c r="L22" s="228" t="n">
        <v>5.9</v>
      </c>
      <c r="M22" s="344" t="n">
        <v>17.3</v>
      </c>
      <c r="N22" s="229" t="n">
        <v>6.7</v>
      </c>
      <c r="O22" s="227" t="n">
        <v>17.4</v>
      </c>
      <c r="P22" s="226" t="n">
        <v>6.9</v>
      </c>
      <c r="Q22" s="227" t="n">
        <v>17.1</v>
      </c>
      <c r="R22" s="226" t="n">
        <v>4.4</v>
      </c>
      <c r="S22" s="227" t="n">
        <v>17.2</v>
      </c>
      <c r="T22" s="228" t="n">
        <v>6.4</v>
      </c>
      <c r="U22" s="227" t="n">
        <v>16.6</v>
      </c>
      <c r="V22" s="228" t="n">
        <v>4.6</v>
      </c>
      <c r="W22" s="227" t="n">
        <v>16.3</v>
      </c>
      <c r="X22" s="228" t="n">
        <v>7.6</v>
      </c>
      <c r="Y22" s="227" t="n">
        <v>17</v>
      </c>
      <c r="Z22" s="228" t="n">
        <v>5.4</v>
      </c>
      <c r="AA22" s="227" t="n">
        <v>14.6</v>
      </c>
      <c r="AB22" s="228" t="n">
        <v>5</v>
      </c>
      <c r="AC22" s="227" t="n">
        <v>15.9</v>
      </c>
      <c r="AD22" s="228" t="inlineStr">
        <is>
          <t>*</t>
        </is>
      </c>
      <c r="AE22" s="227" t="n">
        <v>15.2</v>
      </c>
      <c r="AF22" s="228" t="n">
        <v>4.4</v>
      </c>
      <c r="AG22" s="227" t="n">
        <v>16.2</v>
      </c>
      <c r="AH22" s="228" t="n">
        <v>3.9</v>
      </c>
      <c r="AI22" s="227" t="n">
        <v>18.5</v>
      </c>
      <c r="AJ22" s="228" t="n">
        <v>5.2</v>
      </c>
      <c r="AK22" s="227" t="n">
        <v>17.5</v>
      </c>
      <c r="AL22" s="228" t="n">
        <v>5.8</v>
      </c>
      <c r="AM22" s="227" t="n">
        <v>15.4</v>
      </c>
      <c r="AN22" s="228" t="n">
        <v>6</v>
      </c>
      <c r="AO22" s="227" t="n">
        <v>17.3</v>
      </c>
      <c r="AP22" s="228" t="n">
        <v>4.2</v>
      </c>
      <c r="AQ22" s="227" t="n">
        <v>16.6</v>
      </c>
      <c r="AR22" s="118" t="n">
        <v>19</v>
      </c>
      <c r="AS22" s="316" t="n"/>
      <c r="AT22" s="359" t="n">
        <v>19</v>
      </c>
      <c r="AU22" s="351">
        <f>offset($B$1,0,2*(AT22-1))</f>
        <v/>
      </c>
      <c r="AV22" s="309">
        <f>offset($B$39,0,2*(AT22-1))</f>
        <v/>
      </c>
      <c r="AW22" s="352">
        <f>offset($B$36,0,2*(AT22-1))</f>
        <v/>
      </c>
      <c r="AX22" s="310">
        <f>offset($B$35,0,2*(AT22-1))</f>
        <v/>
      </c>
      <c r="AY22" s="311">
        <f>offset($C$35,0,2*(AT22-1))</f>
        <v/>
      </c>
      <c r="AZ22" s="310">
        <f>offset($B$37,0,2*(AT22-1))</f>
        <v/>
      </c>
      <c r="BA22" s="311">
        <f>offset($C$38,0,2*(AT22-1))</f>
        <v/>
      </c>
      <c r="BB22" s="312">
        <f>offset($B$40,0,2*(AT22-1))</f>
        <v/>
      </c>
    </row>
    <row r="23">
      <c r="A23" s="118" t="n">
        <v>20</v>
      </c>
      <c r="B23" s="228" t="n">
        <v>7.8</v>
      </c>
      <c r="C23" s="227" t="n">
        <v>19.7</v>
      </c>
      <c r="D23" s="228" t="n">
        <v>8.800000000000001</v>
      </c>
      <c r="E23" s="227" t="n">
        <v>20.4</v>
      </c>
      <c r="F23" s="229" t="n">
        <v>8.9</v>
      </c>
      <c r="G23" s="227" t="n">
        <v>20.4</v>
      </c>
      <c r="H23" s="228" t="inlineStr">
        <is>
          <t>*</t>
        </is>
      </c>
      <c r="I23" s="227" t="inlineStr">
        <is>
          <t>*</t>
        </is>
      </c>
      <c r="J23" s="229" t="n">
        <v>8.9</v>
      </c>
      <c r="K23" s="227" t="n">
        <v>20.7</v>
      </c>
      <c r="L23" s="228" t="n">
        <v>8.699999999999999</v>
      </c>
      <c r="M23" s="344" t="n">
        <v>20.1</v>
      </c>
      <c r="N23" s="229" t="n">
        <v>8.699999999999999</v>
      </c>
      <c r="O23" s="227" t="n">
        <v>21</v>
      </c>
      <c r="P23" s="226" t="n">
        <v>8.800000000000001</v>
      </c>
      <c r="Q23" s="227" t="n">
        <v>20.3</v>
      </c>
      <c r="R23" s="226" t="n">
        <v>8.300000000000001</v>
      </c>
      <c r="S23" s="227" t="n">
        <v>19.9</v>
      </c>
      <c r="T23" s="228" t="n">
        <v>8.199999999999999</v>
      </c>
      <c r="U23" s="227" t="n">
        <v>19.7</v>
      </c>
      <c r="V23" s="152" t="n">
        <v>7.4</v>
      </c>
      <c r="W23" s="227" t="n">
        <v>19.3</v>
      </c>
      <c r="X23" s="228" t="n">
        <v>7.9</v>
      </c>
      <c r="Y23" s="227" t="n">
        <v>19.7</v>
      </c>
      <c r="Z23" s="228" t="n">
        <v>7</v>
      </c>
      <c r="AA23" s="227" t="n">
        <v>19.5</v>
      </c>
      <c r="AB23" s="228" t="n">
        <v>7.2</v>
      </c>
      <c r="AC23" s="227" t="n">
        <v>20.8</v>
      </c>
      <c r="AD23" s="228" t="n">
        <v>3.9</v>
      </c>
      <c r="AE23" s="227" t="n">
        <v>20.7</v>
      </c>
      <c r="AF23" s="228" t="n">
        <v>7.9</v>
      </c>
      <c r="AG23" s="227" t="n">
        <v>20.5</v>
      </c>
      <c r="AH23" s="228" t="n">
        <v>6.5</v>
      </c>
      <c r="AI23" s="227" t="n">
        <v>18.3</v>
      </c>
      <c r="AJ23" s="228" t="n">
        <v>6.7</v>
      </c>
      <c r="AK23" s="227" t="n">
        <v>18.4</v>
      </c>
      <c r="AL23" s="228" t="n">
        <v>6.6</v>
      </c>
      <c r="AM23" s="227" t="n">
        <v>15.9</v>
      </c>
      <c r="AN23" s="228" t="n">
        <v>7.6</v>
      </c>
      <c r="AO23" s="227" t="n">
        <v>20.6</v>
      </c>
      <c r="AP23" s="228" t="n">
        <v>8.1</v>
      </c>
      <c r="AQ23" s="227" t="n">
        <v>18.5</v>
      </c>
      <c r="AR23" s="118" t="n">
        <v>20</v>
      </c>
      <c r="AS23" s="316" t="n"/>
      <c r="AT23" s="359" t="n">
        <v>20</v>
      </c>
      <c r="AU23" s="351">
        <f>offset($B$1,0,2*(AT23-1))</f>
        <v/>
      </c>
      <c r="AV23" s="309">
        <f>offset($B$39,0,2*(AT23-1))</f>
        <v/>
      </c>
      <c r="AW23" s="352">
        <f>offset($B$36,0,2*(AT23-1))</f>
        <v/>
      </c>
      <c r="AX23" s="310">
        <f>offset($B$35,0,2*(AT23-1))</f>
        <v/>
      </c>
      <c r="AY23" s="311">
        <f>offset($C$35,0,2*(AT23-1))</f>
        <v/>
      </c>
      <c r="AZ23" s="310">
        <f>offset($B$37,0,2*(AT23-1))</f>
        <v/>
      </c>
      <c r="BA23" s="311">
        <f>offset($C$38,0,2*(AT23-1))</f>
        <v/>
      </c>
      <c r="BB23" s="312">
        <f>offset($B$40,0,2*(AT23-1))</f>
        <v/>
      </c>
    </row>
    <row r="24">
      <c r="A24" s="118" t="n">
        <v>21</v>
      </c>
      <c r="B24" s="228" t="n">
        <v>8.199999999999999</v>
      </c>
      <c r="C24" s="227" t="n">
        <v>21.2</v>
      </c>
      <c r="D24" s="228" t="n">
        <v>8.800000000000001</v>
      </c>
      <c r="E24" s="227" t="n">
        <v>22.4</v>
      </c>
      <c r="F24" s="229" t="n">
        <v>9.199999999999999</v>
      </c>
      <c r="G24" s="227" t="n">
        <v>22.2</v>
      </c>
      <c r="H24" s="228" t="inlineStr">
        <is>
          <t>*</t>
        </is>
      </c>
      <c r="I24" s="227" t="inlineStr">
        <is>
          <t>*</t>
        </is>
      </c>
      <c r="J24" s="229" t="n">
        <v>8.1</v>
      </c>
      <c r="K24" s="227" t="n">
        <v>22.2</v>
      </c>
      <c r="L24" s="252" t="n">
        <v>8.300000000000001</v>
      </c>
      <c r="M24" s="344" t="n">
        <v>22.2</v>
      </c>
      <c r="N24" s="229" t="n">
        <v>8.199999999999999</v>
      </c>
      <c r="O24" s="227" t="n">
        <v>21.8</v>
      </c>
      <c r="P24" s="226" t="n">
        <v>9.1</v>
      </c>
      <c r="Q24" s="227" t="n">
        <v>21.2</v>
      </c>
      <c r="R24" s="226" t="n">
        <v>9.4</v>
      </c>
      <c r="S24" s="227" t="n">
        <v>21.6</v>
      </c>
      <c r="T24" s="228" t="n">
        <v>7.1</v>
      </c>
      <c r="U24" s="227" t="n">
        <v>20.6</v>
      </c>
      <c r="V24" s="228" t="n">
        <v>9.800000000000001</v>
      </c>
      <c r="W24" s="227" t="n">
        <v>22</v>
      </c>
      <c r="X24" s="228" t="n">
        <v>10</v>
      </c>
      <c r="Y24" s="227" t="n">
        <v>21.6</v>
      </c>
      <c r="Z24" s="228" t="n">
        <v>10.1</v>
      </c>
      <c r="AA24" s="227" t="n">
        <v>21.8</v>
      </c>
      <c r="AB24" s="228" t="n">
        <v>10</v>
      </c>
      <c r="AC24" s="227" t="n">
        <v>22.4</v>
      </c>
      <c r="AD24" s="152" t="n">
        <v>9.6</v>
      </c>
      <c r="AE24" s="227" t="n">
        <v>22.5</v>
      </c>
      <c r="AF24" s="228" t="n">
        <v>8.9</v>
      </c>
      <c r="AG24" s="227" t="n">
        <v>21.9</v>
      </c>
      <c r="AH24" s="228" t="n">
        <v>8.300000000000001</v>
      </c>
      <c r="AI24" s="227" t="n">
        <v>20</v>
      </c>
      <c r="AJ24" s="228" t="n">
        <v>9.6</v>
      </c>
      <c r="AK24" s="227" t="n">
        <v>21</v>
      </c>
      <c r="AL24" s="228" t="n">
        <v>10.2</v>
      </c>
      <c r="AM24" s="227" t="n">
        <v>17</v>
      </c>
      <c r="AN24" s="228" t="n">
        <v>8.9</v>
      </c>
      <c r="AO24" s="227" t="n">
        <v>22.3</v>
      </c>
      <c r="AP24" s="228" t="n">
        <v>7.6</v>
      </c>
      <c r="AQ24" s="227" t="n">
        <v>21.3</v>
      </c>
      <c r="AR24" s="118" t="n">
        <v>21</v>
      </c>
      <c r="AS24" s="316" t="n"/>
      <c r="AT24" s="359" t="n">
        <v>21</v>
      </c>
      <c r="AU24" s="361">
        <f>offset($B$1,0,2*(AT24-1))</f>
        <v/>
      </c>
      <c r="AV24" s="363">
        <f>offset($B$39,0,2*(AT24-1))</f>
        <v/>
      </c>
      <c r="AW24" s="353">
        <f>offset($B$36,0,2*(AT24-1))</f>
        <v/>
      </c>
      <c r="AX24" s="363">
        <f>offset($B$35,0,2*(AT24-1))</f>
        <v/>
      </c>
      <c r="AY24" s="364">
        <f>offset($C$35,0,2*(AT24-1))</f>
        <v/>
      </c>
      <c r="AZ24" s="363">
        <f>offset($B$37,0,2*(AT24-1))</f>
        <v/>
      </c>
      <c r="BA24" s="364">
        <f>offset($C$38,0,2*(AT24-1))</f>
        <v/>
      </c>
      <c r="BB24" s="365">
        <f>offset($B$40,0,2*(AT24-1))</f>
        <v/>
      </c>
    </row>
    <row r="25">
      <c r="A25" s="118" t="n">
        <v>22</v>
      </c>
      <c r="B25" s="228" t="n">
        <v>12.4</v>
      </c>
      <c r="C25" s="227" t="n">
        <v>22.3</v>
      </c>
      <c r="D25" s="228" t="n">
        <v>13.9</v>
      </c>
      <c r="E25" s="227" t="n">
        <v>23</v>
      </c>
      <c r="F25" s="229" t="n">
        <v>13.9</v>
      </c>
      <c r="G25" s="227" t="n">
        <v>22.8</v>
      </c>
      <c r="H25" s="228" t="inlineStr">
        <is>
          <t>*</t>
        </is>
      </c>
      <c r="I25" s="227" t="inlineStr">
        <is>
          <t>*</t>
        </is>
      </c>
      <c r="J25" s="229" t="n">
        <v>12.9</v>
      </c>
      <c r="K25" s="227" t="n">
        <v>23</v>
      </c>
      <c r="L25" s="228" t="n">
        <v>12.9</v>
      </c>
      <c r="M25" s="344" t="n">
        <v>22.8</v>
      </c>
      <c r="N25" s="229" t="n">
        <v>13.5</v>
      </c>
      <c r="O25" s="227" t="n">
        <v>22.9</v>
      </c>
      <c r="P25" s="226" t="n">
        <v>13.2</v>
      </c>
      <c r="Q25" s="227" t="n">
        <v>22</v>
      </c>
      <c r="R25" s="226" t="n">
        <v>13.4</v>
      </c>
      <c r="S25" s="227" t="n">
        <v>22.8</v>
      </c>
      <c r="T25" s="229" t="n">
        <v>13.2</v>
      </c>
      <c r="U25" s="227" t="n">
        <v>22.5</v>
      </c>
      <c r="V25" s="229" t="n">
        <v>12.4</v>
      </c>
      <c r="W25" s="227" t="n">
        <v>22.1</v>
      </c>
      <c r="X25" s="228" t="n">
        <v>13</v>
      </c>
      <c r="Y25" s="227" t="n">
        <v>22.8</v>
      </c>
      <c r="Z25" s="228" t="n">
        <v>13.2</v>
      </c>
      <c r="AA25" s="227" t="n">
        <v>22</v>
      </c>
      <c r="AB25" s="228" t="n">
        <v>13.6</v>
      </c>
      <c r="AC25" s="227" t="n">
        <v>22.9</v>
      </c>
      <c r="AD25" s="228" t="n">
        <v>12.9</v>
      </c>
      <c r="AE25" s="227" t="n">
        <v>23.6</v>
      </c>
      <c r="AF25" s="228" t="n">
        <v>13.1</v>
      </c>
      <c r="AG25" s="227" t="n">
        <v>22.9</v>
      </c>
      <c r="AH25" s="228" t="n">
        <v>12.7</v>
      </c>
      <c r="AI25" s="227" t="n">
        <v>20.7</v>
      </c>
      <c r="AJ25" s="228" t="n">
        <v>13.2</v>
      </c>
      <c r="AK25" s="227" t="n">
        <v>21.7</v>
      </c>
      <c r="AL25" s="228" t="n">
        <v>12.9</v>
      </c>
      <c r="AM25" s="227" t="n">
        <v>19.9</v>
      </c>
      <c r="AN25" s="228" t="n">
        <v>13.1</v>
      </c>
      <c r="AO25" s="227" t="n">
        <v>23.6</v>
      </c>
      <c r="AP25" s="228" t="n">
        <v>13.1</v>
      </c>
      <c r="AQ25" s="227" t="n">
        <v>22</v>
      </c>
      <c r="AR25" s="118" t="n">
        <v>22</v>
      </c>
      <c r="AS25" s="158" t="n"/>
      <c r="AT25" s="366" t="n"/>
      <c r="AU25" s="59" t="n"/>
      <c r="AV25" s="59" t="n"/>
      <c r="AW25" s="59" t="n"/>
      <c r="AX25" s="59" t="n"/>
      <c r="AY25" s="59" t="n"/>
      <c r="AZ25" s="59" t="n"/>
      <c r="BA25" s="59" t="n"/>
      <c r="BB25" s="272" t="n"/>
    </row>
    <row r="26">
      <c r="A26" s="118" t="n">
        <v>23</v>
      </c>
      <c r="B26" s="228" t="n">
        <v>11.3</v>
      </c>
      <c r="C26" s="227" t="n">
        <v>22.5</v>
      </c>
      <c r="D26" s="228" t="n">
        <v>13.2</v>
      </c>
      <c r="E26" s="227" t="n">
        <v>22.7</v>
      </c>
      <c r="F26" s="229" t="n">
        <v>13.9</v>
      </c>
      <c r="G26" s="227" t="n">
        <v>22</v>
      </c>
      <c r="H26" s="228" t="inlineStr">
        <is>
          <t>*</t>
        </is>
      </c>
      <c r="I26" s="227" t="inlineStr">
        <is>
          <t>*</t>
        </is>
      </c>
      <c r="J26" s="229" t="n">
        <v>12.1</v>
      </c>
      <c r="K26" s="227" t="n">
        <v>22.5</v>
      </c>
      <c r="L26" s="228" t="n">
        <v>12.6</v>
      </c>
      <c r="M26" s="344" t="n">
        <v>22.6</v>
      </c>
      <c r="N26" s="229" t="n">
        <v>13.3</v>
      </c>
      <c r="O26" s="227" t="n">
        <v>22.2</v>
      </c>
      <c r="P26" s="226" t="n">
        <v>12.9</v>
      </c>
      <c r="Q26" s="227" t="n">
        <v>22.4</v>
      </c>
      <c r="R26" s="226" t="n">
        <v>12.5</v>
      </c>
      <c r="S26" s="227" t="n">
        <v>22.4</v>
      </c>
      <c r="T26" s="229" t="n">
        <v>13.3</v>
      </c>
      <c r="U26" s="227" t="n">
        <v>22.5</v>
      </c>
      <c r="V26" s="229" t="n">
        <v>12.5</v>
      </c>
      <c r="W26" s="227" t="n">
        <v>22.5</v>
      </c>
      <c r="X26" s="228" t="n">
        <v>12.8</v>
      </c>
      <c r="Y26" s="227" t="n">
        <v>22.5</v>
      </c>
      <c r="Z26" s="228" t="n">
        <v>13.6</v>
      </c>
      <c r="AA26" s="227" t="n">
        <v>22.4</v>
      </c>
      <c r="AB26" s="228" t="n">
        <v>13.4</v>
      </c>
      <c r="AC26" s="227" t="n">
        <v>22.3</v>
      </c>
      <c r="AD26" s="228" t="n">
        <v>11.1</v>
      </c>
      <c r="AE26" s="227" t="n">
        <v>23.5</v>
      </c>
      <c r="AF26" s="228" t="n">
        <v>11.1</v>
      </c>
      <c r="AG26" s="227" t="n">
        <v>22.6</v>
      </c>
      <c r="AH26" s="228" t="n">
        <v>11</v>
      </c>
      <c r="AI26" s="227" t="n">
        <v>21.7</v>
      </c>
      <c r="AJ26" s="228" t="n">
        <v>13.3</v>
      </c>
      <c r="AK26" s="227" t="n">
        <v>21.6</v>
      </c>
      <c r="AL26" s="228" t="n">
        <v>13.2</v>
      </c>
      <c r="AM26" s="227" t="n">
        <v>21.4</v>
      </c>
      <c r="AN26" s="228" t="n">
        <v>12.8</v>
      </c>
      <c r="AO26" s="227" t="n">
        <v>23</v>
      </c>
      <c r="AP26" s="228" t="n">
        <v>12.6</v>
      </c>
      <c r="AQ26" s="227" t="n">
        <v>20.8</v>
      </c>
      <c r="AR26" s="118" t="n">
        <v>23</v>
      </c>
      <c r="AS26" s="158" t="n"/>
      <c r="AT26" s="366" t="n"/>
      <c r="AU26" s="59" t="n"/>
      <c r="AV26" s="59" t="n"/>
      <c r="AW26" s="59" t="n"/>
      <c r="AX26" s="59" t="n"/>
      <c r="AY26" s="59" t="n"/>
      <c r="AZ26" s="59" t="n"/>
      <c r="BA26" s="59" t="n"/>
      <c r="BB26" s="272" t="n"/>
    </row>
    <row r="27">
      <c r="A27" s="118" t="n">
        <v>24</v>
      </c>
      <c r="B27" s="228" t="n">
        <v>10.2</v>
      </c>
      <c r="C27" s="227" t="n">
        <v>24.6</v>
      </c>
      <c r="D27" s="228" t="n">
        <v>12.6</v>
      </c>
      <c r="E27" s="227" t="n">
        <v>25.2</v>
      </c>
      <c r="F27" s="229" t="n">
        <v>12.4</v>
      </c>
      <c r="G27" s="227" t="n">
        <v>24.9</v>
      </c>
      <c r="H27" s="228" t="inlineStr">
        <is>
          <t>*</t>
        </is>
      </c>
      <c r="I27" s="227" t="inlineStr">
        <is>
          <t>*</t>
        </is>
      </c>
      <c r="J27" s="229" t="n">
        <v>10.7</v>
      </c>
      <c r="K27" s="227" t="n">
        <v>25.7</v>
      </c>
      <c r="L27" s="228" t="n">
        <v>10.8</v>
      </c>
      <c r="M27" s="344" t="n">
        <v>24.9</v>
      </c>
      <c r="N27" s="229" t="n">
        <v>12.3</v>
      </c>
      <c r="O27" s="227" t="n">
        <v>25.1</v>
      </c>
      <c r="P27" s="226" t="n">
        <v>12.4</v>
      </c>
      <c r="Q27" s="227" t="n">
        <v>24.8</v>
      </c>
      <c r="R27" s="226" t="n">
        <v>10</v>
      </c>
      <c r="S27" s="227" t="n">
        <v>24.9</v>
      </c>
      <c r="T27" s="229" t="n">
        <v>11.9</v>
      </c>
      <c r="U27" s="227" t="n">
        <v>24.6</v>
      </c>
      <c r="V27" s="229" t="n">
        <v>10.4</v>
      </c>
      <c r="W27" s="227" t="n">
        <v>24.6</v>
      </c>
      <c r="X27" s="228" t="n">
        <v>11.4</v>
      </c>
      <c r="Y27" s="227" t="n">
        <v>25.1</v>
      </c>
      <c r="Z27" s="228" t="n">
        <v>10.6</v>
      </c>
      <c r="AA27" s="227" t="n">
        <v>24.5</v>
      </c>
      <c r="AB27" s="228" t="n">
        <v>11.6</v>
      </c>
      <c r="AC27" s="227" t="n">
        <v>24.9</v>
      </c>
      <c r="AD27" s="228" t="n">
        <v>9.199999999999999</v>
      </c>
      <c r="AE27" s="227" t="n">
        <v>25.7</v>
      </c>
      <c r="AF27" s="228" t="n">
        <v>9.9</v>
      </c>
      <c r="AG27" s="227" t="n">
        <v>24.8</v>
      </c>
      <c r="AH27" s="228" t="n">
        <v>10.6</v>
      </c>
      <c r="AI27" s="227" t="n">
        <v>23.6</v>
      </c>
      <c r="AJ27" s="228" t="n">
        <v>13.1</v>
      </c>
      <c r="AK27" s="227" t="n">
        <v>23.6</v>
      </c>
      <c r="AL27" s="228" t="n">
        <v>12.6</v>
      </c>
      <c r="AM27" s="227" t="inlineStr">
        <is>
          <t>*</t>
        </is>
      </c>
      <c r="AN27" s="228" t="n">
        <v>11.7</v>
      </c>
      <c r="AO27" s="227" t="n">
        <v>25.7</v>
      </c>
      <c r="AP27" s="228" t="n">
        <v>11.6</v>
      </c>
      <c r="AQ27" s="227" t="n">
        <v>24.2</v>
      </c>
      <c r="AR27" s="118" t="n">
        <v>24</v>
      </c>
      <c r="AS27" s="158" t="n"/>
      <c r="AT27" s="366" t="n"/>
      <c r="AU27" s="59" t="n"/>
      <c r="AV27" s="59" t="n"/>
      <c r="AW27" s="59" t="n"/>
      <c r="AX27" s="59" t="n"/>
      <c r="AY27" s="59" t="n"/>
      <c r="AZ27" s="59" t="n"/>
      <c r="BA27" s="59" t="n"/>
      <c r="BB27" s="272" t="n"/>
    </row>
    <row r="28">
      <c r="A28" s="118" t="n">
        <v>25</v>
      </c>
      <c r="B28" s="228" t="n">
        <v>8.699999999999999</v>
      </c>
      <c r="C28" s="227" t="n">
        <v>25.9</v>
      </c>
      <c r="D28" s="228" t="n">
        <v>10.8</v>
      </c>
      <c r="E28" s="227" t="n">
        <v>26.3</v>
      </c>
      <c r="F28" s="229" t="n">
        <v>10.9</v>
      </c>
      <c r="G28" s="227" t="n">
        <v>26.3</v>
      </c>
      <c r="H28" s="228" t="inlineStr">
        <is>
          <t>*</t>
        </is>
      </c>
      <c r="I28" s="227" t="inlineStr">
        <is>
          <t>*</t>
        </is>
      </c>
      <c r="J28" s="229" t="n">
        <v>9.699999999999999</v>
      </c>
      <c r="K28" s="227" t="n">
        <v>27</v>
      </c>
      <c r="L28" s="228" t="n">
        <v>9.699999999999999</v>
      </c>
      <c r="M28" s="344" t="n">
        <v>24.9</v>
      </c>
      <c r="N28" s="229" t="n">
        <v>11.9</v>
      </c>
      <c r="O28" s="227" t="n">
        <v>26.4</v>
      </c>
      <c r="P28" s="226" t="n">
        <v>11.1</v>
      </c>
      <c r="Q28" s="227" t="n">
        <v>26.5</v>
      </c>
      <c r="R28" s="226" t="n">
        <v>8.699999999999999</v>
      </c>
      <c r="S28" s="227" t="n">
        <v>25.9</v>
      </c>
      <c r="T28" s="229" t="n">
        <v>12.9</v>
      </c>
      <c r="U28" s="227" t="n">
        <v>25.7</v>
      </c>
      <c r="V28" s="229" t="n">
        <v>8.699999999999999</v>
      </c>
      <c r="W28" s="227" t="n">
        <v>25.7</v>
      </c>
      <c r="X28" s="228" t="n">
        <v>8.4</v>
      </c>
      <c r="Y28" s="227" t="n">
        <v>25.7</v>
      </c>
      <c r="Z28" s="228" t="n">
        <v>10.3</v>
      </c>
      <c r="AA28" s="227" t="n">
        <v>25.6</v>
      </c>
      <c r="AB28" s="228" t="n">
        <v>9.9</v>
      </c>
      <c r="AC28" s="227" t="n">
        <v>26.2</v>
      </c>
      <c r="AD28" s="228" t="n">
        <v>6.8</v>
      </c>
      <c r="AE28" s="227" t="n">
        <v>26.6</v>
      </c>
      <c r="AF28" s="228" t="n">
        <v>8.199999999999999</v>
      </c>
      <c r="AG28" s="227" t="n">
        <v>26.4</v>
      </c>
      <c r="AH28" s="228" t="n">
        <v>10.4</v>
      </c>
      <c r="AI28" s="227" t="n">
        <v>25</v>
      </c>
      <c r="AJ28" s="228" t="n">
        <v>14</v>
      </c>
      <c r="AK28" s="227" t="n">
        <v>23.9</v>
      </c>
      <c r="AL28" s="228" t="n">
        <v>13</v>
      </c>
      <c r="AM28" s="227" t="n">
        <v>23.5</v>
      </c>
      <c r="AN28" s="228" t="n">
        <v>10.9</v>
      </c>
      <c r="AO28" s="227" t="n">
        <v>27.1</v>
      </c>
      <c r="AP28" s="228" t="n">
        <v>10</v>
      </c>
      <c r="AQ28" s="227" t="n">
        <v>23.7</v>
      </c>
      <c r="AR28" s="118" t="n">
        <v>25</v>
      </c>
      <c r="AS28" s="158" t="n"/>
      <c r="AT28" s="366" t="n"/>
      <c r="AU28" s="59" t="n"/>
      <c r="AV28" s="59" t="n"/>
      <c r="AW28" s="59" t="n"/>
      <c r="AX28" s="59" t="n"/>
      <c r="AY28" s="59" t="n"/>
      <c r="AZ28" s="59" t="n"/>
      <c r="BA28" s="59" t="n"/>
      <c r="BB28" s="272" t="n"/>
    </row>
    <row r="29">
      <c r="A29" s="118" t="n">
        <v>26</v>
      </c>
      <c r="B29" s="228" t="n">
        <v>9.1</v>
      </c>
      <c r="C29" s="227" t="n">
        <v>24.5</v>
      </c>
      <c r="D29" s="228" t="n">
        <v>11.7</v>
      </c>
      <c r="E29" s="227" t="n">
        <v>25.7</v>
      </c>
      <c r="F29" s="229" t="n">
        <v>11.2</v>
      </c>
      <c r="G29" s="227" t="n">
        <v>25.7</v>
      </c>
      <c r="H29" s="228" t="inlineStr">
        <is>
          <t>*</t>
        </is>
      </c>
      <c r="I29" s="227" t="inlineStr">
        <is>
          <t>*</t>
        </is>
      </c>
      <c r="J29" s="229" t="n">
        <v>9.800000000000001</v>
      </c>
      <c r="K29" s="227" t="n">
        <v>26.2</v>
      </c>
      <c r="L29" s="228" t="n">
        <v>9.6</v>
      </c>
      <c r="M29" s="344" t="n">
        <v>25.5</v>
      </c>
      <c r="N29" s="229" t="n">
        <v>12.7</v>
      </c>
      <c r="O29" s="227" t="n">
        <v>25.7</v>
      </c>
      <c r="P29" s="226" t="n">
        <v>10.9</v>
      </c>
      <c r="Q29" s="227" t="n">
        <v>25.3</v>
      </c>
      <c r="R29" s="226" t="n">
        <v>8.1</v>
      </c>
      <c r="S29" s="227" t="n">
        <v>24.9</v>
      </c>
      <c r="T29" s="229" t="n">
        <v>12.9</v>
      </c>
      <c r="U29" s="227" t="n">
        <v>24.7</v>
      </c>
      <c r="V29" s="229" t="n">
        <v>7.9</v>
      </c>
      <c r="W29" s="227" t="n">
        <v>25</v>
      </c>
      <c r="X29" s="228" t="n">
        <v>7.2</v>
      </c>
      <c r="Y29" s="227" t="n">
        <v>25.3</v>
      </c>
      <c r="Z29" s="228" t="n">
        <v>9.800000000000001</v>
      </c>
      <c r="AA29" s="227" t="n">
        <v>25.4</v>
      </c>
      <c r="AB29" s="228" t="n">
        <v>9.9</v>
      </c>
      <c r="AC29" s="227" t="n">
        <v>25.7</v>
      </c>
      <c r="AD29" s="228" t="n">
        <v>6.3</v>
      </c>
      <c r="AE29" s="227" t="n">
        <v>25.8</v>
      </c>
      <c r="AF29" s="228" t="n">
        <v>7.8</v>
      </c>
      <c r="AG29" s="227" t="n">
        <v>25.1</v>
      </c>
      <c r="AH29" s="228" t="n">
        <v>11.3</v>
      </c>
      <c r="AI29" s="227" t="n">
        <v>23.6</v>
      </c>
      <c r="AJ29" s="228" t="n">
        <v>12.1</v>
      </c>
      <c r="AK29" s="227" t="n">
        <v>24.6</v>
      </c>
      <c r="AL29" s="228" t="n">
        <v>13.9</v>
      </c>
      <c r="AM29" s="227" t="n">
        <v>23</v>
      </c>
      <c r="AN29" s="228" t="n">
        <v>10.7</v>
      </c>
      <c r="AO29" s="227" t="n">
        <v>26</v>
      </c>
      <c r="AP29" s="228" t="n">
        <v>9.1</v>
      </c>
      <c r="AQ29" s="227" t="n">
        <v>24.7</v>
      </c>
      <c r="AR29" s="118" t="n">
        <v>26</v>
      </c>
      <c r="AS29" s="158" t="n"/>
      <c r="AT29" s="366" t="n"/>
      <c r="AU29" s="59" t="n"/>
      <c r="AV29" s="59" t="n"/>
      <c r="AW29" s="59" t="n"/>
      <c r="AX29" s="59" t="n"/>
      <c r="AY29" s="59" t="n"/>
      <c r="AZ29" s="59" t="n"/>
      <c r="BA29" s="59" t="n"/>
      <c r="BB29" s="272" t="n"/>
    </row>
    <row r="30">
      <c r="A30" s="118" t="n">
        <v>27</v>
      </c>
      <c r="B30" s="228" t="n">
        <v>7.2</v>
      </c>
      <c r="C30" s="227" t="n">
        <v>23.7</v>
      </c>
      <c r="D30" s="228" t="n">
        <v>10.8</v>
      </c>
      <c r="E30" s="227" t="n">
        <v>24</v>
      </c>
      <c r="F30" s="229" t="n">
        <v>10.5</v>
      </c>
      <c r="G30" s="227" t="n">
        <v>23.8</v>
      </c>
      <c r="H30" s="228" t="inlineStr">
        <is>
          <t>*</t>
        </is>
      </c>
      <c r="I30" s="227" t="inlineStr">
        <is>
          <t>*</t>
        </is>
      </c>
      <c r="J30" s="229" t="n">
        <v>8.6</v>
      </c>
      <c r="K30" s="227" t="n">
        <v>24.9</v>
      </c>
      <c r="L30" s="228" t="n">
        <v>8.199999999999999</v>
      </c>
      <c r="M30" s="344" t="n">
        <v>24</v>
      </c>
      <c r="N30" s="229" t="n">
        <v>11.3</v>
      </c>
      <c r="O30" s="227" t="n">
        <v>23.8</v>
      </c>
      <c r="P30" s="226" t="n">
        <v>10.2</v>
      </c>
      <c r="Q30" s="227" t="n">
        <v>23.6</v>
      </c>
      <c r="R30" s="226" t="n">
        <v>7.8</v>
      </c>
      <c r="S30" s="227" t="n">
        <v>23.5</v>
      </c>
      <c r="T30" s="229" t="n">
        <v>11.3</v>
      </c>
      <c r="U30" s="227" t="n">
        <v>23.1</v>
      </c>
      <c r="V30" s="229" t="n">
        <v>7.2</v>
      </c>
      <c r="W30" s="227" t="n">
        <v>23.3</v>
      </c>
      <c r="X30" s="228" t="n">
        <v>5.8</v>
      </c>
      <c r="Y30" s="227" t="n">
        <v>24</v>
      </c>
      <c r="Z30" s="228" t="n">
        <v>9</v>
      </c>
      <c r="AA30" s="227" t="n">
        <v>23.3</v>
      </c>
      <c r="AB30" s="228" t="n">
        <v>8.699999999999999</v>
      </c>
      <c r="AC30" s="227" t="n">
        <v>23.9</v>
      </c>
      <c r="AD30" s="228" t="n">
        <v>4.9</v>
      </c>
      <c r="AE30" s="227" t="n">
        <v>24.5</v>
      </c>
      <c r="AF30" s="228" t="n">
        <v>6.6</v>
      </c>
      <c r="AG30" s="227" t="n">
        <v>24.3</v>
      </c>
      <c r="AH30" s="228" t="n">
        <v>8.6</v>
      </c>
      <c r="AI30" s="227" t="n">
        <v>22.8</v>
      </c>
      <c r="AJ30" s="228" t="n">
        <v>12.5</v>
      </c>
      <c r="AK30" s="227" t="n">
        <v>22.7</v>
      </c>
      <c r="AL30" s="228" t="n">
        <v>12.6</v>
      </c>
      <c r="AM30" s="227" t="n">
        <v>22.9</v>
      </c>
      <c r="AN30" s="228" t="n">
        <v>10.7</v>
      </c>
      <c r="AO30" s="227" t="n">
        <v>24.6</v>
      </c>
      <c r="AP30" s="228" t="n">
        <v>9.9</v>
      </c>
      <c r="AQ30" s="227" t="n">
        <v>22.8</v>
      </c>
      <c r="AR30" s="118" t="n">
        <v>27</v>
      </c>
      <c r="AS30" s="158" t="n"/>
      <c r="AT30" s="366" t="n"/>
      <c r="AU30" s="59" t="n"/>
      <c r="AV30" s="59" t="n"/>
      <c r="AW30" s="59" t="n"/>
      <c r="AX30" s="59" t="n"/>
      <c r="AY30" s="59" t="n"/>
      <c r="AZ30" s="59" t="n"/>
      <c r="BA30" s="59" t="n"/>
      <c r="BB30" s="272" t="n"/>
    </row>
    <row r="31">
      <c r="A31" s="118" t="n">
        <v>28</v>
      </c>
      <c r="B31" s="228" t="n">
        <v>8</v>
      </c>
      <c r="C31" s="227" t="n">
        <v>23.3</v>
      </c>
      <c r="D31" s="228" t="n">
        <v>10.7</v>
      </c>
      <c r="E31" s="227" t="n">
        <v>23.3</v>
      </c>
      <c r="F31" s="229" t="n">
        <v>10.5</v>
      </c>
      <c r="G31" s="227" t="n">
        <v>23.3</v>
      </c>
      <c r="H31" s="228" t="inlineStr">
        <is>
          <t>*</t>
        </is>
      </c>
      <c r="I31" s="227" t="inlineStr">
        <is>
          <t>*</t>
        </is>
      </c>
      <c r="J31" s="229" t="n">
        <v>8.800000000000001</v>
      </c>
      <c r="K31" s="227" t="n">
        <v>24</v>
      </c>
      <c r="L31" s="228" t="n">
        <v>9.699999999999999</v>
      </c>
      <c r="M31" s="344" t="n">
        <v>22.8</v>
      </c>
      <c r="N31" s="229" t="n">
        <v>10.6</v>
      </c>
      <c r="O31" s="227" t="n">
        <v>23.4</v>
      </c>
      <c r="P31" s="226" t="n">
        <v>10.8</v>
      </c>
      <c r="Q31" s="227" t="n">
        <v>23.4</v>
      </c>
      <c r="R31" s="226" t="n">
        <v>7.7</v>
      </c>
      <c r="S31" s="227" t="n">
        <v>23.4</v>
      </c>
      <c r="T31" s="229" t="n">
        <v>11.2</v>
      </c>
      <c r="U31" s="227" t="n">
        <v>23.4</v>
      </c>
      <c r="V31" s="229" t="n">
        <v>8.1</v>
      </c>
      <c r="W31" s="227" t="n">
        <v>22.8</v>
      </c>
      <c r="X31" s="228" t="n">
        <v>6.9</v>
      </c>
      <c r="Y31" s="227" t="n">
        <v>23.1</v>
      </c>
      <c r="Z31" s="228" t="n">
        <v>9.6</v>
      </c>
      <c r="AA31" s="227" t="n">
        <v>23.5</v>
      </c>
      <c r="AB31" s="228" t="n">
        <v>8.800000000000001</v>
      </c>
      <c r="AC31" s="227" t="n">
        <v>23</v>
      </c>
      <c r="AD31" s="228" t="n">
        <v>5</v>
      </c>
      <c r="AE31" s="227" t="n">
        <v>23.6</v>
      </c>
      <c r="AF31" s="228" t="n">
        <v>6.5</v>
      </c>
      <c r="AG31" s="227" t="n">
        <v>23.6</v>
      </c>
      <c r="AH31" s="228" t="n">
        <v>10.2</v>
      </c>
      <c r="AI31" s="227" t="n">
        <v>23.3</v>
      </c>
      <c r="AJ31" s="228" t="n">
        <v>11.8</v>
      </c>
      <c r="AK31" s="227" t="n">
        <v>21.7</v>
      </c>
      <c r="AL31" s="228" t="n">
        <v>12.4</v>
      </c>
      <c r="AM31" s="227" t="n">
        <v>21.3</v>
      </c>
      <c r="AN31" s="228" t="n">
        <v>10</v>
      </c>
      <c r="AO31" s="227" t="n">
        <v>24.3</v>
      </c>
      <c r="AP31" s="228" t="n">
        <v>10.9</v>
      </c>
      <c r="AQ31" s="227" t="n">
        <v>22.6</v>
      </c>
      <c r="AR31" s="118" t="n">
        <v>28</v>
      </c>
      <c r="AS31" s="158" t="n"/>
      <c r="AT31" s="366" t="n"/>
      <c r="AU31" s="59" t="n"/>
      <c r="AV31" s="59" t="n"/>
      <c r="AW31" s="59" t="n"/>
      <c r="AX31" s="59" t="n"/>
      <c r="AY31" s="59" t="n"/>
      <c r="AZ31" s="59" t="n"/>
      <c r="BA31" s="59" t="n"/>
      <c r="BB31" s="272" t="n"/>
    </row>
    <row r="32">
      <c r="A32" s="118" t="n">
        <v>29</v>
      </c>
      <c r="B32" s="228" t="n">
        <v>9.800000000000001</v>
      </c>
      <c r="C32" s="227" t="n">
        <v>16</v>
      </c>
      <c r="D32" s="228" t="n">
        <v>12</v>
      </c>
      <c r="E32" s="227" t="n">
        <v>16.7</v>
      </c>
      <c r="F32" s="330" t="n">
        <v>11.4</v>
      </c>
      <c r="G32" s="331" t="n">
        <v>15.4</v>
      </c>
      <c r="H32" s="228" t="inlineStr">
        <is>
          <t>*</t>
        </is>
      </c>
      <c r="I32" s="227" t="inlineStr">
        <is>
          <t>*</t>
        </is>
      </c>
      <c r="J32" s="330" t="n">
        <v>10.6</v>
      </c>
      <c r="K32" s="331" t="n">
        <v>16.2</v>
      </c>
      <c r="L32" s="330" t="n">
        <v>10.5</v>
      </c>
      <c r="M32" s="347" t="n">
        <v>16</v>
      </c>
      <c r="N32" s="330" t="n">
        <v>11</v>
      </c>
      <c r="O32" s="331" t="n">
        <v>15.3</v>
      </c>
      <c r="P32" s="348" t="n">
        <v>11.3</v>
      </c>
      <c r="Q32" s="331" t="n">
        <v>15.2</v>
      </c>
      <c r="R32" s="348" t="n">
        <v>10.2</v>
      </c>
      <c r="S32" s="331" t="n">
        <v>15.5</v>
      </c>
      <c r="T32" s="330" t="n">
        <v>10.5</v>
      </c>
      <c r="U32" s="331" t="n">
        <v>15.5</v>
      </c>
      <c r="V32" s="330" t="n">
        <v>10.4</v>
      </c>
      <c r="W32" s="331" t="n">
        <v>14.4</v>
      </c>
      <c r="X32" s="330" t="n">
        <v>10.1</v>
      </c>
      <c r="Y32" s="331" t="n">
        <v>14.5</v>
      </c>
      <c r="Z32" s="330" t="n">
        <v>10.4</v>
      </c>
      <c r="AA32" s="331" t="n">
        <v>15.1</v>
      </c>
      <c r="AB32" s="330" t="n">
        <v>11.3</v>
      </c>
      <c r="AC32" s="331" t="n">
        <v>14.6</v>
      </c>
      <c r="AD32" s="330" t="n">
        <v>8.800000000000001</v>
      </c>
      <c r="AE32" s="331" t="n">
        <v>15.6</v>
      </c>
      <c r="AF32" s="228" t="n">
        <v>8.9</v>
      </c>
      <c r="AG32" s="227" t="n">
        <v>15.3</v>
      </c>
      <c r="AH32" s="330" t="n">
        <v>9</v>
      </c>
      <c r="AI32" s="331" t="n">
        <v>15.9</v>
      </c>
      <c r="AJ32" s="330" t="n">
        <v>10.4</v>
      </c>
      <c r="AK32" s="331" t="n">
        <v>14.8</v>
      </c>
      <c r="AL32" s="330" t="n">
        <v>9.800000000000001</v>
      </c>
      <c r="AM32" s="331" t="n">
        <v>15.9</v>
      </c>
      <c r="AN32" s="330" t="n">
        <v>10.1</v>
      </c>
      <c r="AO32" s="331" t="n">
        <v>15.6</v>
      </c>
      <c r="AP32" s="330" t="n">
        <v>9.6</v>
      </c>
      <c r="AQ32" s="331" t="n">
        <v>16</v>
      </c>
      <c r="AR32" s="118" t="n">
        <v>29</v>
      </c>
      <c r="AS32" s="158" t="n"/>
      <c r="AT32" s="366" t="n"/>
      <c r="AU32" s="59" t="n"/>
      <c r="AV32" s="59" t="n"/>
      <c r="AW32" s="59" t="n"/>
      <c r="AX32" s="59" t="n"/>
      <c r="AY32" s="59" t="n"/>
      <c r="AZ32" s="59" t="n"/>
      <c r="BA32" s="59" t="n"/>
      <c r="BB32" s="272" t="n"/>
    </row>
    <row r="33">
      <c r="A33" s="118" t="n">
        <v>30</v>
      </c>
      <c r="B33" s="228" t="n">
        <v>10.9</v>
      </c>
      <c r="C33" s="227" t="n">
        <v>17.5</v>
      </c>
      <c r="D33" s="228" t="n">
        <v>11.4</v>
      </c>
      <c r="E33" s="227" t="n">
        <v>17.9</v>
      </c>
      <c r="F33" s="332" t="n">
        <v>11.4</v>
      </c>
      <c r="G33" s="333" t="inlineStr">
        <is>
          <t>*</t>
        </is>
      </c>
      <c r="H33" s="228" t="inlineStr">
        <is>
          <t>*</t>
        </is>
      </c>
      <c r="I33" s="227" t="inlineStr">
        <is>
          <t>*</t>
        </is>
      </c>
      <c r="J33" s="332" t="n">
        <v>11.1</v>
      </c>
      <c r="K33" s="333" t="n">
        <v>18.8</v>
      </c>
      <c r="L33" s="332" t="n">
        <v>11.1</v>
      </c>
      <c r="M33" s="349" t="n">
        <v>17.9</v>
      </c>
      <c r="N33" s="332" t="n">
        <v>10.9</v>
      </c>
      <c r="O33" s="333" t="n">
        <v>18.2</v>
      </c>
      <c r="P33" s="350" t="n">
        <v>11.1</v>
      </c>
      <c r="Q33" s="333" t="n">
        <v>17.3</v>
      </c>
      <c r="R33" s="350" t="n">
        <v>11.8</v>
      </c>
      <c r="S33" s="333" t="n">
        <v>18.4</v>
      </c>
      <c r="T33" s="332" t="n">
        <v>10.5</v>
      </c>
      <c r="U33" s="333" t="n">
        <v>16.9</v>
      </c>
      <c r="V33" s="332" t="n">
        <v>11.2</v>
      </c>
      <c r="W33" s="333" t="n">
        <v>17.9</v>
      </c>
      <c r="X33" s="332" t="n">
        <v>11.4</v>
      </c>
      <c r="Y33" s="333" t="n">
        <v>18.6</v>
      </c>
      <c r="Z33" s="332" t="n">
        <v>11.1</v>
      </c>
      <c r="AA33" s="333" t="n">
        <v>16.9</v>
      </c>
      <c r="AB33" s="332" t="n">
        <v>11.6</v>
      </c>
      <c r="AC33" s="333" t="n">
        <v>18</v>
      </c>
      <c r="AD33" s="332" t="n">
        <v>11.6</v>
      </c>
      <c r="AE33" s="333" t="n">
        <v>17.8</v>
      </c>
      <c r="AF33" s="332" t="n">
        <v>11.2</v>
      </c>
      <c r="AG33" s="333" t="n">
        <v>17.2</v>
      </c>
      <c r="AH33" s="332" t="n">
        <v>10.6</v>
      </c>
      <c r="AI33" s="333" t="n">
        <v>15.4</v>
      </c>
      <c r="AJ33" s="332" t="n">
        <v>10</v>
      </c>
      <c r="AK33" s="333" t="n">
        <v>16.4</v>
      </c>
      <c r="AL33" s="332" t="n">
        <v>9.699999999999999</v>
      </c>
      <c r="AM33" s="333" t="n">
        <v>13.7</v>
      </c>
      <c r="AN33" s="332" t="n">
        <v>11.1</v>
      </c>
      <c r="AO33" s="333" t="n">
        <v>18</v>
      </c>
      <c r="AP33" s="332" t="n">
        <v>11.1</v>
      </c>
      <c r="AQ33" s="333" t="n">
        <v>17.2</v>
      </c>
      <c r="AR33" s="118" t="n">
        <v>30</v>
      </c>
      <c r="AS33" s="158" t="n"/>
      <c r="AT33" s="366" t="n"/>
      <c r="AU33" s="59" t="n"/>
      <c r="AV33" s="59" t="n"/>
      <c r="AW33" s="59" t="n"/>
      <c r="AX33" s="59" t="n"/>
      <c r="AY33" s="59" t="n"/>
      <c r="AZ33" s="59" t="n"/>
      <c r="BA33" s="59" t="n"/>
      <c r="BB33" s="272" t="n"/>
    </row>
    <row r="34">
      <c r="A34" s="118" t="n">
        <v>31</v>
      </c>
      <c r="B34" s="236" t="inlineStr">
        <is>
          <t>*</t>
        </is>
      </c>
      <c r="C34" s="237" t="inlineStr">
        <is>
          <t>*</t>
        </is>
      </c>
      <c r="D34" s="236" t="inlineStr">
        <is>
          <t>*</t>
        </is>
      </c>
      <c r="E34" s="237" t="inlineStr">
        <is>
          <t>*</t>
        </is>
      </c>
      <c r="F34" s="236" t="inlineStr">
        <is>
          <t>*</t>
        </is>
      </c>
      <c r="G34" s="237" t="inlineStr">
        <is>
          <t>*</t>
        </is>
      </c>
      <c r="H34" s="236" t="inlineStr">
        <is>
          <t>*</t>
        </is>
      </c>
      <c r="I34" s="237" t="inlineStr">
        <is>
          <t>*</t>
        </is>
      </c>
      <c r="J34" s="236" t="inlineStr">
        <is>
          <t>*</t>
        </is>
      </c>
      <c r="K34" s="237" t="inlineStr">
        <is>
          <t>*</t>
        </is>
      </c>
      <c r="L34" s="236" t="inlineStr">
        <is>
          <t>*</t>
        </is>
      </c>
      <c r="M34" s="237" t="inlineStr">
        <is>
          <t>*</t>
        </is>
      </c>
      <c r="N34" s="236" t="inlineStr">
        <is>
          <t>*</t>
        </is>
      </c>
      <c r="O34" s="237" t="inlineStr">
        <is>
          <t>*</t>
        </is>
      </c>
      <c r="P34" s="236" t="inlineStr">
        <is>
          <t>*</t>
        </is>
      </c>
      <c r="Q34" s="237" t="inlineStr">
        <is>
          <t>*</t>
        </is>
      </c>
      <c r="R34" s="236" t="inlineStr">
        <is>
          <t>*</t>
        </is>
      </c>
      <c r="S34" s="237" t="inlineStr">
        <is>
          <t>*</t>
        </is>
      </c>
      <c r="T34" s="236" t="inlineStr">
        <is>
          <t>*</t>
        </is>
      </c>
      <c r="U34" s="237" t="inlineStr">
        <is>
          <t>*</t>
        </is>
      </c>
      <c r="V34" s="236" t="inlineStr">
        <is>
          <t>*</t>
        </is>
      </c>
      <c r="W34" s="237" t="inlineStr">
        <is>
          <t>*</t>
        </is>
      </c>
      <c r="X34" s="236" t="inlineStr">
        <is>
          <t>*</t>
        </is>
      </c>
      <c r="Y34" s="237" t="inlineStr">
        <is>
          <t>*</t>
        </is>
      </c>
      <c r="Z34" s="236" t="inlineStr">
        <is>
          <t>*</t>
        </is>
      </c>
      <c r="AA34" s="237" t="inlineStr">
        <is>
          <t>*</t>
        </is>
      </c>
      <c r="AB34" s="236" t="inlineStr">
        <is>
          <t>*</t>
        </is>
      </c>
      <c r="AC34" s="237" t="inlineStr">
        <is>
          <t>*</t>
        </is>
      </c>
      <c r="AD34" s="236" t="inlineStr">
        <is>
          <t>*</t>
        </is>
      </c>
      <c r="AE34" s="237" t="inlineStr">
        <is>
          <t>*</t>
        </is>
      </c>
      <c r="AF34" s="236" t="inlineStr">
        <is>
          <t>*</t>
        </is>
      </c>
      <c r="AG34" s="237" t="inlineStr">
        <is>
          <t>*</t>
        </is>
      </c>
      <c r="AH34" s="236" t="inlineStr">
        <is>
          <t>*</t>
        </is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inlineStr">
        <is>
          <t>*</t>
        </is>
      </c>
      <c r="AM34" s="237" t="inlineStr">
        <is>
          <t>*</t>
        </is>
      </c>
      <c r="AN34" s="236" t="inlineStr">
        <is>
          <t>*</t>
        </is>
      </c>
      <c r="AO34" s="237" t="inlineStr">
        <is>
          <t>*</t>
        </is>
      </c>
      <c r="AP34" s="236" t="inlineStr">
        <is>
          <t>*</t>
        </is>
      </c>
      <c r="AQ34" s="237" t="inlineStr">
        <is>
          <t>*</t>
        </is>
      </c>
      <c r="AR34" s="118" t="n">
        <v>31</v>
      </c>
      <c r="AS34" s="158" t="n"/>
      <c r="AT34" s="366" t="n"/>
      <c r="AU34" s="59" t="n"/>
      <c r="AV34" s="59" t="n"/>
      <c r="AW34" s="59" t="n"/>
      <c r="AX34" s="59" t="n"/>
      <c r="AY34" s="59" t="n"/>
      <c r="AZ34" s="59" t="n"/>
      <c r="BA34" s="59" t="n"/>
      <c r="BB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163" t="n"/>
      <c r="AU35" s="96" t="n"/>
      <c r="AV35" s="96" t="n"/>
      <c r="AW35" s="96" t="n"/>
      <c r="AX35" s="96" t="n"/>
      <c r="AY35" s="96" t="n"/>
      <c r="AZ35" s="96" t="n"/>
      <c r="BA35" s="96" t="n"/>
      <c r="BB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58" t="n"/>
      <c r="AU36" s="120" t="n"/>
      <c r="AV36" s="120" t="n"/>
      <c r="AW36" s="120" t="n"/>
      <c r="AX36" s="120" t="n"/>
      <c r="AY36" s="120" t="n"/>
      <c r="AZ36" s="120" t="n"/>
      <c r="BA36" s="120" t="n"/>
      <c r="BB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366" t="n"/>
      <c r="AU37" s="59" t="n"/>
      <c r="AV37" s="59" t="n"/>
      <c r="AW37" s="59" t="n"/>
      <c r="AX37" s="59" t="n"/>
      <c r="AY37" s="59" t="n"/>
      <c r="AZ37" s="59" t="n"/>
      <c r="BA37" s="59" t="n"/>
      <c r="BB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366" t="n"/>
      <c r="AU38" s="59" t="n"/>
      <c r="AV38" s="59" t="n"/>
      <c r="AW38" s="59" t="n"/>
      <c r="AX38" s="59" t="n"/>
      <c r="AY38" s="59" t="n"/>
      <c r="AZ38" s="59" t="n"/>
      <c r="BA38" s="59" t="n"/>
      <c r="BB38" s="272" t="n"/>
    </row>
    <row r="39">
      <c r="A39" s="259" t="inlineStr">
        <is>
          <t>HORÁRIA</t>
        </is>
      </c>
      <c r="B39" s="210" t="n">
        <v>13.9</v>
      </c>
      <c r="C39" s="376" t="n"/>
      <c r="D39" s="230" t="n">
        <v>14.9</v>
      </c>
      <c r="E39" s="376" t="n"/>
      <c r="F39" s="230" t="n">
        <v>15</v>
      </c>
      <c r="G39" s="376" t="n"/>
      <c r="H39" s="230" t="inlineStr">
        <is>
          <t>*</t>
        </is>
      </c>
      <c r="I39" s="376" t="n"/>
      <c r="J39" s="230" t="n">
        <v>14</v>
      </c>
      <c r="K39" s="376" t="n"/>
      <c r="L39" s="230" t="n">
        <v>13.9</v>
      </c>
      <c r="M39" s="376" t="n"/>
      <c r="N39" s="434" t="n">
        <v>15.1</v>
      </c>
      <c r="O39" s="435" t="n"/>
      <c r="P39" s="230" t="n">
        <v>14.8</v>
      </c>
      <c r="Q39" s="376" t="n"/>
      <c r="R39" s="230" t="n">
        <v>14.4</v>
      </c>
      <c r="S39" s="376" t="n"/>
      <c r="T39" s="210" t="n">
        <v>14.8</v>
      </c>
      <c r="U39" s="376" t="n"/>
      <c r="V39" s="210" t="n">
        <v>13.1</v>
      </c>
      <c r="W39" s="376" t="n"/>
      <c r="X39" s="210" t="n">
        <v>14</v>
      </c>
      <c r="Y39" s="376" t="n"/>
      <c r="Z39" s="210" t="n">
        <v>14.3</v>
      </c>
      <c r="AA39" s="376" t="n"/>
      <c r="AB39" s="210" t="n">
        <v>14.6</v>
      </c>
      <c r="AC39" s="376" t="n"/>
      <c r="AD39" s="210" t="n">
        <v>13.8</v>
      </c>
      <c r="AE39" s="376" t="n"/>
      <c r="AF39" s="210" t="inlineStr">
        <is>
          <t>*</t>
        </is>
      </c>
      <c r="AG39" s="376" t="n"/>
      <c r="AH39" s="210" t="n">
        <v>13.7</v>
      </c>
      <c r="AI39" s="376" t="n"/>
      <c r="AJ39" s="210" t="n">
        <v>14.4</v>
      </c>
      <c r="AK39" s="376" t="n"/>
      <c r="AL39" s="210" t="n">
        <v>13.8</v>
      </c>
      <c r="AM39" s="376" t="n"/>
      <c r="AN39" s="230" t="n">
        <v>14.7</v>
      </c>
      <c r="AO39" s="376" t="n"/>
      <c r="AP39" s="230" t="n">
        <v>13.9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63" t="n"/>
      <c r="BB39" s="278" t="n"/>
    </row>
    <row r="40">
      <c r="A40" s="264" t="inlineStr">
        <is>
          <t>PRECIP.</t>
        </is>
      </c>
      <c r="B40" s="426" t="n">
        <v>74</v>
      </c>
      <c r="C40" s="376" t="n"/>
      <c r="D40" s="429" t="inlineStr">
        <is>
          <t>*</t>
        </is>
      </c>
      <c r="E40" s="428" t="n"/>
      <c r="F40" s="429" t="inlineStr">
        <is>
          <t>*</t>
        </is>
      </c>
      <c r="G40" s="428" t="n"/>
      <c r="H40" s="429" t="inlineStr">
        <is>
          <t>*</t>
        </is>
      </c>
      <c r="I40" s="428" t="n"/>
      <c r="J40" s="429" t="n">
        <v>93</v>
      </c>
      <c r="K40" s="428" t="n"/>
      <c r="L40" s="429" t="n">
        <v>102</v>
      </c>
      <c r="M40" s="428" t="n"/>
      <c r="N40" s="429" t="n">
        <v>131</v>
      </c>
      <c r="O40" s="428" t="n"/>
      <c r="P40" s="429" t="n">
        <v>80</v>
      </c>
      <c r="Q40" s="428" t="n"/>
      <c r="R40" s="429" t="n">
        <v>69</v>
      </c>
      <c r="S40" s="428" t="n"/>
      <c r="T40" s="246" t="inlineStr">
        <is>
          <t>*</t>
        </is>
      </c>
      <c r="U40" s="376" t="n"/>
      <c r="V40" s="246" t="n">
        <v>81</v>
      </c>
      <c r="W40" s="376" t="n"/>
      <c r="X40" s="246" t="n">
        <v>97</v>
      </c>
      <c r="Y40" s="376" t="n"/>
      <c r="Z40" s="246" t="n">
        <v>85</v>
      </c>
      <c r="AA40" s="376" t="n"/>
      <c r="AB40" s="246" t="n">
        <v>77</v>
      </c>
      <c r="AC40" s="376" t="n"/>
      <c r="AD40" s="246" t="inlineStr">
        <is>
          <t>*</t>
        </is>
      </c>
      <c r="AE40" s="376" t="n"/>
      <c r="AF40" s="246" t="inlineStr">
        <is>
          <t>*</t>
        </is>
      </c>
      <c r="AG40" s="376" t="n"/>
      <c r="AH40" s="246" t="n">
        <v>95</v>
      </c>
      <c r="AI40" s="376" t="n"/>
      <c r="AJ40" s="246" t="n">
        <v>98</v>
      </c>
      <c r="AK40" s="376" t="n"/>
      <c r="AL40" s="246" t="inlineStr">
        <is>
          <t>*</t>
        </is>
      </c>
      <c r="AM40" s="376" t="n"/>
      <c r="AN40" s="246" t="n">
        <v>77</v>
      </c>
      <c r="AO40" s="376" t="n"/>
      <c r="AP40" s="246" t="n">
        <v>41</v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  <c r="BB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280" t="n"/>
      <c r="AU41" s="174" t="n"/>
      <c r="AX41" s="174" t="n"/>
      <c r="AY41" s="174" t="n"/>
      <c r="AZ41" s="174" t="n"/>
      <c r="BA41" s="174" t="n"/>
      <c r="BB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V42" s="270" t="n"/>
      <c r="BB42" s="271" t="n"/>
    </row>
    <row r="43">
      <c r="AV43" s="270" t="n"/>
      <c r="BB43" s="271" t="n"/>
    </row>
    <row r="44">
      <c r="AV44" s="270" t="n"/>
      <c r="BB44" s="271" t="n"/>
    </row>
    <row r="45">
      <c r="AV45" s="270" t="n"/>
      <c r="BB45" s="271" t="n"/>
    </row>
    <row r="46">
      <c r="AV46" s="270" t="n"/>
      <c r="BB46" s="271" t="n"/>
    </row>
    <row r="47">
      <c r="AV47" s="270" t="n"/>
      <c r="BB47" s="271" t="n"/>
    </row>
    <row r="48">
      <c r="AV48" s="270" t="n"/>
      <c r="BB48" s="271" t="n"/>
    </row>
    <row r="49">
      <c r="AV49" s="270" t="n"/>
      <c r="BB49" s="271" t="n"/>
    </row>
    <row r="50">
      <c r="AV50" s="270" t="n"/>
      <c r="BB50" s="271" t="n"/>
    </row>
    <row r="51">
      <c r="AV51" s="270" t="n"/>
      <c r="BB51" s="271" t="n"/>
    </row>
    <row r="52">
      <c r="AV52" s="270" t="n"/>
      <c r="BB52" s="271" t="n"/>
    </row>
    <row r="53">
      <c r="AV53" s="270" t="n"/>
      <c r="BB53" s="271" t="n"/>
    </row>
    <row r="54">
      <c r="AV54" s="270" t="n"/>
      <c r="BB54" s="271" t="n"/>
    </row>
    <row r="55">
      <c r="AV55" s="270" t="n"/>
      <c r="BB55" s="271" t="n"/>
    </row>
    <row r="56">
      <c r="AV56" s="270" t="n"/>
      <c r="BB56" s="271" t="n"/>
    </row>
    <row r="57">
      <c r="AV57" s="270" t="n"/>
      <c r="BB57" s="271" t="n"/>
    </row>
    <row r="58">
      <c r="AV58" s="270" t="n"/>
      <c r="BB58" s="271" t="n"/>
    </row>
    <row r="59">
      <c r="AV59" s="270" t="n"/>
      <c r="BB59" s="271" t="n"/>
    </row>
    <row r="60">
      <c r="AV60" s="270" t="n"/>
      <c r="BB60" s="271" t="n"/>
    </row>
    <row r="61">
      <c r="AV61" s="270" t="n"/>
      <c r="BB61" s="271" t="n"/>
    </row>
    <row r="62">
      <c r="AV62" s="270" t="n"/>
      <c r="BB62" s="271" t="n"/>
    </row>
    <row r="63">
      <c r="AV63" s="270" t="n"/>
      <c r="BB63" s="271" t="n"/>
    </row>
    <row r="64">
      <c r="AV64" s="270" t="n"/>
      <c r="BB64" s="271" t="n"/>
    </row>
    <row r="65">
      <c r="AV65" s="270" t="n"/>
      <c r="BB65" s="271" t="n"/>
    </row>
    <row r="66">
      <c r="AV66" s="270" t="n"/>
      <c r="BB66" s="271" t="n"/>
    </row>
    <row r="67">
      <c r="AV67" s="270" t="n"/>
      <c r="BB67" s="271" t="n"/>
    </row>
    <row r="68">
      <c r="AV68" s="270" t="n"/>
      <c r="BB68" s="271" t="n"/>
    </row>
    <row r="69">
      <c r="AV69" s="270" t="n"/>
      <c r="BB69" s="271" t="n"/>
    </row>
    <row r="70">
      <c r="AV70" s="270" t="n"/>
      <c r="BB70" s="271" t="n"/>
    </row>
    <row r="71">
      <c r="AV71" s="270" t="n"/>
      <c r="BB71" s="271" t="n"/>
    </row>
    <row r="72">
      <c r="AV72" s="270" t="n"/>
      <c r="BB72" s="271" t="n"/>
    </row>
    <row r="73">
      <c r="AV73" s="270" t="n"/>
      <c r="BB73" s="271" t="n"/>
    </row>
    <row r="74">
      <c r="AV74" s="270" t="n"/>
      <c r="BB74" s="271" t="n"/>
    </row>
    <row r="75">
      <c r="AV75" s="270" t="n"/>
      <c r="BB75" s="271" t="n"/>
    </row>
    <row r="76">
      <c r="AV76" s="270" t="n"/>
      <c r="BB76" s="271" t="n"/>
    </row>
    <row r="77">
      <c r="AV77" s="270" t="n"/>
      <c r="BB77" s="271" t="n"/>
    </row>
    <row r="78">
      <c r="AV78" s="270" t="n"/>
      <c r="BB78" s="271" t="n"/>
    </row>
    <row r="79">
      <c r="AV79" s="270" t="n"/>
      <c r="BB79" s="271" t="n"/>
    </row>
    <row r="80">
      <c r="AV80" s="270" t="n"/>
      <c r="BB80" s="271" t="n"/>
    </row>
    <row r="81">
      <c r="AV81" s="270" t="n"/>
      <c r="BB81" s="271" t="n"/>
    </row>
    <row r="82">
      <c r="AV82" s="270" t="n"/>
      <c r="BB82" s="271" t="n"/>
    </row>
    <row r="83">
      <c r="AV83" s="270" t="n"/>
      <c r="BB83" s="271" t="n"/>
    </row>
    <row r="84">
      <c r="AV84" s="270" t="n"/>
      <c r="BB84" s="271" t="n"/>
    </row>
    <row r="85">
      <c r="AV85" s="270" t="n"/>
      <c r="BB85" s="271" t="n"/>
    </row>
    <row r="86">
      <c r="AV86" s="270" t="n"/>
      <c r="BB86" s="271" t="n"/>
    </row>
    <row r="87">
      <c r="AV87" s="270" t="n"/>
      <c r="BB87" s="271" t="n"/>
    </row>
    <row r="88">
      <c r="AV88" s="270" t="n"/>
      <c r="BB88" s="271" t="n"/>
    </row>
    <row r="89">
      <c r="AV89" s="270" t="n"/>
      <c r="BB89" s="271" t="n"/>
    </row>
    <row r="90">
      <c r="AV90" s="270" t="n"/>
      <c r="BB90" s="271" t="n"/>
    </row>
    <row r="91">
      <c r="AV91" s="270" t="n"/>
      <c r="BB91" s="271" t="n"/>
    </row>
    <row r="92">
      <c r="AV92" s="270" t="n"/>
      <c r="BB92" s="271" t="n"/>
    </row>
    <row r="93">
      <c r="AV93" s="270" t="n"/>
      <c r="BB93" s="271" t="n"/>
    </row>
    <row r="94">
      <c r="AV94" s="270" t="n"/>
      <c r="BB94" s="271" t="n"/>
    </row>
    <row r="95">
      <c r="AV95" s="270" t="n"/>
      <c r="BB95" s="271" t="n"/>
    </row>
    <row r="96">
      <c r="AV96" s="270" t="n"/>
      <c r="BB96" s="271" t="n"/>
    </row>
    <row r="97">
      <c r="AV97" s="270" t="n"/>
      <c r="BB97" s="271" t="n"/>
    </row>
    <row r="98">
      <c r="AV98" s="270" t="n"/>
      <c r="BB98" s="271" t="n"/>
    </row>
    <row r="99">
      <c r="AV99" s="270" t="n"/>
      <c r="BB99" s="271" t="n"/>
    </row>
    <row r="100">
      <c r="AV100" s="270" t="n"/>
      <c r="BB100" s="271" t="n"/>
    </row>
    <row r="101">
      <c r="AV101" s="270" t="n"/>
      <c r="BB101" s="271" t="n"/>
    </row>
    <row r="102">
      <c r="AV102" s="270" t="n"/>
      <c r="BB102" s="271" t="n"/>
    </row>
    <row r="103">
      <c r="AV103" s="270" t="n"/>
      <c r="BB103" s="271" t="n"/>
    </row>
    <row r="104">
      <c r="AV104" s="270" t="n"/>
      <c r="BB104" s="271" t="n"/>
    </row>
    <row r="105">
      <c r="AV105" s="270" t="n"/>
      <c r="BB105" s="271" t="n"/>
    </row>
    <row r="106">
      <c r="AV106" s="270" t="n"/>
      <c r="BB106" s="271" t="n"/>
    </row>
    <row r="107">
      <c r="AV107" s="270" t="n"/>
      <c r="BB107" s="271" t="n"/>
    </row>
    <row r="108">
      <c r="AV108" s="270" t="n"/>
      <c r="BB108" s="271" t="n"/>
    </row>
    <row r="109">
      <c r="AV109" s="270" t="n"/>
      <c r="BB109" s="271" t="n"/>
    </row>
    <row r="110">
      <c r="AV110" s="270" t="n"/>
      <c r="BB110" s="271" t="n"/>
    </row>
    <row r="111">
      <c r="AV111" s="270" t="n"/>
      <c r="BB111" s="271" t="n"/>
    </row>
    <row r="112">
      <c r="AV112" s="270" t="n"/>
      <c r="BB112" s="271" t="n"/>
    </row>
    <row r="113">
      <c r="AV113" s="270" t="n"/>
      <c r="BB113" s="271" t="n"/>
    </row>
    <row r="114">
      <c r="AV114" s="270" t="n"/>
      <c r="BB114" s="271" t="n"/>
    </row>
    <row r="115">
      <c r="AV115" s="270" t="n"/>
      <c r="BB115" s="271" t="n"/>
    </row>
    <row r="116">
      <c r="AV116" s="270" t="n"/>
      <c r="BB116" s="271" t="n"/>
    </row>
    <row r="117">
      <c r="AV117" s="270" t="n"/>
      <c r="BB117" s="271" t="n"/>
    </row>
    <row r="118">
      <c r="AV118" s="270" t="n"/>
      <c r="BB118" s="271" t="n"/>
    </row>
    <row r="119">
      <c r="AV119" s="270" t="n"/>
      <c r="BB119" s="271" t="n"/>
    </row>
    <row r="120">
      <c r="AV120" s="270" t="n"/>
      <c r="BB120" s="271" t="n"/>
    </row>
    <row r="121">
      <c r="AV121" s="270" t="n"/>
      <c r="BB121" s="271" t="n"/>
    </row>
    <row r="122">
      <c r="AV122" s="270" t="n"/>
      <c r="BB122" s="271" t="n"/>
    </row>
    <row r="123">
      <c r="AV123" s="270" t="n"/>
      <c r="BB123" s="271" t="n"/>
    </row>
    <row r="124">
      <c r="AV124" s="270" t="n"/>
      <c r="BB124" s="271" t="n"/>
    </row>
    <row r="125">
      <c r="AV125" s="270" t="n"/>
      <c r="BB125" s="271" t="n"/>
    </row>
    <row r="126">
      <c r="AV126" s="270" t="n"/>
      <c r="BB126" s="271" t="n"/>
    </row>
    <row r="127">
      <c r="AV127" s="270" t="n"/>
      <c r="BB127" s="271" t="n"/>
    </row>
    <row r="128">
      <c r="AV128" s="270" t="n"/>
      <c r="BB128" s="271" t="n"/>
    </row>
    <row r="129">
      <c r="AV129" s="270" t="n"/>
      <c r="BB129" s="271" t="n"/>
    </row>
    <row r="130">
      <c r="AV130" s="270" t="n"/>
      <c r="BB130" s="271" t="n"/>
    </row>
    <row r="131">
      <c r="AV131" s="270" t="n"/>
      <c r="BB131" s="271" t="n"/>
    </row>
    <row r="132">
      <c r="AV132" s="270" t="n"/>
      <c r="BB132" s="271" t="n"/>
    </row>
    <row r="133">
      <c r="AV133" s="270" t="n"/>
      <c r="BB133" s="271" t="n"/>
    </row>
    <row r="134">
      <c r="AV134" s="270" t="n"/>
      <c r="BB134" s="271" t="n"/>
    </row>
    <row r="135">
      <c r="AV135" s="270" t="n"/>
      <c r="BB135" s="271" t="n"/>
    </row>
    <row r="136">
      <c r="AV136" s="270" t="n"/>
      <c r="BB136" s="271" t="n"/>
    </row>
    <row r="137">
      <c r="AV137" s="270" t="n"/>
      <c r="BB137" s="271" t="n"/>
    </row>
    <row r="138">
      <c r="AV138" s="270" t="n"/>
      <c r="BB138" s="271" t="n"/>
    </row>
    <row r="139">
      <c r="AV139" s="270" t="n"/>
      <c r="BB139" s="271" t="n"/>
    </row>
    <row r="140">
      <c r="AV140" s="270" t="n"/>
      <c r="BB140" s="271" t="n"/>
    </row>
    <row r="141">
      <c r="AV141" s="270" t="n"/>
      <c r="BB141" s="271" t="n"/>
    </row>
    <row r="142">
      <c r="AV142" s="270" t="n"/>
      <c r="BB142" s="271" t="n"/>
    </row>
    <row r="143">
      <c r="AV143" s="270" t="n"/>
      <c r="BB143" s="271" t="n"/>
    </row>
    <row r="144">
      <c r="AV144" s="270" t="n"/>
      <c r="BB144" s="271" t="n"/>
    </row>
    <row r="145">
      <c r="AV145" s="270" t="n"/>
      <c r="BB145" s="271" t="n"/>
    </row>
    <row r="146">
      <c r="AV146" s="270" t="n"/>
      <c r="BB146" s="271" t="n"/>
    </row>
    <row r="147">
      <c r="AV147" s="270" t="n"/>
      <c r="BB147" s="271" t="n"/>
    </row>
    <row r="148">
      <c r="AV148" s="270" t="n"/>
      <c r="BB148" s="271" t="n"/>
    </row>
    <row r="149">
      <c r="AV149" s="270" t="n"/>
      <c r="BB149" s="271" t="n"/>
    </row>
    <row r="150">
      <c r="AV150" s="270" t="n"/>
      <c r="BB150" s="271" t="n"/>
    </row>
    <row r="151">
      <c r="AV151" s="270" t="n"/>
      <c r="BB151" s="271" t="n"/>
    </row>
    <row r="152">
      <c r="AV152" s="270" t="n"/>
      <c r="BB152" s="271" t="n"/>
    </row>
    <row r="153">
      <c r="AV153" s="270" t="n"/>
      <c r="BB153" s="271" t="n"/>
    </row>
    <row r="154">
      <c r="AV154" s="270" t="n"/>
      <c r="BB154" s="271" t="n"/>
    </row>
    <row r="155">
      <c r="AV155" s="270" t="n"/>
      <c r="BB155" s="271" t="n"/>
    </row>
    <row r="156">
      <c r="AV156" s="270" t="n"/>
      <c r="BB156" s="271" t="n"/>
    </row>
    <row r="157">
      <c r="AV157" s="270" t="n"/>
      <c r="BB157" s="271" t="n"/>
    </row>
    <row r="158">
      <c r="AV158" s="270" t="n"/>
      <c r="BB158" s="271" t="n"/>
    </row>
    <row r="159">
      <c r="AV159" s="270" t="n"/>
      <c r="BB159" s="271" t="n"/>
    </row>
    <row r="160">
      <c r="AV160" s="270" t="n"/>
      <c r="BB160" s="271" t="n"/>
    </row>
    <row r="161">
      <c r="AV161" s="270" t="n"/>
      <c r="BB161" s="271" t="n"/>
    </row>
    <row r="162">
      <c r="AV162" s="270" t="n"/>
      <c r="BB162" s="271" t="n"/>
    </row>
    <row r="163">
      <c r="AV163" s="270" t="n"/>
      <c r="BB163" s="271" t="n"/>
    </row>
    <row r="164">
      <c r="AV164" s="270" t="n"/>
      <c r="BB164" s="271" t="n"/>
    </row>
    <row r="165">
      <c r="AV165" s="270" t="n"/>
      <c r="BB165" s="271" t="n"/>
    </row>
    <row r="166">
      <c r="AV166" s="270" t="n"/>
      <c r="BB166" s="271" t="n"/>
    </row>
    <row r="167">
      <c r="AV167" s="270" t="n"/>
      <c r="BB167" s="271" t="n"/>
    </row>
    <row r="168">
      <c r="AV168" s="270" t="n"/>
      <c r="BB168" s="271" t="n"/>
    </row>
    <row r="169">
      <c r="AV169" s="270" t="n"/>
      <c r="BB169" s="271" t="n"/>
    </row>
    <row r="170">
      <c r="AV170" s="270" t="n"/>
      <c r="BB170" s="271" t="n"/>
    </row>
    <row r="171">
      <c r="AV171" s="270" t="n"/>
      <c r="BB171" s="271" t="n"/>
    </row>
    <row r="172">
      <c r="AV172" s="270" t="n"/>
      <c r="BB172" s="271" t="n"/>
    </row>
    <row r="173">
      <c r="AV173" s="270" t="n"/>
      <c r="BB173" s="271" t="n"/>
    </row>
    <row r="174">
      <c r="AV174" s="270" t="n"/>
      <c r="BB174" s="271" t="n"/>
    </row>
    <row r="175">
      <c r="AV175" s="270" t="n"/>
      <c r="BB175" s="271" t="n"/>
    </row>
    <row r="176">
      <c r="AV176" s="270" t="n"/>
      <c r="BB176" s="271" t="n"/>
    </row>
    <row r="177">
      <c r="AV177" s="270" t="n"/>
      <c r="BB177" s="271" t="n"/>
    </row>
    <row r="178">
      <c r="AV178" s="270" t="n"/>
      <c r="BB178" s="271" t="n"/>
    </row>
    <row r="179">
      <c r="AV179" s="270" t="n"/>
      <c r="BB179" s="271" t="n"/>
    </row>
    <row r="180">
      <c r="AV180" s="270" t="n"/>
      <c r="BB180" s="271" t="n"/>
    </row>
    <row r="181">
      <c r="AV181" s="270" t="n"/>
      <c r="BB181" s="271" t="n"/>
    </row>
    <row r="182">
      <c r="AV182" s="270" t="n"/>
      <c r="BB182" s="271" t="n"/>
    </row>
    <row r="183">
      <c r="AV183" s="270" t="n"/>
      <c r="BB183" s="271" t="n"/>
    </row>
    <row r="184">
      <c r="AV184" s="270" t="n"/>
      <c r="BB184" s="271" t="n"/>
    </row>
    <row r="185">
      <c r="AV185" s="270" t="n"/>
      <c r="BB185" s="271" t="n"/>
    </row>
    <row r="186">
      <c r="AV186" s="270" t="n"/>
      <c r="BB186" s="271" t="n"/>
    </row>
    <row r="187">
      <c r="AV187" s="270" t="n"/>
      <c r="BB187" s="271" t="n"/>
    </row>
    <row r="188">
      <c r="AV188" s="270" t="n"/>
      <c r="BB188" s="271" t="n"/>
    </row>
    <row r="189">
      <c r="AV189" s="270" t="n"/>
      <c r="BB189" s="271" t="n"/>
    </row>
    <row r="190">
      <c r="AV190" s="270" t="n"/>
      <c r="BB190" s="271" t="n"/>
    </row>
    <row r="191">
      <c r="AV191" s="270" t="n"/>
      <c r="BB191" s="271" t="n"/>
    </row>
    <row r="192">
      <c r="AV192" s="270" t="n"/>
      <c r="BB192" s="271" t="n"/>
    </row>
    <row r="193">
      <c r="AV193" s="270" t="n"/>
      <c r="BB193" s="271" t="n"/>
    </row>
    <row r="194">
      <c r="AV194" s="270" t="n"/>
      <c r="BB194" s="271" t="n"/>
    </row>
    <row r="195">
      <c r="AV195" s="270" t="n"/>
      <c r="BB195" s="271" t="n"/>
    </row>
    <row r="196">
      <c r="AV196" s="270" t="n"/>
      <c r="BB196" s="271" t="n"/>
    </row>
    <row r="197">
      <c r="AV197" s="270" t="n"/>
      <c r="BB197" s="271" t="n"/>
    </row>
    <row r="198">
      <c r="AV198" s="270" t="n"/>
      <c r="BB198" s="271" t="n"/>
    </row>
    <row r="199">
      <c r="AV199" s="270" t="n"/>
      <c r="BB199" s="271" t="n"/>
    </row>
    <row r="200">
      <c r="AV200" s="270" t="n"/>
      <c r="BB200" s="271" t="n"/>
    </row>
    <row r="201">
      <c r="AV201" s="270" t="n"/>
      <c r="BB201" s="271" t="n"/>
    </row>
    <row r="202">
      <c r="AV202" s="270" t="n"/>
      <c r="BB202" s="271" t="n"/>
    </row>
    <row r="203">
      <c r="AV203" s="270" t="n"/>
      <c r="BB203" s="271" t="n"/>
    </row>
    <row r="204">
      <c r="AV204" s="270" t="n"/>
      <c r="BB204" s="271" t="n"/>
    </row>
    <row r="205">
      <c r="AV205" s="270" t="n"/>
      <c r="BB205" s="271" t="n"/>
    </row>
    <row r="206">
      <c r="AV206" s="270" t="n"/>
      <c r="BB206" s="271" t="n"/>
    </row>
    <row r="207">
      <c r="AV207" s="270" t="n"/>
      <c r="BB207" s="271" t="n"/>
    </row>
    <row r="208">
      <c r="AV208" s="270" t="n"/>
      <c r="BB208" s="271" t="n"/>
    </row>
    <row r="209">
      <c r="AV209" s="270" t="n"/>
      <c r="BB209" s="271" t="n"/>
    </row>
    <row r="210">
      <c r="AV210" s="270" t="n"/>
      <c r="BB210" s="271" t="n"/>
    </row>
    <row r="211">
      <c r="AV211" s="270" t="n"/>
      <c r="BB211" s="271" t="n"/>
    </row>
    <row r="212">
      <c r="AV212" s="270" t="n"/>
      <c r="BB212" s="271" t="n"/>
    </row>
    <row r="213">
      <c r="AV213" s="270" t="n"/>
      <c r="BB213" s="271" t="n"/>
    </row>
    <row r="214">
      <c r="AV214" s="270" t="n"/>
      <c r="BB214" s="271" t="n"/>
    </row>
    <row r="215">
      <c r="AV215" s="270" t="n"/>
      <c r="BB215" s="271" t="n"/>
    </row>
    <row r="216">
      <c r="AV216" s="270" t="n"/>
      <c r="BB216" s="271" t="n"/>
    </row>
    <row r="217">
      <c r="AV217" s="270" t="n"/>
      <c r="BB217" s="271" t="n"/>
    </row>
    <row r="218">
      <c r="AV218" s="270" t="n"/>
      <c r="BB218" s="271" t="n"/>
    </row>
    <row r="219">
      <c r="AV219" s="270" t="n"/>
      <c r="BB219" s="271" t="n"/>
    </row>
    <row r="220">
      <c r="AV220" s="270" t="n"/>
      <c r="BB220" s="271" t="n"/>
    </row>
    <row r="221">
      <c r="AV221" s="270" t="n"/>
      <c r="BB221" s="271" t="n"/>
    </row>
    <row r="222">
      <c r="AV222" s="270" t="n"/>
      <c r="BB222" s="271" t="n"/>
    </row>
    <row r="223">
      <c r="AV223" s="270" t="n"/>
      <c r="BB223" s="271" t="n"/>
    </row>
    <row r="224">
      <c r="AV224" s="270" t="n"/>
      <c r="BB224" s="271" t="n"/>
    </row>
    <row r="225">
      <c r="AV225" s="270" t="n"/>
      <c r="BB225" s="271" t="n"/>
    </row>
    <row r="226">
      <c r="AV226" s="270" t="n"/>
      <c r="BB226" s="271" t="n"/>
    </row>
    <row r="227">
      <c r="AV227" s="270" t="n"/>
      <c r="BB227" s="271" t="n"/>
    </row>
    <row r="228">
      <c r="AV228" s="270" t="n"/>
      <c r="BB228" s="271" t="n"/>
    </row>
    <row r="229">
      <c r="AV229" s="270" t="n"/>
      <c r="BB229" s="271" t="n"/>
    </row>
    <row r="230">
      <c r="AV230" s="270" t="n"/>
      <c r="BB230" s="271" t="n"/>
    </row>
    <row r="231">
      <c r="AV231" s="270" t="n"/>
      <c r="BB231" s="271" t="n"/>
    </row>
    <row r="232">
      <c r="AV232" s="270" t="n"/>
      <c r="BB232" s="271" t="n"/>
    </row>
    <row r="233">
      <c r="AV233" s="270" t="n"/>
      <c r="BB233" s="271" t="n"/>
    </row>
    <row r="234">
      <c r="AV234" s="270" t="n"/>
      <c r="BB234" s="271" t="n"/>
    </row>
    <row r="235">
      <c r="AV235" s="270" t="n"/>
      <c r="BB235" s="271" t="n"/>
    </row>
    <row r="236">
      <c r="AV236" s="270" t="n"/>
      <c r="BB236" s="271" t="n"/>
    </row>
    <row r="237">
      <c r="AV237" s="270" t="n"/>
      <c r="BB237" s="271" t="n"/>
    </row>
    <row r="238">
      <c r="AV238" s="270" t="n"/>
      <c r="BB238" s="271" t="n"/>
    </row>
    <row r="239">
      <c r="AV239" s="270" t="n"/>
      <c r="BB239" s="271" t="n"/>
    </row>
    <row r="240">
      <c r="AV240" s="270" t="n"/>
      <c r="BB240" s="271" t="n"/>
    </row>
    <row r="241">
      <c r="AV241" s="270" t="n"/>
      <c r="BB241" s="271" t="n"/>
    </row>
    <row r="242">
      <c r="AV242" s="270" t="n"/>
      <c r="BB242" s="271" t="n"/>
    </row>
    <row r="243">
      <c r="AV243" s="270" t="n"/>
      <c r="BB243" s="271" t="n"/>
    </row>
    <row r="244">
      <c r="AV244" s="270" t="n"/>
      <c r="BB244" s="271" t="n"/>
    </row>
    <row r="245">
      <c r="AV245" s="270" t="n"/>
      <c r="BB245" s="271" t="n"/>
    </row>
    <row r="246">
      <c r="AV246" s="270" t="n"/>
      <c r="BB246" s="271" t="n"/>
    </row>
    <row r="247">
      <c r="AV247" s="270" t="n"/>
      <c r="BB247" s="271" t="n"/>
    </row>
    <row r="248">
      <c r="AV248" s="270" t="n"/>
      <c r="BB248" s="271" t="n"/>
    </row>
    <row r="249">
      <c r="AV249" s="270" t="n"/>
      <c r="BB249" s="271" t="n"/>
    </row>
    <row r="250">
      <c r="AV250" s="270" t="n"/>
      <c r="BB250" s="271" t="n"/>
    </row>
    <row r="251">
      <c r="AV251" s="270" t="n"/>
      <c r="BB251" s="271" t="n"/>
    </row>
    <row r="252">
      <c r="AV252" s="270" t="n"/>
      <c r="BB252" s="271" t="n"/>
    </row>
    <row r="253">
      <c r="AV253" s="270" t="n"/>
      <c r="BB253" s="271" t="n"/>
    </row>
    <row r="254">
      <c r="AV254" s="270" t="n"/>
      <c r="BB254" s="271" t="n"/>
    </row>
    <row r="255">
      <c r="AV255" s="270" t="n"/>
      <c r="BB255" s="271" t="n"/>
    </row>
    <row r="256">
      <c r="AV256" s="270" t="n"/>
      <c r="BB256" s="271" t="n"/>
    </row>
    <row r="257">
      <c r="AV257" s="270" t="n"/>
      <c r="BB257" s="271" t="n"/>
    </row>
    <row r="258">
      <c r="AV258" s="270" t="n"/>
      <c r="BB258" s="271" t="n"/>
    </row>
    <row r="259">
      <c r="AV259" s="270" t="n"/>
      <c r="BB259" s="271" t="n"/>
    </row>
    <row r="260">
      <c r="AV260" s="270" t="n"/>
      <c r="BB260" s="271" t="n"/>
    </row>
    <row r="261">
      <c r="AV261" s="270" t="n"/>
      <c r="BB261" s="271" t="n"/>
    </row>
    <row r="262">
      <c r="AV262" s="270" t="n"/>
      <c r="BB262" s="271" t="n"/>
    </row>
    <row r="263">
      <c r="AV263" s="270" t="n"/>
      <c r="BB263" s="271" t="n"/>
    </row>
    <row r="264">
      <c r="AV264" s="270" t="n"/>
      <c r="BB264" s="271" t="n"/>
    </row>
    <row r="265">
      <c r="AV265" s="270" t="n"/>
      <c r="BB265" s="271" t="n"/>
    </row>
    <row r="266">
      <c r="AV266" s="270" t="n"/>
      <c r="BB266" s="271" t="n"/>
    </row>
    <row r="267">
      <c r="AV267" s="270" t="n"/>
      <c r="BB267" s="271" t="n"/>
    </row>
    <row r="268">
      <c r="AV268" s="270" t="n"/>
      <c r="BB268" s="271" t="n"/>
    </row>
    <row r="269">
      <c r="AV269" s="270" t="n"/>
      <c r="BB269" s="271" t="n"/>
    </row>
    <row r="270">
      <c r="AV270" s="270" t="n"/>
      <c r="BB270" s="271" t="n"/>
    </row>
    <row r="271">
      <c r="AV271" s="270" t="n"/>
      <c r="BB271" s="271" t="n"/>
    </row>
    <row r="272">
      <c r="AV272" s="270" t="n"/>
      <c r="BB272" s="271" t="n"/>
    </row>
    <row r="273">
      <c r="AV273" s="270" t="n"/>
      <c r="BB273" s="271" t="n"/>
    </row>
    <row r="274">
      <c r="AV274" s="270" t="n"/>
      <c r="BB274" s="271" t="n"/>
    </row>
    <row r="275">
      <c r="AV275" s="270" t="n"/>
      <c r="BB275" s="271" t="n"/>
    </row>
    <row r="276">
      <c r="AV276" s="270" t="n"/>
      <c r="BB276" s="271" t="n"/>
    </row>
    <row r="277">
      <c r="AV277" s="270" t="n"/>
      <c r="BB277" s="271" t="n"/>
    </row>
    <row r="278">
      <c r="AV278" s="270" t="n"/>
      <c r="BB278" s="271" t="n"/>
    </row>
    <row r="279">
      <c r="AV279" s="270" t="n"/>
      <c r="BB279" s="271" t="n"/>
    </row>
    <row r="280">
      <c r="AV280" s="270" t="n"/>
      <c r="BB280" s="271" t="n"/>
    </row>
    <row r="281">
      <c r="AV281" s="270" t="n"/>
      <c r="BB281" s="271" t="n"/>
    </row>
    <row r="282">
      <c r="AV282" s="270" t="n"/>
      <c r="BB282" s="271" t="n"/>
    </row>
    <row r="283">
      <c r="AV283" s="270" t="n"/>
      <c r="BB283" s="271" t="n"/>
    </row>
    <row r="284">
      <c r="AV284" s="270" t="n"/>
      <c r="BB284" s="271" t="n"/>
    </row>
    <row r="285">
      <c r="AV285" s="270" t="n"/>
      <c r="BB285" s="271" t="n"/>
    </row>
    <row r="286">
      <c r="AV286" s="270" t="n"/>
      <c r="BB286" s="271" t="n"/>
    </row>
    <row r="287">
      <c r="AV287" s="270" t="n"/>
      <c r="BB287" s="271" t="n"/>
    </row>
    <row r="288">
      <c r="AV288" s="270" t="n"/>
      <c r="BB288" s="271" t="n"/>
    </row>
    <row r="289">
      <c r="AV289" s="270" t="n"/>
      <c r="BB289" s="271" t="n"/>
    </row>
    <row r="290">
      <c r="AV290" s="270" t="n"/>
      <c r="BB290" s="271" t="n"/>
    </row>
    <row r="291">
      <c r="AV291" s="270" t="n"/>
      <c r="BB291" s="271" t="n"/>
    </row>
    <row r="292">
      <c r="AV292" s="270" t="n"/>
      <c r="BB292" s="271" t="n"/>
    </row>
    <row r="293">
      <c r="AV293" s="270" t="n"/>
      <c r="BB293" s="271" t="n"/>
    </row>
    <row r="294">
      <c r="AV294" s="270" t="n"/>
      <c r="BB294" s="271" t="n"/>
    </row>
    <row r="295">
      <c r="AV295" s="270" t="n"/>
      <c r="BB295" s="271" t="n"/>
    </row>
    <row r="296">
      <c r="AV296" s="270" t="n"/>
      <c r="BB296" s="271" t="n"/>
    </row>
    <row r="297">
      <c r="AV297" s="270" t="n"/>
      <c r="BB297" s="271" t="n"/>
    </row>
    <row r="298">
      <c r="AV298" s="270" t="n"/>
      <c r="BB298" s="271" t="n"/>
    </row>
    <row r="299">
      <c r="AV299" s="270" t="n"/>
      <c r="BB299" s="271" t="n"/>
    </row>
    <row r="300">
      <c r="AV300" s="270" t="n"/>
      <c r="BB300" s="271" t="n"/>
    </row>
    <row r="301">
      <c r="AV301" s="270" t="n"/>
      <c r="BB301" s="271" t="n"/>
    </row>
    <row r="302">
      <c r="AV302" s="270" t="n"/>
      <c r="BB302" s="271" t="n"/>
    </row>
    <row r="303">
      <c r="AV303" s="270" t="n"/>
      <c r="BB303" s="271" t="n"/>
    </row>
    <row r="304">
      <c r="AV304" s="270" t="n"/>
      <c r="BB304" s="271" t="n"/>
    </row>
    <row r="305">
      <c r="AV305" s="270" t="n"/>
      <c r="BB305" s="271" t="n"/>
    </row>
    <row r="306">
      <c r="AV306" s="270" t="n"/>
      <c r="BB306" s="271" t="n"/>
    </row>
    <row r="307">
      <c r="AV307" s="270" t="n"/>
      <c r="BB307" s="271" t="n"/>
    </row>
    <row r="308">
      <c r="AV308" s="270" t="n"/>
      <c r="BB308" s="271" t="n"/>
    </row>
    <row r="309">
      <c r="AV309" s="270" t="n"/>
      <c r="BB309" s="271" t="n"/>
    </row>
    <row r="310">
      <c r="AV310" s="270" t="n"/>
      <c r="BB310" s="271" t="n"/>
    </row>
    <row r="311">
      <c r="AV311" s="270" t="n"/>
      <c r="BB311" s="271" t="n"/>
    </row>
    <row r="312">
      <c r="AV312" s="270" t="n"/>
      <c r="BB312" s="271" t="n"/>
    </row>
    <row r="313">
      <c r="AV313" s="270" t="n"/>
      <c r="BB313" s="271" t="n"/>
    </row>
    <row r="314">
      <c r="AV314" s="270" t="n"/>
      <c r="BB314" s="271" t="n"/>
    </row>
    <row r="315">
      <c r="AV315" s="270" t="n"/>
      <c r="BB315" s="271" t="n"/>
    </row>
    <row r="316">
      <c r="AV316" s="270" t="n"/>
      <c r="BB316" s="271" t="n"/>
    </row>
    <row r="317">
      <c r="AV317" s="270" t="n"/>
      <c r="BB317" s="271" t="n"/>
    </row>
    <row r="318">
      <c r="AV318" s="270" t="n"/>
      <c r="BB318" s="271" t="n"/>
    </row>
    <row r="319">
      <c r="AV319" s="270" t="n"/>
      <c r="BB319" s="271" t="n"/>
    </row>
    <row r="320">
      <c r="AV320" s="270" t="n"/>
      <c r="BB320" s="271" t="n"/>
    </row>
    <row r="321">
      <c r="AV321" s="270" t="n"/>
      <c r="BB321" s="271" t="n"/>
    </row>
    <row r="322">
      <c r="AV322" s="270" t="n"/>
      <c r="BB322" s="271" t="n"/>
    </row>
    <row r="323">
      <c r="AV323" s="270" t="n"/>
      <c r="BB323" s="271" t="n"/>
    </row>
    <row r="324">
      <c r="AV324" s="270" t="n"/>
      <c r="BB324" s="271" t="n"/>
    </row>
    <row r="325">
      <c r="AV325" s="270" t="n"/>
      <c r="BB325" s="271" t="n"/>
    </row>
    <row r="326">
      <c r="AV326" s="270" t="n"/>
      <c r="BB326" s="271" t="n"/>
    </row>
    <row r="327">
      <c r="AV327" s="270" t="n"/>
      <c r="BB327" s="271" t="n"/>
    </row>
    <row r="328">
      <c r="AV328" s="270" t="n"/>
      <c r="BB328" s="271" t="n"/>
    </row>
    <row r="329">
      <c r="AV329" s="270" t="n"/>
      <c r="BB329" s="271" t="n"/>
    </row>
    <row r="330">
      <c r="AV330" s="270" t="n"/>
      <c r="BB330" s="271" t="n"/>
    </row>
    <row r="331">
      <c r="AV331" s="270" t="n"/>
      <c r="BB331" s="271" t="n"/>
    </row>
    <row r="332">
      <c r="AV332" s="270" t="n"/>
      <c r="BB332" s="271" t="n"/>
    </row>
    <row r="333">
      <c r="AV333" s="270" t="n"/>
      <c r="BB333" s="271" t="n"/>
    </row>
    <row r="334">
      <c r="AV334" s="270" t="n"/>
      <c r="BB334" s="271" t="n"/>
    </row>
    <row r="335">
      <c r="AV335" s="270" t="n"/>
      <c r="BB335" s="271" t="n"/>
    </row>
    <row r="336">
      <c r="AV336" s="270" t="n"/>
      <c r="BB336" s="271" t="n"/>
    </row>
    <row r="337">
      <c r="AV337" s="270" t="n"/>
      <c r="BB337" s="271" t="n"/>
    </row>
    <row r="338">
      <c r="AV338" s="270" t="n"/>
      <c r="BB338" s="271" t="n"/>
    </row>
    <row r="339">
      <c r="AV339" s="270" t="n"/>
      <c r="BB339" s="271" t="n"/>
    </row>
    <row r="340">
      <c r="AV340" s="270" t="n"/>
      <c r="BB340" s="271" t="n"/>
    </row>
    <row r="341">
      <c r="AV341" s="270" t="n"/>
      <c r="BB341" s="271" t="n"/>
    </row>
    <row r="342">
      <c r="AV342" s="270" t="n"/>
      <c r="BB342" s="271" t="n"/>
    </row>
    <row r="343">
      <c r="AV343" s="270" t="n"/>
      <c r="BB343" s="271" t="n"/>
    </row>
    <row r="344">
      <c r="AV344" s="270" t="n"/>
      <c r="BB344" s="271" t="n"/>
    </row>
    <row r="345">
      <c r="AV345" s="270" t="n"/>
      <c r="BB345" s="271" t="n"/>
    </row>
    <row r="346">
      <c r="AV346" s="270" t="n"/>
      <c r="BB346" s="271" t="n"/>
    </row>
    <row r="347">
      <c r="AV347" s="270" t="n"/>
      <c r="BB347" s="271" t="n"/>
    </row>
    <row r="348">
      <c r="AV348" s="270" t="n"/>
      <c r="BB348" s="271" t="n"/>
    </row>
    <row r="349">
      <c r="AV349" s="270" t="n"/>
      <c r="BB349" s="271" t="n"/>
    </row>
    <row r="350">
      <c r="AV350" s="270" t="n"/>
      <c r="BB350" s="271" t="n"/>
    </row>
    <row r="351">
      <c r="AV351" s="270" t="n"/>
      <c r="BB351" s="271" t="n"/>
    </row>
    <row r="352">
      <c r="AV352" s="270" t="n"/>
      <c r="BB352" s="271" t="n"/>
    </row>
    <row r="353">
      <c r="AV353" s="270" t="n"/>
      <c r="BB353" s="271" t="n"/>
    </row>
    <row r="354">
      <c r="AV354" s="270" t="n"/>
      <c r="BB354" s="271" t="n"/>
    </row>
    <row r="355">
      <c r="AV355" s="270" t="n"/>
      <c r="BB355" s="271" t="n"/>
    </row>
    <row r="356">
      <c r="AV356" s="270" t="n"/>
      <c r="BB356" s="271" t="n"/>
    </row>
    <row r="357">
      <c r="AV357" s="270" t="n"/>
      <c r="BB357" s="271" t="n"/>
    </row>
    <row r="358">
      <c r="AV358" s="270" t="n"/>
      <c r="BB358" s="271" t="n"/>
    </row>
    <row r="359">
      <c r="AV359" s="270" t="n"/>
      <c r="BB359" s="271" t="n"/>
    </row>
    <row r="360">
      <c r="AV360" s="270" t="n"/>
      <c r="BB360" s="271" t="n"/>
    </row>
    <row r="361">
      <c r="AV361" s="270" t="n"/>
      <c r="BB361" s="271" t="n"/>
    </row>
    <row r="362">
      <c r="AV362" s="270" t="n"/>
      <c r="BB362" s="271" t="n"/>
    </row>
    <row r="363">
      <c r="AV363" s="270" t="n"/>
      <c r="BB363" s="271" t="n"/>
    </row>
    <row r="364">
      <c r="AV364" s="270" t="n"/>
      <c r="BB364" s="271" t="n"/>
    </row>
    <row r="365">
      <c r="AV365" s="270" t="n"/>
      <c r="BB365" s="271" t="n"/>
    </row>
    <row r="366">
      <c r="AV366" s="270" t="n"/>
      <c r="BB366" s="271" t="n"/>
    </row>
    <row r="367">
      <c r="AV367" s="270" t="n"/>
      <c r="BB367" s="271" t="n"/>
    </row>
    <row r="368">
      <c r="AV368" s="270" t="n"/>
      <c r="BB368" s="271" t="n"/>
    </row>
    <row r="369">
      <c r="AV369" s="270" t="n"/>
      <c r="BB369" s="271" t="n"/>
    </row>
    <row r="370">
      <c r="AV370" s="270" t="n"/>
      <c r="BB370" s="271" t="n"/>
    </row>
    <row r="371">
      <c r="AV371" s="270" t="n"/>
      <c r="BB371" s="271" t="n"/>
    </row>
    <row r="372">
      <c r="AV372" s="270" t="n"/>
      <c r="BB372" s="271" t="n"/>
    </row>
    <row r="373">
      <c r="AV373" s="270" t="n"/>
      <c r="BB373" s="271" t="n"/>
    </row>
    <row r="374">
      <c r="AV374" s="270" t="n"/>
      <c r="BB374" s="271" t="n"/>
    </row>
    <row r="375">
      <c r="AV375" s="270" t="n"/>
      <c r="BB375" s="271" t="n"/>
    </row>
    <row r="376">
      <c r="AV376" s="270" t="n"/>
      <c r="BB376" s="271" t="n"/>
    </row>
    <row r="377">
      <c r="AV377" s="270" t="n"/>
      <c r="BB377" s="271" t="n"/>
    </row>
    <row r="378">
      <c r="AV378" s="270" t="n"/>
      <c r="BB378" s="271" t="n"/>
    </row>
    <row r="379">
      <c r="AV379" s="270" t="n"/>
      <c r="BB379" s="271" t="n"/>
    </row>
    <row r="380">
      <c r="AV380" s="270" t="n"/>
      <c r="BB380" s="271" t="n"/>
    </row>
    <row r="381">
      <c r="AV381" s="270" t="n"/>
      <c r="BB381" s="271" t="n"/>
    </row>
    <row r="382">
      <c r="AV382" s="270" t="n"/>
      <c r="BB382" s="271" t="n"/>
    </row>
    <row r="383">
      <c r="AV383" s="270" t="n"/>
      <c r="BB383" s="271" t="n"/>
    </row>
    <row r="384">
      <c r="AV384" s="270" t="n"/>
      <c r="BB384" s="271" t="n"/>
    </row>
    <row r="385">
      <c r="AV385" s="270" t="n"/>
      <c r="BB385" s="271" t="n"/>
    </row>
    <row r="386">
      <c r="AV386" s="270" t="n"/>
      <c r="BB386" s="271" t="n"/>
    </row>
    <row r="387">
      <c r="AV387" s="270" t="n"/>
      <c r="BB387" s="271" t="n"/>
    </row>
    <row r="388">
      <c r="AV388" s="270" t="n"/>
      <c r="BB388" s="271" t="n"/>
    </row>
    <row r="389">
      <c r="AV389" s="270" t="n"/>
      <c r="BB389" s="271" t="n"/>
    </row>
    <row r="390">
      <c r="AV390" s="270" t="n"/>
      <c r="BB390" s="271" t="n"/>
    </row>
    <row r="391">
      <c r="AV391" s="270" t="n"/>
      <c r="BB391" s="271" t="n"/>
    </row>
    <row r="392">
      <c r="AV392" s="270" t="n"/>
      <c r="BB392" s="271" t="n"/>
    </row>
    <row r="393">
      <c r="AV393" s="270" t="n"/>
      <c r="BB393" s="271" t="n"/>
    </row>
    <row r="394">
      <c r="AV394" s="270" t="n"/>
      <c r="BB394" s="271" t="n"/>
    </row>
    <row r="395">
      <c r="AV395" s="270" t="n"/>
      <c r="BB395" s="271" t="n"/>
    </row>
    <row r="396">
      <c r="AV396" s="270" t="n"/>
      <c r="BB396" s="271" t="n"/>
    </row>
    <row r="397">
      <c r="AV397" s="270" t="n"/>
      <c r="BB397" s="271" t="n"/>
    </row>
    <row r="398">
      <c r="AV398" s="270" t="n"/>
      <c r="BB398" s="271" t="n"/>
    </row>
    <row r="399">
      <c r="AV399" s="270" t="n"/>
      <c r="BB399" s="271" t="n"/>
    </row>
    <row r="400">
      <c r="AV400" s="270" t="n"/>
      <c r="BB400" s="271" t="n"/>
    </row>
    <row r="401">
      <c r="AV401" s="270" t="n"/>
      <c r="BB401" s="271" t="n"/>
    </row>
    <row r="402">
      <c r="AV402" s="270" t="n"/>
      <c r="BB402" s="271" t="n"/>
    </row>
    <row r="403">
      <c r="AV403" s="270" t="n"/>
      <c r="BB403" s="271" t="n"/>
    </row>
    <row r="404">
      <c r="AV404" s="270" t="n"/>
      <c r="BB404" s="271" t="n"/>
    </row>
    <row r="405">
      <c r="AV405" s="270" t="n"/>
      <c r="BB405" s="271" t="n"/>
    </row>
    <row r="406">
      <c r="AV406" s="270" t="n"/>
      <c r="BB406" s="271" t="n"/>
    </row>
    <row r="407">
      <c r="AV407" s="270" t="n"/>
      <c r="BB407" s="271" t="n"/>
    </row>
    <row r="408">
      <c r="AV408" s="270" t="n"/>
      <c r="BB408" s="271" t="n"/>
    </row>
    <row r="409">
      <c r="AV409" s="270" t="n"/>
      <c r="BB409" s="271" t="n"/>
    </row>
    <row r="410">
      <c r="AV410" s="270" t="n"/>
      <c r="BB410" s="271" t="n"/>
    </row>
    <row r="411">
      <c r="AV411" s="270" t="n"/>
      <c r="BB411" s="271" t="n"/>
    </row>
    <row r="412">
      <c r="AV412" s="270" t="n"/>
      <c r="BB412" s="271" t="n"/>
    </row>
    <row r="413">
      <c r="AV413" s="270" t="n"/>
      <c r="BB413" s="271" t="n"/>
    </row>
    <row r="414">
      <c r="AV414" s="270" t="n"/>
      <c r="BB414" s="271" t="n"/>
    </row>
    <row r="415">
      <c r="AV415" s="270" t="n"/>
      <c r="BB415" s="271" t="n"/>
    </row>
    <row r="416">
      <c r="AV416" s="270" t="n"/>
      <c r="BB416" s="271" t="n"/>
    </row>
    <row r="417">
      <c r="AV417" s="270" t="n"/>
      <c r="BB417" s="271" t="n"/>
    </row>
    <row r="418">
      <c r="AV418" s="270" t="n"/>
      <c r="BB418" s="271" t="n"/>
    </row>
    <row r="419">
      <c r="AV419" s="270" t="n"/>
      <c r="BB419" s="271" t="n"/>
    </row>
    <row r="420">
      <c r="AV420" s="270" t="n"/>
      <c r="BB420" s="271" t="n"/>
    </row>
    <row r="421">
      <c r="AV421" s="270" t="n"/>
      <c r="BB421" s="271" t="n"/>
    </row>
    <row r="422">
      <c r="AV422" s="270" t="n"/>
      <c r="BB422" s="271" t="n"/>
    </row>
    <row r="423">
      <c r="AV423" s="270" t="n"/>
      <c r="BB423" s="271" t="n"/>
    </row>
    <row r="424">
      <c r="AV424" s="270" t="n"/>
      <c r="BB424" s="271" t="n"/>
    </row>
    <row r="425">
      <c r="AV425" s="270" t="n"/>
      <c r="BB425" s="271" t="n"/>
    </row>
    <row r="426">
      <c r="AV426" s="270" t="n"/>
      <c r="BB426" s="271" t="n"/>
    </row>
    <row r="427">
      <c r="AV427" s="270" t="n"/>
      <c r="BB427" s="271" t="n"/>
    </row>
    <row r="428">
      <c r="AV428" s="270" t="n"/>
      <c r="BB428" s="271" t="n"/>
    </row>
    <row r="429">
      <c r="AV429" s="270" t="n"/>
      <c r="BB429" s="271" t="n"/>
    </row>
    <row r="430">
      <c r="AV430" s="270" t="n"/>
      <c r="BB430" s="271" t="n"/>
    </row>
    <row r="431">
      <c r="AV431" s="270" t="n"/>
      <c r="BB431" s="271" t="n"/>
    </row>
    <row r="432">
      <c r="AV432" s="270" t="n"/>
      <c r="BB432" s="271" t="n"/>
    </row>
    <row r="433">
      <c r="AV433" s="270" t="n"/>
      <c r="BB433" s="271" t="n"/>
    </row>
    <row r="434">
      <c r="AV434" s="270" t="n"/>
      <c r="BB434" s="271" t="n"/>
    </row>
    <row r="435">
      <c r="AV435" s="270" t="n"/>
      <c r="BB435" s="271" t="n"/>
    </row>
    <row r="436">
      <c r="AV436" s="270" t="n"/>
      <c r="BB436" s="271" t="n"/>
    </row>
    <row r="437">
      <c r="AV437" s="270" t="n"/>
      <c r="BB437" s="271" t="n"/>
    </row>
    <row r="438">
      <c r="AV438" s="270" t="n"/>
      <c r="BB438" s="271" t="n"/>
    </row>
    <row r="439">
      <c r="AV439" s="270" t="n"/>
      <c r="BB439" s="271" t="n"/>
    </row>
    <row r="440">
      <c r="AV440" s="270" t="n"/>
      <c r="BB440" s="271" t="n"/>
    </row>
    <row r="441">
      <c r="AV441" s="270" t="n"/>
      <c r="BB441" s="271" t="n"/>
    </row>
    <row r="442">
      <c r="AV442" s="270" t="n"/>
      <c r="BB442" s="271" t="n"/>
    </row>
    <row r="443">
      <c r="AV443" s="270" t="n"/>
      <c r="BB443" s="271" t="n"/>
    </row>
    <row r="444">
      <c r="AV444" s="270" t="n"/>
      <c r="BB444" s="271" t="n"/>
    </row>
    <row r="445">
      <c r="AV445" s="270" t="n"/>
      <c r="BB445" s="271" t="n"/>
    </row>
    <row r="446">
      <c r="AV446" s="270" t="n"/>
      <c r="BB446" s="271" t="n"/>
    </row>
    <row r="447">
      <c r="AV447" s="270" t="n"/>
      <c r="BB447" s="271" t="n"/>
    </row>
    <row r="448">
      <c r="AV448" s="270" t="n"/>
      <c r="BB448" s="271" t="n"/>
    </row>
    <row r="449">
      <c r="AV449" s="270" t="n"/>
      <c r="BB449" s="271" t="n"/>
    </row>
    <row r="450">
      <c r="AV450" s="270" t="n"/>
      <c r="BB450" s="271" t="n"/>
    </row>
    <row r="451">
      <c r="AV451" s="270" t="n"/>
      <c r="BB451" s="271" t="n"/>
    </row>
    <row r="452">
      <c r="AV452" s="270" t="n"/>
      <c r="BB452" s="271" t="n"/>
    </row>
    <row r="453">
      <c r="AV453" s="270" t="n"/>
      <c r="BB453" s="271" t="n"/>
    </row>
    <row r="454">
      <c r="AV454" s="270" t="n"/>
      <c r="BB454" s="271" t="n"/>
    </row>
    <row r="455">
      <c r="AV455" s="270" t="n"/>
      <c r="BB455" s="271" t="n"/>
    </row>
    <row r="456">
      <c r="AV456" s="270" t="n"/>
      <c r="BB456" s="271" t="n"/>
    </row>
    <row r="457">
      <c r="AV457" s="270" t="n"/>
      <c r="BB457" s="271" t="n"/>
    </row>
    <row r="458">
      <c r="AV458" s="270" t="n"/>
      <c r="BB458" s="271" t="n"/>
    </row>
    <row r="459">
      <c r="AV459" s="270" t="n"/>
      <c r="BB459" s="271" t="n"/>
    </row>
    <row r="460">
      <c r="AV460" s="270" t="n"/>
      <c r="BB460" s="271" t="n"/>
    </row>
    <row r="461">
      <c r="AV461" s="270" t="n"/>
      <c r="BB461" s="271" t="n"/>
    </row>
    <row r="462">
      <c r="AV462" s="270" t="n"/>
      <c r="BB462" s="271" t="n"/>
    </row>
    <row r="463">
      <c r="AV463" s="270" t="n"/>
      <c r="BB463" s="271" t="n"/>
    </row>
    <row r="464">
      <c r="AV464" s="270" t="n"/>
      <c r="BB464" s="271" t="n"/>
    </row>
    <row r="465">
      <c r="AV465" s="270" t="n"/>
      <c r="BB465" s="271" t="n"/>
    </row>
    <row r="466">
      <c r="AV466" s="270" t="n"/>
      <c r="BB466" s="271" t="n"/>
    </row>
    <row r="467">
      <c r="AV467" s="270" t="n"/>
      <c r="BB467" s="271" t="n"/>
    </row>
    <row r="468">
      <c r="AV468" s="270" t="n"/>
      <c r="BB468" s="271" t="n"/>
    </row>
    <row r="469">
      <c r="AV469" s="270" t="n"/>
      <c r="BB469" s="271" t="n"/>
    </row>
    <row r="470">
      <c r="AV470" s="270" t="n"/>
      <c r="BB470" s="271" t="n"/>
    </row>
    <row r="471">
      <c r="AV471" s="270" t="n"/>
      <c r="BB471" s="271" t="n"/>
    </row>
    <row r="472">
      <c r="AV472" s="270" t="n"/>
      <c r="BB472" s="271" t="n"/>
    </row>
    <row r="473">
      <c r="AV473" s="270" t="n"/>
      <c r="BB473" s="271" t="n"/>
    </row>
    <row r="474">
      <c r="AV474" s="270" t="n"/>
      <c r="BB474" s="271" t="n"/>
    </row>
    <row r="475">
      <c r="AV475" s="270" t="n"/>
      <c r="BB475" s="271" t="n"/>
    </row>
    <row r="476">
      <c r="AV476" s="270" t="n"/>
      <c r="BB476" s="271" t="n"/>
    </row>
    <row r="477">
      <c r="AV477" s="270" t="n"/>
      <c r="BB477" s="271" t="n"/>
    </row>
    <row r="478">
      <c r="AV478" s="270" t="n"/>
      <c r="BB478" s="271" t="n"/>
    </row>
    <row r="479">
      <c r="AV479" s="270" t="n"/>
      <c r="BB479" s="271" t="n"/>
    </row>
    <row r="480">
      <c r="AV480" s="270" t="n"/>
      <c r="BB480" s="271" t="n"/>
    </row>
    <row r="481">
      <c r="AV481" s="270" t="n"/>
      <c r="BB481" s="271" t="n"/>
    </row>
    <row r="482">
      <c r="AV482" s="270" t="n"/>
      <c r="BB482" s="271" t="n"/>
    </row>
    <row r="483">
      <c r="AV483" s="270" t="n"/>
      <c r="BB483" s="271" t="n"/>
    </row>
    <row r="484">
      <c r="AV484" s="270" t="n"/>
      <c r="BB484" s="271" t="n"/>
    </row>
    <row r="485">
      <c r="AV485" s="270" t="n"/>
      <c r="BB485" s="271" t="n"/>
    </row>
    <row r="486">
      <c r="AV486" s="270" t="n"/>
      <c r="BB486" s="271" t="n"/>
    </row>
    <row r="487">
      <c r="AV487" s="270" t="n"/>
      <c r="BB487" s="271" t="n"/>
    </row>
    <row r="488">
      <c r="AV488" s="270" t="n"/>
      <c r="BB488" s="271" t="n"/>
    </row>
    <row r="489">
      <c r="AV489" s="270" t="n"/>
      <c r="BB489" s="271" t="n"/>
    </row>
    <row r="490">
      <c r="AV490" s="270" t="n"/>
      <c r="BB490" s="271" t="n"/>
    </row>
    <row r="491">
      <c r="AV491" s="270" t="n"/>
      <c r="BB491" s="271" t="n"/>
    </row>
    <row r="492">
      <c r="AV492" s="270" t="n"/>
      <c r="BB492" s="271" t="n"/>
    </row>
    <row r="493">
      <c r="AV493" s="270" t="n"/>
      <c r="BB493" s="271" t="n"/>
    </row>
    <row r="494">
      <c r="AV494" s="270" t="n"/>
      <c r="BB494" s="271" t="n"/>
    </row>
    <row r="495">
      <c r="AV495" s="270" t="n"/>
      <c r="BB495" s="271" t="n"/>
    </row>
    <row r="496">
      <c r="AV496" s="270" t="n"/>
      <c r="BB496" s="271" t="n"/>
    </row>
    <row r="497">
      <c r="AV497" s="270" t="n"/>
      <c r="BB497" s="271" t="n"/>
    </row>
    <row r="498">
      <c r="AV498" s="270" t="n"/>
      <c r="BB498" s="271" t="n"/>
    </row>
    <row r="499">
      <c r="AV499" s="270" t="n"/>
      <c r="BB499" s="271" t="n"/>
    </row>
    <row r="500">
      <c r="AV500" s="270" t="n"/>
      <c r="BB500" s="271" t="n"/>
    </row>
    <row r="501">
      <c r="AV501" s="270" t="n"/>
      <c r="BB501" s="271" t="n"/>
    </row>
    <row r="502">
      <c r="AV502" s="270" t="n"/>
      <c r="BB502" s="271" t="n"/>
    </row>
    <row r="503">
      <c r="AV503" s="270" t="n"/>
      <c r="BB503" s="271" t="n"/>
    </row>
    <row r="504">
      <c r="AV504" s="270" t="n"/>
      <c r="BB504" s="271" t="n"/>
    </row>
    <row r="505">
      <c r="AV505" s="270" t="n"/>
      <c r="BB505" s="271" t="n"/>
    </row>
    <row r="506">
      <c r="AV506" s="270" t="n"/>
      <c r="BB506" s="271" t="n"/>
    </row>
    <row r="507">
      <c r="AV507" s="270" t="n"/>
      <c r="BB507" s="271" t="n"/>
    </row>
    <row r="508">
      <c r="AV508" s="270" t="n"/>
      <c r="BB508" s="271" t="n"/>
    </row>
    <row r="509">
      <c r="AV509" s="270" t="n"/>
      <c r="BB509" s="271" t="n"/>
    </row>
    <row r="510">
      <c r="AV510" s="270" t="n"/>
      <c r="BB510" s="271" t="n"/>
    </row>
    <row r="511">
      <c r="AV511" s="270" t="n"/>
      <c r="BB511" s="271" t="n"/>
    </row>
    <row r="512">
      <c r="AV512" s="270" t="n"/>
      <c r="BB512" s="271" t="n"/>
    </row>
    <row r="513">
      <c r="AV513" s="270" t="n"/>
      <c r="BB513" s="271" t="n"/>
    </row>
    <row r="514">
      <c r="AV514" s="270" t="n"/>
      <c r="BB514" s="271" t="n"/>
    </row>
    <row r="515">
      <c r="AV515" s="270" t="n"/>
      <c r="BB515" s="271" t="n"/>
    </row>
    <row r="516">
      <c r="AV516" s="270" t="n"/>
      <c r="BB516" s="271" t="n"/>
    </row>
    <row r="517">
      <c r="AV517" s="270" t="n"/>
      <c r="BB517" s="271" t="n"/>
    </row>
    <row r="518">
      <c r="AV518" s="270" t="n"/>
      <c r="BB518" s="271" t="n"/>
    </row>
    <row r="519">
      <c r="AV519" s="270" t="n"/>
      <c r="BB519" s="271" t="n"/>
    </row>
    <row r="520">
      <c r="AV520" s="270" t="n"/>
      <c r="BB520" s="271" t="n"/>
    </row>
    <row r="521">
      <c r="AV521" s="270" t="n"/>
      <c r="BB521" s="271" t="n"/>
    </row>
    <row r="522">
      <c r="AV522" s="270" t="n"/>
      <c r="BB522" s="271" t="n"/>
    </row>
    <row r="523">
      <c r="AV523" s="270" t="n"/>
      <c r="BB523" s="271" t="n"/>
    </row>
    <row r="524">
      <c r="AV524" s="270" t="n"/>
      <c r="BB524" s="271" t="n"/>
    </row>
    <row r="525">
      <c r="AV525" s="270" t="n"/>
      <c r="BB525" s="271" t="n"/>
    </row>
    <row r="526">
      <c r="AV526" s="270" t="n"/>
      <c r="BB526" s="271" t="n"/>
    </row>
    <row r="527">
      <c r="AV527" s="270" t="n"/>
      <c r="BB527" s="271" t="n"/>
    </row>
    <row r="528">
      <c r="AV528" s="270" t="n"/>
      <c r="BB528" s="271" t="n"/>
    </row>
    <row r="529">
      <c r="AV529" s="270" t="n"/>
      <c r="BB529" s="271" t="n"/>
    </row>
    <row r="530">
      <c r="AV530" s="270" t="n"/>
      <c r="BB530" s="271" t="n"/>
    </row>
    <row r="531">
      <c r="AV531" s="270" t="n"/>
      <c r="BB531" s="271" t="n"/>
    </row>
    <row r="532">
      <c r="AV532" s="270" t="n"/>
      <c r="BB532" s="271" t="n"/>
    </row>
    <row r="533">
      <c r="AV533" s="270" t="n"/>
      <c r="BB533" s="271" t="n"/>
    </row>
    <row r="534">
      <c r="AV534" s="270" t="n"/>
      <c r="BB534" s="271" t="n"/>
    </row>
    <row r="535">
      <c r="AV535" s="270" t="n"/>
      <c r="BB535" s="271" t="n"/>
    </row>
    <row r="536">
      <c r="AV536" s="270" t="n"/>
      <c r="BB536" s="271" t="n"/>
    </row>
    <row r="537">
      <c r="AV537" s="270" t="n"/>
      <c r="BB537" s="271" t="n"/>
    </row>
    <row r="538">
      <c r="AV538" s="270" t="n"/>
      <c r="BB538" s="271" t="n"/>
    </row>
    <row r="539">
      <c r="AV539" s="270" t="n"/>
      <c r="BB539" s="271" t="n"/>
    </row>
    <row r="540">
      <c r="AV540" s="270" t="n"/>
      <c r="BB540" s="271" t="n"/>
    </row>
    <row r="541">
      <c r="AV541" s="270" t="n"/>
      <c r="BB541" s="271" t="n"/>
    </row>
    <row r="542">
      <c r="AV542" s="270" t="n"/>
      <c r="BB542" s="271" t="n"/>
    </row>
    <row r="543">
      <c r="AV543" s="270" t="n"/>
      <c r="BB543" s="271" t="n"/>
    </row>
    <row r="544">
      <c r="AV544" s="270" t="n"/>
      <c r="BB544" s="271" t="n"/>
    </row>
    <row r="545">
      <c r="AV545" s="270" t="n"/>
      <c r="BB545" s="271" t="n"/>
    </row>
    <row r="546">
      <c r="AV546" s="270" t="n"/>
      <c r="BB546" s="271" t="n"/>
    </row>
    <row r="547">
      <c r="AV547" s="270" t="n"/>
      <c r="BB547" s="271" t="n"/>
    </row>
    <row r="548">
      <c r="AV548" s="270" t="n"/>
      <c r="BB548" s="271" t="n"/>
    </row>
    <row r="549">
      <c r="AV549" s="270" t="n"/>
      <c r="BB549" s="271" t="n"/>
    </row>
    <row r="550">
      <c r="AV550" s="270" t="n"/>
      <c r="BB550" s="271" t="n"/>
    </row>
    <row r="551">
      <c r="AV551" s="270" t="n"/>
      <c r="BB551" s="271" t="n"/>
    </row>
    <row r="552">
      <c r="AV552" s="270" t="n"/>
      <c r="BB552" s="271" t="n"/>
    </row>
    <row r="553">
      <c r="AV553" s="270" t="n"/>
      <c r="BB553" s="271" t="n"/>
    </row>
    <row r="554">
      <c r="AV554" s="270" t="n"/>
      <c r="BB554" s="271" t="n"/>
    </row>
    <row r="555">
      <c r="AV555" s="270" t="n"/>
      <c r="BB555" s="271" t="n"/>
    </row>
    <row r="556">
      <c r="AV556" s="270" t="n"/>
      <c r="BB556" s="271" t="n"/>
    </row>
    <row r="557">
      <c r="AV557" s="270" t="n"/>
      <c r="BB557" s="271" t="n"/>
    </row>
    <row r="558">
      <c r="AV558" s="270" t="n"/>
      <c r="BB558" s="271" t="n"/>
    </row>
    <row r="559">
      <c r="AV559" s="270" t="n"/>
      <c r="BB559" s="271" t="n"/>
    </row>
    <row r="560">
      <c r="AV560" s="270" t="n"/>
      <c r="BB560" s="271" t="n"/>
    </row>
    <row r="561">
      <c r="AV561" s="270" t="n"/>
      <c r="BB561" s="271" t="n"/>
    </row>
    <row r="562">
      <c r="AV562" s="270" t="n"/>
      <c r="BB562" s="271" t="n"/>
    </row>
    <row r="563">
      <c r="AV563" s="270" t="n"/>
      <c r="BB563" s="271" t="n"/>
    </row>
    <row r="564">
      <c r="AV564" s="270" t="n"/>
      <c r="BB564" s="271" t="n"/>
    </row>
    <row r="565">
      <c r="AV565" s="270" t="n"/>
      <c r="BB565" s="271" t="n"/>
    </row>
    <row r="566">
      <c r="AV566" s="270" t="n"/>
      <c r="BB566" s="271" t="n"/>
    </row>
    <row r="567">
      <c r="AV567" s="270" t="n"/>
      <c r="BB567" s="271" t="n"/>
    </row>
    <row r="568">
      <c r="AV568" s="270" t="n"/>
      <c r="BB568" s="271" t="n"/>
    </row>
    <row r="569">
      <c r="AV569" s="270" t="n"/>
      <c r="BB569" s="271" t="n"/>
    </row>
    <row r="570">
      <c r="AV570" s="270" t="n"/>
      <c r="BB570" s="271" t="n"/>
    </row>
    <row r="571">
      <c r="AV571" s="270" t="n"/>
      <c r="BB571" s="271" t="n"/>
    </row>
    <row r="572">
      <c r="AV572" s="270" t="n"/>
      <c r="BB572" s="271" t="n"/>
    </row>
    <row r="573">
      <c r="AV573" s="270" t="n"/>
      <c r="BB573" s="271" t="n"/>
    </row>
    <row r="574">
      <c r="AV574" s="270" t="n"/>
      <c r="BB574" s="271" t="n"/>
    </row>
    <row r="575">
      <c r="AV575" s="270" t="n"/>
      <c r="BB575" s="271" t="n"/>
    </row>
    <row r="576">
      <c r="AV576" s="270" t="n"/>
      <c r="BB576" s="271" t="n"/>
    </row>
    <row r="577">
      <c r="AV577" s="270" t="n"/>
      <c r="BB577" s="271" t="n"/>
    </row>
    <row r="578">
      <c r="AV578" s="270" t="n"/>
      <c r="BB578" s="271" t="n"/>
    </row>
    <row r="579">
      <c r="AV579" s="270" t="n"/>
      <c r="BB579" s="271" t="n"/>
    </row>
    <row r="580">
      <c r="AV580" s="270" t="n"/>
      <c r="BB580" s="271" t="n"/>
    </row>
    <row r="581">
      <c r="AV581" s="270" t="n"/>
      <c r="BB581" s="271" t="n"/>
    </row>
    <row r="582">
      <c r="AV582" s="270" t="n"/>
      <c r="BB582" s="271" t="n"/>
    </row>
    <row r="583">
      <c r="AV583" s="270" t="n"/>
      <c r="BB583" s="271" t="n"/>
    </row>
    <row r="584">
      <c r="AV584" s="270" t="n"/>
      <c r="BB584" s="271" t="n"/>
    </row>
    <row r="585">
      <c r="AV585" s="270" t="n"/>
      <c r="BB585" s="271" t="n"/>
    </row>
    <row r="586">
      <c r="AV586" s="270" t="n"/>
      <c r="BB586" s="271" t="n"/>
    </row>
    <row r="587">
      <c r="AV587" s="270" t="n"/>
      <c r="BB587" s="271" t="n"/>
    </row>
    <row r="588">
      <c r="AV588" s="270" t="n"/>
      <c r="BB588" s="271" t="n"/>
    </row>
    <row r="589">
      <c r="AV589" s="270" t="n"/>
      <c r="BB589" s="271" t="n"/>
    </row>
    <row r="590">
      <c r="AV590" s="270" t="n"/>
      <c r="BB590" s="271" t="n"/>
    </row>
    <row r="591">
      <c r="AV591" s="270" t="n"/>
      <c r="BB591" s="271" t="n"/>
    </row>
    <row r="592">
      <c r="AV592" s="270" t="n"/>
      <c r="BB592" s="271" t="n"/>
    </row>
    <row r="593">
      <c r="AV593" s="270" t="n"/>
      <c r="BB593" s="271" t="n"/>
    </row>
    <row r="594">
      <c r="AV594" s="270" t="n"/>
      <c r="BB594" s="271" t="n"/>
    </row>
    <row r="595">
      <c r="AV595" s="270" t="n"/>
      <c r="BB595" s="271" t="n"/>
    </row>
    <row r="596">
      <c r="AV596" s="270" t="n"/>
      <c r="BB596" s="271" t="n"/>
    </row>
    <row r="597">
      <c r="AV597" s="270" t="n"/>
      <c r="BB597" s="271" t="n"/>
    </row>
    <row r="598">
      <c r="AV598" s="270" t="n"/>
      <c r="BB598" s="271" t="n"/>
    </row>
    <row r="599">
      <c r="AV599" s="270" t="n"/>
      <c r="BB599" s="271" t="n"/>
    </row>
    <row r="600">
      <c r="AV600" s="270" t="n"/>
      <c r="BB600" s="271" t="n"/>
    </row>
    <row r="601">
      <c r="AV601" s="270" t="n"/>
      <c r="BB601" s="271" t="n"/>
    </row>
    <row r="602">
      <c r="AV602" s="270" t="n"/>
      <c r="BB602" s="271" t="n"/>
    </row>
    <row r="603">
      <c r="AV603" s="270" t="n"/>
      <c r="BB603" s="271" t="n"/>
    </row>
    <row r="604">
      <c r="AV604" s="270" t="n"/>
      <c r="BB604" s="271" t="n"/>
    </row>
    <row r="605">
      <c r="AV605" s="270" t="n"/>
      <c r="BB605" s="271" t="n"/>
    </row>
    <row r="606">
      <c r="AV606" s="270" t="n"/>
      <c r="BB606" s="271" t="n"/>
    </row>
    <row r="607">
      <c r="AV607" s="270" t="n"/>
      <c r="BB607" s="271" t="n"/>
    </row>
    <row r="608">
      <c r="AV608" s="270" t="n"/>
      <c r="BB608" s="271" t="n"/>
    </row>
    <row r="609">
      <c r="AV609" s="270" t="n"/>
      <c r="BB609" s="271" t="n"/>
    </row>
    <row r="610">
      <c r="AV610" s="270" t="n"/>
      <c r="BB610" s="271" t="n"/>
    </row>
    <row r="611">
      <c r="AV611" s="270" t="n"/>
      <c r="BB611" s="271" t="n"/>
    </row>
    <row r="612">
      <c r="AV612" s="270" t="n"/>
      <c r="BB612" s="271" t="n"/>
    </row>
    <row r="613">
      <c r="AV613" s="270" t="n"/>
      <c r="BB613" s="271" t="n"/>
    </row>
    <row r="614">
      <c r="AV614" s="270" t="n"/>
      <c r="BB614" s="271" t="n"/>
    </row>
    <row r="615">
      <c r="AV615" s="270" t="n"/>
      <c r="BB615" s="271" t="n"/>
    </row>
    <row r="616">
      <c r="AV616" s="270" t="n"/>
      <c r="BB616" s="271" t="n"/>
    </row>
    <row r="617">
      <c r="AV617" s="270" t="n"/>
      <c r="BB617" s="271" t="n"/>
    </row>
    <row r="618">
      <c r="AV618" s="270" t="n"/>
      <c r="BB618" s="271" t="n"/>
    </row>
    <row r="619">
      <c r="AV619" s="270" t="n"/>
      <c r="BB619" s="271" t="n"/>
    </row>
    <row r="620">
      <c r="AV620" s="270" t="n"/>
      <c r="BB620" s="271" t="n"/>
    </row>
    <row r="621">
      <c r="AV621" s="270" t="n"/>
      <c r="BB621" s="271" t="n"/>
    </row>
    <row r="622">
      <c r="AV622" s="270" t="n"/>
      <c r="BB622" s="271" t="n"/>
    </row>
    <row r="623">
      <c r="AV623" s="270" t="n"/>
      <c r="BB623" s="271" t="n"/>
    </row>
    <row r="624">
      <c r="AV624" s="270" t="n"/>
      <c r="BB624" s="271" t="n"/>
    </row>
    <row r="625">
      <c r="AV625" s="270" t="n"/>
      <c r="BB625" s="271" t="n"/>
    </row>
    <row r="626">
      <c r="AV626" s="270" t="n"/>
      <c r="BB626" s="271" t="n"/>
    </row>
    <row r="627">
      <c r="AV627" s="270" t="n"/>
      <c r="BB627" s="271" t="n"/>
    </row>
    <row r="628">
      <c r="AV628" s="270" t="n"/>
      <c r="BB628" s="271" t="n"/>
    </row>
    <row r="629">
      <c r="AV629" s="270" t="n"/>
      <c r="BB629" s="271" t="n"/>
    </row>
    <row r="630">
      <c r="AV630" s="270" t="n"/>
      <c r="BB630" s="271" t="n"/>
    </row>
    <row r="631">
      <c r="AV631" s="270" t="n"/>
      <c r="BB631" s="271" t="n"/>
    </row>
    <row r="632">
      <c r="AV632" s="270" t="n"/>
      <c r="BB632" s="271" t="n"/>
    </row>
    <row r="633">
      <c r="AV633" s="270" t="n"/>
      <c r="BB633" s="271" t="n"/>
    </row>
    <row r="634">
      <c r="AV634" s="270" t="n"/>
      <c r="BB634" s="271" t="n"/>
    </row>
    <row r="635">
      <c r="AV635" s="270" t="n"/>
      <c r="BB635" s="271" t="n"/>
    </row>
    <row r="636">
      <c r="AV636" s="270" t="n"/>
      <c r="BB636" s="271" t="n"/>
    </row>
    <row r="637">
      <c r="AV637" s="270" t="n"/>
      <c r="BB637" s="271" t="n"/>
    </row>
    <row r="638">
      <c r="AV638" s="270" t="n"/>
      <c r="BB638" s="271" t="n"/>
    </row>
    <row r="639">
      <c r="AV639" s="270" t="n"/>
      <c r="BB639" s="271" t="n"/>
    </row>
    <row r="640">
      <c r="AV640" s="270" t="n"/>
      <c r="BB640" s="271" t="n"/>
    </row>
    <row r="641">
      <c r="AV641" s="270" t="n"/>
      <c r="BB641" s="271" t="n"/>
    </row>
    <row r="642">
      <c r="AV642" s="270" t="n"/>
      <c r="BB642" s="271" t="n"/>
    </row>
    <row r="643">
      <c r="AV643" s="270" t="n"/>
      <c r="BB643" s="271" t="n"/>
    </row>
    <row r="644">
      <c r="AV644" s="270" t="n"/>
      <c r="BB644" s="271" t="n"/>
    </row>
    <row r="645">
      <c r="AV645" s="270" t="n"/>
      <c r="BB645" s="271" t="n"/>
    </row>
    <row r="646">
      <c r="AV646" s="270" t="n"/>
      <c r="BB646" s="271" t="n"/>
    </row>
    <row r="647">
      <c r="AV647" s="270" t="n"/>
      <c r="BB647" s="271" t="n"/>
    </row>
    <row r="648">
      <c r="AV648" s="270" t="n"/>
      <c r="BB648" s="271" t="n"/>
    </row>
    <row r="649">
      <c r="AV649" s="270" t="n"/>
      <c r="BB649" s="271" t="n"/>
    </row>
    <row r="650">
      <c r="AV650" s="270" t="n"/>
      <c r="BB650" s="271" t="n"/>
    </row>
    <row r="651">
      <c r="AV651" s="270" t="n"/>
      <c r="BB651" s="271" t="n"/>
    </row>
    <row r="652">
      <c r="AV652" s="270" t="n"/>
      <c r="BB652" s="271" t="n"/>
    </row>
    <row r="653">
      <c r="AV653" s="270" t="n"/>
      <c r="BB653" s="271" t="n"/>
    </row>
    <row r="654">
      <c r="AV654" s="270" t="n"/>
      <c r="BB654" s="271" t="n"/>
    </row>
    <row r="655">
      <c r="AV655" s="270" t="n"/>
      <c r="BB655" s="271" t="n"/>
    </row>
    <row r="656">
      <c r="AV656" s="270" t="n"/>
      <c r="BB656" s="271" t="n"/>
    </row>
    <row r="657">
      <c r="AV657" s="270" t="n"/>
      <c r="BB657" s="271" t="n"/>
    </row>
    <row r="658">
      <c r="AV658" s="270" t="n"/>
      <c r="BB658" s="271" t="n"/>
    </row>
    <row r="659">
      <c r="AV659" s="270" t="n"/>
      <c r="BB659" s="271" t="n"/>
    </row>
    <row r="660">
      <c r="AV660" s="270" t="n"/>
      <c r="BB660" s="271" t="n"/>
    </row>
    <row r="661">
      <c r="AV661" s="270" t="n"/>
      <c r="BB661" s="271" t="n"/>
    </row>
    <row r="662">
      <c r="AV662" s="270" t="n"/>
      <c r="BB662" s="271" t="n"/>
    </row>
    <row r="663">
      <c r="AV663" s="270" t="n"/>
      <c r="BB663" s="271" t="n"/>
    </row>
    <row r="664">
      <c r="AV664" s="270" t="n"/>
      <c r="BB664" s="271" t="n"/>
    </row>
    <row r="665">
      <c r="AV665" s="270" t="n"/>
      <c r="BB665" s="271" t="n"/>
    </row>
    <row r="666">
      <c r="AV666" s="270" t="n"/>
      <c r="BB666" s="271" t="n"/>
    </row>
    <row r="667">
      <c r="AV667" s="270" t="n"/>
      <c r="BB667" s="271" t="n"/>
    </row>
    <row r="668">
      <c r="AV668" s="270" t="n"/>
      <c r="BB668" s="271" t="n"/>
    </row>
    <row r="669">
      <c r="AV669" s="270" t="n"/>
      <c r="BB669" s="271" t="n"/>
    </row>
    <row r="670">
      <c r="AV670" s="270" t="n"/>
      <c r="BB670" s="271" t="n"/>
    </row>
    <row r="671">
      <c r="AV671" s="270" t="n"/>
      <c r="BB671" s="271" t="n"/>
    </row>
    <row r="672">
      <c r="AV672" s="270" t="n"/>
      <c r="BB672" s="271" t="n"/>
    </row>
    <row r="673">
      <c r="AV673" s="270" t="n"/>
      <c r="BB673" s="271" t="n"/>
    </row>
    <row r="674">
      <c r="AV674" s="270" t="n"/>
      <c r="BB674" s="271" t="n"/>
    </row>
    <row r="675">
      <c r="AV675" s="270" t="n"/>
      <c r="BB675" s="271" t="n"/>
    </row>
    <row r="676">
      <c r="AV676" s="270" t="n"/>
      <c r="BB676" s="271" t="n"/>
    </row>
    <row r="677">
      <c r="AV677" s="270" t="n"/>
      <c r="BB677" s="271" t="n"/>
    </row>
    <row r="678">
      <c r="AV678" s="270" t="n"/>
      <c r="BB678" s="271" t="n"/>
    </row>
    <row r="679">
      <c r="AV679" s="270" t="n"/>
      <c r="BB679" s="271" t="n"/>
    </row>
    <row r="680">
      <c r="AV680" s="270" t="n"/>
      <c r="BB680" s="271" t="n"/>
    </row>
    <row r="681">
      <c r="AV681" s="270" t="n"/>
      <c r="BB681" s="271" t="n"/>
    </row>
    <row r="682">
      <c r="AV682" s="270" t="n"/>
      <c r="BB682" s="271" t="n"/>
    </row>
    <row r="683">
      <c r="AV683" s="270" t="n"/>
      <c r="BB683" s="271" t="n"/>
    </row>
    <row r="684">
      <c r="AV684" s="270" t="n"/>
      <c r="BB684" s="271" t="n"/>
    </row>
    <row r="685">
      <c r="AV685" s="270" t="n"/>
      <c r="BB685" s="271" t="n"/>
    </row>
    <row r="686">
      <c r="AV686" s="270" t="n"/>
      <c r="BB686" s="271" t="n"/>
    </row>
    <row r="687">
      <c r="AV687" s="270" t="n"/>
      <c r="BB687" s="271" t="n"/>
    </row>
    <row r="688">
      <c r="AV688" s="270" t="n"/>
      <c r="BB688" s="271" t="n"/>
    </row>
    <row r="689">
      <c r="AV689" s="270" t="n"/>
      <c r="BB689" s="271" t="n"/>
    </row>
    <row r="690">
      <c r="AV690" s="270" t="n"/>
      <c r="BB690" s="271" t="n"/>
    </row>
    <row r="691">
      <c r="AV691" s="270" t="n"/>
      <c r="BB691" s="271" t="n"/>
    </row>
    <row r="692">
      <c r="AV692" s="270" t="n"/>
      <c r="BB692" s="271" t="n"/>
    </row>
    <row r="693">
      <c r="AV693" s="270" t="n"/>
      <c r="BB693" s="271" t="n"/>
    </row>
    <row r="694">
      <c r="AV694" s="270" t="n"/>
      <c r="BB694" s="271" t="n"/>
    </row>
    <row r="695">
      <c r="AV695" s="270" t="n"/>
      <c r="BB695" s="271" t="n"/>
    </row>
    <row r="696">
      <c r="AV696" s="270" t="n"/>
      <c r="BB696" s="271" t="n"/>
    </row>
    <row r="697">
      <c r="AV697" s="270" t="n"/>
      <c r="BB697" s="271" t="n"/>
    </row>
    <row r="698">
      <c r="AV698" s="270" t="n"/>
      <c r="BB698" s="271" t="n"/>
    </row>
    <row r="699">
      <c r="AV699" s="270" t="n"/>
      <c r="BB699" s="271" t="n"/>
    </row>
    <row r="700">
      <c r="AV700" s="270" t="n"/>
      <c r="BB700" s="271" t="n"/>
    </row>
    <row r="701">
      <c r="AV701" s="270" t="n"/>
      <c r="BB701" s="271" t="n"/>
    </row>
    <row r="702">
      <c r="AV702" s="270" t="n"/>
      <c r="BB702" s="271" t="n"/>
    </row>
    <row r="703">
      <c r="AV703" s="270" t="n"/>
      <c r="BB703" s="271" t="n"/>
    </row>
    <row r="704">
      <c r="AV704" s="270" t="n"/>
      <c r="BB704" s="271" t="n"/>
    </row>
    <row r="705">
      <c r="AV705" s="270" t="n"/>
      <c r="BB705" s="271" t="n"/>
    </row>
    <row r="706">
      <c r="AV706" s="270" t="n"/>
      <c r="BB706" s="271" t="n"/>
    </row>
    <row r="707">
      <c r="AV707" s="270" t="n"/>
      <c r="BB707" s="271" t="n"/>
    </row>
    <row r="708">
      <c r="AV708" s="270" t="n"/>
      <c r="BB708" s="271" t="n"/>
    </row>
    <row r="709">
      <c r="AV709" s="270" t="n"/>
      <c r="BB709" s="271" t="n"/>
    </row>
    <row r="710">
      <c r="AV710" s="270" t="n"/>
      <c r="BB710" s="271" t="n"/>
    </row>
    <row r="711">
      <c r="AV711" s="270" t="n"/>
      <c r="BB711" s="271" t="n"/>
    </row>
    <row r="712">
      <c r="AV712" s="270" t="n"/>
      <c r="BB712" s="271" t="n"/>
    </row>
    <row r="713">
      <c r="AV713" s="270" t="n"/>
      <c r="BB713" s="271" t="n"/>
    </row>
    <row r="714">
      <c r="AV714" s="270" t="n"/>
      <c r="BB714" s="271" t="n"/>
    </row>
    <row r="715">
      <c r="AV715" s="270" t="n"/>
      <c r="BB715" s="271" t="n"/>
    </row>
    <row r="716">
      <c r="AV716" s="270" t="n"/>
      <c r="BB716" s="271" t="n"/>
    </row>
    <row r="717">
      <c r="AV717" s="270" t="n"/>
      <c r="BB717" s="271" t="n"/>
    </row>
    <row r="718">
      <c r="AV718" s="270" t="n"/>
      <c r="BB718" s="271" t="n"/>
    </row>
    <row r="719">
      <c r="AV719" s="270" t="n"/>
      <c r="BB719" s="271" t="n"/>
    </row>
    <row r="720">
      <c r="AV720" s="270" t="n"/>
      <c r="BB720" s="271" t="n"/>
    </row>
    <row r="721">
      <c r="AV721" s="270" t="n"/>
      <c r="BB721" s="271" t="n"/>
    </row>
    <row r="722">
      <c r="AV722" s="270" t="n"/>
      <c r="BB722" s="271" t="n"/>
    </row>
    <row r="723">
      <c r="AV723" s="270" t="n"/>
      <c r="BB723" s="271" t="n"/>
    </row>
    <row r="724">
      <c r="AV724" s="270" t="n"/>
      <c r="BB724" s="271" t="n"/>
    </row>
    <row r="725">
      <c r="AV725" s="270" t="n"/>
      <c r="BB725" s="271" t="n"/>
    </row>
    <row r="726">
      <c r="AV726" s="270" t="n"/>
      <c r="BB726" s="271" t="n"/>
    </row>
    <row r="727">
      <c r="AV727" s="270" t="n"/>
      <c r="BB727" s="271" t="n"/>
    </row>
    <row r="728">
      <c r="AV728" s="270" t="n"/>
      <c r="BB728" s="271" t="n"/>
    </row>
    <row r="729">
      <c r="AV729" s="270" t="n"/>
      <c r="BB729" s="271" t="n"/>
    </row>
    <row r="730">
      <c r="AV730" s="270" t="n"/>
      <c r="BB730" s="271" t="n"/>
    </row>
    <row r="731">
      <c r="AV731" s="270" t="n"/>
      <c r="BB731" s="271" t="n"/>
    </row>
    <row r="732">
      <c r="AV732" s="270" t="n"/>
      <c r="BB732" s="271" t="n"/>
    </row>
    <row r="733">
      <c r="AV733" s="270" t="n"/>
      <c r="BB733" s="271" t="n"/>
    </row>
    <row r="734">
      <c r="AV734" s="270" t="n"/>
      <c r="BB734" s="271" t="n"/>
    </row>
    <row r="735">
      <c r="AV735" s="270" t="n"/>
      <c r="BB735" s="271" t="n"/>
    </row>
    <row r="736">
      <c r="AV736" s="270" t="n"/>
      <c r="BB736" s="271" t="n"/>
    </row>
    <row r="737">
      <c r="AV737" s="270" t="n"/>
      <c r="BB737" s="271" t="n"/>
    </row>
    <row r="738">
      <c r="AV738" s="270" t="n"/>
      <c r="BB738" s="271" t="n"/>
    </row>
    <row r="739">
      <c r="AV739" s="270" t="n"/>
      <c r="BB739" s="271" t="n"/>
    </row>
    <row r="740">
      <c r="AV740" s="270" t="n"/>
      <c r="BB740" s="271" t="n"/>
    </row>
    <row r="741">
      <c r="AV741" s="270" t="n"/>
      <c r="BB741" s="271" t="n"/>
    </row>
    <row r="742">
      <c r="AV742" s="270" t="n"/>
      <c r="BB742" s="271" t="n"/>
    </row>
    <row r="743">
      <c r="AV743" s="270" t="n"/>
      <c r="BB743" s="271" t="n"/>
    </row>
    <row r="744">
      <c r="AV744" s="270" t="n"/>
      <c r="BB744" s="271" t="n"/>
    </row>
    <row r="745">
      <c r="AV745" s="270" t="n"/>
      <c r="BB745" s="271" t="n"/>
    </row>
    <row r="746">
      <c r="AV746" s="270" t="n"/>
      <c r="BB746" s="271" t="n"/>
    </row>
    <row r="747">
      <c r="AV747" s="270" t="n"/>
      <c r="BB747" s="271" t="n"/>
    </row>
    <row r="748">
      <c r="AV748" s="270" t="n"/>
      <c r="BB748" s="271" t="n"/>
    </row>
    <row r="749">
      <c r="AV749" s="270" t="n"/>
      <c r="BB749" s="271" t="n"/>
    </row>
    <row r="750">
      <c r="AV750" s="270" t="n"/>
      <c r="BB750" s="271" t="n"/>
    </row>
    <row r="751">
      <c r="AV751" s="270" t="n"/>
      <c r="BB751" s="271" t="n"/>
    </row>
    <row r="752">
      <c r="AV752" s="270" t="n"/>
      <c r="BB752" s="271" t="n"/>
    </row>
    <row r="753">
      <c r="AV753" s="270" t="n"/>
      <c r="BB753" s="271" t="n"/>
    </row>
    <row r="754">
      <c r="AV754" s="270" t="n"/>
      <c r="BB754" s="271" t="n"/>
    </row>
    <row r="755">
      <c r="AV755" s="270" t="n"/>
      <c r="BB755" s="271" t="n"/>
    </row>
    <row r="756">
      <c r="AV756" s="270" t="n"/>
      <c r="BB756" s="271" t="n"/>
    </row>
    <row r="757">
      <c r="AV757" s="270" t="n"/>
      <c r="BB757" s="271" t="n"/>
    </row>
    <row r="758">
      <c r="AV758" s="270" t="n"/>
      <c r="BB758" s="271" t="n"/>
    </row>
    <row r="759">
      <c r="AV759" s="270" t="n"/>
      <c r="BB759" s="271" t="n"/>
    </row>
    <row r="760">
      <c r="AV760" s="270" t="n"/>
      <c r="BB760" s="271" t="n"/>
    </row>
    <row r="761">
      <c r="AV761" s="270" t="n"/>
      <c r="BB761" s="271" t="n"/>
    </row>
    <row r="762">
      <c r="AV762" s="270" t="n"/>
      <c r="BB762" s="271" t="n"/>
    </row>
    <row r="763">
      <c r="AV763" s="270" t="n"/>
      <c r="BB763" s="271" t="n"/>
    </row>
    <row r="764">
      <c r="AV764" s="270" t="n"/>
      <c r="BB764" s="271" t="n"/>
    </row>
    <row r="765">
      <c r="AV765" s="270" t="n"/>
      <c r="BB765" s="271" t="n"/>
    </row>
    <row r="766">
      <c r="AV766" s="270" t="n"/>
      <c r="BB766" s="271" t="n"/>
    </row>
    <row r="767">
      <c r="AV767" s="270" t="n"/>
      <c r="BB767" s="271" t="n"/>
    </row>
    <row r="768">
      <c r="AV768" s="270" t="n"/>
      <c r="BB768" s="271" t="n"/>
    </row>
    <row r="769">
      <c r="AV769" s="270" t="n"/>
      <c r="BB769" s="271" t="n"/>
    </row>
    <row r="770">
      <c r="AV770" s="270" t="n"/>
      <c r="BB770" s="271" t="n"/>
    </row>
    <row r="771">
      <c r="AV771" s="270" t="n"/>
      <c r="BB771" s="271" t="n"/>
    </row>
    <row r="772">
      <c r="AV772" s="270" t="n"/>
      <c r="BB772" s="271" t="n"/>
    </row>
    <row r="773">
      <c r="AV773" s="270" t="n"/>
      <c r="BB773" s="271" t="n"/>
    </row>
    <row r="774">
      <c r="AV774" s="270" t="n"/>
      <c r="BB774" s="271" t="n"/>
    </row>
    <row r="775">
      <c r="AV775" s="270" t="n"/>
      <c r="BB775" s="271" t="n"/>
    </row>
    <row r="776">
      <c r="AV776" s="270" t="n"/>
      <c r="BB776" s="271" t="n"/>
    </row>
    <row r="777">
      <c r="AV777" s="270" t="n"/>
      <c r="BB777" s="271" t="n"/>
    </row>
    <row r="778">
      <c r="AV778" s="270" t="n"/>
      <c r="BB778" s="271" t="n"/>
    </row>
    <row r="779">
      <c r="AV779" s="270" t="n"/>
      <c r="BB779" s="271" t="n"/>
    </row>
    <row r="780">
      <c r="AV780" s="270" t="n"/>
      <c r="BB780" s="271" t="n"/>
    </row>
    <row r="781">
      <c r="AV781" s="270" t="n"/>
      <c r="BB781" s="271" t="n"/>
    </row>
    <row r="782">
      <c r="AV782" s="270" t="n"/>
      <c r="BB782" s="271" t="n"/>
    </row>
    <row r="783">
      <c r="AV783" s="270" t="n"/>
      <c r="BB783" s="271" t="n"/>
    </row>
    <row r="784">
      <c r="AV784" s="270" t="n"/>
      <c r="BB784" s="271" t="n"/>
    </row>
    <row r="785">
      <c r="AV785" s="270" t="n"/>
      <c r="BB785" s="271" t="n"/>
    </row>
    <row r="786">
      <c r="AV786" s="270" t="n"/>
      <c r="BB786" s="271" t="n"/>
    </row>
    <row r="787">
      <c r="AV787" s="270" t="n"/>
      <c r="BB787" s="271" t="n"/>
    </row>
    <row r="788">
      <c r="AV788" s="270" t="n"/>
      <c r="BB788" s="271" t="n"/>
    </row>
    <row r="789">
      <c r="AV789" s="270" t="n"/>
      <c r="BB789" s="271" t="n"/>
    </row>
    <row r="790">
      <c r="AV790" s="270" t="n"/>
      <c r="BB790" s="271" t="n"/>
    </row>
    <row r="791">
      <c r="AV791" s="270" t="n"/>
      <c r="BB791" s="271" t="n"/>
    </row>
    <row r="792">
      <c r="AV792" s="270" t="n"/>
      <c r="BB792" s="271" t="n"/>
    </row>
    <row r="793">
      <c r="AV793" s="270" t="n"/>
      <c r="BB793" s="271" t="n"/>
    </row>
    <row r="794">
      <c r="AV794" s="270" t="n"/>
      <c r="BB794" s="271" t="n"/>
    </row>
    <row r="795">
      <c r="AV795" s="270" t="n"/>
      <c r="BB795" s="271" t="n"/>
    </row>
    <row r="796">
      <c r="AV796" s="270" t="n"/>
      <c r="BB796" s="271" t="n"/>
    </row>
    <row r="797">
      <c r="AV797" s="270" t="n"/>
      <c r="BB797" s="271" t="n"/>
    </row>
    <row r="798">
      <c r="AV798" s="270" t="n"/>
      <c r="BB798" s="271" t="n"/>
    </row>
    <row r="799">
      <c r="AV799" s="270" t="n"/>
      <c r="BB799" s="271" t="n"/>
    </row>
    <row r="800">
      <c r="AV800" s="270" t="n"/>
      <c r="BB800" s="271" t="n"/>
    </row>
    <row r="801">
      <c r="AV801" s="270" t="n"/>
      <c r="BB801" s="271" t="n"/>
    </row>
    <row r="802">
      <c r="AV802" s="270" t="n"/>
      <c r="BB802" s="271" t="n"/>
    </row>
    <row r="803">
      <c r="AV803" s="270" t="n"/>
      <c r="BB803" s="271" t="n"/>
    </row>
    <row r="804">
      <c r="AV804" s="270" t="n"/>
      <c r="BB804" s="271" t="n"/>
    </row>
    <row r="805">
      <c r="AV805" s="270" t="n"/>
      <c r="BB805" s="271" t="n"/>
    </row>
    <row r="806">
      <c r="AV806" s="270" t="n"/>
      <c r="BB806" s="271" t="n"/>
    </row>
    <row r="807">
      <c r="AV807" s="270" t="n"/>
      <c r="BB807" s="271" t="n"/>
    </row>
    <row r="808">
      <c r="AV808" s="270" t="n"/>
      <c r="BB808" s="271" t="n"/>
    </row>
    <row r="809">
      <c r="AV809" s="270" t="n"/>
      <c r="BB809" s="271" t="n"/>
    </row>
    <row r="810">
      <c r="AV810" s="270" t="n"/>
      <c r="BB810" s="271" t="n"/>
    </row>
    <row r="811">
      <c r="AV811" s="270" t="n"/>
      <c r="BB811" s="271" t="n"/>
    </row>
    <row r="812">
      <c r="AV812" s="270" t="n"/>
      <c r="BB812" s="271" t="n"/>
    </row>
    <row r="813">
      <c r="AV813" s="270" t="n"/>
      <c r="BB813" s="271" t="n"/>
    </row>
    <row r="814">
      <c r="AV814" s="270" t="n"/>
      <c r="BB814" s="271" t="n"/>
    </row>
    <row r="815">
      <c r="AV815" s="270" t="n"/>
      <c r="BB815" s="271" t="n"/>
    </row>
    <row r="816">
      <c r="AV816" s="270" t="n"/>
      <c r="BB816" s="271" t="n"/>
    </row>
    <row r="817">
      <c r="AV817" s="270" t="n"/>
      <c r="BB817" s="271" t="n"/>
    </row>
    <row r="818">
      <c r="AV818" s="270" t="n"/>
      <c r="BB818" s="271" t="n"/>
    </row>
    <row r="819">
      <c r="AV819" s="270" t="n"/>
      <c r="BB819" s="271" t="n"/>
    </row>
    <row r="820">
      <c r="AV820" s="270" t="n"/>
      <c r="BB820" s="271" t="n"/>
    </row>
    <row r="821">
      <c r="AV821" s="270" t="n"/>
      <c r="BB821" s="271" t="n"/>
    </row>
    <row r="822">
      <c r="AV822" s="270" t="n"/>
      <c r="BB822" s="271" t="n"/>
    </row>
    <row r="823">
      <c r="AV823" s="270" t="n"/>
      <c r="BB823" s="271" t="n"/>
    </row>
    <row r="824">
      <c r="AV824" s="270" t="n"/>
      <c r="BB824" s="271" t="n"/>
    </row>
    <row r="825">
      <c r="AV825" s="270" t="n"/>
      <c r="BB825" s="271" t="n"/>
    </row>
    <row r="826">
      <c r="AV826" s="270" t="n"/>
      <c r="BB826" s="271" t="n"/>
    </row>
    <row r="827">
      <c r="AV827" s="270" t="n"/>
      <c r="BB827" s="271" t="n"/>
    </row>
    <row r="828">
      <c r="AV828" s="270" t="n"/>
      <c r="BB828" s="271" t="n"/>
    </row>
    <row r="829">
      <c r="AV829" s="270" t="n"/>
      <c r="BB829" s="271" t="n"/>
    </row>
    <row r="830">
      <c r="AV830" s="270" t="n"/>
      <c r="BB830" s="271" t="n"/>
    </row>
    <row r="831">
      <c r="AV831" s="270" t="n"/>
      <c r="BB831" s="271" t="n"/>
    </row>
    <row r="832">
      <c r="AV832" s="270" t="n"/>
      <c r="BB832" s="271" t="n"/>
    </row>
    <row r="833">
      <c r="AV833" s="270" t="n"/>
      <c r="BB833" s="271" t="n"/>
    </row>
    <row r="834">
      <c r="AV834" s="270" t="n"/>
      <c r="BB834" s="271" t="n"/>
    </row>
    <row r="835">
      <c r="AV835" s="270" t="n"/>
      <c r="BB835" s="271" t="n"/>
    </row>
    <row r="836">
      <c r="AV836" s="270" t="n"/>
      <c r="BB836" s="271" t="n"/>
    </row>
    <row r="837">
      <c r="AV837" s="270" t="n"/>
      <c r="BB837" s="271" t="n"/>
    </row>
    <row r="838">
      <c r="AV838" s="270" t="n"/>
      <c r="BB838" s="271" t="n"/>
    </row>
    <row r="839">
      <c r="AV839" s="270" t="n"/>
      <c r="BB839" s="271" t="n"/>
    </row>
    <row r="840">
      <c r="AV840" s="270" t="n"/>
      <c r="BB840" s="271" t="n"/>
    </row>
    <row r="841">
      <c r="AV841" s="270" t="n"/>
      <c r="BB841" s="271" t="n"/>
    </row>
    <row r="842">
      <c r="AV842" s="270" t="n"/>
      <c r="BB842" s="271" t="n"/>
    </row>
    <row r="843">
      <c r="AV843" s="270" t="n"/>
      <c r="BB843" s="271" t="n"/>
    </row>
    <row r="844">
      <c r="AV844" s="270" t="n"/>
      <c r="BB844" s="271" t="n"/>
    </row>
    <row r="845">
      <c r="AV845" s="270" t="n"/>
      <c r="BB845" s="271" t="n"/>
    </row>
    <row r="846">
      <c r="AV846" s="270" t="n"/>
      <c r="BB846" s="271" t="n"/>
    </row>
    <row r="847">
      <c r="AV847" s="270" t="n"/>
      <c r="BB847" s="271" t="n"/>
    </row>
    <row r="848">
      <c r="AV848" s="270" t="n"/>
      <c r="BB848" s="271" t="n"/>
    </row>
    <row r="849">
      <c r="AV849" s="270" t="n"/>
      <c r="BB849" s="271" t="n"/>
    </row>
    <row r="850">
      <c r="AV850" s="270" t="n"/>
      <c r="BB850" s="271" t="n"/>
    </row>
    <row r="851">
      <c r="AV851" s="270" t="n"/>
      <c r="BB851" s="271" t="n"/>
    </row>
    <row r="852">
      <c r="AV852" s="270" t="n"/>
      <c r="BB852" s="271" t="n"/>
    </row>
    <row r="853">
      <c r="AV853" s="270" t="n"/>
      <c r="BB853" s="271" t="n"/>
    </row>
    <row r="854">
      <c r="AV854" s="270" t="n"/>
      <c r="BB854" s="271" t="n"/>
    </row>
    <row r="855">
      <c r="AV855" s="270" t="n"/>
      <c r="BB855" s="271" t="n"/>
    </row>
    <row r="856">
      <c r="AV856" s="270" t="n"/>
      <c r="BB856" s="271" t="n"/>
    </row>
    <row r="857">
      <c r="AV857" s="270" t="n"/>
      <c r="BB857" s="271" t="n"/>
    </row>
    <row r="858">
      <c r="AV858" s="270" t="n"/>
      <c r="BB858" s="271" t="n"/>
    </row>
    <row r="859">
      <c r="AV859" s="270" t="n"/>
      <c r="BB859" s="271" t="n"/>
    </row>
    <row r="860">
      <c r="AV860" s="270" t="n"/>
      <c r="BB860" s="271" t="n"/>
    </row>
    <row r="861">
      <c r="AV861" s="270" t="n"/>
      <c r="BB861" s="271" t="n"/>
    </row>
    <row r="862">
      <c r="AV862" s="270" t="n"/>
      <c r="BB862" s="271" t="n"/>
    </row>
    <row r="863">
      <c r="AV863" s="270" t="n"/>
      <c r="BB863" s="271" t="n"/>
    </row>
    <row r="864">
      <c r="AV864" s="270" t="n"/>
      <c r="BB864" s="271" t="n"/>
    </row>
    <row r="865">
      <c r="AV865" s="270" t="n"/>
      <c r="BB865" s="271" t="n"/>
    </row>
    <row r="866">
      <c r="AV866" s="270" t="n"/>
      <c r="BB866" s="271" t="n"/>
    </row>
    <row r="867">
      <c r="AV867" s="270" t="n"/>
      <c r="BB867" s="271" t="n"/>
    </row>
    <row r="868">
      <c r="AV868" s="270" t="n"/>
      <c r="BB868" s="271" t="n"/>
    </row>
    <row r="869">
      <c r="AV869" s="270" t="n"/>
      <c r="BB869" s="271" t="n"/>
    </row>
    <row r="870">
      <c r="AV870" s="270" t="n"/>
      <c r="BB870" s="271" t="n"/>
    </row>
    <row r="871">
      <c r="AV871" s="270" t="n"/>
      <c r="BB871" s="271" t="n"/>
    </row>
    <row r="872">
      <c r="AV872" s="270" t="n"/>
      <c r="BB872" s="271" t="n"/>
    </row>
    <row r="873">
      <c r="AV873" s="270" t="n"/>
      <c r="BB873" s="271" t="n"/>
    </row>
    <row r="874">
      <c r="AV874" s="270" t="n"/>
      <c r="BB874" s="271" t="n"/>
    </row>
    <row r="875">
      <c r="AV875" s="270" t="n"/>
      <c r="BB875" s="271" t="n"/>
    </row>
    <row r="876">
      <c r="AV876" s="270" t="n"/>
      <c r="BB876" s="271" t="n"/>
    </row>
    <row r="877">
      <c r="AV877" s="270" t="n"/>
      <c r="BB877" s="271" t="n"/>
    </row>
    <row r="878">
      <c r="AV878" s="270" t="n"/>
      <c r="BB878" s="271" t="n"/>
    </row>
    <row r="879">
      <c r="AV879" s="270" t="n"/>
      <c r="BB879" s="271" t="n"/>
    </row>
    <row r="880">
      <c r="AV880" s="270" t="n"/>
      <c r="BB880" s="271" t="n"/>
    </row>
    <row r="881">
      <c r="AV881" s="270" t="n"/>
      <c r="BB881" s="271" t="n"/>
    </row>
    <row r="882">
      <c r="AV882" s="270" t="n"/>
      <c r="BB882" s="271" t="n"/>
    </row>
    <row r="883">
      <c r="AV883" s="270" t="n"/>
      <c r="BB883" s="271" t="n"/>
    </row>
    <row r="884">
      <c r="AV884" s="270" t="n"/>
      <c r="BB884" s="271" t="n"/>
    </row>
    <row r="885">
      <c r="AV885" s="270" t="n"/>
      <c r="BB885" s="271" t="n"/>
    </row>
    <row r="886">
      <c r="AV886" s="270" t="n"/>
      <c r="BB886" s="271" t="n"/>
    </row>
    <row r="887">
      <c r="AV887" s="270" t="n"/>
      <c r="BB887" s="271" t="n"/>
    </row>
    <row r="888">
      <c r="AV888" s="270" t="n"/>
      <c r="BB888" s="271" t="n"/>
    </row>
    <row r="889">
      <c r="AV889" s="270" t="n"/>
      <c r="BB889" s="271" t="n"/>
    </row>
    <row r="890">
      <c r="AV890" s="270" t="n"/>
      <c r="BB890" s="271" t="n"/>
    </row>
    <row r="891">
      <c r="AV891" s="270" t="n"/>
      <c r="BB891" s="271" t="n"/>
    </row>
    <row r="892">
      <c r="AV892" s="270" t="n"/>
      <c r="BB892" s="271" t="n"/>
    </row>
    <row r="893">
      <c r="AV893" s="270" t="n"/>
      <c r="BB893" s="271" t="n"/>
    </row>
    <row r="894">
      <c r="AV894" s="270" t="n"/>
      <c r="BB894" s="271" t="n"/>
    </row>
    <row r="895">
      <c r="AV895" s="270" t="n"/>
      <c r="BB895" s="271" t="n"/>
    </row>
    <row r="896">
      <c r="AV896" s="270" t="n"/>
      <c r="BB896" s="271" t="n"/>
    </row>
    <row r="897">
      <c r="AV897" s="270" t="n"/>
      <c r="BB897" s="271" t="n"/>
    </row>
    <row r="898">
      <c r="AV898" s="270" t="n"/>
      <c r="BB898" s="271" t="n"/>
    </row>
    <row r="899">
      <c r="AV899" s="270" t="n"/>
      <c r="BB899" s="271" t="n"/>
    </row>
    <row r="900">
      <c r="AV900" s="270" t="n"/>
      <c r="BB900" s="271" t="n"/>
    </row>
    <row r="901">
      <c r="AV901" s="270" t="n"/>
      <c r="BB901" s="271" t="n"/>
    </row>
    <row r="902">
      <c r="AV902" s="270" t="n"/>
      <c r="BB902" s="271" t="n"/>
    </row>
    <row r="903">
      <c r="AV903" s="270" t="n"/>
      <c r="BB903" s="271" t="n"/>
    </row>
    <row r="904">
      <c r="AV904" s="270" t="n"/>
      <c r="BB904" s="271" t="n"/>
    </row>
    <row r="905">
      <c r="AV905" s="270" t="n"/>
      <c r="BB905" s="271" t="n"/>
    </row>
    <row r="906">
      <c r="AV906" s="270" t="n"/>
      <c r="BB906" s="271" t="n"/>
    </row>
    <row r="907">
      <c r="AV907" s="270" t="n"/>
      <c r="BB907" s="271" t="n"/>
    </row>
    <row r="908">
      <c r="AV908" s="270" t="n"/>
      <c r="BB908" s="271" t="n"/>
    </row>
    <row r="909">
      <c r="AV909" s="270" t="n"/>
      <c r="BB909" s="271" t="n"/>
    </row>
    <row r="910">
      <c r="AV910" s="270" t="n"/>
      <c r="BB910" s="271" t="n"/>
    </row>
    <row r="911">
      <c r="AV911" s="270" t="n"/>
      <c r="BB911" s="271" t="n"/>
    </row>
    <row r="912">
      <c r="AV912" s="270" t="n"/>
      <c r="BB912" s="271" t="n"/>
    </row>
    <row r="913">
      <c r="AV913" s="270" t="n"/>
      <c r="BB913" s="271" t="n"/>
    </row>
    <row r="914">
      <c r="AV914" s="270" t="n"/>
      <c r="BB914" s="271" t="n"/>
    </row>
    <row r="915">
      <c r="AV915" s="270" t="n"/>
      <c r="BB915" s="271" t="n"/>
    </row>
    <row r="916">
      <c r="AV916" s="270" t="n"/>
      <c r="BB916" s="271" t="n"/>
    </row>
    <row r="917">
      <c r="AV917" s="270" t="n"/>
      <c r="BB917" s="271" t="n"/>
    </row>
    <row r="918">
      <c r="AV918" s="270" t="n"/>
      <c r="BB918" s="271" t="n"/>
    </row>
    <row r="919">
      <c r="AV919" s="270" t="n"/>
      <c r="BB919" s="271" t="n"/>
    </row>
    <row r="920">
      <c r="AV920" s="270" t="n"/>
      <c r="BB920" s="271" t="n"/>
    </row>
    <row r="921">
      <c r="AV921" s="270" t="n"/>
      <c r="BB921" s="271" t="n"/>
    </row>
    <row r="922">
      <c r="AV922" s="270" t="n"/>
      <c r="BB922" s="271" t="n"/>
    </row>
    <row r="923">
      <c r="AV923" s="270" t="n"/>
      <c r="BB923" s="271" t="n"/>
    </row>
    <row r="924">
      <c r="AV924" s="270" t="n"/>
      <c r="BB924" s="271" t="n"/>
    </row>
    <row r="925">
      <c r="AV925" s="270" t="n"/>
      <c r="BB925" s="271" t="n"/>
    </row>
    <row r="926">
      <c r="AV926" s="270" t="n"/>
      <c r="BB926" s="271" t="n"/>
    </row>
    <row r="927">
      <c r="AV927" s="270" t="n"/>
      <c r="BB927" s="271" t="n"/>
    </row>
    <row r="928">
      <c r="AV928" s="270" t="n"/>
      <c r="BB928" s="271" t="n"/>
    </row>
    <row r="929">
      <c r="AV929" s="270" t="n"/>
      <c r="BB929" s="271" t="n"/>
    </row>
    <row r="930">
      <c r="AV930" s="270" t="n"/>
      <c r="BB930" s="271" t="n"/>
    </row>
    <row r="931">
      <c r="AV931" s="270" t="n"/>
      <c r="BB931" s="271" t="n"/>
    </row>
    <row r="932">
      <c r="AV932" s="270" t="n"/>
      <c r="BB932" s="271" t="n"/>
    </row>
    <row r="933">
      <c r="AV933" s="270" t="n"/>
      <c r="BB933" s="271" t="n"/>
    </row>
    <row r="934">
      <c r="AV934" s="270" t="n"/>
      <c r="BB934" s="271" t="n"/>
    </row>
    <row r="935">
      <c r="AV935" s="270" t="n"/>
      <c r="BB935" s="271" t="n"/>
    </row>
    <row r="936">
      <c r="AV936" s="270" t="n"/>
      <c r="BB936" s="271" t="n"/>
    </row>
    <row r="937">
      <c r="AV937" s="270" t="n"/>
      <c r="BB937" s="271" t="n"/>
    </row>
    <row r="938">
      <c r="AV938" s="270" t="n"/>
      <c r="BB938" s="271" t="n"/>
    </row>
    <row r="939">
      <c r="AV939" s="270" t="n"/>
      <c r="BB939" s="271" t="n"/>
    </row>
    <row r="940">
      <c r="AV940" s="270" t="n"/>
      <c r="BB940" s="271" t="n"/>
    </row>
    <row r="941">
      <c r="AV941" s="270" t="n"/>
      <c r="BB941" s="271" t="n"/>
    </row>
    <row r="942">
      <c r="AV942" s="270" t="n"/>
      <c r="BB942" s="271" t="n"/>
    </row>
    <row r="943">
      <c r="AV943" s="270" t="n"/>
      <c r="BB943" s="271" t="n"/>
    </row>
    <row r="944">
      <c r="AV944" s="270" t="n"/>
      <c r="BB944" s="271" t="n"/>
    </row>
    <row r="945">
      <c r="AV945" s="270" t="n"/>
      <c r="BB945" s="271" t="n"/>
    </row>
    <row r="946">
      <c r="AV946" s="270" t="n"/>
      <c r="BB946" s="271" t="n"/>
    </row>
    <row r="947">
      <c r="AV947" s="270" t="n"/>
      <c r="BB947" s="271" t="n"/>
    </row>
    <row r="948">
      <c r="AV948" s="270" t="n"/>
      <c r="BB948" s="271" t="n"/>
    </row>
    <row r="949">
      <c r="AV949" s="270" t="n"/>
      <c r="BB949" s="271" t="n"/>
    </row>
    <row r="950">
      <c r="AV950" s="270" t="n"/>
      <c r="BB950" s="271" t="n"/>
    </row>
    <row r="951">
      <c r="AV951" s="270" t="n"/>
      <c r="BB951" s="271" t="n"/>
    </row>
    <row r="952">
      <c r="AV952" s="270" t="n"/>
      <c r="BB952" s="271" t="n"/>
    </row>
    <row r="953">
      <c r="AV953" s="270" t="n"/>
      <c r="BB953" s="271" t="n"/>
    </row>
    <row r="954">
      <c r="AV954" s="270" t="n"/>
      <c r="BB954" s="271" t="n"/>
    </row>
    <row r="955">
      <c r="AV955" s="270" t="n"/>
      <c r="BB955" s="271" t="n"/>
    </row>
    <row r="956">
      <c r="AV956" s="270" t="n"/>
      <c r="BB956" s="271" t="n"/>
    </row>
    <row r="957">
      <c r="AV957" s="270" t="n"/>
      <c r="BB957" s="271" t="n"/>
    </row>
    <row r="958">
      <c r="AV958" s="270" t="n"/>
      <c r="BB958" s="271" t="n"/>
    </row>
    <row r="959">
      <c r="AV959" s="270" t="n"/>
      <c r="BB959" s="271" t="n"/>
    </row>
    <row r="960">
      <c r="AV960" s="270" t="n"/>
      <c r="BB960" s="271" t="n"/>
    </row>
    <row r="961">
      <c r="AV961" s="270" t="n"/>
      <c r="BB961" s="271" t="n"/>
    </row>
    <row r="962">
      <c r="AV962" s="270" t="n"/>
      <c r="BB962" s="271" t="n"/>
    </row>
    <row r="963">
      <c r="AV963" s="270" t="n"/>
      <c r="BB963" s="271" t="n"/>
    </row>
    <row r="964">
      <c r="AV964" s="270" t="n"/>
      <c r="BB964" s="271" t="n"/>
    </row>
    <row r="965">
      <c r="AV965" s="270" t="n"/>
      <c r="BB965" s="271" t="n"/>
    </row>
    <row r="966">
      <c r="AV966" s="270" t="n"/>
      <c r="BB966" s="271" t="n"/>
    </row>
    <row r="967">
      <c r="AV967" s="270" t="n"/>
      <c r="BB967" s="271" t="n"/>
    </row>
    <row r="968">
      <c r="AV968" s="270" t="n"/>
      <c r="BB968" s="271" t="n"/>
    </row>
    <row r="969">
      <c r="AV969" s="270" t="n"/>
      <c r="BB969" s="271" t="n"/>
    </row>
    <row r="970">
      <c r="AV970" s="270" t="n"/>
      <c r="BB970" s="271" t="n"/>
    </row>
    <row r="971">
      <c r="AV971" s="270" t="n"/>
      <c r="BB971" s="271" t="n"/>
    </row>
    <row r="972">
      <c r="AV972" s="270" t="n"/>
      <c r="BB972" s="271" t="n"/>
    </row>
    <row r="973">
      <c r="AV973" s="270" t="n"/>
      <c r="BB973" s="271" t="n"/>
    </row>
    <row r="974">
      <c r="AV974" s="270" t="n"/>
      <c r="BB974" s="271" t="n"/>
    </row>
    <row r="975">
      <c r="AV975" s="270" t="n"/>
      <c r="BB975" s="271" t="n"/>
    </row>
    <row r="976">
      <c r="AV976" s="270" t="n"/>
      <c r="BB976" s="271" t="n"/>
    </row>
    <row r="977">
      <c r="AV977" s="270" t="n"/>
      <c r="BB977" s="271" t="n"/>
    </row>
    <row r="978">
      <c r="AV978" s="270" t="n"/>
      <c r="BB978" s="271" t="n"/>
    </row>
    <row r="979">
      <c r="AV979" s="270" t="n"/>
      <c r="BB979" s="271" t="n"/>
    </row>
    <row r="980">
      <c r="AV980" s="270" t="n"/>
      <c r="BB980" s="271" t="n"/>
    </row>
    <row r="981">
      <c r="AV981" s="270" t="n"/>
      <c r="BB981" s="271" t="n"/>
    </row>
    <row r="982">
      <c r="AV982" s="270" t="n"/>
      <c r="BB982" s="271" t="n"/>
    </row>
    <row r="983">
      <c r="AV983" s="270" t="n"/>
      <c r="BB983" s="271" t="n"/>
    </row>
    <row r="984">
      <c r="AV984" s="270" t="n"/>
      <c r="BB984" s="271" t="n"/>
    </row>
    <row r="985">
      <c r="AV985" s="270" t="n"/>
      <c r="BB985" s="271" t="n"/>
    </row>
    <row r="986">
      <c r="AV986" s="270" t="n"/>
      <c r="BB986" s="271" t="n"/>
    </row>
    <row r="987">
      <c r="AV987" s="270" t="n"/>
      <c r="BB987" s="271" t="n"/>
    </row>
    <row r="988">
      <c r="AV988" s="270" t="n"/>
      <c r="BB988" s="271" t="n"/>
    </row>
    <row r="989">
      <c r="AV989" s="270" t="n"/>
      <c r="BB989" s="271" t="n"/>
    </row>
    <row r="990">
      <c r="AV990" s="270" t="n"/>
      <c r="BB990" s="271" t="n"/>
    </row>
    <row r="991">
      <c r="AV991" s="270" t="n"/>
      <c r="BB991" s="271" t="n"/>
    </row>
    <row r="992">
      <c r="AV992" s="270" t="n"/>
      <c r="BB992" s="271" t="n"/>
    </row>
    <row r="993">
      <c r="AV993" s="270" t="n"/>
      <c r="BB993" s="271" t="n"/>
    </row>
    <row r="994">
      <c r="AV994" s="270" t="n"/>
      <c r="BB994" s="271" t="n"/>
    </row>
    <row r="995">
      <c r="AV995" s="270" t="n"/>
      <c r="BB995" s="271" t="n"/>
    </row>
    <row r="996">
      <c r="AV996" s="270" t="n"/>
      <c r="BB996" s="271" t="n"/>
    </row>
    <row r="997">
      <c r="AV997" s="270" t="n"/>
      <c r="BB997" s="271" t="n"/>
    </row>
    <row r="998">
      <c r="AV998" s="270" t="n"/>
      <c r="BB998" s="271" t="n"/>
    </row>
    <row r="999">
      <c r="AV999" s="270" t="n"/>
      <c r="BB999" s="271" t="n"/>
    </row>
    <row r="1000">
      <c r="AV1000" s="270" t="n"/>
      <c r="BB1000" s="271" t="n"/>
    </row>
    <row r="1001">
      <c r="AV1001" s="270" t="n"/>
      <c r="BB1001" s="271" t="n"/>
    </row>
    <row r="1002">
      <c r="AV1002" s="270" t="n"/>
      <c r="BB1002" s="271" t="n"/>
    </row>
  </sheetData>
  <mergeCells count="110">
    <mergeCell ref="AL36:AM36"/>
    <mergeCell ref="D36:E36"/>
    <mergeCell ref="AN36:AO36"/>
    <mergeCell ref="H39:I39"/>
    <mergeCell ref="AP39:AQ39"/>
    <mergeCell ref="AU41:AW41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AU1:BB2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 AT3:AT2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B32 AS34:BB34 AT3:AT2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 AT4:AT24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:AT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N36 T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X4:BB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V4:AW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U3:BB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BB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3"/>
    <col width="9.289999999999999" customWidth="1" style="367" min="44" max="44"/>
    <col hidden="1" width="14.43" customWidth="1" style="367" min="46" max="46"/>
    <col width="38.86" customWidth="1" style="367" min="47" max="47"/>
    <col width="11.29" customWidth="1" style="367" min="48" max="54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CIC TLM</t>
        </is>
      </c>
      <c r="T1" s="400" t="inlineStr">
        <is>
          <t>CURITIBA - CACHOEIRA</t>
        </is>
      </c>
      <c r="V1" s="400" t="inlineStr">
        <is>
          <t>CURITIBA - GANCHINHO (1)</t>
        </is>
      </c>
      <c r="X1" s="400" t="inlineStr">
        <is>
          <t>FAZENDA RIO GRANDE - PWS</t>
        </is>
      </c>
      <c r="Z1" s="400" t="inlineStr">
        <is>
          <t>SJP - AFONSO PENA</t>
        </is>
      </c>
      <c r="AB1" s="400" t="inlineStr">
        <is>
          <t>SJP - CENTRO</t>
        </is>
      </c>
      <c r="AD1" s="400" t="inlineStr">
        <is>
          <t>PIRAQUARA - BORDA DA MATA</t>
        </is>
      </c>
      <c r="AF1" s="400" t="inlineStr">
        <is>
          <t>QUATRO BARRAS - CANGUIRI UFPR</t>
        </is>
      </c>
      <c r="AH1" s="400" t="inlineStr">
        <is>
          <t>CAMPO LARGO - BATEIAS - LEGADO</t>
        </is>
      </c>
      <c r="AJ1" s="400" t="inlineStr">
        <is>
          <t>BALSA NOVA - SÃO CARLOS</t>
        </is>
      </c>
      <c r="AL1" s="400" t="inlineStr">
        <is>
          <t>SÃO LUIZ PURUNÃ - RED BARN</t>
        </is>
      </c>
      <c r="AN1" s="400" t="inlineStr">
        <is>
          <t>PINHAIS - SIMEPAR</t>
        </is>
      </c>
      <c r="AP1" s="400" t="inlineStr">
        <is>
          <t>LAPA - SIMEPAR</t>
        </is>
      </c>
      <c r="AR1" s="410" t="inlineStr">
        <is>
          <t>DIA</t>
        </is>
      </c>
      <c r="AS1" s="54" t="n"/>
      <c r="AT1" s="54" t="n"/>
      <c r="AU1" s="415" t="inlineStr">
        <is>
          <t>ESTAÇÕES CURITIBA E REGIÃO - JULHO/2023</t>
        </is>
      </c>
      <c r="AV1" s="371" t="n"/>
      <c r="AW1" s="371" t="n"/>
      <c r="AX1" s="371" t="n"/>
      <c r="AY1" s="371" t="n"/>
      <c r="AZ1" s="371" t="n"/>
      <c r="BA1" s="371" t="n"/>
      <c r="BB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425" t="n"/>
      <c r="AS2" s="132" t="n"/>
      <c r="AT2" s="357" t="n"/>
      <c r="AU2" s="416" t="n"/>
      <c r="BB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411" t="n"/>
      <c r="AS3" s="291" t="n"/>
      <c r="AT3" s="358" t="n"/>
      <c r="AU3" s="292" t="inlineStr">
        <is>
          <t>ESTAÇÃO</t>
        </is>
      </c>
      <c r="AV3" s="293" t="inlineStr">
        <is>
          <t>HORÁRIA</t>
        </is>
      </c>
      <c r="AW3" s="292" t="inlineStr">
        <is>
          <t>MED</t>
        </is>
      </c>
      <c r="AX3" s="294" t="inlineStr">
        <is>
          <t>MIN</t>
        </is>
      </c>
      <c r="AY3" s="292" t="inlineStr">
        <is>
          <t>MAX</t>
        </is>
      </c>
      <c r="AZ3" s="294" t="inlineStr">
        <is>
          <t>REC MIN</t>
        </is>
      </c>
      <c r="BA3" s="292" t="inlineStr">
        <is>
          <t>REC MAX</t>
        </is>
      </c>
      <c r="BB3" s="295" t="inlineStr">
        <is>
          <t>PRECIP</t>
        </is>
      </c>
    </row>
    <row r="4">
      <c r="A4" s="118" t="n">
        <v>1</v>
      </c>
      <c r="B4" s="223" t="n">
        <v>8.699999999999999</v>
      </c>
      <c r="C4" s="221" t="n">
        <v>22</v>
      </c>
      <c r="D4" s="223" t="n">
        <v>10.8</v>
      </c>
      <c r="E4" s="221" t="n">
        <v>21.9</v>
      </c>
      <c r="F4" s="223" t="inlineStr">
        <is>
          <t>*</t>
        </is>
      </c>
      <c r="G4" s="221" t="inlineStr">
        <is>
          <t>*</t>
        </is>
      </c>
      <c r="H4" s="222" t="inlineStr">
        <is>
          <t>*</t>
        </is>
      </c>
      <c r="I4" s="221" t="inlineStr">
        <is>
          <t>*</t>
        </is>
      </c>
      <c r="J4" s="223" t="n">
        <v>10</v>
      </c>
      <c r="K4" s="221" t="n">
        <v>22.9</v>
      </c>
      <c r="L4" s="222" t="n">
        <v>10.4</v>
      </c>
      <c r="M4" s="343" t="n">
        <v>21.7</v>
      </c>
      <c r="N4" s="223" t="n">
        <v>11.3</v>
      </c>
      <c r="O4" s="221" t="n">
        <v>23.2</v>
      </c>
      <c r="P4" s="220" t="n">
        <v>11.1</v>
      </c>
      <c r="Q4" s="221" t="n">
        <v>22</v>
      </c>
      <c r="R4" s="220" t="n">
        <v>10.3</v>
      </c>
      <c r="S4" s="221" t="n">
        <v>22.2</v>
      </c>
      <c r="T4" s="223" t="n">
        <v>10.6</v>
      </c>
      <c r="U4" s="221" t="n">
        <v>22.2</v>
      </c>
      <c r="V4" s="223" t="n">
        <v>9.699999999999999</v>
      </c>
      <c r="W4" s="221" t="n">
        <v>21.8</v>
      </c>
      <c r="X4" s="222" t="n">
        <v>9.300000000000001</v>
      </c>
      <c r="Y4" s="221" t="n">
        <v>20.6</v>
      </c>
      <c r="Z4" s="222" t="n">
        <v>10.6</v>
      </c>
      <c r="AA4" s="221" t="n">
        <v>20.6</v>
      </c>
      <c r="AB4" s="222" t="n">
        <v>11</v>
      </c>
      <c r="AC4" s="221" t="n">
        <v>21.3</v>
      </c>
      <c r="AD4" s="222" t="n">
        <v>10.3</v>
      </c>
      <c r="AE4" s="221" t="n">
        <v>21.7</v>
      </c>
      <c r="AF4" s="222" t="n">
        <v>8.9</v>
      </c>
      <c r="AG4" s="221" t="n">
        <v>21.7</v>
      </c>
      <c r="AH4" s="222" t="n">
        <v>9.300000000000001</v>
      </c>
      <c r="AI4" s="221" t="n">
        <v>22.4</v>
      </c>
      <c r="AJ4" s="222" t="n">
        <v>10.6</v>
      </c>
      <c r="AK4" s="221" t="n">
        <v>20.8</v>
      </c>
      <c r="AL4" s="222" t="n">
        <v>9.9</v>
      </c>
      <c r="AM4" s="221" t="n">
        <v>20.5</v>
      </c>
      <c r="AN4" s="222" t="n">
        <v>9.699999999999999</v>
      </c>
      <c r="AO4" s="221" t="n">
        <v>22.7</v>
      </c>
      <c r="AP4" s="222" t="n">
        <v>9.5</v>
      </c>
      <c r="AQ4" s="221" t="n">
        <v>20</v>
      </c>
      <c r="AR4" s="118" t="n">
        <v>1</v>
      </c>
      <c r="AS4" s="296" t="n"/>
      <c r="AT4" s="359" t="n">
        <v>1</v>
      </c>
      <c r="AU4" s="360">
        <f>B1</f>
        <v/>
      </c>
      <c r="AV4" s="298">
        <f>B39</f>
        <v/>
      </c>
      <c r="AW4" s="354">
        <f>B36</f>
        <v/>
      </c>
      <c r="AX4" s="355">
        <f>B35</f>
        <v/>
      </c>
      <c r="AY4" s="356">
        <f>C35</f>
        <v/>
      </c>
      <c r="AZ4" s="355">
        <f>B37</f>
        <v/>
      </c>
      <c r="BA4" s="356">
        <f>C38</f>
        <v/>
      </c>
      <c r="BB4" s="302">
        <f>B40</f>
        <v/>
      </c>
    </row>
    <row r="5">
      <c r="A5" s="118" t="n">
        <v>2</v>
      </c>
      <c r="B5" s="228" t="n">
        <v>11.7</v>
      </c>
      <c r="C5" s="227" t="n">
        <v>21.9</v>
      </c>
      <c r="D5" s="228" t="n">
        <v>12.4</v>
      </c>
      <c r="E5" s="227" t="n">
        <v>22</v>
      </c>
      <c r="F5" s="229" t="inlineStr">
        <is>
          <t>*</t>
        </is>
      </c>
      <c r="G5" s="227" t="inlineStr">
        <is>
          <t>*</t>
        </is>
      </c>
      <c r="H5" s="228" t="inlineStr">
        <is>
          <t>*</t>
        </is>
      </c>
      <c r="I5" s="227" t="inlineStr">
        <is>
          <t>*</t>
        </is>
      </c>
      <c r="J5" s="229" t="n">
        <v>11.1</v>
      </c>
      <c r="K5" s="227" t="n">
        <v>23.1</v>
      </c>
      <c r="L5" s="228" t="n">
        <v>11.8</v>
      </c>
      <c r="M5" s="344" t="n">
        <v>21.9</v>
      </c>
      <c r="N5" s="229" t="n">
        <v>11.6</v>
      </c>
      <c r="O5" s="227" t="n">
        <v>22</v>
      </c>
      <c r="P5" s="226" t="n">
        <v>11.9</v>
      </c>
      <c r="Q5" s="227" t="n">
        <v>22.7</v>
      </c>
      <c r="R5" s="226" t="n">
        <v>12.1</v>
      </c>
      <c r="S5" s="227" t="n">
        <v>22.3</v>
      </c>
      <c r="T5" s="229" t="n">
        <v>11.7</v>
      </c>
      <c r="U5" s="227" t="n">
        <v>22.2</v>
      </c>
      <c r="V5" s="229" t="n">
        <v>10.8</v>
      </c>
      <c r="W5" s="227" t="n">
        <v>21.2</v>
      </c>
      <c r="X5" s="228" t="n">
        <v>12.2</v>
      </c>
      <c r="Y5" s="227" t="n">
        <v>20.9</v>
      </c>
      <c r="Z5" s="228" t="n">
        <v>12.7</v>
      </c>
      <c r="AA5" s="227" t="n">
        <v>19.8</v>
      </c>
      <c r="AB5" s="228" t="n">
        <v>11.9</v>
      </c>
      <c r="AC5" s="227" t="n">
        <v>21.5</v>
      </c>
      <c r="AD5" s="228" t="n">
        <v>9.300000000000001</v>
      </c>
      <c r="AE5" s="227" t="n">
        <v>21.1</v>
      </c>
      <c r="AF5" s="228" t="n">
        <v>11.4</v>
      </c>
      <c r="AG5" s="227" t="n">
        <v>22</v>
      </c>
      <c r="AH5" s="228" t="n">
        <v>11</v>
      </c>
      <c r="AI5" s="227" t="n">
        <v>22.6</v>
      </c>
      <c r="AJ5" s="228" t="n">
        <v>10.7</v>
      </c>
      <c r="AK5" s="227" t="n">
        <v>21</v>
      </c>
      <c r="AL5" s="228" t="n">
        <v>10.5</v>
      </c>
      <c r="AM5" s="227" t="n">
        <v>21.2</v>
      </c>
      <c r="AN5" s="228" t="n">
        <v>11.6</v>
      </c>
      <c r="AO5" s="227" t="n">
        <v>22.4</v>
      </c>
      <c r="AP5" s="228" t="n">
        <v>11.2</v>
      </c>
      <c r="AQ5" s="227" t="n">
        <v>17.9</v>
      </c>
      <c r="AR5" s="118" t="n">
        <v>2</v>
      </c>
      <c r="AS5" s="296" t="n"/>
      <c r="AT5" s="359" t="n">
        <v>2</v>
      </c>
      <c r="AU5" s="351">
        <f>offset($B$1,0,2*(AT5-1))</f>
        <v/>
      </c>
      <c r="AV5" s="309">
        <f>offset($B$39,0,2*(AT5-1))</f>
        <v/>
      </c>
      <c r="AW5" s="352">
        <f>offset($B$36,0,2*(AT5-1))</f>
        <v/>
      </c>
      <c r="AX5" s="310">
        <f>offset($B$35,0,2*(AT5-1))</f>
        <v/>
      </c>
      <c r="AY5" s="311">
        <f>offset($C$35,0,2*(AT5-1))</f>
        <v/>
      </c>
      <c r="AZ5" s="310">
        <f>offset($B$37,0,2*(AT5-1))</f>
        <v/>
      </c>
      <c r="BA5" s="311">
        <f>offset($C$38,0,2*(AT5-1))</f>
        <v/>
      </c>
      <c r="BB5" s="312">
        <f>offset($B$40,0,2*(AT5-1))</f>
        <v/>
      </c>
    </row>
    <row r="6">
      <c r="A6" s="118" t="n">
        <v>3</v>
      </c>
      <c r="B6" s="228" t="n">
        <v>10.4</v>
      </c>
      <c r="C6" s="227" t="n">
        <v>17.5</v>
      </c>
      <c r="D6" s="228" t="n">
        <v>11</v>
      </c>
      <c r="E6" s="227" t="n">
        <v>18.1</v>
      </c>
      <c r="F6" s="229" t="inlineStr">
        <is>
          <t>*</t>
        </is>
      </c>
      <c r="G6" s="227" t="inlineStr">
        <is>
          <t>*</t>
        </is>
      </c>
      <c r="H6" s="228" t="inlineStr">
        <is>
          <t>*</t>
        </is>
      </c>
      <c r="I6" s="227" t="inlineStr">
        <is>
          <t>*</t>
        </is>
      </c>
      <c r="J6" s="229" t="n">
        <v>10.5</v>
      </c>
      <c r="K6" s="227" t="n">
        <v>18.4</v>
      </c>
      <c r="L6" s="228" t="n">
        <v>11.2</v>
      </c>
      <c r="M6" s="344" t="n">
        <v>19.9</v>
      </c>
      <c r="N6" s="229" t="n">
        <v>10.9</v>
      </c>
      <c r="O6" s="227" t="n">
        <v>17.5</v>
      </c>
      <c r="P6" s="226" t="n">
        <v>11.4</v>
      </c>
      <c r="Q6" s="227" t="n">
        <v>17.5</v>
      </c>
      <c r="R6" s="226" t="n">
        <v>9.6</v>
      </c>
      <c r="S6" s="227" t="n">
        <v>18.3</v>
      </c>
      <c r="T6" s="229" t="n">
        <v>10.9</v>
      </c>
      <c r="U6" s="227" t="n">
        <v>18.4</v>
      </c>
      <c r="V6" s="229" t="n">
        <v>10.3</v>
      </c>
      <c r="W6" s="227" t="n">
        <v>17.6</v>
      </c>
      <c r="X6" s="228" t="n">
        <v>11</v>
      </c>
      <c r="Y6" s="227" t="n">
        <v>18.2</v>
      </c>
      <c r="Z6" s="228" t="n">
        <v>10.7</v>
      </c>
      <c r="AA6" s="227" t="n">
        <v>16.7</v>
      </c>
      <c r="AB6" s="228" t="n">
        <v>11.2</v>
      </c>
      <c r="AC6" s="227" t="n">
        <v>17.2</v>
      </c>
      <c r="AD6" s="228" t="n">
        <v>8.4</v>
      </c>
      <c r="AE6" s="227" t="n">
        <v>17.5</v>
      </c>
      <c r="AF6" s="228" t="n">
        <v>8.6</v>
      </c>
      <c r="AG6" s="227" t="n">
        <v>17.6</v>
      </c>
      <c r="AH6" s="228" t="n">
        <v>8.6</v>
      </c>
      <c r="AI6" s="227" t="n">
        <v>18.4</v>
      </c>
      <c r="AJ6" s="228" t="n">
        <v>10.3</v>
      </c>
      <c r="AK6" s="227" t="n">
        <v>19.3</v>
      </c>
      <c r="AL6" s="228" t="n">
        <v>10</v>
      </c>
      <c r="AM6" s="227" t="n">
        <v>18</v>
      </c>
      <c r="AN6" s="228" t="n">
        <v>10</v>
      </c>
      <c r="AO6" s="227" t="n">
        <v>17.5</v>
      </c>
      <c r="AP6" s="228" t="n">
        <v>10.6</v>
      </c>
      <c r="AQ6" s="227" t="n">
        <v>18.5</v>
      </c>
      <c r="AR6" s="118" t="n">
        <v>3</v>
      </c>
      <c r="AS6" s="296" t="n"/>
      <c r="AT6" s="359" t="n">
        <v>3</v>
      </c>
      <c r="AU6" s="351">
        <f>offset($B$1,0,2*(AT6-1))</f>
        <v/>
      </c>
      <c r="AV6" s="309">
        <f>offset($B$39,0,2*(AT6-1))</f>
        <v/>
      </c>
      <c r="AW6" s="352">
        <f>offset($B$36,0,2*(AT6-1))</f>
        <v/>
      </c>
      <c r="AX6" s="310">
        <f>offset($B$35,0,2*(AT6-1))</f>
        <v/>
      </c>
      <c r="AY6" s="311">
        <f>offset($C$35,0,2*(AT6-1))</f>
        <v/>
      </c>
      <c r="AZ6" s="310">
        <f>offset($B$37,0,2*(AT6-1))</f>
        <v/>
      </c>
      <c r="BA6" s="311">
        <f>offset($C$38,0,2*(AT6-1))</f>
        <v/>
      </c>
      <c r="BB6" s="312">
        <f>offset($B$40,0,2*(AT6-1))</f>
        <v/>
      </c>
    </row>
    <row r="7">
      <c r="A7" s="118" t="n">
        <v>4</v>
      </c>
      <c r="B7" s="228" t="n">
        <v>6.4</v>
      </c>
      <c r="C7" s="227" t="n">
        <v>17.9</v>
      </c>
      <c r="D7" s="228" t="n">
        <v>8.9</v>
      </c>
      <c r="E7" s="227" t="n">
        <v>18.9</v>
      </c>
      <c r="F7" s="229" t="n">
        <v>9.1</v>
      </c>
      <c r="G7" s="227" t="n">
        <v>19.5</v>
      </c>
      <c r="H7" s="228" t="inlineStr">
        <is>
          <t>*</t>
        </is>
      </c>
      <c r="I7" s="227" t="inlineStr">
        <is>
          <t>*</t>
        </is>
      </c>
      <c r="J7" s="229" t="n">
        <v>7.7</v>
      </c>
      <c r="K7" s="227" t="n">
        <v>20.5</v>
      </c>
      <c r="L7" s="228" t="n">
        <v>8.800000000000001</v>
      </c>
      <c r="M7" s="344" t="n">
        <v>19.1</v>
      </c>
      <c r="N7" s="229" t="n">
        <v>8.6</v>
      </c>
      <c r="O7" s="227" t="n">
        <v>18.7</v>
      </c>
      <c r="P7" s="226" t="n">
        <v>9.5</v>
      </c>
      <c r="Q7" s="227" t="n">
        <v>19.5</v>
      </c>
      <c r="R7" s="226" t="n">
        <v>8.4</v>
      </c>
      <c r="S7" s="227" t="n">
        <v>20.3</v>
      </c>
      <c r="T7" s="229" t="n">
        <v>8.5</v>
      </c>
      <c r="U7" s="227" t="n">
        <v>18</v>
      </c>
      <c r="V7" s="229" t="n">
        <v>7.9</v>
      </c>
      <c r="W7" s="227" t="n">
        <v>19</v>
      </c>
      <c r="X7" s="228" t="n">
        <v>9.6</v>
      </c>
      <c r="Y7" s="227" t="n">
        <v>19.5</v>
      </c>
      <c r="Z7" s="228" t="n">
        <v>9.4</v>
      </c>
      <c r="AA7" s="227" t="n">
        <v>17.5</v>
      </c>
      <c r="AB7" s="228" t="n">
        <v>8.300000000000001</v>
      </c>
      <c r="AC7" s="227" t="n">
        <v>18.2</v>
      </c>
      <c r="AD7" s="228" t="n">
        <v>6.4</v>
      </c>
      <c r="AE7" s="227" t="n">
        <v>18.4</v>
      </c>
      <c r="AF7" s="228" t="n">
        <v>7</v>
      </c>
      <c r="AG7" s="227" t="n">
        <v>18.8</v>
      </c>
      <c r="AH7" s="228" t="n">
        <v>6.8</v>
      </c>
      <c r="AI7" s="227" t="n">
        <v>19</v>
      </c>
      <c r="AJ7" s="228" t="n">
        <v>9</v>
      </c>
      <c r="AK7" s="227" t="n">
        <v>19.1</v>
      </c>
      <c r="AL7" s="228" t="n">
        <v>8.699999999999999</v>
      </c>
      <c r="AM7" s="227" t="n">
        <v>16.9</v>
      </c>
      <c r="AN7" s="228" t="n">
        <v>7.8</v>
      </c>
      <c r="AO7" s="227" t="n">
        <v>19.1</v>
      </c>
      <c r="AP7" s="228" t="n">
        <v>9</v>
      </c>
      <c r="AQ7" s="227" t="n">
        <v>18.4</v>
      </c>
      <c r="AR7" s="118" t="n">
        <v>4</v>
      </c>
      <c r="AS7" s="296" t="n"/>
      <c r="AT7" s="359" t="n">
        <v>4</v>
      </c>
      <c r="AU7" s="351">
        <f>offset($B$1,0,2*(AT7-1))</f>
        <v/>
      </c>
      <c r="AV7" s="309" t="inlineStr">
        <is>
          <t>*</t>
        </is>
      </c>
      <c r="AW7" s="352" t="inlineStr">
        <is>
          <t>*</t>
        </is>
      </c>
      <c r="AX7" s="310" t="inlineStr">
        <is>
          <t>*</t>
        </is>
      </c>
      <c r="AY7" s="311" t="inlineStr">
        <is>
          <t>*</t>
        </is>
      </c>
      <c r="AZ7" s="310">
        <f>offset($B$37,0,2*(AT7-1))</f>
        <v/>
      </c>
      <c r="BA7" s="311" t="inlineStr">
        <is>
          <t>*</t>
        </is>
      </c>
      <c r="BB7" s="312" t="inlineStr">
        <is>
          <t>*</t>
        </is>
      </c>
    </row>
    <row r="8">
      <c r="A8" s="118" t="n">
        <v>5</v>
      </c>
      <c r="B8" s="228" t="n">
        <v>7</v>
      </c>
      <c r="C8" s="227" t="n">
        <v>21.1</v>
      </c>
      <c r="D8" s="228" t="n">
        <v>8.800000000000001</v>
      </c>
      <c r="E8" s="227" t="n">
        <v>21</v>
      </c>
      <c r="F8" s="229" t="n">
        <v>8.9</v>
      </c>
      <c r="G8" s="227" t="n">
        <v>21.1</v>
      </c>
      <c r="H8" s="228" t="inlineStr">
        <is>
          <t>*</t>
        </is>
      </c>
      <c r="I8" s="227" t="inlineStr">
        <is>
          <t>*</t>
        </is>
      </c>
      <c r="J8" s="229" t="n">
        <v>9.199999999999999</v>
      </c>
      <c r="K8" s="227" t="n">
        <v>21.7</v>
      </c>
      <c r="L8" s="228" t="n">
        <v>8.9</v>
      </c>
      <c r="M8" s="344" t="n">
        <v>21</v>
      </c>
      <c r="N8" s="229" t="n">
        <v>9.199999999999999</v>
      </c>
      <c r="O8" s="227" t="n">
        <v>21.3</v>
      </c>
      <c r="P8" s="226" t="n">
        <v>9.5</v>
      </c>
      <c r="Q8" s="227" t="n">
        <v>21.1</v>
      </c>
      <c r="R8" s="226" t="n">
        <v>8.800000000000001</v>
      </c>
      <c r="S8" s="227" t="n">
        <v>21.6</v>
      </c>
      <c r="T8" s="229" t="n">
        <v>9.199999999999999</v>
      </c>
      <c r="U8" s="227" t="n">
        <v>20.7</v>
      </c>
      <c r="V8" s="229" t="n">
        <v>6.5</v>
      </c>
      <c r="W8" s="227" t="n">
        <v>20.5</v>
      </c>
      <c r="X8" s="228" t="n">
        <v>8.4</v>
      </c>
      <c r="Y8" s="227" t="n">
        <v>21.3</v>
      </c>
      <c r="Z8" s="228" t="n">
        <v>8.699999999999999</v>
      </c>
      <c r="AA8" s="227" t="n">
        <v>20.3</v>
      </c>
      <c r="AB8" s="228" t="n">
        <v>8.5</v>
      </c>
      <c r="AC8" s="227" t="n">
        <v>21.5</v>
      </c>
      <c r="AD8" s="228" t="n">
        <v>6.4</v>
      </c>
      <c r="AE8" s="227" t="n">
        <v>21.5</v>
      </c>
      <c r="AF8" s="228" t="n">
        <v>5.8</v>
      </c>
      <c r="AG8" s="227" t="n">
        <v>21.3</v>
      </c>
      <c r="AH8" s="228" t="n">
        <v>8.4</v>
      </c>
      <c r="AI8" s="227" t="n">
        <v>20.4</v>
      </c>
      <c r="AJ8" s="228" t="n">
        <v>7.7</v>
      </c>
      <c r="AK8" s="227" t="n">
        <v>20.2</v>
      </c>
      <c r="AL8" s="228" t="n">
        <v>8.4</v>
      </c>
      <c r="AM8" s="227" t="n">
        <v>19.8</v>
      </c>
      <c r="AN8" s="228" t="n">
        <v>7.3</v>
      </c>
      <c r="AO8" s="227" t="n">
        <v>21.8</v>
      </c>
      <c r="AP8" s="228" t="n">
        <v>7.3</v>
      </c>
      <c r="AQ8" s="227" t="n">
        <v>20.4</v>
      </c>
      <c r="AR8" s="118" t="n">
        <v>5</v>
      </c>
      <c r="AS8" s="296" t="n"/>
      <c r="AT8" s="359" t="n">
        <v>5</v>
      </c>
      <c r="AU8" s="351">
        <f>offset($B$1,0,2*(AT8-1))</f>
        <v/>
      </c>
      <c r="AV8" s="309">
        <f>offset($B$39,0,2*(AT8-1))</f>
        <v/>
      </c>
      <c r="AW8" s="352">
        <f>offset($B$36,0,2*(AT8-1))</f>
        <v/>
      </c>
      <c r="AX8" s="310">
        <f>offset($B$35,0,2*(AT8-1))</f>
        <v/>
      </c>
      <c r="AY8" s="311">
        <f>offset($C$35,0,2*(AT8-1))</f>
        <v/>
      </c>
      <c r="AZ8" s="310">
        <f>offset($B$37,0,2*(AT8-1))</f>
        <v/>
      </c>
      <c r="BA8" s="311">
        <f>offset($C$38,0,2*(AT8-1))</f>
        <v/>
      </c>
      <c r="BB8" s="312">
        <f>offset($B$40,0,2*(AT8-1))</f>
        <v/>
      </c>
    </row>
    <row r="9">
      <c r="A9" s="118" t="n">
        <v>6</v>
      </c>
      <c r="B9" s="228" t="n">
        <v>5.9</v>
      </c>
      <c r="C9" s="227" t="n">
        <v>22.2</v>
      </c>
      <c r="D9" s="228" t="n">
        <v>8.699999999999999</v>
      </c>
      <c r="E9" s="227" t="n">
        <v>22.6</v>
      </c>
      <c r="F9" s="229" t="n">
        <v>8.199999999999999</v>
      </c>
      <c r="G9" s="227" t="n">
        <v>22.5</v>
      </c>
      <c r="H9" s="228" t="inlineStr">
        <is>
          <t>*</t>
        </is>
      </c>
      <c r="I9" s="227" t="inlineStr">
        <is>
          <t>*</t>
        </is>
      </c>
      <c r="J9" s="229" t="n">
        <v>7.1</v>
      </c>
      <c r="K9" s="227" t="n">
        <v>23.2</v>
      </c>
      <c r="L9" s="228" t="n">
        <v>7.1</v>
      </c>
      <c r="M9" s="344" t="n">
        <v>22.6</v>
      </c>
      <c r="N9" s="229" t="n">
        <v>9.1</v>
      </c>
      <c r="O9" s="227" t="n">
        <v>22.3</v>
      </c>
      <c r="P9" s="226" t="n">
        <v>8.199999999999999</v>
      </c>
      <c r="Q9" s="227" t="n">
        <v>22.4</v>
      </c>
      <c r="R9" s="226" t="n">
        <v>6.2</v>
      </c>
      <c r="S9" s="227" t="n">
        <v>23.1</v>
      </c>
      <c r="T9" s="229" t="n">
        <v>10.1</v>
      </c>
      <c r="U9" s="227" t="n">
        <v>22</v>
      </c>
      <c r="V9" s="229" t="n">
        <v>5.4</v>
      </c>
      <c r="W9" s="227" t="n">
        <v>22.5</v>
      </c>
      <c r="X9" s="228" t="n">
        <v>5.3</v>
      </c>
      <c r="Y9" s="227" t="n">
        <v>22.7</v>
      </c>
      <c r="Z9" s="228" t="n">
        <v>7.1</v>
      </c>
      <c r="AA9" s="227" t="n">
        <v>22.2</v>
      </c>
      <c r="AB9" s="228" t="n">
        <v>7</v>
      </c>
      <c r="AC9" s="227" t="n">
        <v>22.9</v>
      </c>
      <c r="AD9" s="228" t="n">
        <v>4</v>
      </c>
      <c r="AE9" s="227" t="n">
        <v>23.4</v>
      </c>
      <c r="AF9" s="228" t="n">
        <v>4.9</v>
      </c>
      <c r="AG9" s="227" t="n">
        <v>23</v>
      </c>
      <c r="AH9" s="228" t="n">
        <v>7.3</v>
      </c>
      <c r="AI9" s="227" t="n">
        <v>21.5</v>
      </c>
      <c r="AJ9" s="228" t="n">
        <v>12.9</v>
      </c>
      <c r="AK9" s="227" t="n">
        <v>21.6</v>
      </c>
      <c r="AL9" s="228" t="n">
        <v>11.1</v>
      </c>
      <c r="AM9" s="227" t="n">
        <v>21.4</v>
      </c>
      <c r="AN9" s="228" t="n">
        <v>7.9</v>
      </c>
      <c r="AO9" s="227" t="n">
        <v>23.4</v>
      </c>
      <c r="AP9" s="228" t="n">
        <v>9.199999999999999</v>
      </c>
      <c r="AQ9" s="227" t="n">
        <v>22.4</v>
      </c>
      <c r="AR9" s="118" t="n">
        <v>6</v>
      </c>
      <c r="AS9" s="296" t="n"/>
      <c r="AT9" s="359" t="n">
        <v>6</v>
      </c>
      <c r="AU9" s="351">
        <f>offset($B$1,0,2*(AT9-1))</f>
        <v/>
      </c>
      <c r="AV9" s="309">
        <f>offset($B$39,0,2*(AT9-1))</f>
        <v/>
      </c>
      <c r="AW9" s="352">
        <f>offset($B$36,0,2*(AT9-1))</f>
        <v/>
      </c>
      <c r="AX9" s="310">
        <f>offset($B$35,0,2*(AT9-1))</f>
        <v/>
      </c>
      <c r="AY9" s="311">
        <f>offset($C$35,0,2*(AT9-1))</f>
        <v/>
      </c>
      <c r="AZ9" s="310">
        <f>offset($B$37,0,2*(AT9-1))</f>
        <v/>
      </c>
      <c r="BA9" s="311">
        <f>offset($C$38,0,2*(AT9-1))</f>
        <v/>
      </c>
      <c r="BB9" s="312">
        <f>offset($B$40,0,2*(AT9-1))</f>
        <v/>
      </c>
    </row>
    <row r="10">
      <c r="A10" s="118" t="n">
        <v>7</v>
      </c>
      <c r="B10" s="228" t="n">
        <v>8.699999999999999</v>
      </c>
      <c r="C10" s="227" t="n">
        <v>23.2</v>
      </c>
      <c r="D10" s="228" t="n">
        <v>10.9</v>
      </c>
      <c r="E10" s="227" t="n">
        <v>24.2</v>
      </c>
      <c r="F10" s="229" t="n">
        <v>10.4</v>
      </c>
      <c r="G10" s="227" t="n">
        <v>24</v>
      </c>
      <c r="H10" s="228" t="inlineStr">
        <is>
          <t>*</t>
        </is>
      </c>
      <c r="I10" s="227" t="inlineStr">
        <is>
          <t>*</t>
        </is>
      </c>
      <c r="J10" s="229" t="n">
        <v>8.6</v>
      </c>
      <c r="K10" s="227" t="n">
        <v>25.4</v>
      </c>
      <c r="L10" s="228" t="n">
        <v>9.699999999999999</v>
      </c>
      <c r="M10" s="344" t="n">
        <v>24.3</v>
      </c>
      <c r="N10" s="345" t="n">
        <v>11.5</v>
      </c>
      <c r="O10" s="346" t="n">
        <v>24.3</v>
      </c>
      <c r="P10" s="226" t="n">
        <v>11.5</v>
      </c>
      <c r="Q10" s="227" t="n">
        <v>23.5</v>
      </c>
      <c r="R10" s="226" t="n">
        <v>7.9</v>
      </c>
      <c r="S10" s="227" t="n">
        <v>23.9</v>
      </c>
      <c r="T10" s="229" t="n">
        <v>13.7</v>
      </c>
      <c r="U10" s="227" t="n">
        <v>24.1</v>
      </c>
      <c r="V10" s="229" t="n">
        <v>7.6</v>
      </c>
      <c r="W10" s="227" t="n">
        <v>24.1</v>
      </c>
      <c r="X10" s="228" t="n">
        <v>8.6</v>
      </c>
      <c r="Y10" s="227" t="n">
        <v>24</v>
      </c>
      <c r="Z10" s="228" t="n">
        <v>8.9</v>
      </c>
      <c r="AA10" s="227" t="n">
        <v>23.5</v>
      </c>
      <c r="AB10" s="228" t="n">
        <v>8.9</v>
      </c>
      <c r="AC10" s="227" t="n">
        <v>24</v>
      </c>
      <c r="AD10" s="228" t="n">
        <v>5.9</v>
      </c>
      <c r="AE10" s="227" t="n">
        <v>24</v>
      </c>
      <c r="AF10" s="228" t="n">
        <v>6.6</v>
      </c>
      <c r="AG10" s="227" t="n">
        <v>24.1</v>
      </c>
      <c r="AH10" s="228" t="n">
        <v>9</v>
      </c>
      <c r="AI10" s="227" t="n">
        <v>22.6</v>
      </c>
      <c r="AJ10" s="228" t="n">
        <v>12.6</v>
      </c>
      <c r="AK10" s="227" t="n">
        <v>22.9</v>
      </c>
      <c r="AL10" s="228" t="inlineStr">
        <is>
          <t>*</t>
        </is>
      </c>
      <c r="AM10" s="227" t="n">
        <v>22.8</v>
      </c>
      <c r="AN10" s="228" t="n">
        <v>9.699999999999999</v>
      </c>
      <c r="AO10" s="227" t="n">
        <v>24.8</v>
      </c>
      <c r="AP10" s="228" t="n">
        <v>10.8</v>
      </c>
      <c r="AQ10" s="227" t="n">
        <v>23.7</v>
      </c>
      <c r="AR10" s="118" t="n">
        <v>7</v>
      </c>
      <c r="AS10" s="296" t="n"/>
      <c r="AT10" s="359" t="n">
        <v>7</v>
      </c>
      <c r="AU10" s="351">
        <f>offset($B$1,0,2*(AT10-1))</f>
        <v/>
      </c>
      <c r="AV10" s="309">
        <f>offset($B$39,0,2*(AT10-1))</f>
        <v/>
      </c>
      <c r="AW10" s="352">
        <f>offset($B$36,0,2*(AT10-1))</f>
        <v/>
      </c>
      <c r="AX10" s="310">
        <f>offset($B$35,0,2*(AT10-1))</f>
        <v/>
      </c>
      <c r="AY10" s="311">
        <f>offset($C$35,0,2*(AT10-1))</f>
        <v/>
      </c>
      <c r="AZ10" s="310">
        <f>offset($B$37,0,2*(AT10-1))</f>
        <v/>
      </c>
      <c r="BA10" s="311">
        <f>offset($C$38,0,2*(AT10-1))</f>
        <v/>
      </c>
      <c r="BB10" s="312">
        <f>offset($B$40,0,2*(AT10-1))</f>
        <v/>
      </c>
    </row>
    <row r="11">
      <c r="A11" s="118" t="n">
        <v>8</v>
      </c>
      <c r="B11" s="228" t="n">
        <v>11.3</v>
      </c>
      <c r="C11" s="227" t="n">
        <v>21.6</v>
      </c>
      <c r="D11" s="228" t="n">
        <v>13.3</v>
      </c>
      <c r="E11" s="227" t="n">
        <v>21.3</v>
      </c>
      <c r="F11" s="229" t="n">
        <v>13.1</v>
      </c>
      <c r="G11" s="227" t="n">
        <v>20.7</v>
      </c>
      <c r="H11" s="228" t="inlineStr">
        <is>
          <t>*</t>
        </is>
      </c>
      <c r="I11" s="227" t="inlineStr">
        <is>
          <t>*</t>
        </is>
      </c>
      <c r="J11" s="229" t="n">
        <v>11.9</v>
      </c>
      <c r="K11" s="227" t="n">
        <v>20.5</v>
      </c>
      <c r="L11" s="228" t="n">
        <v>13</v>
      </c>
      <c r="M11" s="344" t="n">
        <v>20.3</v>
      </c>
      <c r="N11" s="229" t="n">
        <v>13.5</v>
      </c>
      <c r="O11" s="227" t="n">
        <v>20.5</v>
      </c>
      <c r="P11" s="226" t="n">
        <v>14.6</v>
      </c>
      <c r="Q11" s="227" t="n">
        <v>19.3</v>
      </c>
      <c r="R11" s="226" t="n">
        <v>11.3</v>
      </c>
      <c r="S11" s="227" t="n">
        <v>20.4</v>
      </c>
      <c r="T11" s="229" t="n">
        <v>14.6</v>
      </c>
      <c r="U11" s="227" t="n">
        <v>21.7</v>
      </c>
      <c r="V11" s="229" t="n">
        <v>11.2</v>
      </c>
      <c r="W11" s="227" t="n">
        <v>19.8</v>
      </c>
      <c r="X11" s="228" t="n">
        <v>13</v>
      </c>
      <c r="Y11" s="227" t="n">
        <v>18.9</v>
      </c>
      <c r="Z11" s="228" t="n">
        <v>12.4</v>
      </c>
      <c r="AA11" s="227" t="n">
        <v>20.2</v>
      </c>
      <c r="AB11" s="228" t="n">
        <v>13.8</v>
      </c>
      <c r="AC11" s="227" t="n">
        <v>20.1</v>
      </c>
      <c r="AD11" s="228" t="n">
        <v>11</v>
      </c>
      <c r="AE11" s="227" t="n">
        <v>21.8</v>
      </c>
      <c r="AF11" s="228" t="n">
        <v>10.4</v>
      </c>
      <c r="AG11" s="227" t="inlineStr">
        <is>
          <t>*</t>
        </is>
      </c>
      <c r="AH11" s="228" t="n">
        <v>12.1</v>
      </c>
      <c r="AI11" s="227" t="n">
        <v>18.5</v>
      </c>
      <c r="AJ11" s="228" t="n">
        <v>13.7</v>
      </c>
      <c r="AK11" s="227" t="n">
        <v>18.3</v>
      </c>
      <c r="AL11" s="228" t="n">
        <v>12.4</v>
      </c>
      <c r="AM11" s="227" t="n">
        <v>19.4</v>
      </c>
      <c r="AN11" s="228" t="n">
        <v>11.5</v>
      </c>
      <c r="AO11" s="227" t="n">
        <v>21.7</v>
      </c>
      <c r="AP11" s="228" t="n">
        <v>13.7</v>
      </c>
      <c r="AQ11" s="227" t="n">
        <v>18.2</v>
      </c>
      <c r="AR11" s="118" t="n">
        <v>8</v>
      </c>
      <c r="AS11" s="296" t="n"/>
      <c r="AT11" s="359" t="n">
        <v>8</v>
      </c>
      <c r="AU11" s="351">
        <f>offset($B$1,0,2*(AT11-1))</f>
        <v/>
      </c>
      <c r="AV11" s="309">
        <f>offset($B$39,0,2*(AT11-1))</f>
        <v/>
      </c>
      <c r="AW11" s="352">
        <f>offset($B$36,0,2*(AT11-1))</f>
        <v/>
      </c>
      <c r="AX11" s="310">
        <f>offset($B$35,0,2*(AT11-1))</f>
        <v/>
      </c>
      <c r="AY11" s="311">
        <f>offset($C$35,0,2*(AT11-1))</f>
        <v/>
      </c>
      <c r="AZ11" s="310">
        <f>offset($B$37,0,2*(AT11-1))</f>
        <v/>
      </c>
      <c r="BA11" s="311">
        <f>offset($C$38,0,2*(AT11-1))</f>
        <v/>
      </c>
      <c r="BB11" s="312">
        <f>offset($B$40,0,2*(AT11-1))</f>
        <v/>
      </c>
    </row>
    <row r="12">
      <c r="A12" s="118" t="n">
        <v>9</v>
      </c>
      <c r="B12" s="228" t="n">
        <v>13</v>
      </c>
      <c r="C12" s="227" t="n">
        <v>16</v>
      </c>
      <c r="D12" s="228" t="n">
        <v>13.3</v>
      </c>
      <c r="E12" s="227" t="n">
        <v>16.3</v>
      </c>
      <c r="F12" s="229" t="n">
        <v>13.3</v>
      </c>
      <c r="G12" s="227" t="n">
        <v>16</v>
      </c>
      <c r="H12" s="228" t="inlineStr">
        <is>
          <t>*</t>
        </is>
      </c>
      <c r="I12" s="227" t="inlineStr">
        <is>
          <t>*</t>
        </is>
      </c>
      <c r="J12" s="229" t="n">
        <v>13</v>
      </c>
      <c r="K12" s="227" t="n">
        <v>15.3</v>
      </c>
      <c r="L12" s="228" t="n">
        <v>13.2</v>
      </c>
      <c r="M12" s="344" t="n">
        <v>15.6</v>
      </c>
      <c r="N12" s="229" t="n">
        <v>12.8</v>
      </c>
      <c r="O12" s="227" t="n">
        <v>15.1</v>
      </c>
      <c r="P12" s="226" t="n">
        <v>13.2</v>
      </c>
      <c r="Q12" s="227" t="n">
        <v>15.7</v>
      </c>
      <c r="R12" s="226" t="n">
        <v>13.6</v>
      </c>
      <c r="S12" s="227" t="n">
        <v>16.3</v>
      </c>
      <c r="T12" s="229" t="n">
        <v>12.7</v>
      </c>
      <c r="U12" s="227" t="n">
        <v>15.4</v>
      </c>
      <c r="V12" s="229" t="n">
        <v>13</v>
      </c>
      <c r="W12" s="227" t="n">
        <v>15.9</v>
      </c>
      <c r="X12" s="228" t="n">
        <v>13.1</v>
      </c>
      <c r="Y12" s="227" t="n">
        <v>16.5</v>
      </c>
      <c r="Z12" s="228" t="n">
        <v>13.1</v>
      </c>
      <c r="AA12" s="227" t="n">
        <v>15.9</v>
      </c>
      <c r="AB12" s="228" t="n">
        <v>13.4</v>
      </c>
      <c r="AC12" s="227" t="n">
        <v>16.1</v>
      </c>
      <c r="AD12" s="228" t="n">
        <v>13.3</v>
      </c>
      <c r="AE12" s="227" t="n">
        <v>16.5</v>
      </c>
      <c r="AF12" s="228" t="inlineStr">
        <is>
          <t>*</t>
        </is>
      </c>
      <c r="AG12" s="227" t="inlineStr">
        <is>
          <t>*</t>
        </is>
      </c>
      <c r="AH12" s="228" t="n">
        <v>13</v>
      </c>
      <c r="AI12" s="227" t="n">
        <v>15.9</v>
      </c>
      <c r="AJ12" s="228" t="n">
        <v>12.7</v>
      </c>
      <c r="AK12" s="227" t="n">
        <v>16.1</v>
      </c>
      <c r="AL12" s="228" t="n">
        <v>12.7</v>
      </c>
      <c r="AM12" s="227" t="n">
        <v>14.4</v>
      </c>
      <c r="AN12" s="228" t="n">
        <v>13.1</v>
      </c>
      <c r="AO12" s="227" t="n">
        <v>15.9</v>
      </c>
      <c r="AP12" s="228" t="n">
        <v>13.2</v>
      </c>
      <c r="AQ12" s="227" t="n">
        <v>16.7</v>
      </c>
      <c r="AR12" s="118" t="n">
        <v>9</v>
      </c>
      <c r="AS12" s="296" t="n"/>
      <c r="AT12" s="359" t="n">
        <v>9</v>
      </c>
      <c r="AU12" s="351">
        <f>offset($B$1,0,2*(AT12-1))</f>
        <v/>
      </c>
      <c r="AV12" s="309">
        <f>offset($B$39,0,2*(AT12-1))</f>
        <v/>
      </c>
      <c r="AW12" s="352">
        <f>offset($B$36,0,2*(AT12-1))</f>
        <v/>
      </c>
      <c r="AX12" s="310">
        <f>offset($B$35,0,2*(AT12-1))</f>
        <v/>
      </c>
      <c r="AY12" s="311">
        <f>offset($C$35,0,2*(AT12-1))</f>
        <v/>
      </c>
      <c r="AZ12" s="310">
        <f>offset($B$37,0,2*(AT12-1))</f>
        <v/>
      </c>
      <c r="BA12" s="311">
        <f>offset($C$38,0,2*(AT12-1))</f>
        <v/>
      </c>
      <c r="BB12" s="312">
        <f>offset($B$40,0,2*(AT12-1))</f>
        <v/>
      </c>
    </row>
    <row r="13">
      <c r="A13" s="118" t="n">
        <v>10</v>
      </c>
      <c r="B13" s="228" t="n">
        <v>13.8</v>
      </c>
      <c r="C13" s="227" t="n">
        <v>17.2</v>
      </c>
      <c r="D13" s="228" t="n">
        <v>14.2</v>
      </c>
      <c r="E13" s="227" t="n">
        <v>17.8</v>
      </c>
      <c r="F13" s="229" t="n">
        <v>14.1</v>
      </c>
      <c r="G13" s="227" t="n">
        <v>17.3</v>
      </c>
      <c r="H13" s="228" t="inlineStr">
        <is>
          <t>*</t>
        </is>
      </c>
      <c r="I13" s="227" t="inlineStr">
        <is>
          <t>*</t>
        </is>
      </c>
      <c r="J13" s="229" t="n">
        <v>13.7</v>
      </c>
      <c r="K13" s="227" t="n">
        <v>16.9</v>
      </c>
      <c r="L13" s="228" t="n">
        <v>13.8</v>
      </c>
      <c r="M13" s="344" t="n">
        <v>17.2</v>
      </c>
      <c r="N13" s="229" t="n">
        <v>13.6</v>
      </c>
      <c r="O13" s="227" t="n">
        <v>16.9</v>
      </c>
      <c r="P13" s="226" t="n">
        <v>14.1</v>
      </c>
      <c r="Q13" s="227" t="n">
        <v>17.2</v>
      </c>
      <c r="R13" s="226" t="n">
        <v>14.3</v>
      </c>
      <c r="S13" s="227" t="n">
        <v>17.2</v>
      </c>
      <c r="T13" s="229" t="n">
        <v>13.6</v>
      </c>
      <c r="U13" s="227" t="n">
        <v>16.8</v>
      </c>
      <c r="V13" s="229" t="n">
        <v>13.6</v>
      </c>
      <c r="W13" s="227" t="n">
        <v>16.5</v>
      </c>
      <c r="X13" s="228" t="n">
        <v>14.2</v>
      </c>
      <c r="Y13" s="227" t="n">
        <v>16.6</v>
      </c>
      <c r="Z13" s="228" t="n">
        <v>13.9</v>
      </c>
      <c r="AA13" s="227" t="n">
        <v>16.8</v>
      </c>
      <c r="AB13" s="228" t="n">
        <v>14.1</v>
      </c>
      <c r="AC13" s="227" t="n">
        <v>17</v>
      </c>
      <c r="AD13" s="228" t="n">
        <v>13.9</v>
      </c>
      <c r="AE13" s="227" t="n">
        <v>17.4</v>
      </c>
      <c r="AF13" s="228" t="inlineStr">
        <is>
          <t>*</t>
        </is>
      </c>
      <c r="AG13" s="227" t="inlineStr">
        <is>
          <t>*</t>
        </is>
      </c>
      <c r="AH13" s="228" t="n">
        <v>13.5</v>
      </c>
      <c r="AI13" s="227" t="n">
        <v>16.4</v>
      </c>
      <c r="AJ13" s="228" t="n">
        <v>13.6</v>
      </c>
      <c r="AK13" s="227" t="n">
        <v>17</v>
      </c>
      <c r="AL13" s="228" t="n">
        <v>13.1</v>
      </c>
      <c r="AM13" s="227" t="n">
        <v>16.2</v>
      </c>
      <c r="AN13" s="228" t="n">
        <v>13.6</v>
      </c>
      <c r="AO13" s="227" t="n">
        <v>17.8</v>
      </c>
      <c r="AP13" s="228" t="n">
        <v>14.4</v>
      </c>
      <c r="AQ13" s="227" t="n">
        <v>17.3</v>
      </c>
      <c r="AR13" s="118" t="n">
        <v>10</v>
      </c>
      <c r="AS13" s="296" t="n"/>
      <c r="AT13" s="359" t="n">
        <v>10</v>
      </c>
      <c r="AU13" s="351">
        <f>offset($B$1,0,2*(AT13-1))</f>
        <v/>
      </c>
      <c r="AV13" s="309">
        <f>offset($B$39,0,2*(AT13-1))</f>
        <v/>
      </c>
      <c r="AW13" s="352">
        <f>offset($B$36,0,2*(AT13-1))</f>
        <v/>
      </c>
      <c r="AX13" s="310">
        <f>offset($B$35,0,2*(AT13-1))</f>
        <v/>
      </c>
      <c r="AY13" s="311">
        <f>offset($C$35,0,2*(AT13-1))</f>
        <v/>
      </c>
      <c r="AZ13" s="310">
        <f>offset($B$37,0,2*(AT13-1))</f>
        <v/>
      </c>
      <c r="BA13" s="311">
        <f>offset($C$38,0,2*(AT13-1))</f>
        <v/>
      </c>
      <c r="BB13" s="312">
        <f>offset($B$40,0,2*(AT13-1))</f>
        <v/>
      </c>
    </row>
    <row r="14">
      <c r="A14" s="118" t="n">
        <v>11</v>
      </c>
      <c r="B14" s="228" t="n">
        <v>15.4</v>
      </c>
      <c r="C14" s="227" t="n">
        <v>18.3</v>
      </c>
      <c r="D14" s="228" t="n">
        <v>15.3</v>
      </c>
      <c r="E14" s="227" t="n">
        <v>18.8</v>
      </c>
      <c r="F14" s="229" t="n">
        <v>15</v>
      </c>
      <c r="G14" s="227" t="n">
        <v>18.4</v>
      </c>
      <c r="H14" s="228" t="inlineStr">
        <is>
          <t>*</t>
        </is>
      </c>
      <c r="I14" s="227" t="inlineStr">
        <is>
          <t>*</t>
        </is>
      </c>
      <c r="J14" s="229" t="n">
        <v>14.8</v>
      </c>
      <c r="K14" s="227" t="n">
        <v>18.5</v>
      </c>
      <c r="L14" s="228" t="n">
        <v>14.6</v>
      </c>
      <c r="M14" s="344" t="n">
        <v>18.8</v>
      </c>
      <c r="N14" s="229" t="n">
        <v>14.5</v>
      </c>
      <c r="O14" s="227" t="n">
        <v>18.1</v>
      </c>
      <c r="P14" s="226" t="n">
        <v>14.9</v>
      </c>
      <c r="Q14" s="227" t="n">
        <v>18.4</v>
      </c>
      <c r="R14" s="226" t="n">
        <v>14.9</v>
      </c>
      <c r="S14" s="227" t="n">
        <v>18.9</v>
      </c>
      <c r="T14" s="229" t="n">
        <v>14.6</v>
      </c>
      <c r="U14" s="227" t="n">
        <v>19.1</v>
      </c>
      <c r="V14" s="229" t="n">
        <v>14.2</v>
      </c>
      <c r="W14" s="227" t="n">
        <v>17.6</v>
      </c>
      <c r="X14" s="228" t="n">
        <v>14.3</v>
      </c>
      <c r="Y14" s="227" t="n">
        <v>17.9</v>
      </c>
      <c r="Z14" s="228" t="n">
        <v>15.4</v>
      </c>
      <c r="AA14" s="227" t="n">
        <v>17.8</v>
      </c>
      <c r="AB14" s="228" t="n">
        <v>14.6</v>
      </c>
      <c r="AC14" s="227" t="n">
        <v>18.3</v>
      </c>
      <c r="AD14" s="228" t="n">
        <v>14.8</v>
      </c>
      <c r="AE14" s="227" t="n">
        <v>17.9</v>
      </c>
      <c r="AF14" s="228" t="n">
        <v>14.6</v>
      </c>
      <c r="AG14" s="227" t="n">
        <v>18.6</v>
      </c>
      <c r="AH14" s="228" t="n">
        <v>14.9</v>
      </c>
      <c r="AI14" s="227" t="n">
        <v>18.3</v>
      </c>
      <c r="AJ14" s="228" t="n">
        <v>15.2</v>
      </c>
      <c r="AK14" s="227" t="n">
        <v>17.8</v>
      </c>
      <c r="AL14" s="228" t="n">
        <v>14.3</v>
      </c>
      <c r="AM14" s="227" t="n">
        <v>17.2</v>
      </c>
      <c r="AN14" s="228" t="n">
        <v>14.6</v>
      </c>
      <c r="AO14" s="227" t="n">
        <v>18.6</v>
      </c>
      <c r="AP14" s="228" t="n">
        <v>14.4</v>
      </c>
      <c r="AQ14" s="227" t="n">
        <v>18.4</v>
      </c>
      <c r="AR14" s="118" t="n">
        <v>11</v>
      </c>
      <c r="AS14" s="296" t="n"/>
      <c r="AT14" s="359" t="n">
        <v>11</v>
      </c>
      <c r="AU14" s="351">
        <f>offset($B$1,0,2*(AT14-1))</f>
        <v/>
      </c>
      <c r="AV14" s="309">
        <f>offset($B$39,0,2*(AT14-1))</f>
        <v/>
      </c>
      <c r="AW14" s="352">
        <f>offset($B$36,0,2*(AT14-1))</f>
        <v/>
      </c>
      <c r="AX14" s="310">
        <f>offset($B$35,0,2*(AT14-1))</f>
        <v/>
      </c>
      <c r="AY14" s="311">
        <f>offset($C$35,0,2*(AT14-1))</f>
        <v/>
      </c>
      <c r="AZ14" s="310">
        <f>offset($B$37,0,2*(AT14-1))</f>
        <v/>
      </c>
      <c r="BA14" s="311">
        <f>offset($C$38,0,2*(AT14-1))</f>
        <v/>
      </c>
      <c r="BB14" s="312">
        <f>offset($B$40,0,2*(AT14-1))</f>
        <v/>
      </c>
    </row>
    <row r="15">
      <c r="A15" s="118" t="n">
        <v>12</v>
      </c>
      <c r="B15" s="228" t="n">
        <v>14.5</v>
      </c>
      <c r="C15" s="227" t="n">
        <v>24</v>
      </c>
      <c r="D15" s="228" t="n">
        <v>14.5</v>
      </c>
      <c r="E15" s="227" t="n">
        <v>25.1</v>
      </c>
      <c r="F15" s="229" t="n">
        <v>14.6</v>
      </c>
      <c r="G15" s="227" t="n">
        <v>24.9</v>
      </c>
      <c r="H15" s="228" t="inlineStr">
        <is>
          <t>*</t>
        </is>
      </c>
      <c r="I15" s="227" t="inlineStr">
        <is>
          <t>*</t>
        </is>
      </c>
      <c r="J15" s="229" t="n">
        <v>14.2</v>
      </c>
      <c r="K15" s="227" t="n">
        <v>24.9</v>
      </c>
      <c r="L15" s="228" t="n">
        <v>14.2</v>
      </c>
      <c r="M15" s="344" t="n">
        <v>25.1</v>
      </c>
      <c r="N15" s="229" t="n">
        <v>13.9</v>
      </c>
      <c r="O15" s="227" t="n">
        <v>24.5</v>
      </c>
      <c r="P15" s="226" t="n">
        <v>14.2</v>
      </c>
      <c r="Q15" s="227" t="n">
        <v>24.5</v>
      </c>
      <c r="R15" s="226" t="n">
        <v>14.8</v>
      </c>
      <c r="S15" s="227" t="n">
        <v>25</v>
      </c>
      <c r="T15" s="229" t="n">
        <v>14</v>
      </c>
      <c r="U15" s="227" t="n">
        <v>23.8</v>
      </c>
      <c r="V15" s="229" t="n">
        <v>14.2</v>
      </c>
      <c r="W15" s="227" t="n">
        <v>23.9</v>
      </c>
      <c r="X15" s="228" t="n">
        <v>14.2</v>
      </c>
      <c r="Y15" s="227" t="n">
        <v>24.3</v>
      </c>
      <c r="Z15" s="228" t="n">
        <v>14.2</v>
      </c>
      <c r="AA15" s="227" t="n">
        <v>25.1</v>
      </c>
      <c r="AB15" s="228" t="n">
        <v>14.6</v>
      </c>
      <c r="AC15" s="227" t="n">
        <v>24.8</v>
      </c>
      <c r="AD15" s="228" t="n">
        <v>14.7</v>
      </c>
      <c r="AE15" s="227" t="n">
        <v>25.2</v>
      </c>
      <c r="AF15" s="228" t="n">
        <v>14.7</v>
      </c>
      <c r="AG15" s="227" t="n">
        <v>24.5</v>
      </c>
      <c r="AH15" s="228" t="n">
        <v>14.1</v>
      </c>
      <c r="AI15" s="227" t="n">
        <v>22.6</v>
      </c>
      <c r="AJ15" s="228" t="n">
        <v>13.8</v>
      </c>
      <c r="AK15" s="227" t="n">
        <v>23.1</v>
      </c>
      <c r="AL15" s="228" t="n">
        <v>13.8</v>
      </c>
      <c r="AM15" s="227" t="n">
        <v>22.4</v>
      </c>
      <c r="AN15" s="228" t="n">
        <v>14.6</v>
      </c>
      <c r="AO15" s="227" t="n">
        <v>25.1</v>
      </c>
      <c r="AP15" s="228" t="n">
        <v>14.1</v>
      </c>
      <c r="AQ15" s="227" t="n">
        <v>24.5</v>
      </c>
      <c r="AR15" s="118" t="n">
        <v>12</v>
      </c>
      <c r="AS15" s="296" t="n"/>
      <c r="AT15" s="359" t="n">
        <v>12</v>
      </c>
      <c r="AU15" s="351">
        <f>offset($B$1,0,2*(AT15-1))</f>
        <v/>
      </c>
      <c r="AV15" s="309">
        <f>offset($B$39,0,2*(AT15-1))</f>
        <v/>
      </c>
      <c r="AW15" s="352">
        <f>offset($B$36,0,2*(AT15-1))</f>
        <v/>
      </c>
      <c r="AX15" s="310">
        <f>offset($B$35,0,2*(AT15-1))</f>
        <v/>
      </c>
      <c r="AY15" s="311">
        <f>offset($C$35,0,2*(AT15-1))</f>
        <v/>
      </c>
      <c r="AZ15" s="310">
        <f>offset($B$37,0,2*(AT15-1))</f>
        <v/>
      </c>
      <c r="BA15" s="311">
        <f>offset($C$38,0,2*(AT15-1))</f>
        <v/>
      </c>
      <c r="BB15" s="312">
        <f>offset($B$40,0,2*(AT15-1))</f>
        <v/>
      </c>
    </row>
    <row r="16">
      <c r="A16" s="118" t="n">
        <v>13</v>
      </c>
      <c r="B16" s="228" t="n">
        <v>10.9</v>
      </c>
      <c r="C16" s="227" t="n">
        <v>20.6</v>
      </c>
      <c r="D16" s="228" t="n">
        <v>11.5</v>
      </c>
      <c r="E16" s="227" t="n">
        <v>21.7</v>
      </c>
      <c r="F16" s="229" t="n">
        <v>9.9</v>
      </c>
      <c r="G16" s="227" t="n">
        <v>15.8</v>
      </c>
      <c r="H16" s="228" t="inlineStr">
        <is>
          <t>*</t>
        </is>
      </c>
      <c r="I16" s="227" t="inlineStr">
        <is>
          <t>*</t>
        </is>
      </c>
      <c r="J16" s="229" t="n">
        <v>9.4</v>
      </c>
      <c r="K16" s="227" t="n">
        <v>16.3</v>
      </c>
      <c r="L16" s="228" t="n">
        <v>9.300000000000001</v>
      </c>
      <c r="M16" s="344" t="n">
        <v>16</v>
      </c>
      <c r="N16" s="229" t="n">
        <v>9.1</v>
      </c>
      <c r="O16" s="227" t="n">
        <v>15.8</v>
      </c>
      <c r="P16" s="226" t="n">
        <v>9.6</v>
      </c>
      <c r="Q16" s="227" t="n">
        <v>15.9</v>
      </c>
      <c r="R16" s="226" t="n">
        <v>9.9</v>
      </c>
      <c r="S16" s="227" t="n">
        <v>15.8</v>
      </c>
      <c r="T16" s="229" t="n">
        <v>8.199999999999999</v>
      </c>
      <c r="U16" s="227" t="n">
        <v>15.9</v>
      </c>
      <c r="V16" s="229" t="n">
        <v>9.300000000000001</v>
      </c>
      <c r="W16" s="227" t="n">
        <v>15.6</v>
      </c>
      <c r="X16" s="228" t="n">
        <v>9.1</v>
      </c>
      <c r="Y16" s="227" t="n">
        <v>15.6</v>
      </c>
      <c r="Z16" s="228" t="n">
        <v>12.4</v>
      </c>
      <c r="AA16" s="227" t="n">
        <v>15.6</v>
      </c>
      <c r="AB16" s="228" t="n">
        <v>10</v>
      </c>
      <c r="AC16" s="227" t="n">
        <v>15.6</v>
      </c>
      <c r="AD16" s="228" t="inlineStr">
        <is>
          <t>*</t>
        </is>
      </c>
      <c r="AE16" s="227" t="inlineStr">
        <is>
          <t>*</t>
        </is>
      </c>
      <c r="AF16" s="228" t="n">
        <v>10.2</v>
      </c>
      <c r="AG16" s="227" t="n">
        <v>16.3</v>
      </c>
      <c r="AH16" s="228" t="n">
        <v>8.5</v>
      </c>
      <c r="AI16" s="227" t="n">
        <v>15.9</v>
      </c>
      <c r="AJ16" s="228" t="n">
        <v>8.300000000000001</v>
      </c>
      <c r="AK16" s="227" t="n">
        <v>14.6</v>
      </c>
      <c r="AL16" s="228" t="n">
        <v>6.9</v>
      </c>
      <c r="AM16" s="227" t="inlineStr">
        <is>
          <t>*</t>
        </is>
      </c>
      <c r="AN16" s="228" t="n">
        <v>9.6</v>
      </c>
      <c r="AO16" s="227" t="n">
        <v>20.6</v>
      </c>
      <c r="AP16" s="228" t="n">
        <v>8.5</v>
      </c>
      <c r="AQ16" s="227" t="n">
        <v>15.7</v>
      </c>
      <c r="AR16" s="118" t="n">
        <v>13</v>
      </c>
      <c r="AS16" s="241" t="n"/>
      <c r="AT16" s="359" t="n">
        <v>13</v>
      </c>
      <c r="AU16" s="351">
        <f>offset($B$1,0,2*(AT16-1))</f>
        <v/>
      </c>
      <c r="AV16" s="309">
        <f>offset($B$39,0,2*(AT16-1))</f>
        <v/>
      </c>
      <c r="AW16" s="352">
        <f>offset($B$36,0,2*(AT16-1))</f>
        <v/>
      </c>
      <c r="AX16" s="310">
        <f>offset($B$35,0,2*(AT16-1))</f>
        <v/>
      </c>
      <c r="AY16" s="311">
        <f>offset($C$35,0,2*(AT16-1))</f>
        <v/>
      </c>
      <c r="AZ16" s="310">
        <f>offset($B$37,0,2*(AT16-1))</f>
        <v/>
      </c>
      <c r="BA16" s="311">
        <f>offset($C$38,0,2*(AT16-1))</f>
        <v/>
      </c>
      <c r="BB16" s="312">
        <f>offset($B$40,0,2*(AT16-1))</f>
        <v/>
      </c>
    </row>
    <row r="17">
      <c r="A17" s="118" t="n">
        <v>14</v>
      </c>
      <c r="B17" s="228" t="n">
        <v>5</v>
      </c>
      <c r="C17" s="227" t="n">
        <v>14.2</v>
      </c>
      <c r="D17" s="228" t="n">
        <v>5.5</v>
      </c>
      <c r="E17" s="227" t="n">
        <v>14.5</v>
      </c>
      <c r="F17" s="229" t="n">
        <v>5.4</v>
      </c>
      <c r="G17" s="227" t="n">
        <v>14.8</v>
      </c>
      <c r="H17" s="228" t="inlineStr">
        <is>
          <t>*</t>
        </is>
      </c>
      <c r="I17" s="227" t="inlineStr">
        <is>
          <t>*</t>
        </is>
      </c>
      <c r="J17" s="229" t="n">
        <v>5</v>
      </c>
      <c r="K17" s="227" t="n">
        <v>16.2</v>
      </c>
      <c r="L17" s="228" t="n">
        <v>4.7</v>
      </c>
      <c r="M17" s="344" t="n">
        <v>15.8</v>
      </c>
      <c r="N17" s="229" t="n">
        <v>5.1</v>
      </c>
      <c r="O17" s="227" t="n">
        <v>14.1</v>
      </c>
      <c r="P17" s="226" t="n">
        <v>5.2</v>
      </c>
      <c r="Q17" s="227" t="n">
        <v>14.1</v>
      </c>
      <c r="R17" s="226" t="inlineStr">
        <is>
          <t>*</t>
        </is>
      </c>
      <c r="S17" s="227" t="inlineStr">
        <is>
          <t>*</t>
        </is>
      </c>
      <c r="T17" s="229" t="n">
        <v>4.6</v>
      </c>
      <c r="U17" s="227" t="n">
        <v>14.7</v>
      </c>
      <c r="V17" s="229" t="n">
        <v>4.2</v>
      </c>
      <c r="W17" s="227" t="n">
        <v>15.6</v>
      </c>
      <c r="X17" s="228" t="n">
        <v>4.5</v>
      </c>
      <c r="Y17" s="227" t="n">
        <v>15.5</v>
      </c>
      <c r="Z17" s="228" t="n">
        <v>5.6</v>
      </c>
      <c r="AA17" s="227" t="n">
        <v>13.6</v>
      </c>
      <c r="AB17" s="228" t="n">
        <v>5</v>
      </c>
      <c r="AC17" s="227" t="n">
        <v>14.7</v>
      </c>
      <c r="AD17" s="228" t="n">
        <v>2.7</v>
      </c>
      <c r="AE17" s="227" t="n">
        <v>13.9</v>
      </c>
      <c r="AF17" s="228" t="n">
        <v>3.8</v>
      </c>
      <c r="AG17" s="227" t="n">
        <v>14.2</v>
      </c>
      <c r="AH17" s="228" t="n">
        <v>3.6</v>
      </c>
      <c r="AI17" s="227" t="n">
        <v>14.5</v>
      </c>
      <c r="AJ17" s="228" t="n">
        <v>3.1</v>
      </c>
      <c r="AK17" s="227" t="n">
        <v>13.5</v>
      </c>
      <c r="AL17" s="228" t="n">
        <v>2.7</v>
      </c>
      <c r="AM17" s="227" t="n">
        <v>13.2</v>
      </c>
      <c r="AN17" s="228" t="n">
        <v>4.6</v>
      </c>
      <c r="AO17" s="227" t="n">
        <v>15.3</v>
      </c>
      <c r="AP17" s="228" t="n">
        <v>3.4</v>
      </c>
      <c r="AQ17" s="227" t="n">
        <v>13.8</v>
      </c>
      <c r="AR17" s="118" t="n">
        <v>14</v>
      </c>
      <c r="AS17" s="315" t="n"/>
      <c r="AT17" s="359" t="n">
        <v>14</v>
      </c>
      <c r="AU17" s="351">
        <f>offset($B$1,0,2*(AT17-1))</f>
        <v/>
      </c>
      <c r="AV17" s="309">
        <f>offset($B$39,0,2*(AT17-1))</f>
        <v/>
      </c>
      <c r="AW17" s="352">
        <f>offset($B$36,0,2*(AT17-1))</f>
        <v/>
      </c>
      <c r="AX17" s="310">
        <f>offset($B$35,0,2*(AT17-1))</f>
        <v/>
      </c>
      <c r="AY17" s="311">
        <f>offset($C$35,0,2*(AT17-1))</f>
        <v/>
      </c>
      <c r="AZ17" s="310">
        <f>offset($B$37,0,2*(AT17-1))</f>
        <v/>
      </c>
      <c r="BA17" s="311">
        <f>offset($C$38,0,2*(AT17-1))</f>
        <v/>
      </c>
      <c r="BB17" s="312">
        <f>offset($B$40,0,2*(AT17-1))</f>
        <v/>
      </c>
    </row>
    <row r="18">
      <c r="A18" s="118" t="n">
        <v>15</v>
      </c>
      <c r="B18" s="228" t="n">
        <v>1.3</v>
      </c>
      <c r="C18" s="227" t="n">
        <v>17.3</v>
      </c>
      <c r="D18" s="228" t="n">
        <v>3.5</v>
      </c>
      <c r="E18" s="227" t="n">
        <v>17.9</v>
      </c>
      <c r="F18" s="229" t="n">
        <v>3.5</v>
      </c>
      <c r="G18" s="227" t="n">
        <v>18</v>
      </c>
      <c r="H18" s="228" t="n">
        <v>0.4</v>
      </c>
      <c r="I18" s="227" t="inlineStr">
        <is>
          <t>*</t>
        </is>
      </c>
      <c r="J18" s="229" t="n">
        <v>2.9</v>
      </c>
      <c r="K18" s="227" t="n">
        <v>17.6</v>
      </c>
      <c r="L18" s="228" t="n">
        <v>2.6</v>
      </c>
      <c r="M18" s="344" t="n">
        <v>18.1</v>
      </c>
      <c r="N18" s="229" t="n">
        <v>3.7</v>
      </c>
      <c r="O18" s="227" t="n">
        <v>17.7</v>
      </c>
      <c r="P18" s="226" t="n">
        <v>4.2</v>
      </c>
      <c r="Q18" s="227" t="n">
        <v>17.2</v>
      </c>
      <c r="R18" s="226" t="inlineStr">
        <is>
          <t>*</t>
        </is>
      </c>
      <c r="S18" s="227" t="inlineStr">
        <is>
          <t>*</t>
        </is>
      </c>
      <c r="T18" s="229" t="n">
        <v>3.8</v>
      </c>
      <c r="U18" s="227" t="n">
        <v>16.5</v>
      </c>
      <c r="V18" s="229" t="n">
        <v>1.2</v>
      </c>
      <c r="W18" s="227" t="n">
        <v>17.6</v>
      </c>
      <c r="X18" s="228" t="n">
        <v>2.1</v>
      </c>
      <c r="Y18" s="227" t="n">
        <v>18.4</v>
      </c>
      <c r="Z18" s="228" t="n">
        <v>1.7</v>
      </c>
      <c r="AA18" s="227" t="n">
        <v>16.2</v>
      </c>
      <c r="AB18" s="228" t="n">
        <v>2.1</v>
      </c>
      <c r="AC18" s="227" t="n">
        <v>17.7</v>
      </c>
      <c r="AD18" s="228" t="n">
        <v>0.6</v>
      </c>
      <c r="AE18" s="227" t="n">
        <v>16.7</v>
      </c>
      <c r="AF18" s="228" t="n">
        <v>0.9</v>
      </c>
      <c r="AG18" s="227" t="n">
        <v>17.7</v>
      </c>
      <c r="AH18" s="228" t="n">
        <v>1.8</v>
      </c>
      <c r="AI18" s="227" t="n">
        <v>15.6</v>
      </c>
      <c r="AJ18" s="228" t="n">
        <v>4.3</v>
      </c>
      <c r="AK18" s="227" t="n">
        <v>15.4</v>
      </c>
      <c r="AL18" s="228" t="n">
        <v>4.1</v>
      </c>
      <c r="AM18" s="227" t="n">
        <v>13.6</v>
      </c>
      <c r="AN18" s="228" t="n">
        <v>2.2</v>
      </c>
      <c r="AO18" s="227" t="n">
        <v>17.8</v>
      </c>
      <c r="AP18" s="228" t="n">
        <v>2.8</v>
      </c>
      <c r="AQ18" s="227" t="n">
        <v>15.3</v>
      </c>
      <c r="AR18" s="118" t="n">
        <v>15</v>
      </c>
      <c r="AS18" s="316" t="n"/>
      <c r="AT18" s="359" t="n">
        <v>15</v>
      </c>
      <c r="AU18" s="351">
        <f>offset($B$1,0,2*(AT18-1))</f>
        <v/>
      </c>
      <c r="AV18" s="309">
        <f>offset($B$39,0,2*(AT18-1))</f>
        <v/>
      </c>
      <c r="AW18" s="352">
        <f>offset($B$36,0,2*(AT18-1))</f>
        <v/>
      </c>
      <c r="AX18" s="310">
        <f>offset($B$35,0,2*(AT18-1))</f>
        <v/>
      </c>
      <c r="AY18" s="311">
        <f>offset($C$35,0,2*(AT18-1))</f>
        <v/>
      </c>
      <c r="AZ18" s="310">
        <f>offset($B$37,0,2*(AT18-1))</f>
        <v/>
      </c>
      <c r="BA18" s="311">
        <f>offset($C$38,0,2*(AT18-1))</f>
        <v/>
      </c>
      <c r="BB18" s="312">
        <f>offset($B$40,0,2*(AT18-1))</f>
        <v/>
      </c>
    </row>
    <row r="19">
      <c r="A19" s="118" t="n">
        <v>16</v>
      </c>
      <c r="B19" s="228" t="n">
        <v>7.6</v>
      </c>
      <c r="C19" s="227" t="n">
        <v>21.3</v>
      </c>
      <c r="D19" s="228" t="n">
        <v>8.6</v>
      </c>
      <c r="E19" s="227" t="n">
        <v>21.3</v>
      </c>
      <c r="F19" s="229" t="n">
        <v>8.699999999999999</v>
      </c>
      <c r="G19" s="227" t="n">
        <v>20.8</v>
      </c>
      <c r="H19" s="228" t="inlineStr">
        <is>
          <t>*</t>
        </is>
      </c>
      <c r="I19" s="227" t="inlineStr">
        <is>
          <t>*</t>
        </is>
      </c>
      <c r="J19" s="229" t="n">
        <v>7.8</v>
      </c>
      <c r="K19" s="227" t="n">
        <v>21.6</v>
      </c>
      <c r="L19" s="228" t="n">
        <v>7.4</v>
      </c>
      <c r="M19" s="344" t="n">
        <v>20.8</v>
      </c>
      <c r="N19" s="229" t="n">
        <v>7.4</v>
      </c>
      <c r="O19" s="227" t="n">
        <v>20.8</v>
      </c>
      <c r="P19" s="226" t="n">
        <v>7.7</v>
      </c>
      <c r="Q19" s="227" t="n">
        <v>20.9</v>
      </c>
      <c r="R19" s="226" t="inlineStr">
        <is>
          <t>*</t>
        </is>
      </c>
      <c r="S19" s="227" t="inlineStr">
        <is>
          <t>*</t>
        </is>
      </c>
      <c r="T19" s="229" t="n">
        <v>6.9</v>
      </c>
      <c r="U19" s="227" t="n">
        <v>21.2</v>
      </c>
      <c r="V19" s="229" t="n">
        <v>8.300000000000001</v>
      </c>
      <c r="W19" s="227" t="n">
        <v>21.5</v>
      </c>
      <c r="X19" s="228" t="n">
        <v>8.699999999999999</v>
      </c>
      <c r="Y19" s="227" t="n">
        <v>21.1</v>
      </c>
      <c r="Z19" s="228" t="n">
        <v>7.4</v>
      </c>
      <c r="AA19" s="227" t="n">
        <v>20.6</v>
      </c>
      <c r="AB19" s="228" t="n">
        <v>8.6</v>
      </c>
      <c r="AC19" s="227" t="n">
        <v>21.2</v>
      </c>
      <c r="AD19" s="228" t="n">
        <v>8.199999999999999</v>
      </c>
      <c r="AE19" s="227" t="n">
        <v>21.3</v>
      </c>
      <c r="AF19" s="228" t="n">
        <v>8.199999999999999</v>
      </c>
      <c r="AG19" s="227" t="n">
        <v>21.3</v>
      </c>
      <c r="AH19" s="228" t="n">
        <v>5.5</v>
      </c>
      <c r="AI19" s="227" t="n">
        <v>19.7</v>
      </c>
      <c r="AJ19" s="228" t="n">
        <v>6.6</v>
      </c>
      <c r="AK19" s="227" t="n">
        <v>19.6</v>
      </c>
      <c r="AL19" s="228" t="n">
        <v>7.5</v>
      </c>
      <c r="AM19" s="227" t="n">
        <v>19.3</v>
      </c>
      <c r="AN19" s="228" t="n">
        <v>8</v>
      </c>
      <c r="AO19" s="227" t="n">
        <v>22.7</v>
      </c>
      <c r="AP19" s="228" t="n">
        <v>5.6</v>
      </c>
      <c r="AQ19" s="227" t="n">
        <v>20.2</v>
      </c>
      <c r="AR19" s="118" t="n">
        <v>16</v>
      </c>
      <c r="AS19" s="316" t="n"/>
      <c r="AT19" s="359" t="n">
        <v>16</v>
      </c>
      <c r="AU19" s="351">
        <f>offset($B$1,0,2*(AT19-1))</f>
        <v/>
      </c>
      <c r="AV19" s="309">
        <f>offset($B$39,0,2*(AT19-1))</f>
        <v/>
      </c>
      <c r="AW19" s="352">
        <f>offset($B$36,0,2*(AT19-1))</f>
        <v/>
      </c>
      <c r="AX19" s="310">
        <f>offset($B$35,0,2*(AT19-1))</f>
        <v/>
      </c>
      <c r="AY19" s="311">
        <f>offset($C$35,0,2*(AT19-1))</f>
        <v/>
      </c>
      <c r="AZ19" s="310">
        <f>offset($B$37,0,2*(AT19-1))</f>
        <v/>
      </c>
      <c r="BA19" s="311">
        <f>offset($C$38,0,2*(AT19-1))</f>
        <v/>
      </c>
      <c r="BB19" s="312">
        <f>offset($B$40,0,2*(AT19-1))</f>
        <v/>
      </c>
    </row>
    <row r="20">
      <c r="A20" s="118" t="n">
        <v>17</v>
      </c>
      <c r="B20" s="228" t="n">
        <v>10.9</v>
      </c>
      <c r="C20" s="227" t="n">
        <v>14.3</v>
      </c>
      <c r="D20" s="228" t="n">
        <v>11.5</v>
      </c>
      <c r="E20" s="227" t="n">
        <v>16</v>
      </c>
      <c r="F20" s="229" t="n">
        <v>11.5</v>
      </c>
      <c r="G20" s="227" t="n">
        <v>15.2</v>
      </c>
      <c r="H20" s="228" t="inlineStr">
        <is>
          <t>*</t>
        </is>
      </c>
      <c r="I20" s="227" t="inlineStr">
        <is>
          <t>*</t>
        </is>
      </c>
      <c r="J20" s="229" t="n">
        <v>11</v>
      </c>
      <c r="K20" s="227" t="n">
        <v>15.8</v>
      </c>
      <c r="L20" s="228" t="n">
        <v>11</v>
      </c>
      <c r="M20" s="344" t="n">
        <v>16</v>
      </c>
      <c r="N20" s="229" t="n">
        <v>10.8</v>
      </c>
      <c r="O20" s="227" t="n">
        <v>15.2</v>
      </c>
      <c r="P20" s="226" t="n">
        <v>11.3</v>
      </c>
      <c r="Q20" s="227" t="n">
        <v>15.3</v>
      </c>
      <c r="R20" s="226" t="inlineStr">
        <is>
          <t>*</t>
        </is>
      </c>
      <c r="S20" s="227" t="inlineStr">
        <is>
          <t>*</t>
        </is>
      </c>
      <c r="T20" s="229" t="n">
        <v>10.5</v>
      </c>
      <c r="U20" s="227" t="n">
        <v>14.3</v>
      </c>
      <c r="V20" s="229" t="n">
        <v>9.4</v>
      </c>
      <c r="W20" s="227" t="n">
        <v>17.2</v>
      </c>
      <c r="X20" s="228" t="n">
        <v>10.8</v>
      </c>
      <c r="Y20" s="227" t="n">
        <v>17.9</v>
      </c>
      <c r="Z20" s="228" t="n">
        <v>10.2</v>
      </c>
      <c r="AA20" s="227" t="n">
        <v>14.9</v>
      </c>
      <c r="AB20" s="228" t="n">
        <v>10.7</v>
      </c>
      <c r="AC20" s="227" t="n">
        <v>16.1</v>
      </c>
      <c r="AD20" s="228" t="n">
        <v>9.1</v>
      </c>
      <c r="AE20" s="227" t="n">
        <v>15.7</v>
      </c>
      <c r="AF20" s="228" t="n">
        <v>10.9</v>
      </c>
      <c r="AG20" s="227" t="n">
        <v>14.6</v>
      </c>
      <c r="AH20" s="228" t="n">
        <v>9.6</v>
      </c>
      <c r="AI20" s="227" t="n">
        <v>14.2</v>
      </c>
      <c r="AJ20" s="228" t="n">
        <v>10.5</v>
      </c>
      <c r="AK20" s="227" t="n">
        <v>16.7</v>
      </c>
      <c r="AL20" s="228" t="n">
        <v>9.9</v>
      </c>
      <c r="AM20" s="227" t="n">
        <v>13.4</v>
      </c>
      <c r="AN20" s="228" t="n">
        <v>10.7</v>
      </c>
      <c r="AO20" s="227" t="n">
        <v>15.3</v>
      </c>
      <c r="AP20" s="228" t="n">
        <v>10</v>
      </c>
      <c r="AQ20" s="227" t="n">
        <v>17.3</v>
      </c>
      <c r="AR20" s="118" t="n">
        <v>17</v>
      </c>
      <c r="AS20" s="316" t="n"/>
      <c r="AT20" s="359" t="n">
        <v>17</v>
      </c>
      <c r="AU20" s="351">
        <f>offset($B$1,0,2*(AT20-1))</f>
        <v/>
      </c>
      <c r="AV20" s="309">
        <f>offset($B$39,0,2*(AT20-1))</f>
        <v/>
      </c>
      <c r="AW20" s="352">
        <f>offset($B$36,0,2*(AT20-1))</f>
        <v/>
      </c>
      <c r="AX20" s="310">
        <f>offset($B$35,0,2*(AT20-1))</f>
        <v/>
      </c>
      <c r="AY20" s="311">
        <f>offset($C$35,0,2*(AT20-1))</f>
        <v/>
      </c>
      <c r="AZ20" s="310">
        <f>offset($B$37,0,2*(AT20-1))</f>
        <v/>
      </c>
      <c r="BA20" s="311">
        <f>offset($C$38,0,2*(AT20-1))</f>
        <v/>
      </c>
      <c r="BB20" s="312">
        <f>offset($B$40,0,2*(AT20-1))</f>
        <v/>
      </c>
    </row>
    <row r="21">
      <c r="A21" s="118" t="n">
        <v>18</v>
      </c>
      <c r="B21" s="228" t="n">
        <v>9</v>
      </c>
      <c r="C21" s="227" t="n">
        <v>12.4</v>
      </c>
      <c r="D21" s="228" t="n">
        <v>9.4</v>
      </c>
      <c r="E21" s="227" t="n">
        <v>12.8</v>
      </c>
      <c r="F21" s="229" t="n">
        <v>9.4</v>
      </c>
      <c r="G21" s="227" t="n">
        <v>12.7</v>
      </c>
      <c r="H21" s="228" t="inlineStr">
        <is>
          <t>*</t>
        </is>
      </c>
      <c r="I21" s="227" t="inlineStr">
        <is>
          <t>*</t>
        </is>
      </c>
      <c r="J21" s="229" t="n">
        <v>9.199999999999999</v>
      </c>
      <c r="K21" s="227" t="n">
        <v>12.3</v>
      </c>
      <c r="L21" s="228" t="n">
        <v>9.199999999999999</v>
      </c>
      <c r="M21" s="344" t="n">
        <v>12.5</v>
      </c>
      <c r="N21" s="229" t="n">
        <v>9</v>
      </c>
      <c r="O21" s="227" t="n">
        <v>12.2</v>
      </c>
      <c r="P21" s="226" t="n">
        <v>9.199999999999999</v>
      </c>
      <c r="Q21" s="227" t="n">
        <v>12.6</v>
      </c>
      <c r="R21" s="226" t="inlineStr">
        <is>
          <t>*</t>
        </is>
      </c>
      <c r="S21" s="227" t="inlineStr">
        <is>
          <t>*</t>
        </is>
      </c>
      <c r="T21" s="228" t="n">
        <v>8.6</v>
      </c>
      <c r="U21" s="227" t="n">
        <v>12.1</v>
      </c>
      <c r="V21" s="228" t="n">
        <v>8.300000000000001</v>
      </c>
      <c r="W21" s="227" t="n">
        <v>12.2</v>
      </c>
      <c r="X21" s="228" t="n">
        <v>8.300000000000001</v>
      </c>
      <c r="Y21" s="227" t="n">
        <v>12.5</v>
      </c>
      <c r="Z21" s="228" t="n">
        <v>9</v>
      </c>
      <c r="AA21" s="227" t="n">
        <v>12.2</v>
      </c>
      <c r="AB21" s="228" t="n">
        <v>8.6</v>
      </c>
      <c r="AC21" s="227" t="n">
        <v>12.5</v>
      </c>
      <c r="AD21" s="228" t="n">
        <v>9.5</v>
      </c>
      <c r="AE21" s="227" t="n">
        <v>12.7</v>
      </c>
      <c r="AF21" s="228" t="n">
        <v>9.1</v>
      </c>
      <c r="AG21" s="227" t="n">
        <v>12.5</v>
      </c>
      <c r="AH21" s="228" t="n">
        <v>9</v>
      </c>
      <c r="AI21" s="227" t="n">
        <v>12.2</v>
      </c>
      <c r="AJ21" s="228" t="n">
        <v>8</v>
      </c>
      <c r="AK21" s="227" t="n">
        <v>11.8</v>
      </c>
      <c r="AL21" s="228" t="n">
        <v>8.5</v>
      </c>
      <c r="AM21" s="227" t="n">
        <v>11.8</v>
      </c>
      <c r="AN21" s="228" t="n">
        <v>8.9</v>
      </c>
      <c r="AO21" s="227" t="n">
        <v>12.5</v>
      </c>
      <c r="AP21" s="228" t="n">
        <v>8.6</v>
      </c>
      <c r="AQ21" s="227" t="n">
        <v>12.2</v>
      </c>
      <c r="AR21" s="118" t="n">
        <v>18</v>
      </c>
      <c r="AS21" s="316" t="n"/>
      <c r="AT21" s="359" t="n">
        <v>18</v>
      </c>
      <c r="AU21" s="351">
        <f>offset($B$1,0,2*(AT21-1))</f>
        <v/>
      </c>
      <c r="AV21" s="309">
        <f>offset($B$39,0,2*(AT21-1))</f>
        <v/>
      </c>
      <c r="AW21" s="352">
        <f>offset($B$36,0,2*(AT21-1))</f>
        <v/>
      </c>
      <c r="AX21" s="310">
        <f>offset($B$35,0,2*(AT21-1))</f>
        <v/>
      </c>
      <c r="AY21" s="311">
        <f>offset($C$35,0,2*(AT21-1))</f>
        <v/>
      </c>
      <c r="AZ21" s="310">
        <f>offset($B$37,0,2*(AT21-1))</f>
        <v/>
      </c>
      <c r="BA21" s="311">
        <f>offset($C$38,0,2*(AT21-1))</f>
        <v/>
      </c>
      <c r="BB21" s="312">
        <f>offset($B$40,0,2*(AT21-1))</f>
        <v/>
      </c>
    </row>
    <row r="22">
      <c r="A22" s="118" t="n">
        <v>19</v>
      </c>
      <c r="B22" s="228" t="n">
        <v>9</v>
      </c>
      <c r="C22" s="227" t="n">
        <v>12.4</v>
      </c>
      <c r="D22" s="228" t="n">
        <v>9.4</v>
      </c>
      <c r="E22" s="227" t="n">
        <v>12.9</v>
      </c>
      <c r="F22" s="229" t="n">
        <v>9.4</v>
      </c>
      <c r="G22" s="227" t="n">
        <v>12.4</v>
      </c>
      <c r="H22" s="228" t="inlineStr">
        <is>
          <t>*</t>
        </is>
      </c>
      <c r="I22" s="227" t="inlineStr">
        <is>
          <t>*</t>
        </is>
      </c>
      <c r="J22" s="229" t="n">
        <v>9.4</v>
      </c>
      <c r="K22" s="227" t="n">
        <v>12.8</v>
      </c>
      <c r="L22" s="228" t="n">
        <v>9.300000000000001</v>
      </c>
      <c r="M22" s="344" t="n">
        <v>12.6</v>
      </c>
      <c r="N22" s="229" t="n">
        <v>9.300000000000001</v>
      </c>
      <c r="O22" s="227" t="n">
        <v>12.2</v>
      </c>
      <c r="P22" s="226" t="n">
        <v>9.199999999999999</v>
      </c>
      <c r="Q22" s="227" t="n">
        <v>12.1</v>
      </c>
      <c r="R22" s="226" t="inlineStr">
        <is>
          <t>*</t>
        </is>
      </c>
      <c r="S22" s="227" t="inlineStr">
        <is>
          <t>*</t>
        </is>
      </c>
      <c r="T22" s="228" t="n">
        <v>8.800000000000001</v>
      </c>
      <c r="U22" s="227" t="n">
        <v>12.6</v>
      </c>
      <c r="V22" s="228" t="n">
        <v>8.6</v>
      </c>
      <c r="W22" s="227" t="n">
        <v>11.5</v>
      </c>
      <c r="X22" s="228" t="n">
        <v>9</v>
      </c>
      <c r="Y22" s="227" t="n">
        <v>12.4</v>
      </c>
      <c r="Z22" s="228" t="n">
        <v>8.699999999999999</v>
      </c>
      <c r="AA22" s="227" t="n">
        <v>11.4</v>
      </c>
      <c r="AB22" s="228" t="n">
        <v>8.9</v>
      </c>
      <c r="AC22" s="227" t="n">
        <v>12</v>
      </c>
      <c r="AD22" s="228" t="n">
        <v>9.5</v>
      </c>
      <c r="AE22" s="227" t="n">
        <v>12.8</v>
      </c>
      <c r="AF22" s="228" t="n">
        <v>9.5</v>
      </c>
      <c r="AG22" s="227" t="n">
        <v>12.3</v>
      </c>
      <c r="AH22" s="228" t="n">
        <v>9</v>
      </c>
      <c r="AI22" s="227" t="n">
        <v>12.6</v>
      </c>
      <c r="AJ22" s="228" t="n">
        <v>8</v>
      </c>
      <c r="AK22" s="227" t="n">
        <v>11.1</v>
      </c>
      <c r="AL22" s="228" t="n">
        <v>8.4</v>
      </c>
      <c r="AM22" s="227" t="n">
        <v>10.5</v>
      </c>
      <c r="AN22" s="228" t="n">
        <v>9.4</v>
      </c>
      <c r="AO22" s="227" t="n">
        <v>12.7</v>
      </c>
      <c r="AP22" s="228" t="n">
        <v>8.5</v>
      </c>
      <c r="AQ22" s="227" t="n">
        <v>11.8</v>
      </c>
      <c r="AR22" s="118" t="n">
        <v>19</v>
      </c>
      <c r="AS22" s="316" t="n"/>
      <c r="AT22" s="359" t="n">
        <v>19</v>
      </c>
      <c r="AU22" s="351">
        <f>offset($B$1,0,2*(AT22-1))</f>
        <v/>
      </c>
      <c r="AV22" s="309">
        <f>offset($B$39,0,2*(AT22-1))</f>
        <v/>
      </c>
      <c r="AW22" s="352">
        <f>offset($B$36,0,2*(AT22-1))</f>
        <v/>
      </c>
      <c r="AX22" s="310">
        <f>offset($B$35,0,2*(AT22-1))</f>
        <v/>
      </c>
      <c r="AY22" s="311">
        <f>offset($C$35,0,2*(AT22-1))</f>
        <v/>
      </c>
      <c r="AZ22" s="310">
        <f>offset($B$37,0,2*(AT22-1))</f>
        <v/>
      </c>
      <c r="BA22" s="311">
        <f>offset($C$38,0,2*(AT22-1))</f>
        <v/>
      </c>
      <c r="BB22" s="312">
        <f>offset($B$40,0,2*(AT22-1))</f>
        <v/>
      </c>
    </row>
    <row r="23">
      <c r="A23" s="118" t="n">
        <v>20</v>
      </c>
      <c r="B23" s="228" t="n">
        <v>10.7</v>
      </c>
      <c r="C23" s="227" t="n">
        <v>15.5</v>
      </c>
      <c r="D23" s="228" t="n">
        <v>10.7</v>
      </c>
      <c r="E23" s="227" t="n">
        <v>16.3</v>
      </c>
      <c r="F23" s="229" t="n">
        <v>10.8</v>
      </c>
      <c r="G23" s="227" t="n">
        <v>15.7</v>
      </c>
      <c r="H23" s="228" t="inlineStr">
        <is>
          <t>*</t>
        </is>
      </c>
      <c r="I23" s="227" t="inlineStr">
        <is>
          <t>*</t>
        </is>
      </c>
      <c r="J23" s="229" t="n">
        <v>10.6</v>
      </c>
      <c r="K23" s="227" t="n">
        <v>16.1</v>
      </c>
      <c r="L23" s="228" t="n">
        <v>10.9</v>
      </c>
      <c r="M23" s="344" t="n">
        <v>15.8</v>
      </c>
      <c r="N23" s="229" t="n">
        <v>11</v>
      </c>
      <c r="O23" s="227" t="n">
        <v>15.6</v>
      </c>
      <c r="P23" s="226" t="n">
        <v>11.2</v>
      </c>
      <c r="Q23" s="227" t="n">
        <v>15.3</v>
      </c>
      <c r="R23" s="226" t="inlineStr">
        <is>
          <t>*</t>
        </is>
      </c>
      <c r="S23" s="227" t="n">
        <v>15.9</v>
      </c>
      <c r="T23" s="228" t="n">
        <v>10.8</v>
      </c>
      <c r="U23" s="227" t="n">
        <v>15.1</v>
      </c>
      <c r="V23" s="152" t="n">
        <v>10.8</v>
      </c>
      <c r="W23" s="227" t="n">
        <v>16.2</v>
      </c>
      <c r="X23" s="228" t="n">
        <v>11.5</v>
      </c>
      <c r="Y23" s="227" t="n">
        <v>15.4</v>
      </c>
      <c r="Z23" s="228" t="n">
        <v>10.1</v>
      </c>
      <c r="AA23" s="227" t="n">
        <v>15.7</v>
      </c>
      <c r="AB23" s="228" t="n">
        <v>11.2</v>
      </c>
      <c r="AC23" s="227" t="n">
        <v>16.9</v>
      </c>
      <c r="AD23" s="228" t="n">
        <v>11.9</v>
      </c>
      <c r="AE23" s="227" t="n">
        <v>16.4</v>
      </c>
      <c r="AF23" s="228" t="n">
        <v>11</v>
      </c>
      <c r="AG23" s="227" t="n">
        <v>15.6</v>
      </c>
      <c r="AH23" s="228" t="n">
        <v>11.2</v>
      </c>
      <c r="AI23" s="227" t="n">
        <v>15.7</v>
      </c>
      <c r="AJ23" s="228" t="n">
        <v>10.1</v>
      </c>
      <c r="AK23" s="227" t="n">
        <v>15.4</v>
      </c>
      <c r="AL23" s="228" t="n">
        <v>9.9</v>
      </c>
      <c r="AM23" s="227" t="n">
        <v>15.7</v>
      </c>
      <c r="AN23" s="228" t="n">
        <v>10.6</v>
      </c>
      <c r="AO23" s="227" t="n">
        <v>16</v>
      </c>
      <c r="AP23" s="228" t="n">
        <v>10.6</v>
      </c>
      <c r="AQ23" s="227" t="n">
        <v>15.8</v>
      </c>
      <c r="AR23" s="118" t="n">
        <v>20</v>
      </c>
      <c r="AS23" s="316" t="n"/>
      <c r="AT23" s="359" t="n">
        <v>20</v>
      </c>
      <c r="AU23" s="351">
        <f>offset($B$1,0,2*(AT23-1))</f>
        <v/>
      </c>
      <c r="AV23" s="309">
        <f>offset($B$39,0,2*(AT23-1))</f>
        <v/>
      </c>
      <c r="AW23" s="352">
        <f>offset($B$36,0,2*(AT23-1))</f>
        <v/>
      </c>
      <c r="AX23" s="310">
        <f>offset($B$35,0,2*(AT23-1))</f>
        <v/>
      </c>
      <c r="AY23" s="311">
        <f>offset($C$35,0,2*(AT23-1))</f>
        <v/>
      </c>
      <c r="AZ23" s="310">
        <f>offset($B$37,0,2*(AT23-1))</f>
        <v/>
      </c>
      <c r="BA23" s="311">
        <f>offset($C$38,0,2*(AT23-1))</f>
        <v/>
      </c>
      <c r="BB23" s="312">
        <f>offset($B$40,0,2*(AT23-1))</f>
        <v/>
      </c>
    </row>
    <row r="24">
      <c r="A24" s="118" t="n">
        <v>21</v>
      </c>
      <c r="B24" s="228" t="n">
        <v>12.4</v>
      </c>
      <c r="C24" s="227" t="n">
        <v>20.1</v>
      </c>
      <c r="D24" s="228" t="n">
        <v>12.7</v>
      </c>
      <c r="E24" s="227" t="n">
        <v>20.6</v>
      </c>
      <c r="F24" s="229" t="n">
        <v>12.8</v>
      </c>
      <c r="G24" s="227" t="n">
        <v>20.7</v>
      </c>
      <c r="H24" s="228" t="inlineStr">
        <is>
          <t>*</t>
        </is>
      </c>
      <c r="I24" s="227" t="inlineStr">
        <is>
          <t>*</t>
        </is>
      </c>
      <c r="J24" s="229" t="n">
        <v>11.9</v>
      </c>
      <c r="K24" s="227" t="n">
        <v>22.4</v>
      </c>
      <c r="L24" s="252" t="n">
        <v>12.2</v>
      </c>
      <c r="M24" s="344" t="n">
        <v>22.4</v>
      </c>
      <c r="N24" s="229" t="n">
        <v>12.2</v>
      </c>
      <c r="O24" s="227" t="n">
        <v>21</v>
      </c>
      <c r="P24" s="226" t="n">
        <v>12.3</v>
      </c>
      <c r="Q24" s="227" t="n">
        <v>21</v>
      </c>
      <c r="R24" s="226" t="n">
        <v>12.9</v>
      </c>
      <c r="S24" s="227" t="n">
        <v>21.7</v>
      </c>
      <c r="T24" s="228" t="n">
        <v>11.9</v>
      </c>
      <c r="U24" s="227" t="n">
        <v>20.3</v>
      </c>
      <c r="V24" s="228" t="n">
        <v>12.2</v>
      </c>
      <c r="W24" s="227" t="n">
        <v>20.2</v>
      </c>
      <c r="X24" s="228" t="n">
        <v>12.2</v>
      </c>
      <c r="Y24" s="227" t="n">
        <v>22.4</v>
      </c>
      <c r="Z24" s="228" t="n">
        <v>11.6</v>
      </c>
      <c r="AA24" s="227" t="n">
        <v>19.3</v>
      </c>
      <c r="AB24" s="228" t="n">
        <v>11.8</v>
      </c>
      <c r="AC24" s="227" t="n">
        <v>19.1</v>
      </c>
      <c r="AD24" s="152" t="n">
        <v>12.1</v>
      </c>
      <c r="AE24" s="227" t="n">
        <v>19.1</v>
      </c>
      <c r="AF24" s="228" t="n">
        <v>11.3</v>
      </c>
      <c r="AG24" s="227" t="n">
        <v>19.9</v>
      </c>
      <c r="AH24" s="228" t="n">
        <v>12.2</v>
      </c>
      <c r="AI24" s="227" t="n">
        <v>20.5</v>
      </c>
      <c r="AJ24" s="228" t="n">
        <v>11.8</v>
      </c>
      <c r="AK24" s="227" t="n">
        <v>21.3</v>
      </c>
      <c r="AL24" s="228" t="n">
        <v>11.2</v>
      </c>
      <c r="AM24" s="227" t="n">
        <v>16.6</v>
      </c>
      <c r="AN24" s="228" t="n">
        <v>11.6</v>
      </c>
      <c r="AO24" s="227" t="n">
        <v>21</v>
      </c>
      <c r="AP24" s="228" t="n">
        <v>12.4</v>
      </c>
      <c r="AQ24" s="227" t="n">
        <v>20.3</v>
      </c>
      <c r="AR24" s="118" t="n">
        <v>21</v>
      </c>
      <c r="AS24" s="316" t="n"/>
      <c r="AT24" s="359" t="n">
        <v>21</v>
      </c>
      <c r="AU24" s="361">
        <f>offset($B$1,0,2*(AT24-1))</f>
        <v/>
      </c>
      <c r="AV24" s="363">
        <f>offset($B$39,0,2*(AT24-1))</f>
        <v/>
      </c>
      <c r="AW24" s="353">
        <f>offset($B$36,0,2*(AT24-1))</f>
        <v/>
      </c>
      <c r="AX24" s="363">
        <f>offset($B$35,0,2*(AT24-1))</f>
        <v/>
      </c>
      <c r="AY24" s="364">
        <f>offset($C$35,0,2*(AT24-1))</f>
        <v/>
      </c>
      <c r="AZ24" s="363">
        <f>offset($B$37,0,2*(AT24-1))</f>
        <v/>
      </c>
      <c r="BA24" s="364">
        <f>offset($C$38,0,2*(AT24-1))</f>
        <v/>
      </c>
      <c r="BB24" s="365">
        <f>offset($B$40,0,2*(AT24-1))</f>
        <v/>
      </c>
    </row>
    <row r="25">
      <c r="A25" s="118" t="n">
        <v>22</v>
      </c>
      <c r="B25" s="228" t="n">
        <v>12.5</v>
      </c>
      <c r="C25" s="227" t="n">
        <v>20.5</v>
      </c>
      <c r="D25" s="228" t="n">
        <v>13</v>
      </c>
      <c r="E25" s="227" t="n">
        <v>21.2</v>
      </c>
      <c r="F25" s="229" t="n">
        <v>13</v>
      </c>
      <c r="G25" s="227" t="n">
        <v>21.6</v>
      </c>
      <c r="H25" s="228" t="inlineStr">
        <is>
          <t>*</t>
        </is>
      </c>
      <c r="I25" s="227" t="inlineStr">
        <is>
          <t>*</t>
        </is>
      </c>
      <c r="J25" s="229" t="n">
        <v>12.3</v>
      </c>
      <c r="K25" s="227" t="n">
        <v>21.9</v>
      </c>
      <c r="L25" s="228" t="n">
        <v>12.7</v>
      </c>
      <c r="M25" s="344" t="n">
        <v>22.6</v>
      </c>
      <c r="N25" s="229" t="n">
        <v>12.2</v>
      </c>
      <c r="O25" s="227" t="n">
        <v>21.8</v>
      </c>
      <c r="P25" s="226" t="n">
        <v>12.6</v>
      </c>
      <c r="Q25" s="227" t="n">
        <v>21.4</v>
      </c>
      <c r="R25" s="226" t="n">
        <v>13.4</v>
      </c>
      <c r="S25" s="227" t="n">
        <v>21.9</v>
      </c>
      <c r="T25" s="229" t="n">
        <v>11.8</v>
      </c>
      <c r="U25" s="227" t="n">
        <v>20.5</v>
      </c>
      <c r="V25" s="229" t="n">
        <v>11</v>
      </c>
      <c r="W25" s="227" t="n">
        <v>21.6</v>
      </c>
      <c r="X25" s="228" t="n">
        <v>12.2</v>
      </c>
      <c r="Y25" s="227" t="n">
        <v>22.6</v>
      </c>
      <c r="Z25" s="228" t="n">
        <v>12.8</v>
      </c>
      <c r="AA25" s="227" t="n">
        <v>19.5</v>
      </c>
      <c r="AB25" s="228" t="n">
        <v>12.8</v>
      </c>
      <c r="AC25" s="227" t="n">
        <v>20.9</v>
      </c>
      <c r="AD25" s="228" t="n">
        <v>11.6</v>
      </c>
      <c r="AE25" s="227" t="n">
        <v>20.2</v>
      </c>
      <c r="AF25" s="228" t="n">
        <v>12.4</v>
      </c>
      <c r="AG25" s="227" t="n">
        <v>20.4</v>
      </c>
      <c r="AH25" s="228" t="n">
        <v>12.1</v>
      </c>
      <c r="AI25" s="227" t="n">
        <v>19.1</v>
      </c>
      <c r="AJ25" s="228" t="n">
        <v>11.8</v>
      </c>
      <c r="AK25" s="227" t="n">
        <v>19</v>
      </c>
      <c r="AL25" s="228" t="n">
        <v>11.8</v>
      </c>
      <c r="AM25" s="227" t="n">
        <v>15.1</v>
      </c>
      <c r="AN25" s="228" t="n">
        <v>12.4</v>
      </c>
      <c r="AO25" s="227" t="n">
        <v>21.2</v>
      </c>
      <c r="AP25" s="228" t="n">
        <v>12.2</v>
      </c>
      <c r="AQ25" s="227" t="n">
        <v>19.8</v>
      </c>
      <c r="AR25" s="118" t="n">
        <v>22</v>
      </c>
      <c r="AS25" s="158" t="n"/>
      <c r="AT25" s="366" t="n"/>
      <c r="AU25" s="59" t="n"/>
      <c r="AV25" s="59" t="n"/>
      <c r="AW25" s="59" t="n"/>
      <c r="AX25" s="59" t="n"/>
      <c r="AY25" s="59" t="n"/>
      <c r="AZ25" s="59" t="n"/>
      <c r="BA25" s="59" t="n"/>
      <c r="BB25" s="272" t="n"/>
    </row>
    <row r="26">
      <c r="A26" s="118" t="n">
        <v>23</v>
      </c>
      <c r="B26" s="228" t="n">
        <v>9.9</v>
      </c>
      <c r="C26" s="227" t="n">
        <v>24.3</v>
      </c>
      <c r="D26" s="228" t="n">
        <v>11.9</v>
      </c>
      <c r="E26" s="227" t="n">
        <v>24.3</v>
      </c>
      <c r="F26" s="229" t="n">
        <v>12.1</v>
      </c>
      <c r="G26" s="227" t="n">
        <v>24.2</v>
      </c>
      <c r="H26" s="228" t="inlineStr">
        <is>
          <t>*</t>
        </is>
      </c>
      <c r="I26" s="227" t="inlineStr">
        <is>
          <t>*</t>
        </is>
      </c>
      <c r="J26" s="229" t="n">
        <v>10.9</v>
      </c>
      <c r="K26" s="227" t="n">
        <v>25.5</v>
      </c>
      <c r="L26" s="228" t="n">
        <v>11.3</v>
      </c>
      <c r="M26" s="344" t="n">
        <v>24.7</v>
      </c>
      <c r="N26" s="229" t="n">
        <v>10.7</v>
      </c>
      <c r="O26" s="227" t="n">
        <v>24.4</v>
      </c>
      <c r="P26" s="226" t="n">
        <v>11.3</v>
      </c>
      <c r="Q26" s="227" t="n">
        <v>24</v>
      </c>
      <c r="R26" s="226" t="n">
        <v>12</v>
      </c>
      <c r="S26" s="227" t="n">
        <v>24.8</v>
      </c>
      <c r="T26" s="229" t="n">
        <v>9.300000000000001</v>
      </c>
      <c r="U26" s="227" t="n">
        <v>24.2</v>
      </c>
      <c r="V26" s="229" t="n">
        <v>11.8</v>
      </c>
      <c r="W26" s="227" t="n">
        <v>24.9</v>
      </c>
      <c r="X26" s="228" t="n">
        <v>11.3</v>
      </c>
      <c r="Y26" s="227" t="n">
        <v>24.7</v>
      </c>
      <c r="Z26" s="228" t="n">
        <v>12.2</v>
      </c>
      <c r="AA26" s="227" t="n">
        <v>23.9</v>
      </c>
      <c r="AB26" s="228" t="n">
        <v>12.2</v>
      </c>
      <c r="AC26" s="227" t="n">
        <v>24.1</v>
      </c>
      <c r="AD26" s="228" t="n">
        <v>11.2</v>
      </c>
      <c r="AE26" s="227" t="n">
        <v>24.3</v>
      </c>
      <c r="AF26" s="228" t="n">
        <v>10.6</v>
      </c>
      <c r="AG26" s="227" t="n">
        <v>24.4</v>
      </c>
      <c r="AH26" s="228" t="n">
        <v>12</v>
      </c>
      <c r="AI26" s="227" t="n">
        <v>23.6</v>
      </c>
      <c r="AJ26" s="228" t="n">
        <v>11.5</v>
      </c>
      <c r="AK26" s="227" t="n">
        <v>23.7</v>
      </c>
      <c r="AL26" s="228" t="n">
        <v>11.8</v>
      </c>
      <c r="AM26" s="227" t="n">
        <v>22.1</v>
      </c>
      <c r="AN26" s="228" t="n">
        <v>10.7</v>
      </c>
      <c r="AO26" s="227" t="n">
        <v>25</v>
      </c>
      <c r="AP26" s="228" t="n">
        <v>10.6</v>
      </c>
      <c r="AQ26" s="227" t="n">
        <v>23.3</v>
      </c>
      <c r="AR26" s="118" t="n">
        <v>23</v>
      </c>
      <c r="AS26" s="158" t="n"/>
      <c r="AT26" s="366" t="n"/>
      <c r="AU26" s="59" t="n"/>
      <c r="AV26" s="59" t="n"/>
      <c r="AW26" s="59" t="n"/>
      <c r="AX26" s="59" t="n"/>
      <c r="AY26" s="59" t="n"/>
      <c r="AZ26" s="59" t="n"/>
      <c r="BA26" s="59" t="n"/>
      <c r="BB26" s="272" t="n"/>
    </row>
    <row r="27">
      <c r="A27" s="118" t="n">
        <v>24</v>
      </c>
      <c r="B27" s="228" t="n">
        <v>9.6</v>
      </c>
      <c r="C27" s="227" t="n">
        <v>24.8</v>
      </c>
      <c r="D27" s="228" t="n">
        <v>12.3</v>
      </c>
      <c r="E27" s="227" t="n">
        <v>25.2</v>
      </c>
      <c r="F27" s="229" t="n">
        <v>12</v>
      </c>
      <c r="G27" s="227" t="n">
        <v>25</v>
      </c>
      <c r="H27" s="228" t="inlineStr">
        <is>
          <t>*</t>
        </is>
      </c>
      <c r="I27" s="227" t="inlineStr">
        <is>
          <t>*</t>
        </is>
      </c>
      <c r="J27" s="229" t="n">
        <v>10.5</v>
      </c>
      <c r="K27" s="227" t="n">
        <v>25.7</v>
      </c>
      <c r="L27" s="228" t="n">
        <v>10.2</v>
      </c>
      <c r="M27" s="344" t="n">
        <v>24.3</v>
      </c>
      <c r="N27" s="229" t="n">
        <v>12.8</v>
      </c>
      <c r="O27" s="227" t="n">
        <v>26.2</v>
      </c>
      <c r="P27" s="226" t="n">
        <v>11.6</v>
      </c>
      <c r="Q27" s="227" t="n">
        <v>25.3</v>
      </c>
      <c r="R27" s="226" t="n">
        <v>9.699999999999999</v>
      </c>
      <c r="S27" s="227" t="n">
        <v>24.6</v>
      </c>
      <c r="T27" s="229" t="n">
        <v>12.9</v>
      </c>
      <c r="U27" s="227" t="n">
        <v>25.3</v>
      </c>
      <c r="V27" s="229" t="n">
        <v>9.300000000000001</v>
      </c>
      <c r="W27" s="227" t="n">
        <v>25</v>
      </c>
      <c r="X27" s="228" t="n">
        <v>10.2</v>
      </c>
      <c r="Y27" s="227" t="n">
        <v>24.3</v>
      </c>
      <c r="Z27" s="228" t="n">
        <v>10</v>
      </c>
      <c r="AA27" s="227" t="n">
        <v>24.5</v>
      </c>
      <c r="AB27" s="228" t="n">
        <v>10.8</v>
      </c>
      <c r="AC27" s="227" t="n">
        <v>24.8</v>
      </c>
      <c r="AD27" s="228" t="n">
        <v>8.1</v>
      </c>
      <c r="AE27" s="227" t="n">
        <v>24.4</v>
      </c>
      <c r="AF27" s="228" t="n">
        <v>9</v>
      </c>
      <c r="AG27" s="227" t="n">
        <v>25.8</v>
      </c>
      <c r="AH27" s="228" t="n">
        <v>11.4</v>
      </c>
      <c r="AI27" s="227" t="n">
        <v>24.9</v>
      </c>
      <c r="AJ27" s="228" t="n">
        <v>12.8</v>
      </c>
      <c r="AK27" s="227" t="n">
        <v>24.2</v>
      </c>
      <c r="AL27" s="228" t="n">
        <v>13.7</v>
      </c>
      <c r="AM27" s="227" t="n">
        <v>22.9</v>
      </c>
      <c r="AN27" s="228" t="n">
        <v>11.6</v>
      </c>
      <c r="AO27" s="227" t="n">
        <v>26.9</v>
      </c>
      <c r="AP27" s="228" t="n">
        <v>12</v>
      </c>
      <c r="AQ27" s="227" t="n">
        <v>24</v>
      </c>
      <c r="AR27" s="118" t="n">
        <v>24</v>
      </c>
      <c r="AS27" s="158" t="n"/>
      <c r="AT27" s="366" t="n"/>
      <c r="AU27" s="59" t="n"/>
      <c r="AV27" s="59" t="n"/>
      <c r="AW27" s="59" t="n"/>
      <c r="AX27" s="59" t="n"/>
      <c r="AY27" s="59" t="n"/>
      <c r="AZ27" s="59" t="n"/>
      <c r="BA27" s="59" t="n"/>
      <c r="BB27" s="272" t="n"/>
    </row>
    <row r="28">
      <c r="A28" s="118" t="n">
        <v>25</v>
      </c>
      <c r="B28" s="228" t="n">
        <v>11.5</v>
      </c>
      <c r="C28" s="227" t="n">
        <v>24.3</v>
      </c>
      <c r="D28" s="228" t="n">
        <v>14.5</v>
      </c>
      <c r="E28" s="227" t="n">
        <v>24.8</v>
      </c>
      <c r="F28" s="229" t="n">
        <v>14.2</v>
      </c>
      <c r="G28" s="227" t="n">
        <v>24.7</v>
      </c>
      <c r="H28" s="228" t="inlineStr">
        <is>
          <t>*</t>
        </is>
      </c>
      <c r="I28" s="227" t="inlineStr">
        <is>
          <t>*</t>
        </is>
      </c>
      <c r="J28" s="229" t="n">
        <v>12.1</v>
      </c>
      <c r="K28" s="227" t="n">
        <v>25.4</v>
      </c>
      <c r="L28" s="228" t="n">
        <v>12.1</v>
      </c>
      <c r="M28" s="344" t="n">
        <v>25.5</v>
      </c>
      <c r="N28" s="229" t="n">
        <v>15.1</v>
      </c>
      <c r="O28" s="227" t="n">
        <v>24.8</v>
      </c>
      <c r="P28" s="226" t="n">
        <v>13.3</v>
      </c>
      <c r="Q28" s="227" t="n">
        <v>24.7</v>
      </c>
      <c r="R28" s="226" t="n">
        <v>11.2</v>
      </c>
      <c r="S28" s="227" t="n">
        <v>24.8</v>
      </c>
      <c r="T28" s="229" t="n">
        <v>15.9</v>
      </c>
      <c r="U28" s="227" t="n">
        <v>24.3</v>
      </c>
      <c r="V28" s="229" t="n">
        <v>11.3</v>
      </c>
      <c r="W28" s="227" t="n">
        <v>25.1</v>
      </c>
      <c r="X28" s="228" t="n">
        <v>11.3</v>
      </c>
      <c r="Y28" s="227" t="n">
        <v>24.5</v>
      </c>
      <c r="Z28" s="228" t="n">
        <v>13</v>
      </c>
      <c r="AA28" s="227" t="n">
        <v>24.2</v>
      </c>
      <c r="AB28" s="228" t="n">
        <v>14</v>
      </c>
      <c r="AC28" s="227" t="n">
        <v>24.9</v>
      </c>
      <c r="AD28" s="228" t="n">
        <v>11.5</v>
      </c>
      <c r="AE28" s="227" t="n">
        <v>25.3</v>
      </c>
      <c r="AF28" s="228" t="n">
        <v>11.6</v>
      </c>
      <c r="AG28" s="227" t="n">
        <v>24.6</v>
      </c>
      <c r="AH28" s="228" t="n">
        <v>11.7</v>
      </c>
      <c r="AI28" s="227" t="n">
        <v>23</v>
      </c>
      <c r="AJ28" s="228" t="n">
        <v>16.2</v>
      </c>
      <c r="AK28" s="227" t="n">
        <v>23.5</v>
      </c>
      <c r="AL28" s="228" t="n">
        <v>14.7</v>
      </c>
      <c r="AM28" s="227" t="n">
        <v>21.8</v>
      </c>
      <c r="AN28" s="228" t="n">
        <v>13.8</v>
      </c>
      <c r="AO28" s="227" t="n">
        <v>25.1</v>
      </c>
      <c r="AP28" s="228" t="n">
        <v>12.6</v>
      </c>
      <c r="AQ28" s="227" t="n">
        <v>24.2</v>
      </c>
      <c r="AR28" s="118" t="n">
        <v>25</v>
      </c>
      <c r="AS28" s="158" t="n"/>
      <c r="AT28" s="366" t="n"/>
      <c r="AU28" s="59" t="n"/>
      <c r="AV28" s="59" t="n"/>
      <c r="AW28" s="59" t="n"/>
      <c r="AX28" s="59" t="n"/>
      <c r="AY28" s="59" t="n"/>
      <c r="AZ28" s="59" t="n"/>
      <c r="BA28" s="59" t="n"/>
      <c r="BB28" s="272" t="n"/>
    </row>
    <row r="29">
      <c r="A29" s="118" t="n">
        <v>26</v>
      </c>
      <c r="B29" s="228" t="n">
        <v>10.1</v>
      </c>
      <c r="C29" s="227" t="n">
        <v>24.4</v>
      </c>
      <c r="D29" s="228" t="n">
        <v>11.9</v>
      </c>
      <c r="E29" s="227" t="n">
        <v>25.6</v>
      </c>
      <c r="F29" s="229" t="n">
        <v>11.9</v>
      </c>
      <c r="G29" s="227" t="n">
        <v>25.1</v>
      </c>
      <c r="H29" s="228" t="inlineStr">
        <is>
          <t>*</t>
        </is>
      </c>
      <c r="I29" s="227" t="inlineStr">
        <is>
          <t>*</t>
        </is>
      </c>
      <c r="J29" s="229" t="n">
        <v>11.3</v>
      </c>
      <c r="K29" s="227" t="n">
        <v>25.5</v>
      </c>
      <c r="L29" s="228" t="n">
        <v>10.9</v>
      </c>
      <c r="M29" s="344" t="n">
        <v>25.9</v>
      </c>
      <c r="N29" s="229" t="n">
        <v>15.6</v>
      </c>
      <c r="O29" s="227" t="n">
        <v>25.2</v>
      </c>
      <c r="P29" s="226" t="n">
        <v>13.3</v>
      </c>
      <c r="Q29" s="227" t="n">
        <v>24.5</v>
      </c>
      <c r="R29" s="226" t="n">
        <v>8.6</v>
      </c>
      <c r="S29" s="227" t="n">
        <v>24.4</v>
      </c>
      <c r="T29" s="229" t="n">
        <v>15.1</v>
      </c>
      <c r="U29" s="227" t="n">
        <v>25.3</v>
      </c>
      <c r="V29" s="229" t="n">
        <v>8.800000000000001</v>
      </c>
      <c r="W29" s="227" t="n">
        <v>24</v>
      </c>
      <c r="X29" s="228" t="n">
        <v>8.4</v>
      </c>
      <c r="Y29" s="227" t="n">
        <v>24.3</v>
      </c>
      <c r="Z29" s="228" t="n">
        <v>10.2</v>
      </c>
      <c r="AA29" s="227" t="n">
        <v>24.6</v>
      </c>
      <c r="AB29" s="228" t="n">
        <v>10.2</v>
      </c>
      <c r="AC29" s="227" t="n">
        <v>24.9</v>
      </c>
      <c r="AD29" s="228" t="n">
        <v>7.6</v>
      </c>
      <c r="AE29" s="227" t="n">
        <v>25.7</v>
      </c>
      <c r="AF29" s="228" t="n">
        <v>8.9</v>
      </c>
      <c r="AG29" s="227" t="n">
        <v>25</v>
      </c>
      <c r="AH29" s="228" t="n">
        <v>10.3</v>
      </c>
      <c r="AI29" s="227" t="n">
        <v>22.7</v>
      </c>
      <c r="AJ29" s="228" t="n">
        <v>14.6</v>
      </c>
      <c r="AK29" s="227" t="n">
        <v>23.7</v>
      </c>
      <c r="AL29" s="228" t="n">
        <v>13.4</v>
      </c>
      <c r="AM29" s="227" t="n">
        <v>22.4</v>
      </c>
      <c r="AN29" s="228" t="n">
        <v>11.6</v>
      </c>
      <c r="AO29" s="227" t="n">
        <v>26</v>
      </c>
      <c r="AP29" s="228" t="n">
        <v>11.3</v>
      </c>
      <c r="AQ29" s="227" t="n">
        <v>22.8</v>
      </c>
      <c r="AR29" s="118" t="n">
        <v>26</v>
      </c>
      <c r="AS29" s="158" t="n"/>
      <c r="AT29" s="366" t="n"/>
      <c r="AU29" s="59" t="n"/>
      <c r="AV29" s="59" t="n"/>
      <c r="AW29" s="59" t="n"/>
      <c r="AX29" s="59" t="n"/>
      <c r="AY29" s="59" t="n"/>
      <c r="AZ29" s="59" t="n"/>
      <c r="BA29" s="59" t="n"/>
      <c r="BB29" s="272" t="n"/>
    </row>
    <row r="30">
      <c r="A30" s="118" t="n">
        <v>27</v>
      </c>
      <c r="B30" s="228" t="n">
        <v>12.1</v>
      </c>
      <c r="C30" s="227" t="n">
        <v>19.4</v>
      </c>
      <c r="D30" s="228" t="n">
        <v>13.5</v>
      </c>
      <c r="E30" s="227" t="n">
        <v>20.5</v>
      </c>
      <c r="F30" s="229" t="n">
        <v>12.9</v>
      </c>
      <c r="G30" s="227" t="n">
        <v>20.6</v>
      </c>
      <c r="H30" s="228" t="inlineStr">
        <is>
          <t>*</t>
        </is>
      </c>
      <c r="I30" s="227" t="inlineStr">
        <is>
          <t>*</t>
        </is>
      </c>
      <c r="J30" s="229" t="n">
        <v>12.2</v>
      </c>
      <c r="K30" s="227" t="n">
        <v>20.6</v>
      </c>
      <c r="L30" s="228" t="n">
        <v>12.6</v>
      </c>
      <c r="M30" s="344" t="n">
        <v>22</v>
      </c>
      <c r="N30" s="229" t="n">
        <v>12.6</v>
      </c>
      <c r="O30" s="227" t="n">
        <v>20.6</v>
      </c>
      <c r="P30" s="226" t="n">
        <v>12.8</v>
      </c>
      <c r="Q30" s="227" t="n">
        <v>20.7</v>
      </c>
      <c r="R30" s="226" t="n">
        <v>11.7</v>
      </c>
      <c r="S30" s="227" t="n">
        <v>22.7</v>
      </c>
      <c r="T30" s="229" t="n">
        <v>12.1</v>
      </c>
      <c r="U30" s="227" t="n">
        <v>20.5</v>
      </c>
      <c r="V30" s="229" t="n">
        <v>11.2</v>
      </c>
      <c r="W30" s="227" t="n">
        <v>19.3</v>
      </c>
      <c r="X30" s="228" t="n">
        <v>10.5</v>
      </c>
      <c r="Y30" s="227" t="n">
        <v>19.1</v>
      </c>
      <c r="Z30" s="228" t="n">
        <v>13.2</v>
      </c>
      <c r="AA30" s="227" t="n">
        <v>20.4</v>
      </c>
      <c r="AB30" s="228" t="n">
        <v>12.5</v>
      </c>
      <c r="AC30" s="227" t="n">
        <v>20.7</v>
      </c>
      <c r="AD30" s="228" t="n">
        <v>11.2</v>
      </c>
      <c r="AE30" s="227" t="n">
        <v>20.2</v>
      </c>
      <c r="AF30" s="228" t="n">
        <v>11.5</v>
      </c>
      <c r="AG30" s="227" t="n">
        <v>18.6</v>
      </c>
      <c r="AH30" s="228" t="n">
        <v>11.6</v>
      </c>
      <c r="AI30" s="227" t="n">
        <v>24.7</v>
      </c>
      <c r="AJ30" s="228" t="n">
        <v>12.7</v>
      </c>
      <c r="AK30" s="227" t="n">
        <v>23.6</v>
      </c>
      <c r="AL30" s="228" t="n">
        <v>13.3</v>
      </c>
      <c r="AM30" s="227" t="n">
        <v>22.4</v>
      </c>
      <c r="AN30" s="228" t="n">
        <v>12.4</v>
      </c>
      <c r="AO30" s="227" t="n">
        <v>20</v>
      </c>
      <c r="AP30" s="228" t="n">
        <v>12.6</v>
      </c>
      <c r="AQ30" s="227" t="n">
        <v>21.5</v>
      </c>
      <c r="AR30" s="118" t="n">
        <v>27</v>
      </c>
      <c r="AS30" s="158" t="n"/>
      <c r="AT30" s="366" t="n"/>
      <c r="AU30" s="59" t="n"/>
      <c r="AV30" s="59" t="n"/>
      <c r="AW30" s="59" t="n"/>
      <c r="AX30" s="59" t="n"/>
      <c r="AY30" s="59" t="n"/>
      <c r="AZ30" s="59" t="n"/>
      <c r="BA30" s="59" t="n"/>
      <c r="BB30" s="272" t="n"/>
    </row>
    <row r="31">
      <c r="A31" s="118" t="n">
        <v>28</v>
      </c>
      <c r="B31" s="228" t="n">
        <v>12</v>
      </c>
      <c r="C31" s="227" t="n">
        <v>18.9</v>
      </c>
      <c r="D31" s="228" t="n">
        <v>12.4</v>
      </c>
      <c r="E31" s="227" t="n">
        <v>19.7</v>
      </c>
      <c r="F31" s="229" t="n">
        <v>12.6</v>
      </c>
      <c r="G31" s="227" t="n">
        <v>19.1</v>
      </c>
      <c r="H31" s="228" t="inlineStr">
        <is>
          <t>*</t>
        </is>
      </c>
      <c r="I31" s="227" t="inlineStr">
        <is>
          <t>*</t>
        </is>
      </c>
      <c r="J31" s="229" t="n">
        <v>12.3</v>
      </c>
      <c r="K31" s="227" t="n">
        <v>18.8</v>
      </c>
      <c r="L31" s="228" t="n">
        <v>12.6</v>
      </c>
      <c r="M31" s="344" t="n">
        <v>18.7</v>
      </c>
      <c r="N31" s="229" t="n">
        <v>12.3</v>
      </c>
      <c r="O31" s="227" t="n">
        <v>19</v>
      </c>
      <c r="P31" s="226" t="n">
        <v>12.7</v>
      </c>
      <c r="Q31" s="227" t="n">
        <v>18.2</v>
      </c>
      <c r="R31" s="226" t="n">
        <v>13.1</v>
      </c>
      <c r="S31" s="227" t="n">
        <v>18.6</v>
      </c>
      <c r="T31" s="229" t="n">
        <v>12</v>
      </c>
      <c r="U31" s="227" t="n">
        <v>19</v>
      </c>
      <c r="V31" s="229" t="n">
        <v>12.1</v>
      </c>
      <c r="W31" s="227" t="n">
        <v>17.7</v>
      </c>
      <c r="X31" s="228" t="n">
        <v>12.5</v>
      </c>
      <c r="Y31" s="227" t="n">
        <v>17.6</v>
      </c>
      <c r="Z31" s="228" t="n">
        <v>12.2</v>
      </c>
      <c r="AA31" s="227" t="n">
        <v>18.7</v>
      </c>
      <c r="AB31" s="228" t="n">
        <v>12.6</v>
      </c>
      <c r="AC31" s="227" t="n">
        <v>18.8</v>
      </c>
      <c r="AD31" s="228" t="n">
        <v>12.5</v>
      </c>
      <c r="AE31" s="227" t="n">
        <v>20.3</v>
      </c>
      <c r="AF31" s="228" t="n">
        <v>12.2</v>
      </c>
      <c r="AG31" s="227" t="n">
        <v>19.4</v>
      </c>
      <c r="AH31" s="228" t="n">
        <v>11.8</v>
      </c>
      <c r="AI31" s="227" t="n">
        <v>16.7</v>
      </c>
      <c r="AJ31" s="228" t="n">
        <v>12.6</v>
      </c>
      <c r="AK31" s="227" t="n">
        <v>17.9</v>
      </c>
      <c r="AL31" s="228" t="n">
        <v>12.4</v>
      </c>
      <c r="AM31" s="227" t="n">
        <v>15.4</v>
      </c>
      <c r="AN31" s="228" t="n">
        <v>12.1</v>
      </c>
      <c r="AO31" s="227" t="n">
        <v>21</v>
      </c>
      <c r="AP31" s="228" t="n">
        <v>12.9</v>
      </c>
      <c r="AQ31" s="227" t="n">
        <v>17</v>
      </c>
      <c r="AR31" s="118" t="n">
        <v>28</v>
      </c>
      <c r="AS31" s="158" t="n"/>
      <c r="AT31" s="366" t="n"/>
      <c r="AU31" s="59" t="n"/>
      <c r="AV31" s="59" t="n"/>
      <c r="AW31" s="59" t="n"/>
      <c r="AX31" s="59" t="n"/>
      <c r="AY31" s="59" t="n"/>
      <c r="AZ31" s="59" t="n"/>
      <c r="BA31" s="59" t="n"/>
      <c r="BB31" s="272" t="n"/>
    </row>
    <row r="32">
      <c r="A32" s="118" t="n">
        <v>29</v>
      </c>
      <c r="B32" s="228" t="n">
        <v>9.300000000000001</v>
      </c>
      <c r="C32" s="227" t="n">
        <v>15.2</v>
      </c>
      <c r="D32" s="228" t="n">
        <v>10</v>
      </c>
      <c r="E32" s="227" t="n">
        <v>15.7</v>
      </c>
      <c r="F32" s="330" t="n">
        <v>9.5</v>
      </c>
      <c r="G32" s="331" t="n">
        <v>14.8</v>
      </c>
      <c r="H32" s="228" t="inlineStr">
        <is>
          <t>*</t>
        </is>
      </c>
      <c r="I32" s="227" t="inlineStr">
        <is>
          <t>*</t>
        </is>
      </c>
      <c r="J32" s="330" t="n">
        <v>9.199999999999999</v>
      </c>
      <c r="K32" s="331" t="n">
        <v>14.2</v>
      </c>
      <c r="L32" s="330" t="n">
        <v>8.800000000000001</v>
      </c>
      <c r="M32" s="347" t="n">
        <v>14.3</v>
      </c>
      <c r="N32" s="330" t="n">
        <v>8.9</v>
      </c>
      <c r="O32" s="331" t="n">
        <v>14.2</v>
      </c>
      <c r="P32" s="348" t="n">
        <v>9.1</v>
      </c>
      <c r="Q32" s="331" t="n">
        <v>14.6</v>
      </c>
      <c r="R32" s="348" t="n">
        <v>9.9</v>
      </c>
      <c r="S32" s="331" t="n">
        <v>14.5</v>
      </c>
      <c r="T32" s="330" t="n">
        <v>8.199999999999999</v>
      </c>
      <c r="U32" s="331" t="n">
        <v>13.4</v>
      </c>
      <c r="V32" s="330" t="n">
        <v>9</v>
      </c>
      <c r="W32" s="331" t="n">
        <v>13.8</v>
      </c>
      <c r="X32" s="330" t="n">
        <v>9.300000000000001</v>
      </c>
      <c r="Y32" s="331" t="n">
        <v>14.4</v>
      </c>
      <c r="Z32" s="330" t="n">
        <v>9.9</v>
      </c>
      <c r="AA32" s="331" t="n">
        <v>14.5</v>
      </c>
      <c r="AB32" s="330" t="n">
        <v>9.4</v>
      </c>
      <c r="AC32" s="331" t="n">
        <v>13.6</v>
      </c>
      <c r="AD32" s="330" t="n">
        <v>9.699999999999999</v>
      </c>
      <c r="AE32" s="331" t="n">
        <v>13.5</v>
      </c>
      <c r="AF32" s="228" t="n">
        <v>9.1</v>
      </c>
      <c r="AG32" s="227" t="n">
        <v>12.9</v>
      </c>
      <c r="AH32" s="330" t="n">
        <v>8.800000000000001</v>
      </c>
      <c r="AI32" s="331" t="n">
        <v>13.5</v>
      </c>
      <c r="AJ32" s="330" t="n">
        <v>9</v>
      </c>
      <c r="AK32" s="331" t="n">
        <v>13.9</v>
      </c>
      <c r="AL32" s="330" t="n">
        <v>8.699999999999999</v>
      </c>
      <c r="AM32" s="331" t="n">
        <v>13.6</v>
      </c>
      <c r="AN32" s="330" t="n">
        <v>9.199999999999999</v>
      </c>
      <c r="AO32" s="331" t="n">
        <v>14.1</v>
      </c>
      <c r="AP32" s="330" t="n">
        <v>9.699999999999999</v>
      </c>
      <c r="AQ32" s="331" t="n">
        <v>14.2</v>
      </c>
      <c r="AR32" s="118" t="n">
        <v>29</v>
      </c>
      <c r="AS32" s="158" t="n"/>
      <c r="AT32" s="366" t="n"/>
      <c r="AU32" s="59" t="n"/>
      <c r="AV32" s="59" t="n"/>
      <c r="AW32" s="59" t="n"/>
      <c r="AX32" s="59" t="n"/>
      <c r="AY32" s="59" t="n"/>
      <c r="AZ32" s="59" t="n"/>
      <c r="BA32" s="59" t="n"/>
      <c r="BB32" s="272" t="n"/>
    </row>
    <row r="33">
      <c r="A33" s="118" t="n">
        <v>30</v>
      </c>
      <c r="B33" s="228" t="n">
        <v>8.5</v>
      </c>
      <c r="C33" s="227" t="n">
        <v>18.6</v>
      </c>
      <c r="D33" s="228" t="n">
        <v>9</v>
      </c>
      <c r="E33" s="227" t="n">
        <v>19.6</v>
      </c>
      <c r="F33" s="332" t="n">
        <v>9</v>
      </c>
      <c r="G33" s="333" t="n">
        <v>20</v>
      </c>
      <c r="H33" s="228" t="inlineStr">
        <is>
          <t>*</t>
        </is>
      </c>
      <c r="I33" s="227" t="inlineStr">
        <is>
          <t>*</t>
        </is>
      </c>
      <c r="J33" s="332" t="n">
        <v>7.6</v>
      </c>
      <c r="K33" s="333" t="n">
        <v>20.8</v>
      </c>
      <c r="L33" s="332" t="n">
        <v>7.5</v>
      </c>
      <c r="M33" s="349" t="n">
        <v>19.5</v>
      </c>
      <c r="N33" s="332" t="n">
        <v>8.6</v>
      </c>
      <c r="O33" s="333" t="n">
        <v>19.9</v>
      </c>
      <c r="P33" s="350" t="n">
        <v>8.6</v>
      </c>
      <c r="Q33" s="333" t="n">
        <v>19.6</v>
      </c>
      <c r="R33" s="350" t="n">
        <v>7.3</v>
      </c>
      <c r="S33" s="333" t="n">
        <v>19.9</v>
      </c>
      <c r="T33" s="332" t="n">
        <v>8.1</v>
      </c>
      <c r="U33" s="333" t="n">
        <v>18.4</v>
      </c>
      <c r="V33" s="332" t="n">
        <v>7.3</v>
      </c>
      <c r="W33" s="333" t="n">
        <v>19</v>
      </c>
      <c r="X33" s="332" t="n">
        <v>7.9</v>
      </c>
      <c r="Y33" s="333" t="n">
        <v>20.2</v>
      </c>
      <c r="Z33" s="332" t="n">
        <v>8.699999999999999</v>
      </c>
      <c r="AA33" s="333" t="n">
        <v>17.7</v>
      </c>
      <c r="AB33" s="332" t="n">
        <v>9</v>
      </c>
      <c r="AC33" s="333" t="n">
        <v>19.9</v>
      </c>
      <c r="AD33" s="332" t="n">
        <v>5.9</v>
      </c>
      <c r="AE33" s="333" t="n">
        <v>18.7</v>
      </c>
      <c r="AF33" s="332" t="n">
        <v>6.8</v>
      </c>
      <c r="AG33" s="333" t="n">
        <v>18.5</v>
      </c>
      <c r="AH33" s="332" t="n">
        <v>6.9</v>
      </c>
      <c r="AI33" s="333" t="n">
        <v>16.8</v>
      </c>
      <c r="AJ33" s="332" t="n">
        <v>8.1</v>
      </c>
      <c r="AK33" s="333" t="n">
        <v>17</v>
      </c>
      <c r="AL33" s="332" t="n">
        <v>8</v>
      </c>
      <c r="AM33" s="333" t="n">
        <v>14.8</v>
      </c>
      <c r="AN33" s="332" t="n">
        <v>8.5</v>
      </c>
      <c r="AO33" s="333" t="n">
        <v>19.6</v>
      </c>
      <c r="AP33" s="332" t="n">
        <v>8.699999999999999</v>
      </c>
      <c r="AQ33" s="333" t="n">
        <v>17.7</v>
      </c>
      <c r="AR33" s="118" t="n">
        <v>30</v>
      </c>
      <c r="AS33" s="158" t="n"/>
      <c r="AT33" s="366" t="n"/>
      <c r="AU33" s="59" t="n"/>
      <c r="AV33" s="59" t="n"/>
      <c r="AW33" s="59" t="n"/>
      <c r="AX33" s="59" t="n"/>
      <c r="AY33" s="59" t="n"/>
      <c r="AZ33" s="59" t="n"/>
      <c r="BA33" s="59" t="n"/>
      <c r="BB33" s="272" t="n"/>
    </row>
    <row r="34">
      <c r="A34" s="118" t="n">
        <v>31</v>
      </c>
      <c r="B34" s="236" t="n">
        <v>3.1</v>
      </c>
      <c r="C34" s="237" t="n">
        <v>21.6</v>
      </c>
      <c r="D34" s="236" t="n">
        <v>6.8</v>
      </c>
      <c r="E34" s="237" t="n">
        <v>21.1</v>
      </c>
      <c r="F34" s="236" t="n">
        <v>7</v>
      </c>
      <c r="G34" s="237" t="n">
        <v>21.7</v>
      </c>
      <c r="H34" s="236" t="n">
        <v>3.2</v>
      </c>
      <c r="I34" s="237" t="inlineStr">
        <is>
          <t>*</t>
        </is>
      </c>
      <c r="J34" s="236" t="n">
        <v>5.1</v>
      </c>
      <c r="K34" s="237" t="n">
        <v>22.5</v>
      </c>
      <c r="L34" s="236" t="n">
        <v>4.8</v>
      </c>
      <c r="M34" s="237" t="n">
        <v>20.1</v>
      </c>
      <c r="N34" s="236" t="n">
        <v>6</v>
      </c>
      <c r="O34" s="237" t="n">
        <v>21.8</v>
      </c>
      <c r="P34" s="236" t="n">
        <v>5.7</v>
      </c>
      <c r="Q34" s="237" t="n">
        <v>21.4</v>
      </c>
      <c r="R34" s="236" t="n">
        <v>5</v>
      </c>
      <c r="S34" s="237" t="n">
        <v>22.1</v>
      </c>
      <c r="T34" s="236" t="n">
        <v>6.3</v>
      </c>
      <c r="U34" s="237" t="n">
        <v>20.9</v>
      </c>
      <c r="V34" s="236" t="n">
        <v>6.6</v>
      </c>
      <c r="W34" s="237" t="n">
        <v>21.1</v>
      </c>
      <c r="X34" s="236" t="n">
        <v>7.2</v>
      </c>
      <c r="Y34" s="237" t="n">
        <v>20.5</v>
      </c>
      <c r="Z34" s="236" t="n">
        <v>7.2</v>
      </c>
      <c r="AA34" s="237" t="n">
        <v>20.4</v>
      </c>
      <c r="AB34" s="236" t="n">
        <v>7.6</v>
      </c>
      <c r="AC34" s="237" t="n">
        <v>21.2</v>
      </c>
      <c r="AD34" s="236" t="n">
        <v>6.4</v>
      </c>
      <c r="AE34" s="237" t="n">
        <v>20.9</v>
      </c>
      <c r="AF34" s="236" t="n">
        <v>5.4</v>
      </c>
      <c r="AG34" s="237" t="n">
        <v>21.2</v>
      </c>
      <c r="AH34" s="236" t="n">
        <v>5.2</v>
      </c>
      <c r="AI34" s="237" t="n">
        <v>21.5</v>
      </c>
      <c r="AJ34" s="236" t="n">
        <v>5.5</v>
      </c>
      <c r="AK34" s="237" t="n">
        <v>20.2</v>
      </c>
      <c r="AL34" s="236" t="n">
        <v>7.7</v>
      </c>
      <c r="AM34" s="237" t="n">
        <v>19.7</v>
      </c>
      <c r="AN34" s="236" t="n">
        <v>5.2</v>
      </c>
      <c r="AO34" s="237" t="n">
        <v>21.7</v>
      </c>
      <c r="AP34" s="236" t="n">
        <v>5</v>
      </c>
      <c r="AQ34" s="237" t="n">
        <v>20.5</v>
      </c>
      <c r="AR34" s="118" t="n">
        <v>31</v>
      </c>
      <c r="AS34" s="158" t="n"/>
      <c r="AT34" s="366" t="n"/>
      <c r="AU34" s="59" t="n"/>
      <c r="AV34" s="59" t="n"/>
      <c r="AW34" s="59" t="n"/>
      <c r="AX34" s="59" t="n"/>
      <c r="AY34" s="59" t="n"/>
      <c r="AZ34" s="59" t="n"/>
      <c r="BA34" s="59" t="n"/>
      <c r="BB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273">
        <f>IF(T4="","",AVERAGE(T4:T34))</f>
        <v/>
      </c>
      <c r="U35" s="240">
        <f>IF(U4="","",AVERAGE(U4:U34))</f>
        <v/>
      </c>
      <c r="V35" s="273">
        <f>IF(V4="","",AVERAGE(V4:V34))</f>
        <v/>
      </c>
      <c r="W35" s="240">
        <f>IF(W4="","",AVERAGE(W4:W34))</f>
        <v/>
      </c>
      <c r="X35" s="191">
        <f>IF(X4="","",AVERAGE(X4:X34))</f>
        <v/>
      </c>
      <c r="Y35" s="192">
        <f>IF(Y4="","",AVERAGE(Y4:Y34))</f>
        <v/>
      </c>
      <c r="Z35" s="191">
        <f>IF(Z4="","",AVERAGE(Z4:Z34))</f>
        <v/>
      </c>
      <c r="AA35" s="192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3">
        <f>IF(AF4="","",AVERAGE(AF4:AF34))</f>
        <v/>
      </c>
      <c r="AG35" s="192">
        <f>IF(AG4="","",AVERAGE(AG4:AG34))</f>
        <v/>
      </c>
      <c r="AH35" s="193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24" t="inlineStr">
        <is>
          <t>MIN/MAX</t>
        </is>
      </c>
      <c r="AS35" s="163" t="n"/>
      <c r="AT35" s="163" t="n"/>
      <c r="AU35" s="96" t="n"/>
      <c r="AV35" s="96" t="n"/>
      <c r="AW35" s="96" t="n"/>
      <c r="AX35" s="96" t="n"/>
      <c r="AY35" s="96" t="n"/>
      <c r="AZ35" s="96" t="n"/>
      <c r="BA35" s="96" t="n"/>
      <c r="BB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375">
        <f>IF(AN35="","",AVERAGE(AN35:AO35))</f>
        <v/>
      </c>
      <c r="AO36" s="376" t="n"/>
      <c r="AP36" s="375">
        <f>IF(AP35="","",AVERAGE(AP35:AQ35))</f>
        <v/>
      </c>
      <c r="AQ36" s="376" t="n"/>
      <c r="AR36" s="124" t="inlineStr">
        <is>
          <t>MEDIA</t>
        </is>
      </c>
      <c r="AS36" s="158" t="n"/>
      <c r="AT36" s="158" t="n"/>
      <c r="AU36" s="120" t="n"/>
      <c r="AV36" s="120" t="n"/>
      <c r="AW36" s="120" t="n"/>
      <c r="AX36" s="120" t="n"/>
      <c r="AY36" s="120" t="n"/>
      <c r="AZ36" s="120" t="n"/>
      <c r="BA36" s="120" t="n"/>
      <c r="BB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47">
        <f>IF(AF4="","",MIN(AF4:AF34))</f>
        <v/>
      </c>
      <c r="AG37" s="48">
        <f>IF(AG4="","",MIN(AG4:AG34))</f>
        <v/>
      </c>
      <c r="AH37" s="47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124" t="inlineStr">
        <is>
          <t>EXTR MIN</t>
        </is>
      </c>
      <c r="AS37" s="158" t="n"/>
      <c r="AT37" s="366" t="n"/>
      <c r="AU37" s="59" t="n"/>
      <c r="AV37" s="59" t="n"/>
      <c r="AW37" s="59" t="n"/>
      <c r="AX37" s="59" t="n"/>
      <c r="AY37" s="59" t="n"/>
      <c r="AZ37" s="59" t="n"/>
      <c r="BA37" s="59" t="n"/>
      <c r="BB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49">
        <f>IF(AF4="","",MAX(AF4:AF34))</f>
        <v/>
      </c>
      <c r="AG38" s="50">
        <f>IF(AG4="","",MAX(AG4:AG34))</f>
        <v/>
      </c>
      <c r="AH38" s="49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128" t="inlineStr">
        <is>
          <t>EXTR MAX</t>
        </is>
      </c>
      <c r="AS38" s="158" t="n"/>
      <c r="AT38" s="366" t="n"/>
      <c r="AU38" s="59" t="n"/>
      <c r="AV38" s="59" t="n"/>
      <c r="AW38" s="59" t="n"/>
      <c r="AX38" s="59" t="n"/>
      <c r="AY38" s="59" t="n"/>
      <c r="AZ38" s="59" t="n"/>
      <c r="BA38" s="59" t="n"/>
      <c r="BB38" s="272" t="n"/>
    </row>
    <row r="39">
      <c r="A39" s="259" t="inlineStr">
        <is>
          <t>HORÁRIA</t>
        </is>
      </c>
      <c r="B39" s="210" t="n">
        <v>13.7</v>
      </c>
      <c r="C39" s="376" t="n"/>
      <c r="D39" s="230" t="n">
        <v>14.6</v>
      </c>
      <c r="E39" s="376" t="n"/>
      <c r="F39" s="230" t="n">
        <v>14.5</v>
      </c>
      <c r="G39" s="376" t="n"/>
      <c r="H39" s="230" t="inlineStr">
        <is>
          <t>*</t>
        </is>
      </c>
      <c r="I39" s="376" t="n"/>
      <c r="J39" s="230" t="n">
        <v>13.9</v>
      </c>
      <c r="K39" s="376" t="n"/>
      <c r="L39" s="230" t="n">
        <v>14.1</v>
      </c>
      <c r="M39" s="376" t="n"/>
      <c r="N39" s="434" t="n">
        <v>14.4</v>
      </c>
      <c r="O39" s="435" t="n"/>
      <c r="P39" s="230" t="n">
        <v>14.3</v>
      </c>
      <c r="Q39" s="376" t="n"/>
      <c r="R39" s="230" t="inlineStr">
        <is>
          <t>*</t>
        </is>
      </c>
      <c r="S39" s="376" t="n"/>
      <c r="T39" s="210" t="n">
        <v>14.1</v>
      </c>
      <c r="U39" s="376" t="n"/>
      <c r="V39" s="210" t="n">
        <v>13.2</v>
      </c>
      <c r="W39" s="376" t="n"/>
      <c r="X39" s="210" t="n">
        <v>14.1</v>
      </c>
      <c r="Y39" s="376" t="n"/>
      <c r="Z39" s="210" t="n">
        <v>13.9</v>
      </c>
      <c r="AA39" s="376" t="n"/>
      <c r="AB39" s="210" t="n">
        <v>14.3</v>
      </c>
      <c r="AC39" s="376" t="n"/>
      <c r="AD39" s="210" t="n">
        <v>13.7</v>
      </c>
      <c r="AE39" s="376" t="n"/>
      <c r="AF39" s="210" t="n">
        <v>13.4</v>
      </c>
      <c r="AG39" s="376" t="n"/>
      <c r="AH39" s="210" t="n">
        <v>13.5</v>
      </c>
      <c r="AI39" s="376" t="n"/>
      <c r="AJ39" s="210" t="n">
        <v>14</v>
      </c>
      <c r="AK39" s="376" t="n"/>
      <c r="AL39" s="210" t="n">
        <v>13.3</v>
      </c>
      <c r="AM39" s="376" t="n"/>
      <c r="AN39" s="230" t="n">
        <v>14.1</v>
      </c>
      <c r="AO39" s="376" t="n"/>
      <c r="AP39" s="230" t="n">
        <v>13.9</v>
      </c>
      <c r="AQ39" s="376" t="n"/>
      <c r="AR39" s="276" t="n"/>
      <c r="AS39" s="277" t="n"/>
      <c r="AT39" s="263" t="n"/>
      <c r="AU39" s="263" t="n"/>
      <c r="AV39" s="263" t="n"/>
      <c r="AW39" s="263" t="n"/>
      <c r="AX39" s="263" t="n"/>
      <c r="AY39" s="263" t="n"/>
      <c r="AZ39" s="263" t="n"/>
      <c r="BA39" s="263" t="n"/>
      <c r="BB39" s="278" t="n"/>
    </row>
    <row r="40">
      <c r="A40" s="264" t="inlineStr">
        <is>
          <t>PRECIP.</t>
        </is>
      </c>
      <c r="B40" s="426" t="n">
        <v>91</v>
      </c>
      <c r="C40" s="376" t="n"/>
      <c r="D40" s="429" t="n">
        <v>80</v>
      </c>
      <c r="E40" s="428" t="n"/>
      <c r="F40" s="429" t="inlineStr">
        <is>
          <t>*</t>
        </is>
      </c>
      <c r="G40" s="428" t="n"/>
      <c r="H40" s="429" t="inlineStr">
        <is>
          <t>*</t>
        </is>
      </c>
      <c r="I40" s="428" t="n"/>
      <c r="J40" s="429" t="n">
        <v>117</v>
      </c>
      <c r="K40" s="428" t="n"/>
      <c r="L40" s="429" t="n">
        <v>106</v>
      </c>
      <c r="M40" s="428" t="n"/>
      <c r="N40" s="429" t="n">
        <v>139</v>
      </c>
      <c r="O40" s="428" t="n"/>
      <c r="P40" s="429" t="n">
        <v>104</v>
      </c>
      <c r="Q40" s="428" t="n"/>
      <c r="R40" s="429" t="n">
        <v>67</v>
      </c>
      <c r="S40" s="428" t="n"/>
      <c r="T40" s="246" t="inlineStr">
        <is>
          <t>*</t>
        </is>
      </c>
      <c r="U40" s="376" t="n"/>
      <c r="V40" s="246" t="n">
        <v>84</v>
      </c>
      <c r="W40" s="376" t="n"/>
      <c r="X40" s="246" t="n">
        <v>127</v>
      </c>
      <c r="Y40" s="376" t="n"/>
      <c r="Z40" s="246" t="n">
        <v>102</v>
      </c>
      <c r="AA40" s="376" t="n"/>
      <c r="AB40" s="246" t="n">
        <v>147</v>
      </c>
      <c r="AC40" s="376" t="n"/>
      <c r="AD40" s="246" t="inlineStr">
        <is>
          <t>*</t>
        </is>
      </c>
      <c r="AE40" s="376" t="n"/>
      <c r="AF40" s="246" t="n">
        <v>98</v>
      </c>
      <c r="AG40" s="376" t="n"/>
      <c r="AH40" s="246" t="n">
        <v>124</v>
      </c>
      <c r="AI40" s="376" t="n"/>
      <c r="AJ40" s="246" t="n">
        <v>109</v>
      </c>
      <c r="AK40" s="376" t="n"/>
      <c r="AL40" s="246" t="inlineStr">
        <is>
          <t>*</t>
        </is>
      </c>
      <c r="AM40" s="376" t="n"/>
      <c r="AN40" s="246" t="n">
        <v>87</v>
      </c>
      <c r="AO40" s="376" t="n"/>
      <c r="AP40" s="246" t="n">
        <v>53</v>
      </c>
      <c r="AQ40" s="376" t="n"/>
      <c r="AR40" s="279" t="n"/>
      <c r="AS40" s="280" t="n"/>
      <c r="AT40" s="278" t="n"/>
      <c r="AU40" s="278" t="n"/>
      <c r="AV40" s="278" t="n"/>
      <c r="AW40" s="278" t="n"/>
      <c r="AX40" s="278" t="n"/>
      <c r="AY40" s="278" t="n"/>
      <c r="AZ40" s="278" t="n"/>
      <c r="BA40" s="278" t="n"/>
      <c r="BB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280" t="n"/>
      <c r="AT41" s="280" t="n"/>
      <c r="AU41" s="174" t="n"/>
      <c r="AX41" s="174" t="n"/>
      <c r="AY41" s="174" t="n"/>
      <c r="AZ41" s="174" t="n"/>
      <c r="BA41" s="174" t="n"/>
      <c r="BB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V42" s="270" t="n"/>
      <c r="BB42" s="271" t="n"/>
    </row>
    <row r="43">
      <c r="AV43" s="270" t="n"/>
      <c r="BB43" s="271" t="n"/>
    </row>
    <row r="44">
      <c r="AV44" s="270" t="n"/>
      <c r="BB44" s="271" t="n"/>
    </row>
    <row r="45">
      <c r="AV45" s="270" t="n"/>
      <c r="BB45" s="271" t="n"/>
    </row>
    <row r="46">
      <c r="AV46" s="270" t="n"/>
      <c r="BB46" s="271" t="n"/>
    </row>
    <row r="47">
      <c r="AV47" s="270" t="n"/>
      <c r="BB47" s="271" t="n"/>
    </row>
    <row r="48">
      <c r="AV48" s="270" t="n"/>
      <c r="BB48" s="271" t="n"/>
    </row>
    <row r="49">
      <c r="AV49" s="270" t="n"/>
      <c r="BB49" s="271" t="n"/>
    </row>
    <row r="50">
      <c r="AV50" s="270" t="n"/>
      <c r="BB50" s="271" t="n"/>
    </row>
    <row r="51">
      <c r="AV51" s="270" t="n"/>
      <c r="BB51" s="271" t="n"/>
    </row>
    <row r="52">
      <c r="AV52" s="270" t="n"/>
      <c r="BB52" s="271" t="n"/>
    </row>
    <row r="53">
      <c r="AV53" s="270" t="n"/>
      <c r="BB53" s="271" t="n"/>
    </row>
    <row r="54">
      <c r="AV54" s="270" t="n"/>
      <c r="BB54" s="271" t="n"/>
    </row>
    <row r="55">
      <c r="AV55" s="270" t="n"/>
      <c r="BB55" s="271" t="n"/>
    </row>
    <row r="56">
      <c r="AV56" s="270" t="n"/>
      <c r="BB56" s="271" t="n"/>
    </row>
    <row r="57">
      <c r="AV57" s="270" t="n"/>
      <c r="BB57" s="271" t="n"/>
    </row>
    <row r="58">
      <c r="AV58" s="270" t="n"/>
      <c r="BB58" s="271" t="n"/>
    </row>
    <row r="59">
      <c r="AV59" s="270" t="n"/>
      <c r="BB59" s="271" t="n"/>
    </row>
    <row r="60">
      <c r="AV60" s="270" t="n"/>
      <c r="BB60" s="271" t="n"/>
    </row>
    <row r="61">
      <c r="AV61" s="270" t="n"/>
      <c r="BB61" s="271" t="n"/>
    </row>
    <row r="62">
      <c r="AV62" s="270" t="n"/>
      <c r="BB62" s="271" t="n"/>
    </row>
    <row r="63">
      <c r="AV63" s="270" t="n"/>
      <c r="BB63" s="271" t="n"/>
    </row>
    <row r="64">
      <c r="AV64" s="270" t="n"/>
      <c r="BB64" s="271" t="n"/>
    </row>
    <row r="65">
      <c r="AV65" s="270" t="n"/>
      <c r="BB65" s="271" t="n"/>
    </row>
    <row r="66">
      <c r="AV66" s="270" t="n"/>
      <c r="BB66" s="271" t="n"/>
    </row>
    <row r="67">
      <c r="AV67" s="270" t="n"/>
      <c r="BB67" s="271" t="n"/>
    </row>
    <row r="68">
      <c r="AV68" s="270" t="n"/>
      <c r="BB68" s="271" t="n"/>
    </row>
    <row r="69">
      <c r="AV69" s="270" t="n"/>
      <c r="BB69" s="271" t="n"/>
    </row>
    <row r="70">
      <c r="AV70" s="270" t="n"/>
      <c r="BB70" s="271" t="n"/>
    </row>
    <row r="71">
      <c r="AV71" s="270" t="n"/>
      <c r="BB71" s="271" t="n"/>
    </row>
    <row r="72">
      <c r="AV72" s="270" t="n"/>
      <c r="BB72" s="271" t="n"/>
    </row>
    <row r="73">
      <c r="AV73" s="270" t="n"/>
      <c r="BB73" s="271" t="n"/>
    </row>
    <row r="74">
      <c r="AV74" s="270" t="n"/>
      <c r="BB74" s="271" t="n"/>
    </row>
    <row r="75">
      <c r="AV75" s="270" t="n"/>
      <c r="BB75" s="271" t="n"/>
    </row>
    <row r="76">
      <c r="AV76" s="270" t="n"/>
      <c r="BB76" s="271" t="n"/>
    </row>
    <row r="77">
      <c r="AV77" s="270" t="n"/>
      <c r="BB77" s="271" t="n"/>
    </row>
    <row r="78">
      <c r="AV78" s="270" t="n"/>
      <c r="BB78" s="271" t="n"/>
    </row>
    <row r="79">
      <c r="AV79" s="270" t="n"/>
      <c r="BB79" s="271" t="n"/>
    </row>
    <row r="80">
      <c r="AV80" s="270" t="n"/>
      <c r="BB80" s="271" t="n"/>
    </row>
    <row r="81">
      <c r="AV81" s="270" t="n"/>
      <c r="BB81" s="271" t="n"/>
    </row>
    <row r="82">
      <c r="AV82" s="270" t="n"/>
      <c r="BB82" s="271" t="n"/>
    </row>
    <row r="83">
      <c r="AV83" s="270" t="n"/>
      <c r="BB83" s="271" t="n"/>
    </row>
    <row r="84">
      <c r="AV84" s="270" t="n"/>
      <c r="BB84" s="271" t="n"/>
    </row>
    <row r="85">
      <c r="AV85" s="270" t="n"/>
      <c r="BB85" s="271" t="n"/>
    </row>
    <row r="86">
      <c r="AV86" s="270" t="n"/>
      <c r="BB86" s="271" t="n"/>
    </row>
    <row r="87">
      <c r="AV87" s="270" t="n"/>
      <c r="BB87" s="271" t="n"/>
    </row>
    <row r="88">
      <c r="AV88" s="270" t="n"/>
      <c r="BB88" s="271" t="n"/>
    </row>
    <row r="89">
      <c r="AV89" s="270" t="n"/>
      <c r="BB89" s="271" t="n"/>
    </row>
    <row r="90">
      <c r="AV90" s="270" t="n"/>
      <c r="BB90" s="271" t="n"/>
    </row>
    <row r="91">
      <c r="AV91" s="270" t="n"/>
      <c r="BB91" s="271" t="n"/>
    </row>
    <row r="92">
      <c r="AV92" s="270" t="n"/>
      <c r="BB92" s="271" t="n"/>
    </row>
    <row r="93">
      <c r="AV93" s="270" t="n"/>
      <c r="BB93" s="271" t="n"/>
    </row>
    <row r="94">
      <c r="AV94" s="270" t="n"/>
      <c r="BB94" s="271" t="n"/>
    </row>
    <row r="95">
      <c r="AV95" s="270" t="n"/>
      <c r="BB95" s="271" t="n"/>
    </row>
    <row r="96">
      <c r="AV96" s="270" t="n"/>
      <c r="BB96" s="271" t="n"/>
    </row>
    <row r="97">
      <c r="AV97" s="270" t="n"/>
      <c r="BB97" s="271" t="n"/>
    </row>
    <row r="98">
      <c r="AV98" s="270" t="n"/>
      <c r="BB98" s="271" t="n"/>
    </row>
    <row r="99">
      <c r="AV99" s="270" t="n"/>
      <c r="BB99" s="271" t="n"/>
    </row>
    <row r="100">
      <c r="AV100" s="270" t="n"/>
      <c r="BB100" s="271" t="n"/>
    </row>
    <row r="101">
      <c r="AV101" s="270" t="n"/>
      <c r="BB101" s="271" t="n"/>
    </row>
    <row r="102">
      <c r="AV102" s="270" t="n"/>
      <c r="BB102" s="271" t="n"/>
    </row>
    <row r="103">
      <c r="AV103" s="270" t="n"/>
      <c r="BB103" s="271" t="n"/>
    </row>
    <row r="104">
      <c r="AV104" s="270" t="n"/>
      <c r="BB104" s="271" t="n"/>
    </row>
    <row r="105">
      <c r="AV105" s="270" t="n"/>
      <c r="BB105" s="271" t="n"/>
    </row>
    <row r="106">
      <c r="AV106" s="270" t="n"/>
      <c r="BB106" s="271" t="n"/>
    </row>
    <row r="107">
      <c r="AV107" s="270" t="n"/>
      <c r="BB107" s="271" t="n"/>
    </row>
    <row r="108">
      <c r="AV108" s="270" t="n"/>
      <c r="BB108" s="271" t="n"/>
    </row>
    <row r="109">
      <c r="AV109" s="270" t="n"/>
      <c r="BB109" s="271" t="n"/>
    </row>
    <row r="110">
      <c r="AV110" s="270" t="n"/>
      <c r="BB110" s="271" t="n"/>
    </row>
    <row r="111">
      <c r="AV111" s="270" t="n"/>
      <c r="BB111" s="271" t="n"/>
    </row>
    <row r="112">
      <c r="AV112" s="270" t="n"/>
      <c r="BB112" s="271" t="n"/>
    </row>
    <row r="113">
      <c r="AV113" s="270" t="n"/>
      <c r="BB113" s="271" t="n"/>
    </row>
    <row r="114">
      <c r="AV114" s="270" t="n"/>
      <c r="BB114" s="271" t="n"/>
    </row>
    <row r="115">
      <c r="AV115" s="270" t="n"/>
      <c r="BB115" s="271" t="n"/>
    </row>
    <row r="116">
      <c r="AV116" s="270" t="n"/>
      <c r="BB116" s="271" t="n"/>
    </row>
    <row r="117">
      <c r="AV117" s="270" t="n"/>
      <c r="BB117" s="271" t="n"/>
    </row>
    <row r="118">
      <c r="AV118" s="270" t="n"/>
      <c r="BB118" s="271" t="n"/>
    </row>
    <row r="119">
      <c r="AV119" s="270" t="n"/>
      <c r="BB119" s="271" t="n"/>
    </row>
    <row r="120">
      <c r="AV120" s="270" t="n"/>
      <c r="BB120" s="271" t="n"/>
    </row>
    <row r="121">
      <c r="AV121" s="270" t="n"/>
      <c r="BB121" s="271" t="n"/>
    </row>
    <row r="122">
      <c r="AV122" s="270" t="n"/>
      <c r="BB122" s="271" t="n"/>
    </row>
    <row r="123">
      <c r="AV123" s="270" t="n"/>
      <c r="BB123" s="271" t="n"/>
    </row>
    <row r="124">
      <c r="AV124" s="270" t="n"/>
      <c r="BB124" s="271" t="n"/>
    </row>
    <row r="125">
      <c r="AV125" s="270" t="n"/>
      <c r="BB125" s="271" t="n"/>
    </row>
    <row r="126">
      <c r="AV126" s="270" t="n"/>
      <c r="BB126" s="271" t="n"/>
    </row>
    <row r="127">
      <c r="AV127" s="270" t="n"/>
      <c r="BB127" s="271" t="n"/>
    </row>
    <row r="128">
      <c r="AV128" s="270" t="n"/>
      <c r="BB128" s="271" t="n"/>
    </row>
    <row r="129">
      <c r="AV129" s="270" t="n"/>
      <c r="BB129" s="271" t="n"/>
    </row>
    <row r="130">
      <c r="AV130" s="270" t="n"/>
      <c r="BB130" s="271" t="n"/>
    </row>
    <row r="131">
      <c r="AV131" s="270" t="n"/>
      <c r="BB131" s="271" t="n"/>
    </row>
    <row r="132">
      <c r="AV132" s="270" t="n"/>
      <c r="BB132" s="271" t="n"/>
    </row>
    <row r="133">
      <c r="AV133" s="270" t="n"/>
      <c r="BB133" s="271" t="n"/>
    </row>
    <row r="134">
      <c r="AV134" s="270" t="n"/>
      <c r="BB134" s="271" t="n"/>
    </row>
    <row r="135">
      <c r="AV135" s="270" t="n"/>
      <c r="BB135" s="271" t="n"/>
    </row>
    <row r="136">
      <c r="AV136" s="270" t="n"/>
      <c r="BB136" s="271" t="n"/>
    </row>
    <row r="137">
      <c r="AV137" s="270" t="n"/>
      <c r="BB137" s="271" t="n"/>
    </row>
    <row r="138">
      <c r="AV138" s="270" t="n"/>
      <c r="BB138" s="271" t="n"/>
    </row>
    <row r="139">
      <c r="AV139" s="270" t="n"/>
      <c r="BB139" s="271" t="n"/>
    </row>
    <row r="140">
      <c r="AV140" s="270" t="n"/>
      <c r="BB140" s="271" t="n"/>
    </row>
    <row r="141">
      <c r="AV141" s="270" t="n"/>
      <c r="BB141" s="271" t="n"/>
    </row>
    <row r="142">
      <c r="AV142" s="270" t="n"/>
      <c r="BB142" s="271" t="n"/>
    </row>
    <row r="143">
      <c r="AV143" s="270" t="n"/>
      <c r="BB143" s="271" t="n"/>
    </row>
    <row r="144">
      <c r="AV144" s="270" t="n"/>
      <c r="BB144" s="271" t="n"/>
    </row>
    <row r="145">
      <c r="AV145" s="270" t="n"/>
      <c r="BB145" s="271" t="n"/>
    </row>
    <row r="146">
      <c r="AV146" s="270" t="n"/>
      <c r="BB146" s="271" t="n"/>
    </row>
    <row r="147">
      <c r="AV147" s="270" t="n"/>
      <c r="BB147" s="271" t="n"/>
    </row>
    <row r="148">
      <c r="AV148" s="270" t="n"/>
      <c r="BB148" s="271" t="n"/>
    </row>
    <row r="149">
      <c r="AV149" s="270" t="n"/>
      <c r="BB149" s="271" t="n"/>
    </row>
    <row r="150">
      <c r="AV150" s="270" t="n"/>
      <c r="BB150" s="271" t="n"/>
    </row>
    <row r="151">
      <c r="AV151" s="270" t="n"/>
      <c r="BB151" s="271" t="n"/>
    </row>
    <row r="152">
      <c r="AV152" s="270" t="n"/>
      <c r="BB152" s="271" t="n"/>
    </row>
    <row r="153">
      <c r="AV153" s="270" t="n"/>
      <c r="BB153" s="271" t="n"/>
    </row>
    <row r="154">
      <c r="AV154" s="270" t="n"/>
      <c r="BB154" s="271" t="n"/>
    </row>
    <row r="155">
      <c r="AV155" s="270" t="n"/>
      <c r="BB155" s="271" t="n"/>
    </row>
    <row r="156">
      <c r="AV156" s="270" t="n"/>
      <c r="BB156" s="271" t="n"/>
    </row>
    <row r="157">
      <c r="AV157" s="270" t="n"/>
      <c r="BB157" s="271" t="n"/>
    </row>
    <row r="158">
      <c r="AV158" s="270" t="n"/>
      <c r="BB158" s="271" t="n"/>
    </row>
    <row r="159">
      <c r="AV159" s="270" t="n"/>
      <c r="BB159" s="271" t="n"/>
    </row>
    <row r="160">
      <c r="AV160" s="270" t="n"/>
      <c r="BB160" s="271" t="n"/>
    </row>
    <row r="161">
      <c r="AV161" s="270" t="n"/>
      <c r="BB161" s="271" t="n"/>
    </row>
    <row r="162">
      <c r="AV162" s="270" t="n"/>
      <c r="BB162" s="271" t="n"/>
    </row>
    <row r="163">
      <c r="AV163" s="270" t="n"/>
      <c r="BB163" s="271" t="n"/>
    </row>
    <row r="164">
      <c r="AV164" s="270" t="n"/>
      <c r="BB164" s="271" t="n"/>
    </row>
    <row r="165">
      <c r="AV165" s="270" t="n"/>
      <c r="BB165" s="271" t="n"/>
    </row>
    <row r="166">
      <c r="AV166" s="270" t="n"/>
      <c r="BB166" s="271" t="n"/>
    </row>
    <row r="167">
      <c r="AV167" s="270" t="n"/>
      <c r="BB167" s="271" t="n"/>
    </row>
    <row r="168">
      <c r="AV168" s="270" t="n"/>
      <c r="BB168" s="271" t="n"/>
    </row>
    <row r="169">
      <c r="AV169" s="270" t="n"/>
      <c r="BB169" s="271" t="n"/>
    </row>
    <row r="170">
      <c r="AV170" s="270" t="n"/>
      <c r="BB170" s="271" t="n"/>
    </row>
    <row r="171">
      <c r="AV171" s="270" t="n"/>
      <c r="BB171" s="271" t="n"/>
    </row>
    <row r="172">
      <c r="AV172" s="270" t="n"/>
      <c r="BB172" s="271" t="n"/>
    </row>
    <row r="173">
      <c r="AV173" s="270" t="n"/>
      <c r="BB173" s="271" t="n"/>
    </row>
    <row r="174">
      <c r="AV174" s="270" t="n"/>
      <c r="BB174" s="271" t="n"/>
    </row>
    <row r="175">
      <c r="AV175" s="270" t="n"/>
      <c r="BB175" s="271" t="n"/>
    </row>
    <row r="176">
      <c r="AV176" s="270" t="n"/>
      <c r="BB176" s="271" t="n"/>
    </row>
    <row r="177">
      <c r="AV177" s="270" t="n"/>
      <c r="BB177" s="271" t="n"/>
    </row>
    <row r="178">
      <c r="AV178" s="270" t="n"/>
      <c r="BB178" s="271" t="n"/>
    </row>
    <row r="179">
      <c r="AV179" s="270" t="n"/>
      <c r="BB179" s="271" t="n"/>
    </row>
    <row r="180">
      <c r="AV180" s="270" t="n"/>
      <c r="BB180" s="271" t="n"/>
    </row>
    <row r="181">
      <c r="AV181" s="270" t="n"/>
      <c r="BB181" s="271" t="n"/>
    </row>
    <row r="182">
      <c r="AV182" s="270" t="n"/>
      <c r="BB182" s="271" t="n"/>
    </row>
    <row r="183">
      <c r="AV183" s="270" t="n"/>
      <c r="BB183" s="271" t="n"/>
    </row>
    <row r="184">
      <c r="AV184" s="270" t="n"/>
      <c r="BB184" s="271" t="n"/>
    </row>
    <row r="185">
      <c r="AV185" s="270" t="n"/>
      <c r="BB185" s="271" t="n"/>
    </row>
    <row r="186">
      <c r="AV186" s="270" t="n"/>
      <c r="BB186" s="271" t="n"/>
    </row>
    <row r="187">
      <c r="AV187" s="270" t="n"/>
      <c r="BB187" s="271" t="n"/>
    </row>
    <row r="188">
      <c r="AV188" s="270" t="n"/>
      <c r="BB188" s="271" t="n"/>
    </row>
    <row r="189">
      <c r="AV189" s="270" t="n"/>
      <c r="BB189" s="271" t="n"/>
    </row>
    <row r="190">
      <c r="AV190" s="270" t="n"/>
      <c r="BB190" s="271" t="n"/>
    </row>
    <row r="191">
      <c r="AV191" s="270" t="n"/>
      <c r="BB191" s="271" t="n"/>
    </row>
    <row r="192">
      <c r="AV192" s="270" t="n"/>
      <c r="BB192" s="271" t="n"/>
    </row>
    <row r="193">
      <c r="AV193" s="270" t="n"/>
      <c r="BB193" s="271" t="n"/>
    </row>
    <row r="194">
      <c r="AV194" s="270" t="n"/>
      <c r="BB194" s="271" t="n"/>
    </row>
    <row r="195">
      <c r="AV195" s="270" t="n"/>
      <c r="BB195" s="271" t="n"/>
    </row>
    <row r="196">
      <c r="AV196" s="270" t="n"/>
      <c r="BB196" s="271" t="n"/>
    </row>
    <row r="197">
      <c r="AV197" s="270" t="n"/>
      <c r="BB197" s="271" t="n"/>
    </row>
    <row r="198">
      <c r="AV198" s="270" t="n"/>
      <c r="BB198" s="271" t="n"/>
    </row>
    <row r="199">
      <c r="AV199" s="270" t="n"/>
      <c r="BB199" s="271" t="n"/>
    </row>
    <row r="200">
      <c r="AV200" s="270" t="n"/>
      <c r="BB200" s="271" t="n"/>
    </row>
    <row r="201">
      <c r="AV201" s="270" t="n"/>
      <c r="BB201" s="271" t="n"/>
    </row>
    <row r="202">
      <c r="AV202" s="270" t="n"/>
      <c r="BB202" s="271" t="n"/>
    </row>
    <row r="203">
      <c r="AV203" s="270" t="n"/>
      <c r="BB203" s="271" t="n"/>
    </row>
    <row r="204">
      <c r="AV204" s="270" t="n"/>
      <c r="BB204" s="271" t="n"/>
    </row>
    <row r="205">
      <c r="AV205" s="270" t="n"/>
      <c r="BB205" s="271" t="n"/>
    </row>
    <row r="206">
      <c r="AV206" s="270" t="n"/>
      <c r="BB206" s="271" t="n"/>
    </row>
    <row r="207">
      <c r="AV207" s="270" t="n"/>
      <c r="BB207" s="271" t="n"/>
    </row>
    <row r="208">
      <c r="AV208" s="270" t="n"/>
      <c r="BB208" s="271" t="n"/>
    </row>
    <row r="209">
      <c r="AV209" s="270" t="n"/>
      <c r="BB209" s="271" t="n"/>
    </row>
    <row r="210">
      <c r="AV210" s="270" t="n"/>
      <c r="BB210" s="271" t="n"/>
    </row>
    <row r="211">
      <c r="AV211" s="270" t="n"/>
      <c r="BB211" s="271" t="n"/>
    </row>
    <row r="212">
      <c r="AV212" s="270" t="n"/>
      <c r="BB212" s="271" t="n"/>
    </row>
    <row r="213">
      <c r="AV213" s="270" t="n"/>
      <c r="BB213" s="271" t="n"/>
    </row>
    <row r="214">
      <c r="AV214" s="270" t="n"/>
      <c r="BB214" s="271" t="n"/>
    </row>
    <row r="215">
      <c r="AV215" s="270" t="n"/>
      <c r="BB215" s="271" t="n"/>
    </row>
    <row r="216">
      <c r="AV216" s="270" t="n"/>
      <c r="BB216" s="271" t="n"/>
    </row>
    <row r="217">
      <c r="AV217" s="270" t="n"/>
      <c r="BB217" s="271" t="n"/>
    </row>
    <row r="218">
      <c r="AV218" s="270" t="n"/>
      <c r="BB218" s="271" t="n"/>
    </row>
    <row r="219">
      <c r="AV219" s="270" t="n"/>
      <c r="BB219" s="271" t="n"/>
    </row>
    <row r="220">
      <c r="AV220" s="270" t="n"/>
      <c r="BB220" s="271" t="n"/>
    </row>
    <row r="221">
      <c r="AV221" s="270" t="n"/>
      <c r="BB221" s="271" t="n"/>
    </row>
    <row r="222">
      <c r="AV222" s="270" t="n"/>
      <c r="BB222" s="271" t="n"/>
    </row>
    <row r="223">
      <c r="AV223" s="270" t="n"/>
      <c r="BB223" s="271" t="n"/>
    </row>
    <row r="224">
      <c r="AV224" s="270" t="n"/>
      <c r="BB224" s="271" t="n"/>
    </row>
    <row r="225">
      <c r="AV225" s="270" t="n"/>
      <c r="BB225" s="271" t="n"/>
    </row>
    <row r="226">
      <c r="AV226" s="270" t="n"/>
      <c r="BB226" s="271" t="n"/>
    </row>
    <row r="227">
      <c r="AV227" s="270" t="n"/>
      <c r="BB227" s="271" t="n"/>
    </row>
    <row r="228">
      <c r="AV228" s="270" t="n"/>
      <c r="BB228" s="271" t="n"/>
    </row>
    <row r="229">
      <c r="AV229" s="270" t="n"/>
      <c r="BB229" s="271" t="n"/>
    </row>
    <row r="230">
      <c r="AV230" s="270" t="n"/>
      <c r="BB230" s="271" t="n"/>
    </row>
    <row r="231">
      <c r="AV231" s="270" t="n"/>
      <c r="BB231" s="271" t="n"/>
    </row>
    <row r="232">
      <c r="AV232" s="270" t="n"/>
      <c r="BB232" s="271" t="n"/>
    </row>
    <row r="233">
      <c r="AV233" s="270" t="n"/>
      <c r="BB233" s="271" t="n"/>
    </row>
    <row r="234">
      <c r="AV234" s="270" t="n"/>
      <c r="BB234" s="271" t="n"/>
    </row>
    <row r="235">
      <c r="AV235" s="270" t="n"/>
      <c r="BB235" s="271" t="n"/>
    </row>
    <row r="236">
      <c r="AV236" s="270" t="n"/>
      <c r="BB236" s="271" t="n"/>
    </row>
    <row r="237">
      <c r="AV237" s="270" t="n"/>
      <c r="BB237" s="271" t="n"/>
    </row>
    <row r="238">
      <c r="AV238" s="270" t="n"/>
      <c r="BB238" s="271" t="n"/>
    </row>
    <row r="239">
      <c r="AV239" s="270" t="n"/>
      <c r="BB239" s="271" t="n"/>
    </row>
    <row r="240">
      <c r="AV240" s="270" t="n"/>
      <c r="BB240" s="271" t="n"/>
    </row>
    <row r="241">
      <c r="AV241" s="270" t="n"/>
      <c r="BB241" s="271" t="n"/>
    </row>
    <row r="242">
      <c r="AV242" s="270" t="n"/>
      <c r="BB242" s="271" t="n"/>
    </row>
    <row r="243">
      <c r="AV243" s="270" t="n"/>
      <c r="BB243" s="271" t="n"/>
    </row>
    <row r="244">
      <c r="AV244" s="270" t="n"/>
      <c r="BB244" s="271" t="n"/>
    </row>
    <row r="245">
      <c r="AV245" s="270" t="n"/>
      <c r="BB245" s="271" t="n"/>
    </row>
    <row r="246">
      <c r="AV246" s="270" t="n"/>
      <c r="BB246" s="271" t="n"/>
    </row>
    <row r="247">
      <c r="AV247" s="270" t="n"/>
      <c r="BB247" s="271" t="n"/>
    </row>
    <row r="248">
      <c r="AV248" s="270" t="n"/>
      <c r="BB248" s="271" t="n"/>
    </row>
    <row r="249">
      <c r="AV249" s="270" t="n"/>
      <c r="BB249" s="271" t="n"/>
    </row>
    <row r="250">
      <c r="AV250" s="270" t="n"/>
      <c r="BB250" s="271" t="n"/>
    </row>
    <row r="251">
      <c r="AV251" s="270" t="n"/>
      <c r="BB251" s="271" t="n"/>
    </row>
    <row r="252">
      <c r="AV252" s="270" t="n"/>
      <c r="BB252" s="271" t="n"/>
    </row>
    <row r="253">
      <c r="AV253" s="270" t="n"/>
      <c r="BB253" s="271" t="n"/>
    </row>
    <row r="254">
      <c r="AV254" s="270" t="n"/>
      <c r="BB254" s="271" t="n"/>
    </row>
    <row r="255">
      <c r="AV255" s="270" t="n"/>
      <c r="BB255" s="271" t="n"/>
    </row>
    <row r="256">
      <c r="AV256" s="270" t="n"/>
      <c r="BB256" s="271" t="n"/>
    </row>
    <row r="257">
      <c r="AV257" s="270" t="n"/>
      <c r="BB257" s="271" t="n"/>
    </row>
    <row r="258">
      <c r="AV258" s="270" t="n"/>
      <c r="BB258" s="271" t="n"/>
    </row>
    <row r="259">
      <c r="AV259" s="270" t="n"/>
      <c r="BB259" s="271" t="n"/>
    </row>
    <row r="260">
      <c r="AV260" s="270" t="n"/>
      <c r="BB260" s="271" t="n"/>
    </row>
    <row r="261">
      <c r="AV261" s="270" t="n"/>
      <c r="BB261" s="271" t="n"/>
    </row>
    <row r="262">
      <c r="AV262" s="270" t="n"/>
      <c r="BB262" s="271" t="n"/>
    </row>
    <row r="263">
      <c r="AV263" s="270" t="n"/>
      <c r="BB263" s="271" t="n"/>
    </row>
    <row r="264">
      <c r="AV264" s="270" t="n"/>
      <c r="BB264" s="271" t="n"/>
    </row>
    <row r="265">
      <c r="AV265" s="270" t="n"/>
      <c r="BB265" s="271" t="n"/>
    </row>
    <row r="266">
      <c r="AV266" s="270" t="n"/>
      <c r="BB266" s="271" t="n"/>
    </row>
    <row r="267">
      <c r="AV267" s="270" t="n"/>
      <c r="BB267" s="271" t="n"/>
    </row>
    <row r="268">
      <c r="AV268" s="270" t="n"/>
      <c r="BB268" s="271" t="n"/>
    </row>
    <row r="269">
      <c r="AV269" s="270" t="n"/>
      <c r="BB269" s="271" t="n"/>
    </row>
    <row r="270">
      <c r="AV270" s="270" t="n"/>
      <c r="BB270" s="271" t="n"/>
    </row>
    <row r="271">
      <c r="AV271" s="270" t="n"/>
      <c r="BB271" s="271" t="n"/>
    </row>
    <row r="272">
      <c r="AV272" s="270" t="n"/>
      <c r="BB272" s="271" t="n"/>
    </row>
    <row r="273">
      <c r="AV273" s="270" t="n"/>
      <c r="BB273" s="271" t="n"/>
    </row>
    <row r="274">
      <c r="AV274" s="270" t="n"/>
      <c r="BB274" s="271" t="n"/>
    </row>
    <row r="275">
      <c r="AV275" s="270" t="n"/>
      <c r="BB275" s="271" t="n"/>
    </row>
    <row r="276">
      <c r="AV276" s="270" t="n"/>
      <c r="BB276" s="271" t="n"/>
    </row>
    <row r="277">
      <c r="AV277" s="270" t="n"/>
      <c r="BB277" s="271" t="n"/>
    </row>
    <row r="278">
      <c r="AV278" s="270" t="n"/>
      <c r="BB278" s="271" t="n"/>
    </row>
    <row r="279">
      <c r="AV279" s="270" t="n"/>
      <c r="BB279" s="271" t="n"/>
    </row>
    <row r="280">
      <c r="AV280" s="270" t="n"/>
      <c r="BB280" s="271" t="n"/>
    </row>
    <row r="281">
      <c r="AV281" s="270" t="n"/>
      <c r="BB281" s="271" t="n"/>
    </row>
    <row r="282">
      <c r="AV282" s="270" t="n"/>
      <c r="BB282" s="271" t="n"/>
    </row>
    <row r="283">
      <c r="AV283" s="270" t="n"/>
      <c r="BB283" s="271" t="n"/>
    </row>
    <row r="284">
      <c r="AV284" s="270" t="n"/>
      <c r="BB284" s="271" t="n"/>
    </row>
    <row r="285">
      <c r="AV285" s="270" t="n"/>
      <c r="BB285" s="271" t="n"/>
    </row>
    <row r="286">
      <c r="AV286" s="270" t="n"/>
      <c r="BB286" s="271" t="n"/>
    </row>
    <row r="287">
      <c r="AV287" s="270" t="n"/>
      <c r="BB287" s="271" t="n"/>
    </row>
    <row r="288">
      <c r="AV288" s="270" t="n"/>
      <c r="BB288" s="271" t="n"/>
    </row>
    <row r="289">
      <c r="AV289" s="270" t="n"/>
      <c r="BB289" s="271" t="n"/>
    </row>
    <row r="290">
      <c r="AV290" s="270" t="n"/>
      <c r="BB290" s="271" t="n"/>
    </row>
    <row r="291">
      <c r="AV291" s="270" t="n"/>
      <c r="BB291" s="271" t="n"/>
    </row>
    <row r="292">
      <c r="AV292" s="270" t="n"/>
      <c r="BB292" s="271" t="n"/>
    </row>
    <row r="293">
      <c r="AV293" s="270" t="n"/>
      <c r="BB293" s="271" t="n"/>
    </row>
    <row r="294">
      <c r="AV294" s="270" t="n"/>
      <c r="BB294" s="271" t="n"/>
    </row>
    <row r="295">
      <c r="AV295" s="270" t="n"/>
      <c r="BB295" s="271" t="n"/>
    </row>
    <row r="296">
      <c r="AV296" s="270" t="n"/>
      <c r="BB296" s="271" t="n"/>
    </row>
    <row r="297">
      <c r="AV297" s="270" t="n"/>
      <c r="BB297" s="271" t="n"/>
    </row>
    <row r="298">
      <c r="AV298" s="270" t="n"/>
      <c r="BB298" s="271" t="n"/>
    </row>
    <row r="299">
      <c r="AV299" s="270" t="n"/>
      <c r="BB299" s="271" t="n"/>
    </row>
    <row r="300">
      <c r="AV300" s="270" t="n"/>
      <c r="BB300" s="271" t="n"/>
    </row>
    <row r="301">
      <c r="AV301" s="270" t="n"/>
      <c r="BB301" s="271" t="n"/>
    </row>
    <row r="302">
      <c r="AV302" s="270" t="n"/>
      <c r="BB302" s="271" t="n"/>
    </row>
    <row r="303">
      <c r="AV303" s="270" t="n"/>
      <c r="BB303" s="271" t="n"/>
    </row>
    <row r="304">
      <c r="AV304" s="270" t="n"/>
      <c r="BB304" s="271" t="n"/>
    </row>
    <row r="305">
      <c r="AV305" s="270" t="n"/>
      <c r="BB305" s="271" t="n"/>
    </row>
    <row r="306">
      <c r="AV306" s="270" t="n"/>
      <c r="BB306" s="271" t="n"/>
    </row>
    <row r="307">
      <c r="AV307" s="270" t="n"/>
      <c r="BB307" s="271" t="n"/>
    </row>
    <row r="308">
      <c r="AV308" s="270" t="n"/>
      <c r="BB308" s="271" t="n"/>
    </row>
    <row r="309">
      <c r="AV309" s="270" t="n"/>
      <c r="BB309" s="271" t="n"/>
    </row>
    <row r="310">
      <c r="AV310" s="270" t="n"/>
      <c r="BB310" s="271" t="n"/>
    </row>
    <row r="311">
      <c r="AV311" s="270" t="n"/>
      <c r="BB311" s="271" t="n"/>
    </row>
    <row r="312">
      <c r="AV312" s="270" t="n"/>
      <c r="BB312" s="271" t="n"/>
    </row>
    <row r="313">
      <c r="AV313" s="270" t="n"/>
      <c r="BB313" s="271" t="n"/>
    </row>
    <row r="314">
      <c r="AV314" s="270" t="n"/>
      <c r="BB314" s="271" t="n"/>
    </row>
    <row r="315">
      <c r="AV315" s="270" t="n"/>
      <c r="BB315" s="271" t="n"/>
    </row>
    <row r="316">
      <c r="AV316" s="270" t="n"/>
      <c r="BB316" s="271" t="n"/>
    </row>
    <row r="317">
      <c r="AV317" s="270" t="n"/>
      <c r="BB317" s="271" t="n"/>
    </row>
    <row r="318">
      <c r="AV318" s="270" t="n"/>
      <c r="BB318" s="271" t="n"/>
    </row>
    <row r="319">
      <c r="AV319" s="270" t="n"/>
      <c r="BB319" s="271" t="n"/>
    </row>
    <row r="320">
      <c r="AV320" s="270" t="n"/>
      <c r="BB320" s="271" t="n"/>
    </row>
    <row r="321">
      <c r="AV321" s="270" t="n"/>
      <c r="BB321" s="271" t="n"/>
    </row>
    <row r="322">
      <c r="AV322" s="270" t="n"/>
      <c r="BB322" s="271" t="n"/>
    </row>
    <row r="323">
      <c r="AV323" s="270" t="n"/>
      <c r="BB323" s="271" t="n"/>
    </row>
    <row r="324">
      <c r="AV324" s="270" t="n"/>
      <c r="BB324" s="271" t="n"/>
    </row>
    <row r="325">
      <c r="AV325" s="270" t="n"/>
      <c r="BB325" s="271" t="n"/>
    </row>
    <row r="326">
      <c r="AV326" s="270" t="n"/>
      <c r="BB326" s="271" t="n"/>
    </row>
    <row r="327">
      <c r="AV327" s="270" t="n"/>
      <c r="BB327" s="271" t="n"/>
    </row>
    <row r="328">
      <c r="AV328" s="270" t="n"/>
      <c r="BB328" s="271" t="n"/>
    </row>
    <row r="329">
      <c r="AV329" s="270" t="n"/>
      <c r="BB329" s="271" t="n"/>
    </row>
    <row r="330">
      <c r="AV330" s="270" t="n"/>
      <c r="BB330" s="271" t="n"/>
    </row>
    <row r="331">
      <c r="AV331" s="270" t="n"/>
      <c r="BB331" s="271" t="n"/>
    </row>
    <row r="332">
      <c r="AV332" s="270" t="n"/>
      <c r="BB332" s="271" t="n"/>
    </row>
    <row r="333">
      <c r="AV333" s="270" t="n"/>
      <c r="BB333" s="271" t="n"/>
    </row>
    <row r="334">
      <c r="AV334" s="270" t="n"/>
      <c r="BB334" s="271" t="n"/>
    </row>
    <row r="335">
      <c r="AV335" s="270" t="n"/>
      <c r="BB335" s="271" t="n"/>
    </row>
    <row r="336">
      <c r="AV336" s="270" t="n"/>
      <c r="BB336" s="271" t="n"/>
    </row>
    <row r="337">
      <c r="AV337" s="270" t="n"/>
      <c r="BB337" s="271" t="n"/>
    </row>
    <row r="338">
      <c r="AV338" s="270" t="n"/>
      <c r="BB338" s="271" t="n"/>
    </row>
    <row r="339">
      <c r="AV339" s="270" t="n"/>
      <c r="BB339" s="271" t="n"/>
    </row>
    <row r="340">
      <c r="AV340" s="270" t="n"/>
      <c r="BB340" s="271" t="n"/>
    </row>
    <row r="341">
      <c r="AV341" s="270" t="n"/>
      <c r="BB341" s="271" t="n"/>
    </row>
    <row r="342">
      <c r="AV342" s="270" t="n"/>
      <c r="BB342" s="271" t="n"/>
    </row>
    <row r="343">
      <c r="AV343" s="270" t="n"/>
      <c r="BB343" s="271" t="n"/>
    </row>
    <row r="344">
      <c r="AV344" s="270" t="n"/>
      <c r="BB344" s="271" t="n"/>
    </row>
    <row r="345">
      <c r="AV345" s="270" t="n"/>
      <c r="BB345" s="271" t="n"/>
    </row>
    <row r="346">
      <c r="AV346" s="270" t="n"/>
      <c r="BB346" s="271" t="n"/>
    </row>
    <row r="347">
      <c r="AV347" s="270" t="n"/>
      <c r="BB347" s="271" t="n"/>
    </row>
    <row r="348">
      <c r="AV348" s="270" t="n"/>
      <c r="BB348" s="271" t="n"/>
    </row>
    <row r="349">
      <c r="AV349" s="270" t="n"/>
      <c r="BB349" s="271" t="n"/>
    </row>
    <row r="350">
      <c r="AV350" s="270" t="n"/>
      <c r="BB350" s="271" t="n"/>
    </row>
    <row r="351">
      <c r="AV351" s="270" t="n"/>
      <c r="BB351" s="271" t="n"/>
    </row>
    <row r="352">
      <c r="AV352" s="270" t="n"/>
      <c r="BB352" s="271" t="n"/>
    </row>
    <row r="353">
      <c r="AV353" s="270" t="n"/>
      <c r="BB353" s="271" t="n"/>
    </row>
    <row r="354">
      <c r="AV354" s="270" t="n"/>
      <c r="BB354" s="271" t="n"/>
    </row>
    <row r="355">
      <c r="AV355" s="270" t="n"/>
      <c r="BB355" s="271" t="n"/>
    </row>
    <row r="356">
      <c r="AV356" s="270" t="n"/>
      <c r="BB356" s="271" t="n"/>
    </row>
    <row r="357">
      <c r="AV357" s="270" t="n"/>
      <c r="BB357" s="271" t="n"/>
    </row>
    <row r="358">
      <c r="AV358" s="270" t="n"/>
      <c r="BB358" s="271" t="n"/>
    </row>
    <row r="359">
      <c r="AV359" s="270" t="n"/>
      <c r="BB359" s="271" t="n"/>
    </row>
    <row r="360">
      <c r="AV360" s="270" t="n"/>
      <c r="BB360" s="271" t="n"/>
    </row>
    <row r="361">
      <c r="AV361" s="270" t="n"/>
      <c r="BB361" s="271" t="n"/>
    </row>
    <row r="362">
      <c r="AV362" s="270" t="n"/>
      <c r="BB362" s="271" t="n"/>
    </row>
    <row r="363">
      <c r="AV363" s="270" t="n"/>
      <c r="BB363" s="271" t="n"/>
    </row>
    <row r="364">
      <c r="AV364" s="270" t="n"/>
      <c r="BB364" s="271" t="n"/>
    </row>
    <row r="365">
      <c r="AV365" s="270" t="n"/>
      <c r="BB365" s="271" t="n"/>
    </row>
    <row r="366">
      <c r="AV366" s="270" t="n"/>
      <c r="BB366" s="271" t="n"/>
    </row>
    <row r="367">
      <c r="AV367" s="270" t="n"/>
      <c r="BB367" s="271" t="n"/>
    </row>
    <row r="368">
      <c r="AV368" s="270" t="n"/>
      <c r="BB368" s="271" t="n"/>
    </row>
    <row r="369">
      <c r="AV369" s="270" t="n"/>
      <c r="BB369" s="271" t="n"/>
    </row>
    <row r="370">
      <c r="AV370" s="270" t="n"/>
      <c r="BB370" s="271" t="n"/>
    </row>
    <row r="371">
      <c r="AV371" s="270" t="n"/>
      <c r="BB371" s="271" t="n"/>
    </row>
    <row r="372">
      <c r="AV372" s="270" t="n"/>
      <c r="BB372" s="271" t="n"/>
    </row>
    <row r="373">
      <c r="AV373" s="270" t="n"/>
      <c r="BB373" s="271" t="n"/>
    </row>
    <row r="374">
      <c r="AV374" s="270" t="n"/>
      <c r="BB374" s="271" t="n"/>
    </row>
    <row r="375">
      <c r="AV375" s="270" t="n"/>
      <c r="BB375" s="271" t="n"/>
    </row>
    <row r="376">
      <c r="AV376" s="270" t="n"/>
      <c r="BB376" s="271" t="n"/>
    </row>
    <row r="377">
      <c r="AV377" s="270" t="n"/>
      <c r="BB377" s="271" t="n"/>
    </row>
    <row r="378">
      <c r="AV378" s="270" t="n"/>
      <c r="BB378" s="271" t="n"/>
    </row>
    <row r="379">
      <c r="AV379" s="270" t="n"/>
      <c r="BB379" s="271" t="n"/>
    </row>
    <row r="380">
      <c r="AV380" s="270" t="n"/>
      <c r="BB380" s="271" t="n"/>
    </row>
    <row r="381">
      <c r="AV381" s="270" t="n"/>
      <c r="BB381" s="271" t="n"/>
    </row>
    <row r="382">
      <c r="AV382" s="270" t="n"/>
      <c r="BB382" s="271" t="n"/>
    </row>
    <row r="383">
      <c r="AV383" s="270" t="n"/>
      <c r="BB383" s="271" t="n"/>
    </row>
    <row r="384">
      <c r="AV384" s="270" t="n"/>
      <c r="BB384" s="271" t="n"/>
    </row>
    <row r="385">
      <c r="AV385" s="270" t="n"/>
      <c r="BB385" s="271" t="n"/>
    </row>
    <row r="386">
      <c r="AV386" s="270" t="n"/>
      <c r="BB386" s="271" t="n"/>
    </row>
    <row r="387">
      <c r="AV387" s="270" t="n"/>
      <c r="BB387" s="271" t="n"/>
    </row>
    <row r="388">
      <c r="AV388" s="270" t="n"/>
      <c r="BB388" s="271" t="n"/>
    </row>
    <row r="389">
      <c r="AV389" s="270" t="n"/>
      <c r="BB389" s="271" t="n"/>
    </row>
    <row r="390">
      <c r="AV390" s="270" t="n"/>
      <c r="BB390" s="271" t="n"/>
    </row>
    <row r="391">
      <c r="AV391" s="270" t="n"/>
      <c r="BB391" s="271" t="n"/>
    </row>
    <row r="392">
      <c r="AV392" s="270" t="n"/>
      <c r="BB392" s="271" t="n"/>
    </row>
    <row r="393">
      <c r="AV393" s="270" t="n"/>
      <c r="BB393" s="271" t="n"/>
    </row>
    <row r="394">
      <c r="AV394" s="270" t="n"/>
      <c r="BB394" s="271" t="n"/>
    </row>
    <row r="395">
      <c r="AV395" s="270" t="n"/>
      <c r="BB395" s="271" t="n"/>
    </row>
    <row r="396">
      <c r="AV396" s="270" t="n"/>
      <c r="BB396" s="271" t="n"/>
    </row>
    <row r="397">
      <c r="AV397" s="270" t="n"/>
      <c r="BB397" s="271" t="n"/>
    </row>
    <row r="398">
      <c r="AV398" s="270" t="n"/>
      <c r="BB398" s="271" t="n"/>
    </row>
    <row r="399">
      <c r="AV399" s="270" t="n"/>
      <c r="BB399" s="271" t="n"/>
    </row>
    <row r="400">
      <c r="AV400" s="270" t="n"/>
      <c r="BB400" s="271" t="n"/>
    </row>
    <row r="401">
      <c r="AV401" s="270" t="n"/>
      <c r="BB401" s="271" t="n"/>
    </row>
    <row r="402">
      <c r="AV402" s="270" t="n"/>
      <c r="BB402" s="271" t="n"/>
    </row>
    <row r="403">
      <c r="AV403" s="270" t="n"/>
      <c r="BB403" s="271" t="n"/>
    </row>
    <row r="404">
      <c r="AV404" s="270" t="n"/>
      <c r="BB404" s="271" t="n"/>
    </row>
    <row r="405">
      <c r="AV405" s="270" t="n"/>
      <c r="BB405" s="271" t="n"/>
    </row>
    <row r="406">
      <c r="AV406" s="270" t="n"/>
      <c r="BB406" s="271" t="n"/>
    </row>
    <row r="407">
      <c r="AV407" s="270" t="n"/>
      <c r="BB407" s="271" t="n"/>
    </row>
    <row r="408">
      <c r="AV408" s="270" t="n"/>
      <c r="BB408" s="271" t="n"/>
    </row>
    <row r="409">
      <c r="AV409" s="270" t="n"/>
      <c r="BB409" s="271" t="n"/>
    </row>
    <row r="410">
      <c r="AV410" s="270" t="n"/>
      <c r="BB410" s="271" t="n"/>
    </row>
    <row r="411">
      <c r="AV411" s="270" t="n"/>
      <c r="BB411" s="271" t="n"/>
    </row>
    <row r="412">
      <c r="AV412" s="270" t="n"/>
      <c r="BB412" s="271" t="n"/>
    </row>
    <row r="413">
      <c r="AV413" s="270" t="n"/>
      <c r="BB413" s="271" t="n"/>
    </row>
    <row r="414">
      <c r="AV414" s="270" t="n"/>
      <c r="BB414" s="271" t="n"/>
    </row>
    <row r="415">
      <c r="AV415" s="270" t="n"/>
      <c r="BB415" s="271" t="n"/>
    </row>
    <row r="416">
      <c r="AV416" s="270" t="n"/>
      <c r="BB416" s="271" t="n"/>
    </row>
    <row r="417">
      <c r="AV417" s="270" t="n"/>
      <c r="BB417" s="271" t="n"/>
    </row>
    <row r="418">
      <c r="AV418" s="270" t="n"/>
      <c r="BB418" s="271" t="n"/>
    </row>
    <row r="419">
      <c r="AV419" s="270" t="n"/>
      <c r="BB419" s="271" t="n"/>
    </row>
    <row r="420">
      <c r="AV420" s="270" t="n"/>
      <c r="BB420" s="271" t="n"/>
    </row>
    <row r="421">
      <c r="AV421" s="270" t="n"/>
      <c r="BB421" s="271" t="n"/>
    </row>
    <row r="422">
      <c r="AV422" s="270" t="n"/>
      <c r="BB422" s="271" t="n"/>
    </row>
    <row r="423">
      <c r="AV423" s="270" t="n"/>
      <c r="BB423" s="271" t="n"/>
    </row>
    <row r="424">
      <c r="AV424" s="270" t="n"/>
      <c r="BB424" s="271" t="n"/>
    </row>
    <row r="425">
      <c r="AV425" s="270" t="n"/>
      <c r="BB425" s="271" t="n"/>
    </row>
    <row r="426">
      <c r="AV426" s="270" t="n"/>
      <c r="BB426" s="271" t="n"/>
    </row>
    <row r="427">
      <c r="AV427" s="270" t="n"/>
      <c r="BB427" s="271" t="n"/>
    </row>
    <row r="428">
      <c r="AV428" s="270" t="n"/>
      <c r="BB428" s="271" t="n"/>
    </row>
    <row r="429">
      <c r="AV429" s="270" t="n"/>
      <c r="BB429" s="271" t="n"/>
    </row>
    <row r="430">
      <c r="AV430" s="270" t="n"/>
      <c r="BB430" s="271" t="n"/>
    </row>
    <row r="431">
      <c r="AV431" s="270" t="n"/>
      <c r="BB431" s="271" t="n"/>
    </row>
    <row r="432">
      <c r="AV432" s="270" t="n"/>
      <c r="BB432" s="271" t="n"/>
    </row>
    <row r="433">
      <c r="AV433" s="270" t="n"/>
      <c r="BB433" s="271" t="n"/>
    </row>
    <row r="434">
      <c r="AV434" s="270" t="n"/>
      <c r="BB434" s="271" t="n"/>
    </row>
    <row r="435">
      <c r="AV435" s="270" t="n"/>
      <c r="BB435" s="271" t="n"/>
    </row>
    <row r="436">
      <c r="AV436" s="270" t="n"/>
      <c r="BB436" s="271" t="n"/>
    </row>
    <row r="437">
      <c r="AV437" s="270" t="n"/>
      <c r="BB437" s="271" t="n"/>
    </row>
    <row r="438">
      <c r="AV438" s="270" t="n"/>
      <c r="BB438" s="271" t="n"/>
    </row>
    <row r="439">
      <c r="AV439" s="270" t="n"/>
      <c r="BB439" s="271" t="n"/>
    </row>
    <row r="440">
      <c r="AV440" s="270" t="n"/>
      <c r="BB440" s="271" t="n"/>
    </row>
    <row r="441">
      <c r="AV441" s="270" t="n"/>
      <c r="BB441" s="271" t="n"/>
    </row>
    <row r="442">
      <c r="AV442" s="270" t="n"/>
      <c r="BB442" s="271" t="n"/>
    </row>
    <row r="443">
      <c r="AV443" s="270" t="n"/>
      <c r="BB443" s="271" t="n"/>
    </row>
    <row r="444">
      <c r="AV444" s="270" t="n"/>
      <c r="BB444" s="271" t="n"/>
    </row>
    <row r="445">
      <c r="AV445" s="270" t="n"/>
      <c r="BB445" s="271" t="n"/>
    </row>
    <row r="446">
      <c r="AV446" s="270" t="n"/>
      <c r="BB446" s="271" t="n"/>
    </row>
    <row r="447">
      <c r="AV447" s="270" t="n"/>
      <c r="BB447" s="271" t="n"/>
    </row>
    <row r="448">
      <c r="AV448" s="270" t="n"/>
      <c r="BB448" s="271" t="n"/>
    </row>
    <row r="449">
      <c r="AV449" s="270" t="n"/>
      <c r="BB449" s="271" t="n"/>
    </row>
    <row r="450">
      <c r="AV450" s="270" t="n"/>
      <c r="BB450" s="271" t="n"/>
    </row>
    <row r="451">
      <c r="AV451" s="270" t="n"/>
      <c r="BB451" s="271" t="n"/>
    </row>
    <row r="452">
      <c r="AV452" s="270" t="n"/>
      <c r="BB452" s="271" t="n"/>
    </row>
    <row r="453">
      <c r="AV453" s="270" t="n"/>
      <c r="BB453" s="271" t="n"/>
    </row>
    <row r="454">
      <c r="AV454" s="270" t="n"/>
      <c r="BB454" s="271" t="n"/>
    </row>
    <row r="455">
      <c r="AV455" s="270" t="n"/>
      <c r="BB455" s="271" t="n"/>
    </row>
    <row r="456">
      <c r="AV456" s="270" t="n"/>
      <c r="BB456" s="271" t="n"/>
    </row>
    <row r="457">
      <c r="AV457" s="270" t="n"/>
      <c r="BB457" s="271" t="n"/>
    </row>
    <row r="458">
      <c r="AV458" s="270" t="n"/>
      <c r="BB458" s="271" t="n"/>
    </row>
    <row r="459">
      <c r="AV459" s="270" t="n"/>
      <c r="BB459" s="271" t="n"/>
    </row>
    <row r="460">
      <c r="AV460" s="270" t="n"/>
      <c r="BB460" s="271" t="n"/>
    </row>
    <row r="461">
      <c r="AV461" s="270" t="n"/>
      <c r="BB461" s="271" t="n"/>
    </row>
    <row r="462">
      <c r="AV462" s="270" t="n"/>
      <c r="BB462" s="271" t="n"/>
    </row>
    <row r="463">
      <c r="AV463" s="270" t="n"/>
      <c r="BB463" s="271" t="n"/>
    </row>
    <row r="464">
      <c r="AV464" s="270" t="n"/>
      <c r="BB464" s="271" t="n"/>
    </row>
    <row r="465">
      <c r="AV465" s="270" t="n"/>
      <c r="BB465" s="271" t="n"/>
    </row>
    <row r="466">
      <c r="AV466" s="270" t="n"/>
      <c r="BB466" s="271" t="n"/>
    </row>
    <row r="467">
      <c r="AV467" s="270" t="n"/>
      <c r="BB467" s="271" t="n"/>
    </row>
    <row r="468">
      <c r="AV468" s="270" t="n"/>
      <c r="BB468" s="271" t="n"/>
    </row>
    <row r="469">
      <c r="AV469" s="270" t="n"/>
      <c r="BB469" s="271" t="n"/>
    </row>
    <row r="470">
      <c r="AV470" s="270" t="n"/>
      <c r="BB470" s="271" t="n"/>
    </row>
    <row r="471">
      <c r="AV471" s="270" t="n"/>
      <c r="BB471" s="271" t="n"/>
    </row>
    <row r="472">
      <c r="AV472" s="270" t="n"/>
      <c r="BB472" s="271" t="n"/>
    </row>
    <row r="473">
      <c r="AV473" s="270" t="n"/>
      <c r="BB473" s="271" t="n"/>
    </row>
    <row r="474">
      <c r="AV474" s="270" t="n"/>
      <c r="BB474" s="271" t="n"/>
    </row>
    <row r="475">
      <c r="AV475" s="270" t="n"/>
      <c r="BB475" s="271" t="n"/>
    </row>
    <row r="476">
      <c r="AV476" s="270" t="n"/>
      <c r="BB476" s="271" t="n"/>
    </row>
    <row r="477">
      <c r="AV477" s="270" t="n"/>
      <c r="BB477" s="271" t="n"/>
    </row>
    <row r="478">
      <c r="AV478" s="270" t="n"/>
      <c r="BB478" s="271" t="n"/>
    </row>
    <row r="479">
      <c r="AV479" s="270" t="n"/>
      <c r="BB479" s="271" t="n"/>
    </row>
    <row r="480">
      <c r="AV480" s="270" t="n"/>
      <c r="BB480" s="271" t="n"/>
    </row>
    <row r="481">
      <c r="AV481" s="270" t="n"/>
      <c r="BB481" s="271" t="n"/>
    </row>
    <row r="482">
      <c r="AV482" s="270" t="n"/>
      <c r="BB482" s="271" t="n"/>
    </row>
    <row r="483">
      <c r="AV483" s="270" t="n"/>
      <c r="BB483" s="271" t="n"/>
    </row>
    <row r="484">
      <c r="AV484" s="270" t="n"/>
      <c r="BB484" s="271" t="n"/>
    </row>
    <row r="485">
      <c r="AV485" s="270" t="n"/>
      <c r="BB485" s="271" t="n"/>
    </row>
    <row r="486">
      <c r="AV486" s="270" t="n"/>
      <c r="BB486" s="271" t="n"/>
    </row>
    <row r="487">
      <c r="AV487" s="270" t="n"/>
      <c r="BB487" s="271" t="n"/>
    </row>
    <row r="488">
      <c r="AV488" s="270" t="n"/>
      <c r="BB488" s="271" t="n"/>
    </row>
    <row r="489">
      <c r="AV489" s="270" t="n"/>
      <c r="BB489" s="271" t="n"/>
    </row>
    <row r="490">
      <c r="AV490" s="270" t="n"/>
      <c r="BB490" s="271" t="n"/>
    </row>
    <row r="491">
      <c r="AV491" s="270" t="n"/>
      <c r="BB491" s="271" t="n"/>
    </row>
    <row r="492">
      <c r="AV492" s="270" t="n"/>
      <c r="BB492" s="271" t="n"/>
    </row>
    <row r="493">
      <c r="AV493" s="270" t="n"/>
      <c r="BB493" s="271" t="n"/>
    </row>
    <row r="494">
      <c r="AV494" s="270" t="n"/>
      <c r="BB494" s="271" t="n"/>
    </row>
    <row r="495">
      <c r="AV495" s="270" t="n"/>
      <c r="BB495" s="271" t="n"/>
    </row>
    <row r="496">
      <c r="AV496" s="270" t="n"/>
      <c r="BB496" s="271" t="n"/>
    </row>
    <row r="497">
      <c r="AV497" s="270" t="n"/>
      <c r="BB497" s="271" t="n"/>
    </row>
    <row r="498">
      <c r="AV498" s="270" t="n"/>
      <c r="BB498" s="271" t="n"/>
    </row>
    <row r="499">
      <c r="AV499" s="270" t="n"/>
      <c r="BB499" s="271" t="n"/>
    </row>
    <row r="500">
      <c r="AV500" s="270" t="n"/>
      <c r="BB500" s="271" t="n"/>
    </row>
    <row r="501">
      <c r="AV501" s="270" t="n"/>
      <c r="BB501" s="271" t="n"/>
    </row>
    <row r="502">
      <c r="AV502" s="270" t="n"/>
      <c r="BB502" s="271" t="n"/>
    </row>
    <row r="503">
      <c r="AV503" s="270" t="n"/>
      <c r="BB503" s="271" t="n"/>
    </row>
    <row r="504">
      <c r="AV504" s="270" t="n"/>
      <c r="BB504" s="271" t="n"/>
    </row>
    <row r="505">
      <c r="AV505" s="270" t="n"/>
      <c r="BB505" s="271" t="n"/>
    </row>
    <row r="506">
      <c r="AV506" s="270" t="n"/>
      <c r="BB506" s="271" t="n"/>
    </row>
    <row r="507">
      <c r="AV507" s="270" t="n"/>
      <c r="BB507" s="271" t="n"/>
    </row>
    <row r="508">
      <c r="AV508" s="270" t="n"/>
      <c r="BB508" s="271" t="n"/>
    </row>
    <row r="509">
      <c r="AV509" s="270" t="n"/>
      <c r="BB509" s="271" t="n"/>
    </row>
    <row r="510">
      <c r="AV510" s="270" t="n"/>
      <c r="BB510" s="271" t="n"/>
    </row>
    <row r="511">
      <c r="AV511" s="270" t="n"/>
      <c r="BB511" s="271" t="n"/>
    </row>
    <row r="512">
      <c r="AV512" s="270" t="n"/>
      <c r="BB512" s="271" t="n"/>
    </row>
    <row r="513">
      <c r="AV513" s="270" t="n"/>
      <c r="BB513" s="271" t="n"/>
    </row>
    <row r="514">
      <c r="AV514" s="270" t="n"/>
      <c r="BB514" s="271" t="n"/>
    </row>
    <row r="515">
      <c r="AV515" s="270" t="n"/>
      <c r="BB515" s="271" t="n"/>
    </row>
    <row r="516">
      <c r="AV516" s="270" t="n"/>
      <c r="BB516" s="271" t="n"/>
    </row>
    <row r="517">
      <c r="AV517" s="270" t="n"/>
      <c r="BB517" s="271" t="n"/>
    </row>
    <row r="518">
      <c r="AV518" s="270" t="n"/>
      <c r="BB518" s="271" t="n"/>
    </row>
    <row r="519">
      <c r="AV519" s="270" t="n"/>
      <c r="BB519" s="271" t="n"/>
    </row>
    <row r="520">
      <c r="AV520" s="270" t="n"/>
      <c r="BB520" s="271" t="n"/>
    </row>
    <row r="521">
      <c r="AV521" s="270" t="n"/>
      <c r="BB521" s="271" t="n"/>
    </row>
    <row r="522">
      <c r="AV522" s="270" t="n"/>
      <c r="BB522" s="271" t="n"/>
    </row>
    <row r="523">
      <c r="AV523" s="270" t="n"/>
      <c r="BB523" s="271" t="n"/>
    </row>
    <row r="524">
      <c r="AV524" s="270" t="n"/>
      <c r="BB524" s="271" t="n"/>
    </row>
    <row r="525">
      <c r="AV525" s="270" t="n"/>
      <c r="BB525" s="271" t="n"/>
    </row>
    <row r="526">
      <c r="AV526" s="270" t="n"/>
      <c r="BB526" s="271" t="n"/>
    </row>
    <row r="527">
      <c r="AV527" s="270" t="n"/>
      <c r="BB527" s="271" t="n"/>
    </row>
    <row r="528">
      <c r="AV528" s="270" t="n"/>
      <c r="BB528" s="271" t="n"/>
    </row>
    <row r="529">
      <c r="AV529" s="270" t="n"/>
      <c r="BB529" s="271" t="n"/>
    </row>
    <row r="530">
      <c r="AV530" s="270" t="n"/>
      <c r="BB530" s="271" t="n"/>
    </row>
    <row r="531">
      <c r="AV531" s="270" t="n"/>
      <c r="BB531" s="271" t="n"/>
    </row>
    <row r="532">
      <c r="AV532" s="270" t="n"/>
      <c r="BB532" s="271" t="n"/>
    </row>
    <row r="533">
      <c r="AV533" s="270" t="n"/>
      <c r="BB533" s="271" t="n"/>
    </row>
    <row r="534">
      <c r="AV534" s="270" t="n"/>
      <c r="BB534" s="271" t="n"/>
    </row>
    <row r="535">
      <c r="AV535" s="270" t="n"/>
      <c r="BB535" s="271" t="n"/>
    </row>
    <row r="536">
      <c r="AV536" s="270" t="n"/>
      <c r="BB536" s="271" t="n"/>
    </row>
    <row r="537">
      <c r="AV537" s="270" t="n"/>
      <c r="BB537" s="271" t="n"/>
    </row>
    <row r="538">
      <c r="AV538" s="270" t="n"/>
      <c r="BB538" s="271" t="n"/>
    </row>
    <row r="539">
      <c r="AV539" s="270" t="n"/>
      <c r="BB539" s="271" t="n"/>
    </row>
    <row r="540">
      <c r="AV540" s="270" t="n"/>
      <c r="BB540" s="271" t="n"/>
    </row>
    <row r="541">
      <c r="AV541" s="270" t="n"/>
      <c r="BB541" s="271" t="n"/>
    </row>
    <row r="542">
      <c r="AV542" s="270" t="n"/>
      <c r="BB542" s="271" t="n"/>
    </row>
    <row r="543">
      <c r="AV543" s="270" t="n"/>
      <c r="BB543" s="271" t="n"/>
    </row>
    <row r="544">
      <c r="AV544" s="270" t="n"/>
      <c r="BB544" s="271" t="n"/>
    </row>
    <row r="545">
      <c r="AV545" s="270" t="n"/>
      <c r="BB545" s="271" t="n"/>
    </row>
    <row r="546">
      <c r="AV546" s="270" t="n"/>
      <c r="BB546" s="271" t="n"/>
    </row>
    <row r="547">
      <c r="AV547" s="270" t="n"/>
      <c r="BB547" s="271" t="n"/>
    </row>
    <row r="548">
      <c r="AV548" s="270" t="n"/>
      <c r="BB548" s="271" t="n"/>
    </row>
    <row r="549">
      <c r="AV549" s="270" t="n"/>
      <c r="BB549" s="271" t="n"/>
    </row>
    <row r="550">
      <c r="AV550" s="270" t="n"/>
      <c r="BB550" s="271" t="n"/>
    </row>
    <row r="551">
      <c r="AV551" s="270" t="n"/>
      <c r="BB551" s="271" t="n"/>
    </row>
    <row r="552">
      <c r="AV552" s="270" t="n"/>
      <c r="BB552" s="271" t="n"/>
    </row>
    <row r="553">
      <c r="AV553" s="270" t="n"/>
      <c r="BB553" s="271" t="n"/>
    </row>
    <row r="554">
      <c r="AV554" s="270" t="n"/>
      <c r="BB554" s="271" t="n"/>
    </row>
    <row r="555">
      <c r="AV555" s="270" t="n"/>
      <c r="BB555" s="271" t="n"/>
    </row>
    <row r="556">
      <c r="AV556" s="270" t="n"/>
      <c r="BB556" s="271" t="n"/>
    </row>
    <row r="557">
      <c r="AV557" s="270" t="n"/>
      <c r="BB557" s="271" t="n"/>
    </row>
    <row r="558">
      <c r="AV558" s="270" t="n"/>
      <c r="BB558" s="271" t="n"/>
    </row>
    <row r="559">
      <c r="AV559" s="270" t="n"/>
      <c r="BB559" s="271" t="n"/>
    </row>
    <row r="560">
      <c r="AV560" s="270" t="n"/>
      <c r="BB560" s="271" t="n"/>
    </row>
    <row r="561">
      <c r="AV561" s="270" t="n"/>
      <c r="BB561" s="271" t="n"/>
    </row>
    <row r="562">
      <c r="AV562" s="270" t="n"/>
      <c r="BB562" s="271" t="n"/>
    </row>
    <row r="563">
      <c r="AV563" s="270" t="n"/>
      <c r="BB563" s="271" t="n"/>
    </row>
    <row r="564">
      <c r="AV564" s="270" t="n"/>
      <c r="BB564" s="271" t="n"/>
    </row>
    <row r="565">
      <c r="AV565" s="270" t="n"/>
      <c r="BB565" s="271" t="n"/>
    </row>
    <row r="566">
      <c r="AV566" s="270" t="n"/>
      <c r="BB566" s="271" t="n"/>
    </row>
    <row r="567">
      <c r="AV567" s="270" t="n"/>
      <c r="BB567" s="271" t="n"/>
    </row>
    <row r="568">
      <c r="AV568" s="270" t="n"/>
      <c r="BB568" s="271" t="n"/>
    </row>
    <row r="569">
      <c r="AV569" s="270" t="n"/>
      <c r="BB569" s="271" t="n"/>
    </row>
    <row r="570">
      <c r="AV570" s="270" t="n"/>
      <c r="BB570" s="271" t="n"/>
    </row>
    <row r="571">
      <c r="AV571" s="270" t="n"/>
      <c r="BB571" s="271" t="n"/>
    </row>
    <row r="572">
      <c r="AV572" s="270" t="n"/>
      <c r="BB572" s="271" t="n"/>
    </row>
    <row r="573">
      <c r="AV573" s="270" t="n"/>
      <c r="BB573" s="271" t="n"/>
    </row>
    <row r="574">
      <c r="AV574" s="270" t="n"/>
      <c r="BB574" s="271" t="n"/>
    </row>
    <row r="575">
      <c r="AV575" s="270" t="n"/>
      <c r="BB575" s="271" t="n"/>
    </row>
    <row r="576">
      <c r="AV576" s="270" t="n"/>
      <c r="BB576" s="271" t="n"/>
    </row>
    <row r="577">
      <c r="AV577" s="270" t="n"/>
      <c r="BB577" s="271" t="n"/>
    </row>
    <row r="578">
      <c r="AV578" s="270" t="n"/>
      <c r="BB578" s="271" t="n"/>
    </row>
    <row r="579">
      <c r="AV579" s="270" t="n"/>
      <c r="BB579" s="271" t="n"/>
    </row>
    <row r="580">
      <c r="AV580" s="270" t="n"/>
      <c r="BB580" s="271" t="n"/>
    </row>
    <row r="581">
      <c r="AV581" s="270" t="n"/>
      <c r="BB581" s="271" t="n"/>
    </row>
    <row r="582">
      <c r="AV582" s="270" t="n"/>
      <c r="BB582" s="271" t="n"/>
    </row>
    <row r="583">
      <c r="AV583" s="270" t="n"/>
      <c r="BB583" s="271" t="n"/>
    </row>
    <row r="584">
      <c r="AV584" s="270" t="n"/>
      <c r="BB584" s="271" t="n"/>
    </row>
    <row r="585">
      <c r="AV585" s="270" t="n"/>
      <c r="BB585" s="271" t="n"/>
    </row>
    <row r="586">
      <c r="AV586" s="270" t="n"/>
      <c r="BB586" s="271" t="n"/>
    </row>
    <row r="587">
      <c r="AV587" s="270" t="n"/>
      <c r="BB587" s="271" t="n"/>
    </row>
    <row r="588">
      <c r="AV588" s="270" t="n"/>
      <c r="BB588" s="271" t="n"/>
    </row>
    <row r="589">
      <c r="AV589" s="270" t="n"/>
      <c r="BB589" s="271" t="n"/>
    </row>
    <row r="590">
      <c r="AV590" s="270" t="n"/>
      <c r="BB590" s="271" t="n"/>
    </row>
    <row r="591">
      <c r="AV591" s="270" t="n"/>
      <c r="BB591" s="271" t="n"/>
    </row>
    <row r="592">
      <c r="AV592" s="270" t="n"/>
      <c r="BB592" s="271" t="n"/>
    </row>
    <row r="593">
      <c r="AV593" s="270" t="n"/>
      <c r="BB593" s="271" t="n"/>
    </row>
    <row r="594">
      <c r="AV594" s="270" t="n"/>
      <c r="BB594" s="271" t="n"/>
    </row>
    <row r="595">
      <c r="AV595" s="270" t="n"/>
      <c r="BB595" s="271" t="n"/>
    </row>
    <row r="596">
      <c r="AV596" s="270" t="n"/>
      <c r="BB596" s="271" t="n"/>
    </row>
    <row r="597">
      <c r="AV597" s="270" t="n"/>
      <c r="BB597" s="271" t="n"/>
    </row>
    <row r="598">
      <c r="AV598" s="270" t="n"/>
      <c r="BB598" s="271" t="n"/>
    </row>
    <row r="599">
      <c r="AV599" s="270" t="n"/>
      <c r="BB599" s="271" t="n"/>
    </row>
    <row r="600">
      <c r="AV600" s="270" t="n"/>
      <c r="BB600" s="271" t="n"/>
    </row>
    <row r="601">
      <c r="AV601" s="270" t="n"/>
      <c r="BB601" s="271" t="n"/>
    </row>
    <row r="602">
      <c r="AV602" s="270" t="n"/>
      <c r="BB602" s="271" t="n"/>
    </row>
    <row r="603">
      <c r="AV603" s="270" t="n"/>
      <c r="BB603" s="271" t="n"/>
    </row>
    <row r="604">
      <c r="AV604" s="270" t="n"/>
      <c r="BB604" s="271" t="n"/>
    </row>
    <row r="605">
      <c r="AV605" s="270" t="n"/>
      <c r="BB605" s="271" t="n"/>
    </row>
    <row r="606">
      <c r="AV606" s="270" t="n"/>
      <c r="BB606" s="271" t="n"/>
    </row>
    <row r="607">
      <c r="AV607" s="270" t="n"/>
      <c r="BB607" s="271" t="n"/>
    </row>
    <row r="608">
      <c r="AV608" s="270" t="n"/>
      <c r="BB608" s="271" t="n"/>
    </row>
    <row r="609">
      <c r="AV609" s="270" t="n"/>
      <c r="BB609" s="271" t="n"/>
    </row>
    <row r="610">
      <c r="AV610" s="270" t="n"/>
      <c r="BB610" s="271" t="n"/>
    </row>
    <row r="611">
      <c r="AV611" s="270" t="n"/>
      <c r="BB611" s="271" t="n"/>
    </row>
    <row r="612">
      <c r="AV612" s="270" t="n"/>
      <c r="BB612" s="271" t="n"/>
    </row>
    <row r="613">
      <c r="AV613" s="270" t="n"/>
      <c r="BB613" s="271" t="n"/>
    </row>
    <row r="614">
      <c r="AV614" s="270" t="n"/>
      <c r="BB614" s="271" t="n"/>
    </row>
    <row r="615">
      <c r="AV615" s="270" t="n"/>
      <c r="BB615" s="271" t="n"/>
    </row>
    <row r="616">
      <c r="AV616" s="270" t="n"/>
      <c r="BB616" s="271" t="n"/>
    </row>
    <row r="617">
      <c r="AV617" s="270" t="n"/>
      <c r="BB617" s="271" t="n"/>
    </row>
    <row r="618">
      <c r="AV618" s="270" t="n"/>
      <c r="BB618" s="271" t="n"/>
    </row>
    <row r="619">
      <c r="AV619" s="270" t="n"/>
      <c r="BB619" s="271" t="n"/>
    </row>
    <row r="620">
      <c r="AV620" s="270" t="n"/>
      <c r="BB620" s="271" t="n"/>
    </row>
    <row r="621">
      <c r="AV621" s="270" t="n"/>
      <c r="BB621" s="271" t="n"/>
    </row>
    <row r="622">
      <c r="AV622" s="270" t="n"/>
      <c r="BB622" s="271" t="n"/>
    </row>
    <row r="623">
      <c r="AV623" s="270" t="n"/>
      <c r="BB623" s="271" t="n"/>
    </row>
    <row r="624">
      <c r="AV624" s="270" t="n"/>
      <c r="BB624" s="271" t="n"/>
    </row>
    <row r="625">
      <c r="AV625" s="270" t="n"/>
      <c r="BB625" s="271" t="n"/>
    </row>
    <row r="626">
      <c r="AV626" s="270" t="n"/>
      <c r="BB626" s="271" t="n"/>
    </row>
    <row r="627">
      <c r="AV627" s="270" t="n"/>
      <c r="BB627" s="271" t="n"/>
    </row>
    <row r="628">
      <c r="AV628" s="270" t="n"/>
      <c r="BB628" s="271" t="n"/>
    </row>
    <row r="629">
      <c r="AV629" s="270" t="n"/>
      <c r="BB629" s="271" t="n"/>
    </row>
    <row r="630">
      <c r="AV630" s="270" t="n"/>
      <c r="BB630" s="271" t="n"/>
    </row>
    <row r="631">
      <c r="AV631" s="270" t="n"/>
      <c r="BB631" s="271" t="n"/>
    </row>
    <row r="632">
      <c r="AV632" s="270" t="n"/>
      <c r="BB632" s="271" t="n"/>
    </row>
    <row r="633">
      <c r="AV633" s="270" t="n"/>
      <c r="BB633" s="271" t="n"/>
    </row>
    <row r="634">
      <c r="AV634" s="270" t="n"/>
      <c r="BB634" s="271" t="n"/>
    </row>
    <row r="635">
      <c r="AV635" s="270" t="n"/>
      <c r="BB635" s="271" t="n"/>
    </row>
    <row r="636">
      <c r="AV636" s="270" t="n"/>
      <c r="BB636" s="271" t="n"/>
    </row>
    <row r="637">
      <c r="AV637" s="270" t="n"/>
      <c r="BB637" s="271" t="n"/>
    </row>
    <row r="638">
      <c r="AV638" s="270" t="n"/>
      <c r="BB638" s="271" t="n"/>
    </row>
    <row r="639">
      <c r="AV639" s="270" t="n"/>
      <c r="BB639" s="271" t="n"/>
    </row>
    <row r="640">
      <c r="AV640" s="270" t="n"/>
      <c r="BB640" s="271" t="n"/>
    </row>
    <row r="641">
      <c r="AV641" s="270" t="n"/>
      <c r="BB641" s="271" t="n"/>
    </row>
    <row r="642">
      <c r="AV642" s="270" t="n"/>
      <c r="BB642" s="271" t="n"/>
    </row>
    <row r="643">
      <c r="AV643" s="270" t="n"/>
      <c r="BB643" s="271" t="n"/>
    </row>
    <row r="644">
      <c r="AV644" s="270" t="n"/>
      <c r="BB644" s="271" t="n"/>
    </row>
    <row r="645">
      <c r="AV645" s="270" t="n"/>
      <c r="BB645" s="271" t="n"/>
    </row>
    <row r="646">
      <c r="AV646" s="270" t="n"/>
      <c r="BB646" s="271" t="n"/>
    </row>
    <row r="647">
      <c r="AV647" s="270" t="n"/>
      <c r="BB647" s="271" t="n"/>
    </row>
    <row r="648">
      <c r="AV648" s="270" t="n"/>
      <c r="BB648" s="271" t="n"/>
    </row>
    <row r="649">
      <c r="AV649" s="270" t="n"/>
      <c r="BB649" s="271" t="n"/>
    </row>
    <row r="650">
      <c r="AV650" s="270" t="n"/>
      <c r="BB650" s="271" t="n"/>
    </row>
    <row r="651">
      <c r="AV651" s="270" t="n"/>
      <c r="BB651" s="271" t="n"/>
    </row>
    <row r="652">
      <c r="AV652" s="270" t="n"/>
      <c r="BB652" s="271" t="n"/>
    </row>
    <row r="653">
      <c r="AV653" s="270" t="n"/>
      <c r="BB653" s="271" t="n"/>
    </row>
    <row r="654">
      <c r="AV654" s="270" t="n"/>
      <c r="BB654" s="271" t="n"/>
    </row>
    <row r="655">
      <c r="AV655" s="270" t="n"/>
      <c r="BB655" s="271" t="n"/>
    </row>
    <row r="656">
      <c r="AV656" s="270" t="n"/>
      <c r="BB656" s="271" t="n"/>
    </row>
    <row r="657">
      <c r="AV657" s="270" t="n"/>
      <c r="BB657" s="271" t="n"/>
    </row>
    <row r="658">
      <c r="AV658" s="270" t="n"/>
      <c r="BB658" s="271" t="n"/>
    </row>
    <row r="659">
      <c r="AV659" s="270" t="n"/>
      <c r="BB659" s="271" t="n"/>
    </row>
    <row r="660">
      <c r="AV660" s="270" t="n"/>
      <c r="BB660" s="271" t="n"/>
    </row>
    <row r="661">
      <c r="AV661" s="270" t="n"/>
      <c r="BB661" s="271" t="n"/>
    </row>
    <row r="662">
      <c r="AV662" s="270" t="n"/>
      <c r="BB662" s="271" t="n"/>
    </row>
    <row r="663">
      <c r="AV663" s="270" t="n"/>
      <c r="BB663" s="271" t="n"/>
    </row>
    <row r="664">
      <c r="AV664" s="270" t="n"/>
      <c r="BB664" s="271" t="n"/>
    </row>
    <row r="665">
      <c r="AV665" s="270" t="n"/>
      <c r="BB665" s="271" t="n"/>
    </row>
    <row r="666">
      <c r="AV666" s="270" t="n"/>
      <c r="BB666" s="271" t="n"/>
    </row>
    <row r="667">
      <c r="AV667" s="270" t="n"/>
      <c r="BB667" s="271" t="n"/>
    </row>
    <row r="668">
      <c r="AV668" s="270" t="n"/>
      <c r="BB668" s="271" t="n"/>
    </row>
    <row r="669">
      <c r="AV669" s="270" t="n"/>
      <c r="BB669" s="271" t="n"/>
    </row>
    <row r="670">
      <c r="AV670" s="270" t="n"/>
      <c r="BB670" s="271" t="n"/>
    </row>
    <row r="671">
      <c r="AV671" s="270" t="n"/>
      <c r="BB671" s="271" t="n"/>
    </row>
    <row r="672">
      <c r="AV672" s="270" t="n"/>
      <c r="BB672" s="271" t="n"/>
    </row>
    <row r="673">
      <c r="AV673" s="270" t="n"/>
      <c r="BB673" s="271" t="n"/>
    </row>
    <row r="674">
      <c r="AV674" s="270" t="n"/>
      <c r="BB674" s="271" t="n"/>
    </row>
    <row r="675">
      <c r="AV675" s="270" t="n"/>
      <c r="BB675" s="271" t="n"/>
    </row>
    <row r="676">
      <c r="AV676" s="270" t="n"/>
      <c r="BB676" s="271" t="n"/>
    </row>
    <row r="677">
      <c r="AV677" s="270" t="n"/>
      <c r="BB677" s="271" t="n"/>
    </row>
    <row r="678">
      <c r="AV678" s="270" t="n"/>
      <c r="BB678" s="271" t="n"/>
    </row>
    <row r="679">
      <c r="AV679" s="270" t="n"/>
      <c r="BB679" s="271" t="n"/>
    </row>
    <row r="680">
      <c r="AV680" s="270" t="n"/>
      <c r="BB680" s="271" t="n"/>
    </row>
    <row r="681">
      <c r="AV681" s="270" t="n"/>
      <c r="BB681" s="271" t="n"/>
    </row>
    <row r="682">
      <c r="AV682" s="270" t="n"/>
      <c r="BB682" s="271" t="n"/>
    </row>
    <row r="683">
      <c r="AV683" s="270" t="n"/>
      <c r="BB683" s="271" t="n"/>
    </row>
    <row r="684">
      <c r="AV684" s="270" t="n"/>
      <c r="BB684" s="271" t="n"/>
    </row>
    <row r="685">
      <c r="AV685" s="270" t="n"/>
      <c r="BB685" s="271" t="n"/>
    </row>
    <row r="686">
      <c r="AV686" s="270" t="n"/>
      <c r="BB686" s="271" t="n"/>
    </row>
    <row r="687">
      <c r="AV687" s="270" t="n"/>
      <c r="BB687" s="271" t="n"/>
    </row>
    <row r="688">
      <c r="AV688" s="270" t="n"/>
      <c r="BB688" s="271" t="n"/>
    </row>
    <row r="689">
      <c r="AV689" s="270" t="n"/>
      <c r="BB689" s="271" t="n"/>
    </row>
    <row r="690">
      <c r="AV690" s="270" t="n"/>
      <c r="BB690" s="271" t="n"/>
    </row>
    <row r="691">
      <c r="AV691" s="270" t="n"/>
      <c r="BB691" s="271" t="n"/>
    </row>
    <row r="692">
      <c r="AV692" s="270" t="n"/>
      <c r="BB692" s="271" t="n"/>
    </row>
    <row r="693">
      <c r="AV693" s="270" t="n"/>
      <c r="BB693" s="271" t="n"/>
    </row>
    <row r="694">
      <c r="AV694" s="270" t="n"/>
      <c r="BB694" s="271" t="n"/>
    </row>
    <row r="695">
      <c r="AV695" s="270" t="n"/>
      <c r="BB695" s="271" t="n"/>
    </row>
    <row r="696">
      <c r="AV696" s="270" t="n"/>
      <c r="BB696" s="271" t="n"/>
    </row>
    <row r="697">
      <c r="AV697" s="270" t="n"/>
      <c r="BB697" s="271" t="n"/>
    </row>
    <row r="698">
      <c r="AV698" s="270" t="n"/>
      <c r="BB698" s="271" t="n"/>
    </row>
    <row r="699">
      <c r="AV699" s="270" t="n"/>
      <c r="BB699" s="271" t="n"/>
    </row>
    <row r="700">
      <c r="AV700" s="270" t="n"/>
      <c r="BB700" s="271" t="n"/>
    </row>
    <row r="701">
      <c r="AV701" s="270" t="n"/>
      <c r="BB701" s="271" t="n"/>
    </row>
    <row r="702">
      <c r="AV702" s="270" t="n"/>
      <c r="BB702" s="271" t="n"/>
    </row>
    <row r="703">
      <c r="AV703" s="270" t="n"/>
      <c r="BB703" s="271" t="n"/>
    </row>
    <row r="704">
      <c r="AV704" s="270" t="n"/>
      <c r="BB704" s="271" t="n"/>
    </row>
    <row r="705">
      <c r="AV705" s="270" t="n"/>
      <c r="BB705" s="271" t="n"/>
    </row>
    <row r="706">
      <c r="AV706" s="270" t="n"/>
      <c r="BB706" s="271" t="n"/>
    </row>
    <row r="707">
      <c r="AV707" s="270" t="n"/>
      <c r="BB707" s="271" t="n"/>
    </row>
    <row r="708">
      <c r="AV708" s="270" t="n"/>
      <c r="BB708" s="271" t="n"/>
    </row>
    <row r="709">
      <c r="AV709" s="270" t="n"/>
      <c r="BB709" s="271" t="n"/>
    </row>
    <row r="710">
      <c r="AV710" s="270" t="n"/>
      <c r="BB710" s="271" t="n"/>
    </row>
    <row r="711">
      <c r="AV711" s="270" t="n"/>
      <c r="BB711" s="271" t="n"/>
    </row>
    <row r="712">
      <c r="AV712" s="270" t="n"/>
      <c r="BB712" s="271" t="n"/>
    </row>
    <row r="713">
      <c r="AV713" s="270" t="n"/>
      <c r="BB713" s="271" t="n"/>
    </row>
    <row r="714">
      <c r="AV714" s="270" t="n"/>
      <c r="BB714" s="271" t="n"/>
    </row>
    <row r="715">
      <c r="AV715" s="270" t="n"/>
      <c r="BB715" s="271" t="n"/>
    </row>
    <row r="716">
      <c r="AV716" s="270" t="n"/>
      <c r="BB716" s="271" t="n"/>
    </row>
    <row r="717">
      <c r="AV717" s="270" t="n"/>
      <c r="BB717" s="271" t="n"/>
    </row>
    <row r="718">
      <c r="AV718" s="270" t="n"/>
      <c r="BB718" s="271" t="n"/>
    </row>
    <row r="719">
      <c r="AV719" s="270" t="n"/>
      <c r="BB719" s="271" t="n"/>
    </row>
    <row r="720">
      <c r="AV720" s="270" t="n"/>
      <c r="BB720" s="271" t="n"/>
    </row>
    <row r="721">
      <c r="AV721" s="270" t="n"/>
      <c r="BB721" s="271" t="n"/>
    </row>
    <row r="722">
      <c r="AV722" s="270" t="n"/>
      <c r="BB722" s="271" t="n"/>
    </row>
    <row r="723">
      <c r="AV723" s="270" t="n"/>
      <c r="BB723" s="271" t="n"/>
    </row>
    <row r="724">
      <c r="AV724" s="270" t="n"/>
      <c r="BB724" s="271" t="n"/>
    </row>
    <row r="725">
      <c r="AV725" s="270" t="n"/>
      <c r="BB725" s="271" t="n"/>
    </row>
    <row r="726">
      <c r="AV726" s="270" t="n"/>
      <c r="BB726" s="271" t="n"/>
    </row>
    <row r="727">
      <c r="AV727" s="270" t="n"/>
      <c r="BB727" s="271" t="n"/>
    </row>
    <row r="728">
      <c r="AV728" s="270" t="n"/>
      <c r="BB728" s="271" t="n"/>
    </row>
    <row r="729">
      <c r="AV729" s="270" t="n"/>
      <c r="BB729" s="271" t="n"/>
    </row>
    <row r="730">
      <c r="AV730" s="270" t="n"/>
      <c r="BB730" s="271" t="n"/>
    </row>
    <row r="731">
      <c r="AV731" s="270" t="n"/>
      <c r="BB731" s="271" t="n"/>
    </row>
    <row r="732">
      <c r="AV732" s="270" t="n"/>
      <c r="BB732" s="271" t="n"/>
    </row>
    <row r="733">
      <c r="AV733" s="270" t="n"/>
      <c r="BB733" s="271" t="n"/>
    </row>
    <row r="734">
      <c r="AV734" s="270" t="n"/>
      <c r="BB734" s="271" t="n"/>
    </row>
    <row r="735">
      <c r="AV735" s="270" t="n"/>
      <c r="BB735" s="271" t="n"/>
    </row>
    <row r="736">
      <c r="AV736" s="270" t="n"/>
      <c r="BB736" s="271" t="n"/>
    </row>
    <row r="737">
      <c r="AV737" s="270" t="n"/>
      <c r="BB737" s="271" t="n"/>
    </row>
    <row r="738">
      <c r="AV738" s="270" t="n"/>
      <c r="BB738" s="271" t="n"/>
    </row>
    <row r="739">
      <c r="AV739" s="270" t="n"/>
      <c r="BB739" s="271" t="n"/>
    </row>
    <row r="740">
      <c r="AV740" s="270" t="n"/>
      <c r="BB740" s="271" t="n"/>
    </row>
    <row r="741">
      <c r="AV741" s="270" t="n"/>
      <c r="BB741" s="271" t="n"/>
    </row>
    <row r="742">
      <c r="AV742" s="270" t="n"/>
      <c r="BB742" s="271" t="n"/>
    </row>
    <row r="743">
      <c r="AV743" s="270" t="n"/>
      <c r="BB743" s="271" t="n"/>
    </row>
    <row r="744">
      <c r="AV744" s="270" t="n"/>
      <c r="BB744" s="271" t="n"/>
    </row>
    <row r="745">
      <c r="AV745" s="270" t="n"/>
      <c r="BB745" s="271" t="n"/>
    </row>
    <row r="746">
      <c r="AV746" s="270" t="n"/>
      <c r="BB746" s="271" t="n"/>
    </row>
    <row r="747">
      <c r="AV747" s="270" t="n"/>
      <c r="BB747" s="271" t="n"/>
    </row>
    <row r="748">
      <c r="AV748" s="270" t="n"/>
      <c r="BB748" s="271" t="n"/>
    </row>
    <row r="749">
      <c r="AV749" s="270" t="n"/>
      <c r="BB749" s="271" t="n"/>
    </row>
    <row r="750">
      <c r="AV750" s="270" t="n"/>
      <c r="BB750" s="271" t="n"/>
    </row>
    <row r="751">
      <c r="AV751" s="270" t="n"/>
      <c r="BB751" s="271" t="n"/>
    </row>
    <row r="752">
      <c r="AV752" s="270" t="n"/>
      <c r="BB752" s="271" t="n"/>
    </row>
    <row r="753">
      <c r="AV753" s="270" t="n"/>
      <c r="BB753" s="271" t="n"/>
    </row>
    <row r="754">
      <c r="AV754" s="270" t="n"/>
      <c r="BB754" s="271" t="n"/>
    </row>
    <row r="755">
      <c r="AV755" s="270" t="n"/>
      <c r="BB755" s="271" t="n"/>
    </row>
    <row r="756">
      <c r="AV756" s="270" t="n"/>
      <c r="BB756" s="271" t="n"/>
    </row>
    <row r="757">
      <c r="AV757" s="270" t="n"/>
      <c r="BB757" s="271" t="n"/>
    </row>
    <row r="758">
      <c r="AV758" s="270" t="n"/>
      <c r="BB758" s="271" t="n"/>
    </row>
    <row r="759">
      <c r="AV759" s="270" t="n"/>
      <c r="BB759" s="271" t="n"/>
    </row>
    <row r="760">
      <c r="AV760" s="270" t="n"/>
      <c r="BB760" s="271" t="n"/>
    </row>
    <row r="761">
      <c r="AV761" s="270" t="n"/>
      <c r="BB761" s="271" t="n"/>
    </row>
    <row r="762">
      <c r="AV762" s="270" t="n"/>
      <c r="BB762" s="271" t="n"/>
    </row>
    <row r="763">
      <c r="AV763" s="270" t="n"/>
      <c r="BB763" s="271" t="n"/>
    </row>
    <row r="764">
      <c r="AV764" s="270" t="n"/>
      <c r="BB764" s="271" t="n"/>
    </row>
    <row r="765">
      <c r="AV765" s="270" t="n"/>
      <c r="BB765" s="271" t="n"/>
    </row>
    <row r="766">
      <c r="AV766" s="270" t="n"/>
      <c r="BB766" s="271" t="n"/>
    </row>
    <row r="767">
      <c r="AV767" s="270" t="n"/>
      <c r="BB767" s="271" t="n"/>
    </row>
    <row r="768">
      <c r="AV768" s="270" t="n"/>
      <c r="BB768" s="271" t="n"/>
    </row>
    <row r="769">
      <c r="AV769" s="270" t="n"/>
      <c r="BB769" s="271" t="n"/>
    </row>
    <row r="770">
      <c r="AV770" s="270" t="n"/>
      <c r="BB770" s="271" t="n"/>
    </row>
    <row r="771">
      <c r="AV771" s="270" t="n"/>
      <c r="BB771" s="271" t="n"/>
    </row>
    <row r="772">
      <c r="AV772" s="270" t="n"/>
      <c r="BB772" s="271" t="n"/>
    </row>
    <row r="773">
      <c r="AV773" s="270" t="n"/>
      <c r="BB773" s="271" t="n"/>
    </row>
    <row r="774">
      <c r="AV774" s="270" t="n"/>
      <c r="BB774" s="271" t="n"/>
    </row>
    <row r="775">
      <c r="AV775" s="270" t="n"/>
      <c r="BB775" s="271" t="n"/>
    </row>
    <row r="776">
      <c r="AV776" s="270" t="n"/>
      <c r="BB776" s="271" t="n"/>
    </row>
    <row r="777">
      <c r="AV777" s="270" t="n"/>
      <c r="BB777" s="271" t="n"/>
    </row>
    <row r="778">
      <c r="AV778" s="270" t="n"/>
      <c r="BB778" s="271" t="n"/>
    </row>
    <row r="779">
      <c r="AV779" s="270" t="n"/>
      <c r="BB779" s="271" t="n"/>
    </row>
    <row r="780">
      <c r="AV780" s="270" t="n"/>
      <c r="BB780" s="271" t="n"/>
    </row>
    <row r="781">
      <c r="AV781" s="270" t="n"/>
      <c r="BB781" s="271" t="n"/>
    </row>
    <row r="782">
      <c r="AV782" s="270" t="n"/>
      <c r="BB782" s="271" t="n"/>
    </row>
    <row r="783">
      <c r="AV783" s="270" t="n"/>
      <c r="BB783" s="271" t="n"/>
    </row>
    <row r="784">
      <c r="AV784" s="270" t="n"/>
      <c r="BB784" s="271" t="n"/>
    </row>
    <row r="785">
      <c r="AV785" s="270" t="n"/>
      <c r="BB785" s="271" t="n"/>
    </row>
    <row r="786">
      <c r="AV786" s="270" t="n"/>
      <c r="BB786" s="271" t="n"/>
    </row>
    <row r="787">
      <c r="AV787" s="270" t="n"/>
      <c r="BB787" s="271" t="n"/>
    </row>
    <row r="788">
      <c r="AV788" s="270" t="n"/>
      <c r="BB788" s="271" t="n"/>
    </row>
    <row r="789">
      <c r="AV789" s="270" t="n"/>
      <c r="BB789" s="271" t="n"/>
    </row>
    <row r="790">
      <c r="AV790" s="270" t="n"/>
      <c r="BB790" s="271" t="n"/>
    </row>
    <row r="791">
      <c r="AV791" s="270" t="n"/>
      <c r="BB791" s="271" t="n"/>
    </row>
    <row r="792">
      <c r="AV792" s="270" t="n"/>
      <c r="BB792" s="271" t="n"/>
    </row>
    <row r="793">
      <c r="AV793" s="270" t="n"/>
      <c r="BB793" s="271" t="n"/>
    </row>
    <row r="794">
      <c r="AV794" s="270" t="n"/>
      <c r="BB794" s="271" t="n"/>
    </row>
    <row r="795">
      <c r="AV795" s="270" t="n"/>
      <c r="BB795" s="271" t="n"/>
    </row>
    <row r="796">
      <c r="AV796" s="270" t="n"/>
      <c r="BB796" s="271" t="n"/>
    </row>
    <row r="797">
      <c r="AV797" s="270" t="n"/>
      <c r="BB797" s="271" t="n"/>
    </row>
    <row r="798">
      <c r="AV798" s="270" t="n"/>
      <c r="BB798" s="271" t="n"/>
    </row>
    <row r="799">
      <c r="AV799" s="270" t="n"/>
      <c r="BB799" s="271" t="n"/>
    </row>
    <row r="800">
      <c r="AV800" s="270" t="n"/>
      <c r="BB800" s="271" t="n"/>
    </row>
    <row r="801">
      <c r="AV801" s="270" t="n"/>
      <c r="BB801" s="271" t="n"/>
    </row>
    <row r="802">
      <c r="AV802" s="270" t="n"/>
      <c r="BB802" s="271" t="n"/>
    </row>
    <row r="803">
      <c r="AV803" s="270" t="n"/>
      <c r="BB803" s="271" t="n"/>
    </row>
    <row r="804">
      <c r="AV804" s="270" t="n"/>
      <c r="BB804" s="271" t="n"/>
    </row>
    <row r="805">
      <c r="AV805" s="270" t="n"/>
      <c r="BB805" s="271" t="n"/>
    </row>
    <row r="806">
      <c r="AV806" s="270" t="n"/>
      <c r="BB806" s="271" t="n"/>
    </row>
    <row r="807">
      <c r="AV807" s="270" t="n"/>
      <c r="BB807" s="271" t="n"/>
    </row>
    <row r="808">
      <c r="AV808" s="270" t="n"/>
      <c r="BB808" s="271" t="n"/>
    </row>
    <row r="809">
      <c r="AV809" s="270" t="n"/>
      <c r="BB809" s="271" t="n"/>
    </row>
    <row r="810">
      <c r="AV810" s="270" t="n"/>
      <c r="BB810" s="271" t="n"/>
    </row>
    <row r="811">
      <c r="AV811" s="270" t="n"/>
      <c r="BB811" s="271" t="n"/>
    </row>
    <row r="812">
      <c r="AV812" s="270" t="n"/>
      <c r="BB812" s="271" t="n"/>
    </row>
    <row r="813">
      <c r="AV813" s="270" t="n"/>
      <c r="BB813" s="271" t="n"/>
    </row>
    <row r="814">
      <c r="AV814" s="270" t="n"/>
      <c r="BB814" s="271" t="n"/>
    </row>
    <row r="815">
      <c r="AV815" s="270" t="n"/>
      <c r="BB815" s="271" t="n"/>
    </row>
    <row r="816">
      <c r="AV816" s="270" t="n"/>
      <c r="BB816" s="271" t="n"/>
    </row>
    <row r="817">
      <c r="AV817" s="270" t="n"/>
      <c r="BB817" s="271" t="n"/>
    </row>
    <row r="818">
      <c r="AV818" s="270" t="n"/>
      <c r="BB818" s="271" t="n"/>
    </row>
    <row r="819">
      <c r="AV819" s="270" t="n"/>
      <c r="BB819" s="271" t="n"/>
    </row>
    <row r="820">
      <c r="AV820" s="270" t="n"/>
      <c r="BB820" s="271" t="n"/>
    </row>
    <row r="821">
      <c r="AV821" s="270" t="n"/>
      <c r="BB821" s="271" t="n"/>
    </row>
    <row r="822">
      <c r="AV822" s="270" t="n"/>
      <c r="BB822" s="271" t="n"/>
    </row>
    <row r="823">
      <c r="AV823" s="270" t="n"/>
      <c r="BB823" s="271" t="n"/>
    </row>
    <row r="824">
      <c r="AV824" s="270" t="n"/>
      <c r="BB824" s="271" t="n"/>
    </row>
    <row r="825">
      <c r="AV825" s="270" t="n"/>
      <c r="BB825" s="271" t="n"/>
    </row>
    <row r="826">
      <c r="AV826" s="270" t="n"/>
      <c r="BB826" s="271" t="n"/>
    </row>
    <row r="827">
      <c r="AV827" s="270" t="n"/>
      <c r="BB827" s="271" t="n"/>
    </row>
    <row r="828">
      <c r="AV828" s="270" t="n"/>
      <c r="BB828" s="271" t="n"/>
    </row>
    <row r="829">
      <c r="AV829" s="270" t="n"/>
      <c r="BB829" s="271" t="n"/>
    </row>
    <row r="830">
      <c r="AV830" s="270" t="n"/>
      <c r="BB830" s="271" t="n"/>
    </row>
    <row r="831">
      <c r="AV831" s="270" t="n"/>
      <c r="BB831" s="271" t="n"/>
    </row>
    <row r="832">
      <c r="AV832" s="270" t="n"/>
      <c r="BB832" s="271" t="n"/>
    </row>
    <row r="833">
      <c r="AV833" s="270" t="n"/>
      <c r="BB833" s="271" t="n"/>
    </row>
    <row r="834">
      <c r="AV834" s="270" t="n"/>
      <c r="BB834" s="271" t="n"/>
    </row>
    <row r="835">
      <c r="AV835" s="270" t="n"/>
      <c r="BB835" s="271" t="n"/>
    </row>
    <row r="836">
      <c r="AV836" s="270" t="n"/>
      <c r="BB836" s="271" t="n"/>
    </row>
    <row r="837">
      <c r="AV837" s="270" t="n"/>
      <c r="BB837" s="271" t="n"/>
    </row>
    <row r="838">
      <c r="AV838" s="270" t="n"/>
      <c r="BB838" s="271" t="n"/>
    </row>
    <row r="839">
      <c r="AV839" s="270" t="n"/>
      <c r="BB839" s="271" t="n"/>
    </row>
    <row r="840">
      <c r="AV840" s="270" t="n"/>
      <c r="BB840" s="271" t="n"/>
    </row>
    <row r="841">
      <c r="AV841" s="270" t="n"/>
      <c r="BB841" s="271" t="n"/>
    </row>
    <row r="842">
      <c r="AV842" s="270" t="n"/>
      <c r="BB842" s="271" t="n"/>
    </row>
    <row r="843">
      <c r="AV843" s="270" t="n"/>
      <c r="BB843" s="271" t="n"/>
    </row>
    <row r="844">
      <c r="AV844" s="270" t="n"/>
      <c r="BB844" s="271" t="n"/>
    </row>
    <row r="845">
      <c r="AV845" s="270" t="n"/>
      <c r="BB845" s="271" t="n"/>
    </row>
    <row r="846">
      <c r="AV846" s="270" t="n"/>
      <c r="BB846" s="271" t="n"/>
    </row>
    <row r="847">
      <c r="AV847" s="270" t="n"/>
      <c r="BB847" s="271" t="n"/>
    </row>
    <row r="848">
      <c r="AV848" s="270" t="n"/>
      <c r="BB848" s="271" t="n"/>
    </row>
    <row r="849">
      <c r="AV849" s="270" t="n"/>
      <c r="BB849" s="271" t="n"/>
    </row>
    <row r="850">
      <c r="AV850" s="270" t="n"/>
      <c r="BB850" s="271" t="n"/>
    </row>
    <row r="851">
      <c r="AV851" s="270" t="n"/>
      <c r="BB851" s="271" t="n"/>
    </row>
    <row r="852">
      <c r="AV852" s="270" t="n"/>
      <c r="BB852" s="271" t="n"/>
    </row>
    <row r="853">
      <c r="AV853" s="270" t="n"/>
      <c r="BB853" s="271" t="n"/>
    </row>
    <row r="854">
      <c r="AV854" s="270" t="n"/>
      <c r="BB854" s="271" t="n"/>
    </row>
    <row r="855">
      <c r="AV855" s="270" t="n"/>
      <c r="BB855" s="271" t="n"/>
    </row>
    <row r="856">
      <c r="AV856" s="270" t="n"/>
      <c r="BB856" s="271" t="n"/>
    </row>
    <row r="857">
      <c r="AV857" s="270" t="n"/>
      <c r="BB857" s="271" t="n"/>
    </row>
    <row r="858">
      <c r="AV858" s="270" t="n"/>
      <c r="BB858" s="271" t="n"/>
    </row>
    <row r="859">
      <c r="AV859" s="270" t="n"/>
      <c r="BB859" s="271" t="n"/>
    </row>
    <row r="860">
      <c r="AV860" s="270" t="n"/>
      <c r="BB860" s="271" t="n"/>
    </row>
    <row r="861">
      <c r="AV861" s="270" t="n"/>
      <c r="BB861" s="271" t="n"/>
    </row>
    <row r="862">
      <c r="AV862" s="270" t="n"/>
      <c r="BB862" s="271" t="n"/>
    </row>
    <row r="863">
      <c r="AV863" s="270" t="n"/>
      <c r="BB863" s="271" t="n"/>
    </row>
    <row r="864">
      <c r="AV864" s="270" t="n"/>
      <c r="BB864" s="271" t="n"/>
    </row>
    <row r="865">
      <c r="AV865" s="270" t="n"/>
      <c r="BB865" s="271" t="n"/>
    </row>
    <row r="866">
      <c r="AV866" s="270" t="n"/>
      <c r="BB866" s="271" t="n"/>
    </row>
    <row r="867">
      <c r="AV867" s="270" t="n"/>
      <c r="BB867" s="271" t="n"/>
    </row>
    <row r="868">
      <c r="AV868" s="270" t="n"/>
      <c r="BB868" s="271" t="n"/>
    </row>
    <row r="869">
      <c r="AV869" s="270" t="n"/>
      <c r="BB869" s="271" t="n"/>
    </row>
    <row r="870">
      <c r="AV870" s="270" t="n"/>
      <c r="BB870" s="271" t="n"/>
    </row>
    <row r="871">
      <c r="AV871" s="270" t="n"/>
      <c r="BB871" s="271" t="n"/>
    </row>
    <row r="872">
      <c r="AV872" s="270" t="n"/>
      <c r="BB872" s="271" t="n"/>
    </row>
    <row r="873">
      <c r="AV873" s="270" t="n"/>
      <c r="BB873" s="271" t="n"/>
    </row>
    <row r="874">
      <c r="AV874" s="270" t="n"/>
      <c r="BB874" s="271" t="n"/>
    </row>
    <row r="875">
      <c r="AV875" s="270" t="n"/>
      <c r="BB875" s="271" t="n"/>
    </row>
    <row r="876">
      <c r="AV876" s="270" t="n"/>
      <c r="BB876" s="271" t="n"/>
    </row>
    <row r="877">
      <c r="AV877" s="270" t="n"/>
      <c r="BB877" s="271" t="n"/>
    </row>
    <row r="878">
      <c r="AV878" s="270" t="n"/>
      <c r="BB878" s="271" t="n"/>
    </row>
    <row r="879">
      <c r="AV879" s="270" t="n"/>
      <c r="BB879" s="271" t="n"/>
    </row>
    <row r="880">
      <c r="AV880" s="270" t="n"/>
      <c r="BB880" s="271" t="n"/>
    </row>
    <row r="881">
      <c r="AV881" s="270" t="n"/>
      <c r="BB881" s="271" t="n"/>
    </row>
    <row r="882">
      <c r="AV882" s="270" t="n"/>
      <c r="BB882" s="271" t="n"/>
    </row>
    <row r="883">
      <c r="AV883" s="270" t="n"/>
      <c r="BB883" s="271" t="n"/>
    </row>
    <row r="884">
      <c r="AV884" s="270" t="n"/>
      <c r="BB884" s="271" t="n"/>
    </row>
    <row r="885">
      <c r="AV885" s="270" t="n"/>
      <c r="BB885" s="271" t="n"/>
    </row>
    <row r="886">
      <c r="AV886" s="270" t="n"/>
      <c r="BB886" s="271" t="n"/>
    </row>
    <row r="887">
      <c r="AV887" s="270" t="n"/>
      <c r="BB887" s="271" t="n"/>
    </row>
    <row r="888">
      <c r="AV888" s="270" t="n"/>
      <c r="BB888" s="271" t="n"/>
    </row>
    <row r="889">
      <c r="AV889" s="270" t="n"/>
      <c r="BB889" s="271" t="n"/>
    </row>
    <row r="890">
      <c r="AV890" s="270" t="n"/>
      <c r="BB890" s="271" t="n"/>
    </row>
    <row r="891">
      <c r="AV891" s="270" t="n"/>
      <c r="BB891" s="271" t="n"/>
    </row>
    <row r="892">
      <c r="AV892" s="270" t="n"/>
      <c r="BB892" s="271" t="n"/>
    </row>
    <row r="893">
      <c r="AV893" s="270" t="n"/>
      <c r="BB893" s="271" t="n"/>
    </row>
    <row r="894">
      <c r="AV894" s="270" t="n"/>
      <c r="BB894" s="271" t="n"/>
    </row>
    <row r="895">
      <c r="AV895" s="270" t="n"/>
      <c r="BB895" s="271" t="n"/>
    </row>
    <row r="896">
      <c r="AV896" s="270" t="n"/>
      <c r="BB896" s="271" t="n"/>
    </row>
    <row r="897">
      <c r="AV897" s="270" t="n"/>
      <c r="BB897" s="271" t="n"/>
    </row>
    <row r="898">
      <c r="AV898" s="270" t="n"/>
      <c r="BB898" s="271" t="n"/>
    </row>
    <row r="899">
      <c r="AV899" s="270" t="n"/>
      <c r="BB899" s="271" t="n"/>
    </row>
    <row r="900">
      <c r="AV900" s="270" t="n"/>
      <c r="BB900" s="271" t="n"/>
    </row>
    <row r="901">
      <c r="AV901" s="270" t="n"/>
      <c r="BB901" s="271" t="n"/>
    </row>
    <row r="902">
      <c r="AV902" s="270" t="n"/>
      <c r="BB902" s="271" t="n"/>
    </row>
    <row r="903">
      <c r="AV903" s="270" t="n"/>
      <c r="BB903" s="271" t="n"/>
    </row>
    <row r="904">
      <c r="AV904" s="270" t="n"/>
      <c r="BB904" s="271" t="n"/>
    </row>
    <row r="905">
      <c r="AV905" s="270" t="n"/>
      <c r="BB905" s="271" t="n"/>
    </row>
    <row r="906">
      <c r="AV906" s="270" t="n"/>
      <c r="BB906" s="271" t="n"/>
    </row>
    <row r="907">
      <c r="AV907" s="270" t="n"/>
      <c r="BB907" s="271" t="n"/>
    </row>
    <row r="908">
      <c r="AV908" s="270" t="n"/>
      <c r="BB908" s="271" t="n"/>
    </row>
    <row r="909">
      <c r="AV909" s="270" t="n"/>
      <c r="BB909" s="271" t="n"/>
    </row>
    <row r="910">
      <c r="AV910" s="270" t="n"/>
      <c r="BB910" s="271" t="n"/>
    </row>
    <row r="911">
      <c r="AV911" s="270" t="n"/>
      <c r="BB911" s="271" t="n"/>
    </row>
    <row r="912">
      <c r="AV912" s="270" t="n"/>
      <c r="BB912" s="271" t="n"/>
    </row>
    <row r="913">
      <c r="AV913" s="270" t="n"/>
      <c r="BB913" s="271" t="n"/>
    </row>
    <row r="914">
      <c r="AV914" s="270" t="n"/>
      <c r="BB914" s="271" t="n"/>
    </row>
    <row r="915">
      <c r="AV915" s="270" t="n"/>
      <c r="BB915" s="271" t="n"/>
    </row>
    <row r="916">
      <c r="AV916" s="270" t="n"/>
      <c r="BB916" s="271" t="n"/>
    </row>
    <row r="917">
      <c r="AV917" s="270" t="n"/>
      <c r="BB917" s="271" t="n"/>
    </row>
    <row r="918">
      <c r="AV918" s="270" t="n"/>
      <c r="BB918" s="271" t="n"/>
    </row>
    <row r="919">
      <c r="AV919" s="270" t="n"/>
      <c r="BB919" s="271" t="n"/>
    </row>
    <row r="920">
      <c r="AV920" s="270" t="n"/>
      <c r="BB920" s="271" t="n"/>
    </row>
    <row r="921">
      <c r="AV921" s="270" t="n"/>
      <c r="BB921" s="271" t="n"/>
    </row>
    <row r="922">
      <c r="AV922" s="270" t="n"/>
      <c r="BB922" s="271" t="n"/>
    </row>
    <row r="923">
      <c r="AV923" s="270" t="n"/>
      <c r="BB923" s="271" t="n"/>
    </row>
    <row r="924">
      <c r="AV924" s="270" t="n"/>
      <c r="BB924" s="271" t="n"/>
    </row>
    <row r="925">
      <c r="AV925" s="270" t="n"/>
      <c r="BB925" s="271" t="n"/>
    </row>
    <row r="926">
      <c r="AV926" s="270" t="n"/>
      <c r="BB926" s="271" t="n"/>
    </row>
    <row r="927">
      <c r="AV927" s="270" t="n"/>
      <c r="BB927" s="271" t="n"/>
    </row>
    <row r="928">
      <c r="AV928" s="270" t="n"/>
      <c r="BB928" s="271" t="n"/>
    </row>
    <row r="929">
      <c r="AV929" s="270" t="n"/>
      <c r="BB929" s="271" t="n"/>
    </row>
    <row r="930">
      <c r="AV930" s="270" t="n"/>
      <c r="BB930" s="271" t="n"/>
    </row>
    <row r="931">
      <c r="AV931" s="270" t="n"/>
      <c r="BB931" s="271" t="n"/>
    </row>
    <row r="932">
      <c r="AV932" s="270" t="n"/>
      <c r="BB932" s="271" t="n"/>
    </row>
    <row r="933">
      <c r="AV933" s="270" t="n"/>
      <c r="BB933" s="271" t="n"/>
    </row>
    <row r="934">
      <c r="AV934" s="270" t="n"/>
      <c r="BB934" s="271" t="n"/>
    </row>
    <row r="935">
      <c r="AV935" s="270" t="n"/>
      <c r="BB935" s="271" t="n"/>
    </row>
    <row r="936">
      <c r="AV936" s="270" t="n"/>
      <c r="BB936" s="271" t="n"/>
    </row>
    <row r="937">
      <c r="AV937" s="270" t="n"/>
      <c r="BB937" s="271" t="n"/>
    </row>
    <row r="938">
      <c r="AV938" s="270" t="n"/>
      <c r="BB938" s="271" t="n"/>
    </row>
    <row r="939">
      <c r="AV939" s="270" t="n"/>
      <c r="BB939" s="271" t="n"/>
    </row>
    <row r="940">
      <c r="AV940" s="270" t="n"/>
      <c r="BB940" s="271" t="n"/>
    </row>
    <row r="941">
      <c r="AV941" s="270" t="n"/>
      <c r="BB941" s="271" t="n"/>
    </row>
    <row r="942">
      <c r="AV942" s="270" t="n"/>
      <c r="BB942" s="271" t="n"/>
    </row>
    <row r="943">
      <c r="AV943" s="270" t="n"/>
      <c r="BB943" s="271" t="n"/>
    </row>
    <row r="944">
      <c r="AV944" s="270" t="n"/>
      <c r="BB944" s="271" t="n"/>
    </row>
    <row r="945">
      <c r="AV945" s="270" t="n"/>
      <c r="BB945" s="271" t="n"/>
    </row>
    <row r="946">
      <c r="AV946" s="270" t="n"/>
      <c r="BB946" s="271" t="n"/>
    </row>
    <row r="947">
      <c r="AV947" s="270" t="n"/>
      <c r="BB947" s="271" t="n"/>
    </row>
    <row r="948">
      <c r="AV948" s="270" t="n"/>
      <c r="BB948" s="271" t="n"/>
    </row>
    <row r="949">
      <c r="AV949" s="270" t="n"/>
      <c r="BB949" s="271" t="n"/>
    </row>
    <row r="950">
      <c r="AV950" s="270" t="n"/>
      <c r="BB950" s="271" t="n"/>
    </row>
    <row r="951">
      <c r="AV951" s="270" t="n"/>
      <c r="BB951" s="271" t="n"/>
    </row>
    <row r="952">
      <c r="AV952" s="270" t="n"/>
      <c r="BB952" s="271" t="n"/>
    </row>
    <row r="953">
      <c r="AV953" s="270" t="n"/>
      <c r="BB953" s="271" t="n"/>
    </row>
    <row r="954">
      <c r="AV954" s="270" t="n"/>
      <c r="BB954" s="271" t="n"/>
    </row>
    <row r="955">
      <c r="AV955" s="270" t="n"/>
      <c r="BB955" s="271" t="n"/>
    </row>
    <row r="956">
      <c r="AV956" s="270" t="n"/>
      <c r="BB956" s="271" t="n"/>
    </row>
    <row r="957">
      <c r="AV957" s="270" t="n"/>
      <c r="BB957" s="271" t="n"/>
    </row>
    <row r="958">
      <c r="AV958" s="270" t="n"/>
      <c r="BB958" s="271" t="n"/>
    </row>
    <row r="959">
      <c r="AV959" s="270" t="n"/>
      <c r="BB959" s="271" t="n"/>
    </row>
    <row r="960">
      <c r="AV960" s="270" t="n"/>
      <c r="BB960" s="271" t="n"/>
    </row>
    <row r="961">
      <c r="AV961" s="270" t="n"/>
      <c r="BB961" s="271" t="n"/>
    </row>
    <row r="962">
      <c r="AV962" s="270" t="n"/>
      <c r="BB962" s="271" t="n"/>
    </row>
    <row r="963">
      <c r="AV963" s="270" t="n"/>
      <c r="BB963" s="271" t="n"/>
    </row>
    <row r="964">
      <c r="AV964" s="270" t="n"/>
      <c r="BB964" s="271" t="n"/>
    </row>
    <row r="965">
      <c r="AV965" s="270" t="n"/>
      <c r="BB965" s="271" t="n"/>
    </row>
    <row r="966">
      <c r="AV966" s="270" t="n"/>
      <c r="BB966" s="271" t="n"/>
    </row>
    <row r="967">
      <c r="AV967" s="270" t="n"/>
      <c r="BB967" s="271" t="n"/>
    </row>
    <row r="968">
      <c r="AV968" s="270" t="n"/>
      <c r="BB968" s="271" t="n"/>
    </row>
    <row r="969">
      <c r="AV969" s="270" t="n"/>
      <c r="BB969" s="271" t="n"/>
    </row>
    <row r="970">
      <c r="AV970" s="270" t="n"/>
      <c r="BB970" s="271" t="n"/>
    </row>
    <row r="971">
      <c r="AV971" s="270" t="n"/>
      <c r="BB971" s="271" t="n"/>
    </row>
    <row r="972">
      <c r="AV972" s="270" t="n"/>
      <c r="BB972" s="271" t="n"/>
    </row>
    <row r="973">
      <c r="AV973" s="270" t="n"/>
      <c r="BB973" s="271" t="n"/>
    </row>
    <row r="974">
      <c r="AV974" s="270" t="n"/>
      <c r="BB974" s="271" t="n"/>
    </row>
    <row r="975">
      <c r="AV975" s="270" t="n"/>
      <c r="BB975" s="271" t="n"/>
    </row>
    <row r="976">
      <c r="AV976" s="270" t="n"/>
      <c r="BB976" s="271" t="n"/>
    </row>
    <row r="977">
      <c r="AV977" s="270" t="n"/>
      <c r="BB977" s="271" t="n"/>
    </row>
    <row r="978">
      <c r="AV978" s="270" t="n"/>
      <c r="BB978" s="271" t="n"/>
    </row>
    <row r="979">
      <c r="AV979" s="270" t="n"/>
      <c r="BB979" s="271" t="n"/>
    </row>
    <row r="980">
      <c r="AV980" s="270" t="n"/>
      <c r="BB980" s="271" t="n"/>
    </row>
    <row r="981">
      <c r="AV981" s="270" t="n"/>
      <c r="BB981" s="271" t="n"/>
    </row>
    <row r="982">
      <c r="AV982" s="270" t="n"/>
      <c r="BB982" s="271" t="n"/>
    </row>
    <row r="983">
      <c r="AV983" s="270" t="n"/>
      <c r="BB983" s="271" t="n"/>
    </row>
    <row r="984">
      <c r="AV984" s="270" t="n"/>
      <c r="BB984" s="271" t="n"/>
    </row>
    <row r="985">
      <c r="AV985" s="270" t="n"/>
      <c r="BB985" s="271" t="n"/>
    </row>
    <row r="986">
      <c r="AV986" s="270" t="n"/>
      <c r="BB986" s="271" t="n"/>
    </row>
    <row r="987">
      <c r="AV987" s="270" t="n"/>
      <c r="BB987" s="271" t="n"/>
    </row>
    <row r="988">
      <c r="AV988" s="270" t="n"/>
      <c r="BB988" s="271" t="n"/>
    </row>
    <row r="989">
      <c r="AV989" s="270" t="n"/>
      <c r="BB989" s="271" t="n"/>
    </row>
    <row r="990">
      <c r="AV990" s="270" t="n"/>
      <c r="BB990" s="271" t="n"/>
    </row>
    <row r="991">
      <c r="AV991" s="270" t="n"/>
      <c r="BB991" s="271" t="n"/>
    </row>
    <row r="992">
      <c r="AV992" s="270" t="n"/>
      <c r="BB992" s="271" t="n"/>
    </row>
    <row r="993">
      <c r="AV993" s="270" t="n"/>
      <c r="BB993" s="271" t="n"/>
    </row>
    <row r="994">
      <c r="AV994" s="270" t="n"/>
      <c r="BB994" s="271" t="n"/>
    </row>
    <row r="995">
      <c r="AV995" s="270" t="n"/>
      <c r="BB995" s="271" t="n"/>
    </row>
    <row r="996">
      <c r="AV996" s="270" t="n"/>
      <c r="BB996" s="271" t="n"/>
    </row>
    <row r="997">
      <c r="AV997" s="270" t="n"/>
      <c r="BB997" s="271" t="n"/>
    </row>
    <row r="998">
      <c r="AV998" s="270" t="n"/>
      <c r="BB998" s="271" t="n"/>
    </row>
    <row r="999">
      <c r="AV999" s="270" t="n"/>
      <c r="BB999" s="271" t="n"/>
    </row>
    <row r="1000">
      <c r="AV1000" s="270" t="n"/>
      <c r="BB1000" s="271" t="n"/>
    </row>
    <row r="1001">
      <c r="AV1001" s="270" t="n"/>
      <c r="BB1001" s="271" t="n"/>
    </row>
    <row r="1002">
      <c r="AV1002" s="270" t="n"/>
      <c r="BB1002" s="271" t="n"/>
    </row>
  </sheetData>
  <mergeCells count="110">
    <mergeCell ref="AL36:AM36"/>
    <mergeCell ref="D36:E36"/>
    <mergeCell ref="AN36:AO36"/>
    <mergeCell ref="H39:I39"/>
    <mergeCell ref="AP39:AQ39"/>
    <mergeCell ref="AU41:AW41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R41:AS41"/>
    <mergeCell ref="AN40:AO40"/>
    <mergeCell ref="X40:Y40"/>
    <mergeCell ref="D41:E42"/>
    <mergeCell ref="F41:G42"/>
    <mergeCell ref="AN41:AO42"/>
    <mergeCell ref="AJ40:AK40"/>
    <mergeCell ref="X1:Y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J36:K36"/>
    <mergeCell ref="AB36:AC36"/>
    <mergeCell ref="AD36:AE36"/>
    <mergeCell ref="V39:W39"/>
    <mergeCell ref="AH39:AI39"/>
    <mergeCell ref="AH36:AI36"/>
    <mergeCell ref="AJ36:AK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1:A3"/>
    <mergeCell ref="T40:U40"/>
    <mergeCell ref="AH41:AI42"/>
    <mergeCell ref="B41:C42"/>
    <mergeCell ref="AJ41:AK42"/>
    <mergeCell ref="V36:W36"/>
    <mergeCell ref="AP36:AQ36"/>
    <mergeCell ref="AU1:BB2"/>
    <mergeCell ref="H41:I42"/>
    <mergeCell ref="AL41:AM42"/>
    <mergeCell ref="X36:Y36"/>
    <mergeCell ref="R39:S39"/>
    <mergeCell ref="Z36:AA36"/>
    <mergeCell ref="T39:U39"/>
    <mergeCell ref="J39:K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R3"/>
    <mergeCell ref="V40:W40"/>
    <mergeCell ref="AP40:AQ40"/>
    <mergeCell ref="AH40:AI40"/>
    <mergeCell ref="R1:S2"/>
    <mergeCell ref="H1:I2"/>
    <mergeCell ref="J1:K2"/>
    <mergeCell ref="AB1:AC2"/>
    <mergeCell ref="AD1:AE2"/>
    <mergeCell ref="N41:O42"/>
    <mergeCell ref="Z41:AA42"/>
    <mergeCell ref="AH1:AI2"/>
    <mergeCell ref="B36:C36"/>
    <mergeCell ref="AB41:AC42"/>
    <mergeCell ref="T36:U36"/>
    <mergeCell ref="L36:M36"/>
    <mergeCell ref="N36:O36"/>
    <mergeCell ref="AF36:AG36"/>
  </mergeCells>
  <conditionalFormatting sqref="AS3:AS8 AS11:AS12 AS14 AS16 AT3:AT24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3:AS8 AS11:AS14 AS16 AS32:BB32 AS34:BB34 AT3:AT24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S4:AS8 AS11:AS12 AS14 AS16 AT4:AT24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S13:AT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Q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:AN36 T39:AN40 AP36 AP39:AP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Q35 B37:AQ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Q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AX4:BB24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V4:AW24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U3:BB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BF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7"/>
    <col width="9.289999999999999" customWidth="1" style="367" min="48" max="48"/>
    <col hidden="1" width="14.43" customWidth="1" style="367" min="50" max="50"/>
    <col width="38.86" customWidth="1" style="367" min="51" max="51"/>
    <col width="11.29" customWidth="1" style="367" min="52" max="58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SEMINÁRIO</t>
        </is>
      </c>
      <c r="T1" s="400" t="inlineStr">
        <is>
          <t>CURITIBA - CIC TLM</t>
        </is>
      </c>
      <c r="V1" s="400" t="inlineStr">
        <is>
          <t>CURITIBA - CACHOEIRA</t>
        </is>
      </c>
      <c r="X1" s="400" t="inlineStr">
        <is>
          <t>CURITIBA - GANCHINHO</t>
        </is>
      </c>
      <c r="Z1" s="400" t="inlineStr">
        <is>
          <t>CURITIBA - NEOVILLE</t>
        </is>
      </c>
      <c r="AB1" s="400" t="inlineStr">
        <is>
          <t>FAZENDA RIO GRANDE - PWS</t>
        </is>
      </c>
      <c r="AD1" s="400" t="inlineStr">
        <is>
          <t>SJP - AFONSO PENA</t>
        </is>
      </c>
      <c r="AF1" s="400" t="inlineStr">
        <is>
          <t>SJP - CENTRO</t>
        </is>
      </c>
      <c r="AH1" s="400" t="inlineStr">
        <is>
          <t>PIRAQUARA - BORDA DA MATA</t>
        </is>
      </c>
      <c r="AJ1" s="400" t="inlineStr">
        <is>
          <t>QUATRO BARRAS - CANGUIRI UFPR</t>
        </is>
      </c>
      <c r="AL1" s="400" t="inlineStr">
        <is>
          <t>CAMPO LARGO - BATEIAS - LEGADO</t>
        </is>
      </c>
      <c r="AN1" s="400" t="inlineStr">
        <is>
          <t>BALSA NOVA - SÃO CARLOS</t>
        </is>
      </c>
      <c r="AP1" s="400" t="inlineStr">
        <is>
          <t>SÃO LUIZ PURUNÃ - RED BARN</t>
        </is>
      </c>
      <c r="AR1" s="400" t="inlineStr">
        <is>
          <t>PINHAIS - SIMEPAR</t>
        </is>
      </c>
      <c r="AT1" s="400" t="inlineStr">
        <is>
          <t>LAPA - SIMEPAR</t>
        </is>
      </c>
      <c r="AV1" s="410" t="inlineStr">
        <is>
          <t>DIA</t>
        </is>
      </c>
      <c r="AW1" s="54" t="n"/>
      <c r="AX1" s="54" t="n"/>
      <c r="AY1" s="415" t="inlineStr">
        <is>
          <t>ESTAÇÕES CURITIBA E REGIÃO - AGOSTO/2023</t>
        </is>
      </c>
      <c r="AZ1" s="371" t="n"/>
      <c r="BA1" s="371" t="n"/>
      <c r="BB1" s="371" t="n"/>
      <c r="BC1" s="371" t="n"/>
      <c r="BD1" s="371" t="n"/>
      <c r="BE1" s="371" t="n"/>
      <c r="BF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383" t="n"/>
      <c r="AS2" s="383" t="n"/>
      <c r="AT2" s="383" t="n"/>
      <c r="AU2" s="383" t="n"/>
      <c r="AV2" s="425" t="n"/>
      <c r="AW2" s="132" t="n"/>
      <c r="AX2" s="357" t="n"/>
      <c r="AY2" s="416" t="n"/>
      <c r="BF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199" t="inlineStr">
        <is>
          <t>MIN</t>
        </is>
      </c>
      <c r="AS3" s="200" t="inlineStr">
        <is>
          <t>MAX</t>
        </is>
      </c>
      <c r="AT3" s="199" t="inlineStr">
        <is>
          <t>MIN</t>
        </is>
      </c>
      <c r="AU3" s="200" t="inlineStr">
        <is>
          <t>MAX</t>
        </is>
      </c>
      <c r="AV3" s="411" t="n"/>
      <c r="AW3" s="291" t="n"/>
      <c r="AX3" s="358" t="n"/>
      <c r="AY3" s="292" t="inlineStr">
        <is>
          <t>ESTAÇÃO</t>
        </is>
      </c>
      <c r="AZ3" s="293" t="inlineStr">
        <is>
          <t>HORÁRIA</t>
        </is>
      </c>
      <c r="BA3" s="292" t="inlineStr">
        <is>
          <t>MED</t>
        </is>
      </c>
      <c r="BB3" s="294" t="inlineStr">
        <is>
          <t>MIN</t>
        </is>
      </c>
      <c r="BC3" s="292" t="inlineStr">
        <is>
          <t>MAX</t>
        </is>
      </c>
      <c r="BD3" s="294" t="inlineStr">
        <is>
          <t>REC MIN</t>
        </is>
      </c>
      <c r="BE3" s="292" t="inlineStr">
        <is>
          <t>REC MAX</t>
        </is>
      </c>
      <c r="BF3" s="295" t="inlineStr">
        <is>
          <t>PRECIP</t>
        </is>
      </c>
    </row>
    <row r="4">
      <c r="A4" s="118" t="n">
        <v>1</v>
      </c>
      <c r="B4" s="223" t="n">
        <v>4.7</v>
      </c>
      <c r="C4" s="221" t="n">
        <v>24.5</v>
      </c>
      <c r="D4" s="223" t="n">
        <v>7.5</v>
      </c>
      <c r="E4" s="221" t="n">
        <v>24.8</v>
      </c>
      <c r="F4" s="223" t="n">
        <v>7.3</v>
      </c>
      <c r="G4" s="221" t="n">
        <v>25</v>
      </c>
      <c r="H4" s="222" t="n">
        <v>3</v>
      </c>
      <c r="I4" s="221" t="inlineStr">
        <is>
          <t>*</t>
        </is>
      </c>
      <c r="J4" s="223" t="n">
        <v>6.1</v>
      </c>
      <c r="K4" s="221" t="n">
        <v>26.4</v>
      </c>
      <c r="L4" s="222" t="n">
        <v>5.7</v>
      </c>
      <c r="M4" s="343" t="n">
        <v>24.3</v>
      </c>
      <c r="N4" s="223" t="n">
        <v>8.300000000000001</v>
      </c>
      <c r="O4" s="221" t="n">
        <v>26.1</v>
      </c>
      <c r="P4" s="220" t="n">
        <v>7.3</v>
      </c>
      <c r="Q4" s="221" t="n">
        <v>25.8</v>
      </c>
      <c r="R4" s="220" t="inlineStr">
        <is>
          <t>*</t>
        </is>
      </c>
      <c r="S4" s="221" t="inlineStr">
        <is>
          <t>*</t>
        </is>
      </c>
      <c r="T4" s="220" t="n">
        <v>5.2</v>
      </c>
      <c r="U4" s="221" t="n">
        <v>24.1</v>
      </c>
      <c r="V4" s="223" t="n">
        <v>9.1</v>
      </c>
      <c r="W4" s="221" t="n">
        <v>24.6</v>
      </c>
      <c r="X4" s="223" t="n">
        <v>4.6</v>
      </c>
      <c r="Y4" s="221" t="n">
        <v>24.2</v>
      </c>
      <c r="Z4" s="223" t="n">
        <v>7.8</v>
      </c>
      <c r="AA4" s="221" t="n">
        <v>22.8</v>
      </c>
      <c r="AB4" s="222" t="n">
        <v>4</v>
      </c>
      <c r="AC4" s="221" t="n">
        <v>24.5</v>
      </c>
      <c r="AD4" s="222" t="n">
        <v>6.8</v>
      </c>
      <c r="AE4" s="221" t="n">
        <v>23.7</v>
      </c>
      <c r="AF4" s="222" t="n">
        <v>6.2</v>
      </c>
      <c r="AG4" s="221" t="n">
        <v>25.8</v>
      </c>
      <c r="AH4" s="222" t="n">
        <v>3.3</v>
      </c>
      <c r="AI4" s="221" t="n">
        <v>24.2</v>
      </c>
      <c r="AJ4" s="222" t="n">
        <v>4.4</v>
      </c>
      <c r="AK4" s="221" t="n">
        <v>24.2</v>
      </c>
      <c r="AL4" s="222" t="n">
        <v>4.8</v>
      </c>
      <c r="AM4" s="221" t="n">
        <v>22.4</v>
      </c>
      <c r="AN4" s="222" t="n">
        <v>9.800000000000001</v>
      </c>
      <c r="AO4" s="221" t="n">
        <v>23.4</v>
      </c>
      <c r="AP4" s="222" t="inlineStr">
        <is>
          <t>*</t>
        </is>
      </c>
      <c r="AQ4" s="221" t="n">
        <v>20.4</v>
      </c>
      <c r="AR4" s="222" t="n">
        <v>6.3</v>
      </c>
      <c r="AS4" s="221" t="n">
        <v>25.1</v>
      </c>
      <c r="AT4" s="222" t="n">
        <v>7.3</v>
      </c>
      <c r="AU4" s="221" t="n">
        <v>22.4</v>
      </c>
      <c r="AV4" s="118" t="n">
        <v>1</v>
      </c>
      <c r="AW4" s="296" t="n"/>
      <c r="AX4" s="359" t="n">
        <v>1</v>
      </c>
      <c r="AY4" s="360">
        <f>B1</f>
        <v/>
      </c>
      <c r="AZ4" s="298">
        <f>B39</f>
        <v/>
      </c>
      <c r="BA4" s="354">
        <f>B36</f>
        <v/>
      </c>
      <c r="BB4" s="355">
        <f>B35</f>
        <v/>
      </c>
      <c r="BC4" s="356">
        <f>C35</f>
        <v/>
      </c>
      <c r="BD4" s="355">
        <f>B37</f>
        <v/>
      </c>
      <c r="BE4" s="356">
        <f>C38</f>
        <v/>
      </c>
      <c r="BF4" s="302">
        <f>B40</f>
        <v/>
      </c>
    </row>
    <row r="5">
      <c r="A5" s="118" t="n">
        <v>2</v>
      </c>
      <c r="B5" s="228" t="n">
        <v>4.3</v>
      </c>
      <c r="C5" s="227" t="n">
        <v>27.3</v>
      </c>
      <c r="D5" s="228" t="n">
        <v>7.8</v>
      </c>
      <c r="E5" s="227" t="n">
        <v>27.3</v>
      </c>
      <c r="F5" s="229" t="n">
        <v>7.3</v>
      </c>
      <c r="G5" s="227" t="n">
        <v>27</v>
      </c>
      <c r="H5" s="228" t="n">
        <v>2.8</v>
      </c>
      <c r="I5" s="227" t="inlineStr">
        <is>
          <t>*</t>
        </is>
      </c>
      <c r="J5" s="229" t="n">
        <v>6</v>
      </c>
      <c r="K5" s="227" t="n">
        <v>27.8</v>
      </c>
      <c r="L5" s="228" t="n">
        <v>5.5</v>
      </c>
      <c r="M5" s="344" t="n">
        <v>27.2</v>
      </c>
      <c r="N5" s="229" t="n">
        <v>8</v>
      </c>
      <c r="O5" s="227" t="n">
        <v>27</v>
      </c>
      <c r="P5" s="226" t="n">
        <v>7.2</v>
      </c>
      <c r="Q5" s="227" t="n">
        <v>26.7</v>
      </c>
      <c r="R5" s="226" t="inlineStr">
        <is>
          <t>*</t>
        </is>
      </c>
      <c r="S5" s="227" t="inlineStr">
        <is>
          <t>*</t>
        </is>
      </c>
      <c r="T5" s="226" t="n">
        <v>4.8</v>
      </c>
      <c r="U5" s="227" t="n">
        <v>26.9</v>
      </c>
      <c r="V5" s="229" t="n">
        <v>8.1</v>
      </c>
      <c r="W5" s="227" t="n">
        <v>26.3</v>
      </c>
      <c r="X5" s="229" t="n">
        <v>4.4</v>
      </c>
      <c r="Y5" s="227" t="n">
        <v>27.1</v>
      </c>
      <c r="Z5" s="229" t="n">
        <v>8.1</v>
      </c>
      <c r="AA5" s="227" t="n">
        <v>25.4</v>
      </c>
      <c r="AB5" s="228" t="n">
        <v>3.7</v>
      </c>
      <c r="AC5" s="227" t="n">
        <v>26.9</v>
      </c>
      <c r="AD5" s="228" t="n">
        <v>5.7</v>
      </c>
      <c r="AE5" s="227" t="n">
        <v>26.6</v>
      </c>
      <c r="AF5" s="228" t="n">
        <v>5.9</v>
      </c>
      <c r="AG5" s="227" t="n">
        <v>27.2</v>
      </c>
      <c r="AH5" s="228" t="n">
        <v>2.9</v>
      </c>
      <c r="AI5" s="227" t="n">
        <v>27.7</v>
      </c>
      <c r="AJ5" s="228" t="n">
        <v>3.7</v>
      </c>
      <c r="AK5" s="227" t="n">
        <v>27.2</v>
      </c>
      <c r="AL5" s="228" t="n">
        <v>7.4</v>
      </c>
      <c r="AM5" s="227" t="n">
        <v>25.8</v>
      </c>
      <c r="AN5" s="228" t="n">
        <v>11.6</v>
      </c>
      <c r="AO5" s="227" t="n">
        <v>24.4</v>
      </c>
      <c r="AP5" s="228" t="inlineStr">
        <is>
          <t>*</t>
        </is>
      </c>
      <c r="AQ5" s="227" t="inlineStr">
        <is>
          <t>*</t>
        </is>
      </c>
      <c r="AR5" s="228" t="n">
        <v>6.4</v>
      </c>
      <c r="AS5" s="227" t="n">
        <v>28</v>
      </c>
      <c r="AT5" s="228" t="n">
        <v>6.3</v>
      </c>
      <c r="AU5" s="227" t="n">
        <v>24.7</v>
      </c>
      <c r="AV5" s="118" t="n">
        <v>2</v>
      </c>
      <c r="AW5" s="296" t="n"/>
      <c r="AX5" s="359" t="n">
        <v>2</v>
      </c>
      <c r="AY5" s="351">
        <f>offset($B$1,0,2*(AX5-1))</f>
        <v/>
      </c>
      <c r="AZ5" s="309">
        <f>offset($B$39,0,2*(AX5-1))</f>
        <v/>
      </c>
      <c r="BA5" s="352">
        <f>offset($B$36,0,2*(AX5-1))</f>
        <v/>
      </c>
      <c r="BB5" s="310">
        <f>offset($B$35,0,2*(AX5-1))</f>
        <v/>
      </c>
      <c r="BC5" s="311">
        <f>offset($C$35,0,2*(AX5-1))</f>
        <v/>
      </c>
      <c r="BD5" s="310">
        <f>offset($B$37,0,2*(AX5-1))</f>
        <v/>
      </c>
      <c r="BE5" s="311">
        <f>offset($C$38,0,2*(AX5-1))</f>
        <v/>
      </c>
      <c r="BF5" s="312">
        <f>offset($B$40,0,2*(AX5-1))</f>
        <v/>
      </c>
    </row>
    <row r="6">
      <c r="A6" s="118" t="n">
        <v>3</v>
      </c>
      <c r="B6" s="228" t="n">
        <v>6</v>
      </c>
      <c r="C6" s="227" t="n">
        <v>25.8</v>
      </c>
      <c r="D6" s="228" t="n">
        <v>9.800000000000001</v>
      </c>
      <c r="E6" s="227" t="n">
        <v>26</v>
      </c>
      <c r="F6" s="229" t="n">
        <v>9.4</v>
      </c>
      <c r="G6" s="227" t="n">
        <v>26.4</v>
      </c>
      <c r="H6" s="228" t="inlineStr">
        <is>
          <t>*</t>
        </is>
      </c>
      <c r="I6" s="227" t="inlineStr">
        <is>
          <t>*</t>
        </is>
      </c>
      <c r="J6" s="229" t="n">
        <v>7.5</v>
      </c>
      <c r="K6" s="227" t="n">
        <v>27.2</v>
      </c>
      <c r="L6" s="228" t="n">
        <v>7.6</v>
      </c>
      <c r="M6" s="344" t="n">
        <v>25.8</v>
      </c>
      <c r="N6" s="229" t="n">
        <v>10.2</v>
      </c>
      <c r="O6" s="227" t="n">
        <v>27.2</v>
      </c>
      <c r="P6" s="226" t="n">
        <v>9.300000000000001</v>
      </c>
      <c r="Q6" s="227" t="n">
        <v>27.6</v>
      </c>
      <c r="R6" s="226" t="inlineStr">
        <is>
          <t>*</t>
        </is>
      </c>
      <c r="S6" s="227" t="inlineStr">
        <is>
          <t>*</t>
        </is>
      </c>
      <c r="T6" s="226" t="n">
        <v>6.1</v>
      </c>
      <c r="U6" s="227" t="n">
        <v>26.9</v>
      </c>
      <c r="V6" s="229" t="n">
        <v>11.8</v>
      </c>
      <c r="W6" s="227" t="n">
        <v>25.5</v>
      </c>
      <c r="X6" s="229" t="n">
        <v>6.1</v>
      </c>
      <c r="Y6" s="227" t="n">
        <v>26.1</v>
      </c>
      <c r="Z6" s="229" t="n">
        <v>9.5</v>
      </c>
      <c r="AA6" s="227" t="n">
        <v>24.5</v>
      </c>
      <c r="AB6" s="228" t="n">
        <v>5.2</v>
      </c>
      <c r="AC6" s="227" t="n">
        <v>26.4</v>
      </c>
      <c r="AD6" s="228" t="n">
        <v>8.1</v>
      </c>
      <c r="AE6" s="227" t="n">
        <v>24.9</v>
      </c>
      <c r="AF6" s="228" t="n">
        <v>7.5</v>
      </c>
      <c r="AG6" s="227" t="n">
        <v>25.7</v>
      </c>
      <c r="AH6" s="228" t="n">
        <v>3.4</v>
      </c>
      <c r="AI6" s="227" t="n">
        <v>25.3</v>
      </c>
      <c r="AJ6" s="228" t="n">
        <v>4.6</v>
      </c>
      <c r="AK6" s="227" t="n">
        <v>25.6</v>
      </c>
      <c r="AL6" s="228" t="n">
        <v>8.5</v>
      </c>
      <c r="AM6" s="227" t="n">
        <v>26.1</v>
      </c>
      <c r="AN6" s="228" t="n">
        <v>11.6</v>
      </c>
      <c r="AO6" s="227" t="n">
        <v>26</v>
      </c>
      <c r="AP6" s="228" t="inlineStr">
        <is>
          <t>*</t>
        </is>
      </c>
      <c r="AQ6" s="227" t="inlineStr">
        <is>
          <t>*</t>
        </is>
      </c>
      <c r="AR6" s="228" t="n">
        <v>7.9</v>
      </c>
      <c r="AS6" s="227" t="n">
        <v>26.6</v>
      </c>
      <c r="AT6" s="228" t="n">
        <v>7.2</v>
      </c>
      <c r="AU6" s="227" t="n">
        <v>23.6</v>
      </c>
      <c r="AV6" s="118" t="n">
        <v>3</v>
      </c>
      <c r="AW6" s="296" t="n"/>
      <c r="AX6" s="359" t="n">
        <v>3</v>
      </c>
      <c r="AY6" s="351">
        <f>offset($B$1,0,2*(AX6-1))</f>
        <v/>
      </c>
      <c r="AZ6" s="309">
        <f>offset($B$39,0,2*(AX6-1))</f>
        <v/>
      </c>
      <c r="BA6" s="352">
        <f>offset($B$36,0,2*(AX6-1))</f>
        <v/>
      </c>
      <c r="BB6" s="310">
        <f>offset($B$35,0,2*(AX6-1))</f>
        <v/>
      </c>
      <c r="BC6" s="311">
        <f>offset($C$35,0,2*(AX6-1))</f>
        <v/>
      </c>
      <c r="BD6" s="310">
        <f>offset($B$37,0,2*(AX6-1))</f>
        <v/>
      </c>
      <c r="BE6" s="311">
        <f>offset($C$38,0,2*(AX6-1))</f>
        <v/>
      </c>
      <c r="BF6" s="312">
        <f>offset($B$40,0,2*(AX6-1))</f>
        <v/>
      </c>
    </row>
    <row r="7">
      <c r="A7" s="118" t="n">
        <v>4</v>
      </c>
      <c r="B7" s="228" t="n">
        <v>12</v>
      </c>
      <c r="C7" s="227" t="n">
        <v>22.8</v>
      </c>
      <c r="D7" s="228" t="n">
        <v>12.1</v>
      </c>
      <c r="E7" s="227" t="n">
        <v>22.7</v>
      </c>
      <c r="F7" s="229" t="n">
        <v>12.2</v>
      </c>
      <c r="G7" s="227" t="n">
        <v>22.9</v>
      </c>
      <c r="H7" s="228" t="inlineStr">
        <is>
          <t>*</t>
        </is>
      </c>
      <c r="I7" s="227" t="inlineStr">
        <is>
          <t>*</t>
        </is>
      </c>
      <c r="J7" s="229" t="n">
        <v>11.3</v>
      </c>
      <c r="K7" s="227" t="n">
        <v>24.1</v>
      </c>
      <c r="L7" s="228" t="n">
        <v>11.5</v>
      </c>
      <c r="M7" s="344" t="n">
        <v>22.9</v>
      </c>
      <c r="N7" s="229" t="n">
        <v>12.3</v>
      </c>
      <c r="O7" s="227" t="n">
        <v>23.2</v>
      </c>
      <c r="P7" s="226" t="n">
        <v>12</v>
      </c>
      <c r="Q7" s="227" t="n">
        <v>23.1</v>
      </c>
      <c r="R7" s="226" t="inlineStr">
        <is>
          <t>*</t>
        </is>
      </c>
      <c r="S7" s="227" t="inlineStr">
        <is>
          <t>*</t>
        </is>
      </c>
      <c r="T7" s="226" t="n">
        <v>9.6</v>
      </c>
      <c r="U7" s="227" t="n">
        <v>22.5</v>
      </c>
      <c r="V7" s="229" t="n">
        <v>12</v>
      </c>
      <c r="W7" s="227" t="n">
        <v>22.5</v>
      </c>
      <c r="X7" s="229" t="n">
        <v>10</v>
      </c>
      <c r="Y7" s="227" t="n">
        <v>22.6</v>
      </c>
      <c r="Z7" s="229" t="n">
        <v>12.8</v>
      </c>
      <c r="AA7" s="227" t="n">
        <v>21.4</v>
      </c>
      <c r="AB7" s="228" t="n">
        <v>11.1</v>
      </c>
      <c r="AC7" s="227" t="n">
        <v>22.2</v>
      </c>
      <c r="AD7" s="228" t="n">
        <v>11.9</v>
      </c>
      <c r="AE7" s="227" t="n">
        <v>21.9</v>
      </c>
      <c r="AF7" s="228" t="n">
        <v>12.6</v>
      </c>
      <c r="AG7" s="227" t="n">
        <v>22.7</v>
      </c>
      <c r="AH7" s="228" t="n">
        <v>7.8</v>
      </c>
      <c r="AI7" s="227" t="n">
        <v>22.8</v>
      </c>
      <c r="AJ7" s="228" t="n">
        <v>8.5</v>
      </c>
      <c r="AK7" s="227" t="n">
        <v>23.4</v>
      </c>
      <c r="AL7" s="228" t="n">
        <v>9.9</v>
      </c>
      <c r="AM7" s="227" t="n">
        <v>21.6</v>
      </c>
      <c r="AN7" s="228" t="n">
        <v>10.7</v>
      </c>
      <c r="AO7" s="227" t="n">
        <v>21.5</v>
      </c>
      <c r="AP7" s="228" t="inlineStr">
        <is>
          <t>*</t>
        </is>
      </c>
      <c r="AQ7" s="227" t="inlineStr">
        <is>
          <t>*</t>
        </is>
      </c>
      <c r="AR7" s="228" t="n">
        <v>10.3</v>
      </c>
      <c r="AS7" s="227" t="n">
        <v>24.3</v>
      </c>
      <c r="AT7" s="228" t="n">
        <v>10.3</v>
      </c>
      <c r="AU7" s="227" t="n">
        <v>22</v>
      </c>
      <c r="AV7" s="118" t="n">
        <v>4</v>
      </c>
      <c r="AW7" s="296" t="n"/>
      <c r="AX7" s="359" t="n">
        <v>4</v>
      </c>
      <c r="AY7" s="351">
        <f>offset($B$1,0,2*(AX7-1))</f>
        <v/>
      </c>
      <c r="AZ7" s="309" t="inlineStr">
        <is>
          <t>*</t>
        </is>
      </c>
      <c r="BA7" s="352" t="inlineStr">
        <is>
          <t>*</t>
        </is>
      </c>
      <c r="BB7" s="310" t="inlineStr">
        <is>
          <t>*</t>
        </is>
      </c>
      <c r="BC7" s="311" t="inlineStr">
        <is>
          <t>*</t>
        </is>
      </c>
      <c r="BD7" s="310">
        <f>offset($B$37,0,2*(AX7-1))</f>
        <v/>
      </c>
      <c r="BE7" s="311" t="inlineStr">
        <is>
          <t>*</t>
        </is>
      </c>
      <c r="BF7" s="312" t="inlineStr">
        <is>
          <t>*</t>
        </is>
      </c>
    </row>
    <row r="8">
      <c r="A8" s="118" t="n">
        <v>5</v>
      </c>
      <c r="B8" s="228" t="n">
        <v>7.3</v>
      </c>
      <c r="C8" s="227" t="n">
        <v>26</v>
      </c>
      <c r="D8" s="228" t="n">
        <v>10.6</v>
      </c>
      <c r="E8" s="227" t="n">
        <v>26.9</v>
      </c>
      <c r="F8" s="229" t="inlineStr">
        <is>
          <t>*</t>
        </is>
      </c>
      <c r="G8" s="227" t="inlineStr">
        <is>
          <t>*</t>
        </is>
      </c>
      <c r="H8" s="228" t="inlineStr">
        <is>
          <t>*</t>
        </is>
      </c>
      <c r="I8" s="227" t="inlineStr">
        <is>
          <t>*</t>
        </is>
      </c>
      <c r="J8" s="229" t="n">
        <v>8.800000000000001</v>
      </c>
      <c r="K8" s="227" t="n">
        <v>27.4</v>
      </c>
      <c r="L8" s="228" t="n">
        <v>8.5</v>
      </c>
      <c r="M8" s="344" t="n">
        <v>27.1</v>
      </c>
      <c r="N8" s="229" t="n">
        <v>11.4</v>
      </c>
      <c r="O8" s="227" t="n">
        <v>26.2</v>
      </c>
      <c r="P8" s="226" t="n">
        <v>9.9</v>
      </c>
      <c r="Q8" s="227" t="n">
        <v>26.4</v>
      </c>
      <c r="R8" s="226" t="inlineStr">
        <is>
          <t>*</t>
        </is>
      </c>
      <c r="S8" s="227" t="inlineStr">
        <is>
          <t>*</t>
        </is>
      </c>
      <c r="T8" s="226" t="n">
        <v>7.9</v>
      </c>
      <c r="U8" s="227" t="n">
        <v>27.1</v>
      </c>
      <c r="V8" s="229" t="n">
        <v>11.7</v>
      </c>
      <c r="W8" s="227" t="n">
        <v>26.4</v>
      </c>
      <c r="X8" s="229" t="n">
        <v>7.8</v>
      </c>
      <c r="Y8" s="227" t="n">
        <v>27.2</v>
      </c>
      <c r="Z8" s="229" t="n">
        <v>10.8</v>
      </c>
      <c r="AA8" s="227" t="n">
        <v>25.6</v>
      </c>
      <c r="AB8" s="228" t="n">
        <v>7</v>
      </c>
      <c r="AC8" s="227" t="n">
        <v>27.6</v>
      </c>
      <c r="AD8" s="228" t="n">
        <v>8.5</v>
      </c>
      <c r="AE8" s="227" t="n">
        <v>25.5</v>
      </c>
      <c r="AF8" s="228" t="n">
        <v>9.4</v>
      </c>
      <c r="AG8" s="227" t="n">
        <v>26.3</v>
      </c>
      <c r="AH8" s="228" t="n">
        <v>5.7</v>
      </c>
      <c r="AI8" s="227" t="n">
        <v>26.5</v>
      </c>
      <c r="AJ8" s="228" t="n">
        <v>6.7</v>
      </c>
      <c r="AK8" s="227" t="n">
        <v>25.9</v>
      </c>
      <c r="AL8" s="228" t="n">
        <v>8.9</v>
      </c>
      <c r="AM8" s="227" t="n">
        <v>25.7</v>
      </c>
      <c r="AN8" s="228" t="n">
        <v>13.4</v>
      </c>
      <c r="AO8" s="227" t="n">
        <v>25.5</v>
      </c>
      <c r="AP8" s="228" t="inlineStr">
        <is>
          <t>*</t>
        </is>
      </c>
      <c r="AQ8" s="227" t="inlineStr">
        <is>
          <t>*</t>
        </is>
      </c>
      <c r="AR8" s="228" t="n">
        <v>9.800000000000001</v>
      </c>
      <c r="AS8" s="227" t="n">
        <v>27.1</v>
      </c>
      <c r="AT8" s="228" t="n">
        <v>9.699999999999999</v>
      </c>
      <c r="AU8" s="227" t="n">
        <v>25.3</v>
      </c>
      <c r="AV8" s="118" t="n">
        <v>5</v>
      </c>
      <c r="AW8" s="296" t="n"/>
      <c r="AX8" s="359" t="n">
        <v>5</v>
      </c>
      <c r="AY8" s="351">
        <f>offset($B$1,0,2*(AX8-1))</f>
        <v/>
      </c>
      <c r="AZ8" s="309">
        <f>offset($B$39,0,2*(AX8-1))</f>
        <v/>
      </c>
      <c r="BA8" s="352">
        <f>offset($B$36,0,2*(AX8-1))</f>
        <v/>
      </c>
      <c r="BB8" s="310">
        <f>offset($B$35,0,2*(AX8-1))</f>
        <v/>
      </c>
      <c r="BC8" s="311">
        <f>offset($C$35,0,2*(AX8-1))</f>
        <v/>
      </c>
      <c r="BD8" s="310">
        <f>offset($B$37,0,2*(AX8-1))</f>
        <v/>
      </c>
      <c r="BE8" s="311">
        <f>offset($C$38,0,2*(AX8-1))</f>
        <v/>
      </c>
      <c r="BF8" s="312">
        <f>offset($B$40,0,2*(AX8-1))</f>
        <v/>
      </c>
    </row>
    <row r="9">
      <c r="A9" s="118" t="n">
        <v>6</v>
      </c>
      <c r="B9" s="228" t="n">
        <v>6.9</v>
      </c>
      <c r="C9" s="227" t="n">
        <v>25.9</v>
      </c>
      <c r="D9" s="228" t="n">
        <v>10.2</v>
      </c>
      <c r="E9" s="227" t="n">
        <v>26.6</v>
      </c>
      <c r="F9" s="229" t="inlineStr">
        <is>
          <t>*</t>
        </is>
      </c>
      <c r="G9" s="227" t="inlineStr">
        <is>
          <t>*</t>
        </is>
      </c>
      <c r="H9" s="228" t="inlineStr">
        <is>
          <t>*</t>
        </is>
      </c>
      <c r="I9" s="227" t="inlineStr">
        <is>
          <t>*</t>
        </is>
      </c>
      <c r="J9" s="229" t="n">
        <v>8.199999999999999</v>
      </c>
      <c r="K9" s="227" t="n">
        <v>27.9</v>
      </c>
      <c r="L9" s="228" t="n">
        <v>7.9</v>
      </c>
      <c r="M9" s="344" t="n">
        <v>27.3</v>
      </c>
      <c r="N9" s="229" t="n">
        <v>9.699999999999999</v>
      </c>
      <c r="O9" s="227" t="n">
        <v>26.8</v>
      </c>
      <c r="P9" s="226" t="n">
        <v>9.6</v>
      </c>
      <c r="Q9" s="227" t="n">
        <v>25.9</v>
      </c>
      <c r="R9" s="226" t="inlineStr">
        <is>
          <t>*</t>
        </is>
      </c>
      <c r="S9" s="227" t="inlineStr">
        <is>
          <t>*</t>
        </is>
      </c>
      <c r="T9" s="226" t="n">
        <v>7.9</v>
      </c>
      <c r="U9" s="227" t="n">
        <v>26.8</v>
      </c>
      <c r="V9" s="229" t="n">
        <v>10.4</v>
      </c>
      <c r="W9" s="227" t="n">
        <v>25.8</v>
      </c>
      <c r="X9" s="229" t="n">
        <v>10.3</v>
      </c>
      <c r="Y9" s="227" t="n">
        <v>27.1</v>
      </c>
      <c r="Z9" s="229" t="n">
        <v>9.699999999999999</v>
      </c>
      <c r="AA9" s="227" t="n">
        <v>26.3</v>
      </c>
      <c r="AB9" s="228" t="n">
        <v>10.7</v>
      </c>
      <c r="AC9" s="227" t="n">
        <v>26.1</v>
      </c>
      <c r="AD9" s="228" t="n">
        <v>10.4</v>
      </c>
      <c r="AE9" s="227" t="n">
        <v>26.4</v>
      </c>
      <c r="AF9" s="228" t="n">
        <v>10.5</v>
      </c>
      <c r="AG9" s="227" t="n">
        <v>26.5</v>
      </c>
      <c r="AH9" s="228" t="n">
        <v>10.1</v>
      </c>
      <c r="AI9" s="227" t="n">
        <v>26.9</v>
      </c>
      <c r="AJ9" s="228" t="n">
        <v>9.199999999999999</v>
      </c>
      <c r="AK9" s="227" t="n">
        <v>26.2</v>
      </c>
      <c r="AL9" s="228" t="n">
        <v>8.699999999999999</v>
      </c>
      <c r="AM9" s="227" t="n">
        <v>24.2</v>
      </c>
      <c r="AN9" s="228" t="n">
        <v>11</v>
      </c>
      <c r="AO9" s="227" t="n">
        <v>24.8</v>
      </c>
      <c r="AP9" s="228" t="inlineStr">
        <is>
          <t>*</t>
        </is>
      </c>
      <c r="AQ9" s="227" t="inlineStr">
        <is>
          <t>*</t>
        </is>
      </c>
      <c r="AR9" s="228" t="n">
        <v>8.800000000000001</v>
      </c>
      <c r="AS9" s="227" t="n">
        <v>26.8</v>
      </c>
      <c r="AT9" s="228" t="n">
        <v>8.300000000000001</v>
      </c>
      <c r="AU9" s="227" t="n">
        <v>26</v>
      </c>
      <c r="AV9" s="118" t="n">
        <v>6</v>
      </c>
      <c r="AW9" s="296" t="n"/>
      <c r="AX9" s="359" t="n">
        <v>6</v>
      </c>
      <c r="AY9" s="351">
        <f>offset($B$1,0,2*(AX9-1))</f>
        <v/>
      </c>
      <c r="AZ9" s="309">
        <f>offset($B$39,0,2*(AX9-1))</f>
        <v/>
      </c>
      <c r="BA9" s="352">
        <f>offset($B$36,0,2*(AX9-1))</f>
        <v/>
      </c>
      <c r="BB9" s="310">
        <f>offset($B$35,0,2*(AX9-1))</f>
        <v/>
      </c>
      <c r="BC9" s="311">
        <f>offset($C$35,0,2*(AX9-1))</f>
        <v/>
      </c>
      <c r="BD9" s="310">
        <f>offset($B$37,0,2*(AX9-1))</f>
        <v/>
      </c>
      <c r="BE9" s="311">
        <f>offset($C$38,0,2*(AX9-1))</f>
        <v/>
      </c>
      <c r="BF9" s="312">
        <f>offset($B$40,0,2*(AX9-1))</f>
        <v/>
      </c>
    </row>
    <row r="10">
      <c r="A10" s="118" t="n">
        <v>7</v>
      </c>
      <c r="B10" s="228" t="n">
        <v>9.699999999999999</v>
      </c>
      <c r="C10" s="227" t="n">
        <v>28.8</v>
      </c>
      <c r="D10" s="228" t="n">
        <v>13.5</v>
      </c>
      <c r="E10" s="227" t="n">
        <v>29.1</v>
      </c>
      <c r="F10" s="229" t="inlineStr">
        <is>
          <t>*</t>
        </is>
      </c>
      <c r="G10" s="227" t="inlineStr">
        <is>
          <t>*</t>
        </is>
      </c>
      <c r="H10" s="228" t="inlineStr">
        <is>
          <t>*</t>
        </is>
      </c>
      <c r="I10" s="227" t="inlineStr">
        <is>
          <t>*</t>
        </is>
      </c>
      <c r="J10" s="229" t="n">
        <v>10.7</v>
      </c>
      <c r="K10" s="227" t="n">
        <v>29.5</v>
      </c>
      <c r="L10" s="228" t="n">
        <v>10.9</v>
      </c>
      <c r="M10" s="344" t="n">
        <v>28.6</v>
      </c>
      <c r="N10" s="345" t="n">
        <v>13.9</v>
      </c>
      <c r="O10" s="346" t="n">
        <v>29.1</v>
      </c>
      <c r="P10" s="226" t="n">
        <v>12.9</v>
      </c>
      <c r="Q10" s="227" t="n">
        <v>29</v>
      </c>
      <c r="R10" s="226" t="inlineStr">
        <is>
          <t>*</t>
        </is>
      </c>
      <c r="S10" s="227" t="inlineStr">
        <is>
          <t>*</t>
        </is>
      </c>
      <c r="T10" s="226" t="n">
        <v>10.6</v>
      </c>
      <c r="U10" s="227" t="n">
        <v>29.6</v>
      </c>
      <c r="V10" s="229" t="n">
        <v>14.5</v>
      </c>
      <c r="W10" s="227" t="n">
        <v>28.8</v>
      </c>
      <c r="X10" s="229" t="n">
        <v>10.1</v>
      </c>
      <c r="Y10" s="227" t="n">
        <v>29</v>
      </c>
      <c r="Z10" s="229" t="n">
        <v>13.3</v>
      </c>
      <c r="AA10" s="227" t="n">
        <v>28.6</v>
      </c>
      <c r="AB10" s="228" t="n">
        <v>9.699999999999999</v>
      </c>
      <c r="AC10" s="227" t="n">
        <v>28.7</v>
      </c>
      <c r="AD10" s="228" t="n">
        <v>11.8</v>
      </c>
      <c r="AE10" s="227" t="n">
        <v>28.3</v>
      </c>
      <c r="AF10" s="228" t="n">
        <v>11.3</v>
      </c>
      <c r="AG10" s="227" t="n">
        <v>28.8</v>
      </c>
      <c r="AH10" s="228" t="n">
        <v>8.1</v>
      </c>
      <c r="AI10" s="227" t="n">
        <v>29.2</v>
      </c>
      <c r="AJ10" s="228" t="n">
        <v>9.199999999999999</v>
      </c>
      <c r="AK10" s="227" t="n">
        <v>28.8</v>
      </c>
      <c r="AL10" s="228" t="n">
        <v>11.9</v>
      </c>
      <c r="AM10" s="227" t="n">
        <v>28.2</v>
      </c>
      <c r="AN10" s="228" t="n">
        <v>13.5</v>
      </c>
      <c r="AO10" s="227" t="n">
        <v>26.2</v>
      </c>
      <c r="AP10" s="228" t="inlineStr">
        <is>
          <t>*</t>
        </is>
      </c>
      <c r="AQ10" s="227" t="n">
        <v>26.5</v>
      </c>
      <c r="AR10" s="228" t="n">
        <v>12.1</v>
      </c>
      <c r="AS10" s="227" t="n">
        <v>29.6</v>
      </c>
      <c r="AT10" s="228" t="n">
        <v>11.3</v>
      </c>
      <c r="AU10" s="227" t="n">
        <v>27.7</v>
      </c>
      <c r="AV10" s="118" t="n">
        <v>7</v>
      </c>
      <c r="AW10" s="296" t="n"/>
      <c r="AX10" s="359" t="n">
        <v>7</v>
      </c>
      <c r="AY10" s="351">
        <f>offset($B$1,0,2*(AX10-1))</f>
        <v/>
      </c>
      <c r="AZ10" s="309">
        <f>offset($B$39,0,2*(AX10-1))</f>
        <v/>
      </c>
      <c r="BA10" s="352">
        <f>offset($B$36,0,2*(AX10-1))</f>
        <v/>
      </c>
      <c r="BB10" s="310">
        <f>offset($B$35,0,2*(AX10-1))</f>
        <v/>
      </c>
      <c r="BC10" s="311">
        <f>offset($C$35,0,2*(AX10-1))</f>
        <v/>
      </c>
      <c r="BD10" s="310">
        <f>offset($B$37,0,2*(AX10-1))</f>
        <v/>
      </c>
      <c r="BE10" s="311">
        <f>offset($C$38,0,2*(AX10-1))</f>
        <v/>
      </c>
      <c r="BF10" s="312">
        <f>offset($B$40,0,2*(AX10-1))</f>
        <v/>
      </c>
    </row>
    <row r="11">
      <c r="A11" s="118" t="n">
        <v>8</v>
      </c>
      <c r="B11" s="228" t="n">
        <v>11.1</v>
      </c>
      <c r="C11" s="227" t="n">
        <v>20.3</v>
      </c>
      <c r="D11" s="228" t="n">
        <v>11.7</v>
      </c>
      <c r="E11" s="227" t="n">
        <v>17.6</v>
      </c>
      <c r="F11" s="229" t="inlineStr">
        <is>
          <t>*</t>
        </is>
      </c>
      <c r="G11" s="227" t="inlineStr">
        <is>
          <t>*</t>
        </is>
      </c>
      <c r="H11" s="228" t="inlineStr">
        <is>
          <t>*</t>
        </is>
      </c>
      <c r="I11" s="227" t="inlineStr">
        <is>
          <t>*</t>
        </is>
      </c>
      <c r="J11" s="229" t="n">
        <v>11.1</v>
      </c>
      <c r="K11" s="227" t="n">
        <v>15.3</v>
      </c>
      <c r="L11" s="228" t="n">
        <v>11.4</v>
      </c>
      <c r="M11" s="344" t="n">
        <v>15.6</v>
      </c>
      <c r="N11" s="229" t="n">
        <v>10.9</v>
      </c>
      <c r="O11" s="227" t="n">
        <v>15.3</v>
      </c>
      <c r="P11" s="226" t="n">
        <v>11.6</v>
      </c>
      <c r="Q11" s="227" t="n">
        <v>15.7</v>
      </c>
      <c r="R11" s="226" t="inlineStr">
        <is>
          <t>*</t>
        </is>
      </c>
      <c r="S11" s="227" t="inlineStr">
        <is>
          <t>*</t>
        </is>
      </c>
      <c r="T11" s="226" t="n">
        <v>11.3</v>
      </c>
      <c r="U11" s="227" t="n">
        <v>15.9</v>
      </c>
      <c r="V11" s="229" t="n">
        <v>10.8</v>
      </c>
      <c r="W11" s="227" t="n">
        <v>14.8</v>
      </c>
      <c r="X11" s="229" t="n">
        <v>10.8</v>
      </c>
      <c r="Y11" s="227" t="n">
        <v>15</v>
      </c>
      <c r="Z11" s="229" t="n">
        <v>11</v>
      </c>
      <c r="AA11" s="227" t="n">
        <v>15.8</v>
      </c>
      <c r="AB11" s="228" t="n">
        <v>11.4</v>
      </c>
      <c r="AC11" s="227" t="n">
        <v>15.2</v>
      </c>
      <c r="AD11" s="228" t="n">
        <v>11.3</v>
      </c>
      <c r="AE11" s="227" t="n">
        <v>15.1</v>
      </c>
      <c r="AF11" s="228" t="n">
        <v>11.1</v>
      </c>
      <c r="AG11" s="227" t="n">
        <v>15.7</v>
      </c>
      <c r="AH11" s="228" t="n">
        <v>11.7</v>
      </c>
      <c r="AI11" s="227" t="n">
        <v>15.2</v>
      </c>
      <c r="AJ11" s="228" t="n">
        <v>11</v>
      </c>
      <c r="AK11" s="227" t="n">
        <v>15.2</v>
      </c>
      <c r="AL11" s="228" t="n">
        <v>11.1</v>
      </c>
      <c r="AM11" s="227" t="n">
        <v>14.8</v>
      </c>
      <c r="AN11" s="228" t="n">
        <v>10.1</v>
      </c>
      <c r="AO11" s="227" t="n">
        <v>15.3</v>
      </c>
      <c r="AP11" s="228" t="n">
        <v>10.2</v>
      </c>
      <c r="AQ11" s="227" t="n">
        <v>15.2</v>
      </c>
      <c r="AR11" s="228" t="n">
        <v>10.9</v>
      </c>
      <c r="AS11" s="227" t="n">
        <v>15.2</v>
      </c>
      <c r="AT11" s="228" t="n">
        <v>11.1</v>
      </c>
      <c r="AU11" s="227" t="n">
        <v>15.4</v>
      </c>
      <c r="AV11" s="118" t="n">
        <v>8</v>
      </c>
      <c r="AW11" s="296" t="n"/>
      <c r="AX11" s="359" t="n">
        <v>8</v>
      </c>
      <c r="AY11" s="351">
        <f>offset($B$1,0,2*(AX11-1))</f>
        <v/>
      </c>
      <c r="AZ11" s="309">
        <f>offset($B$39,0,2*(AX11-1))</f>
        <v/>
      </c>
      <c r="BA11" s="352">
        <f>offset($B$36,0,2*(AX11-1))</f>
        <v/>
      </c>
      <c r="BB11" s="310">
        <f>offset($B$35,0,2*(AX11-1))</f>
        <v/>
      </c>
      <c r="BC11" s="311">
        <f>offset($C$35,0,2*(AX11-1))</f>
        <v/>
      </c>
      <c r="BD11" s="310">
        <f>offset($B$37,0,2*(AX11-1))</f>
        <v/>
      </c>
      <c r="BE11" s="311">
        <f>offset($C$38,0,2*(AX11-1))</f>
        <v/>
      </c>
      <c r="BF11" s="312">
        <f>offset($B$40,0,2*(AX11-1))</f>
        <v/>
      </c>
    </row>
    <row r="12">
      <c r="A12" s="118" t="n">
        <v>9</v>
      </c>
      <c r="B12" s="228" t="n">
        <v>10.7</v>
      </c>
      <c r="C12" s="227" t="n">
        <v>15.8</v>
      </c>
      <c r="D12" s="228" t="n">
        <v>10.9</v>
      </c>
      <c r="E12" s="227" t="n">
        <v>15.3</v>
      </c>
      <c r="F12" s="229" t="n">
        <v>10.9</v>
      </c>
      <c r="G12" s="227" t="n">
        <v>15.1</v>
      </c>
      <c r="H12" s="228" t="inlineStr">
        <is>
          <t>*</t>
        </is>
      </c>
      <c r="I12" s="227" t="inlineStr">
        <is>
          <t>*</t>
        </is>
      </c>
      <c r="J12" s="229" t="n">
        <v>10.6</v>
      </c>
      <c r="K12" s="227" t="n">
        <v>14.6</v>
      </c>
      <c r="L12" s="228" t="n">
        <v>10.8</v>
      </c>
      <c r="M12" s="344" t="n">
        <v>14.9</v>
      </c>
      <c r="N12" s="229" t="n">
        <v>10.5</v>
      </c>
      <c r="O12" s="227" t="n">
        <v>14.5</v>
      </c>
      <c r="P12" s="226" t="n">
        <v>10.6</v>
      </c>
      <c r="Q12" s="227" t="n">
        <v>14.5</v>
      </c>
      <c r="R12" s="226" t="inlineStr">
        <is>
          <t>*</t>
        </is>
      </c>
      <c r="S12" s="227" t="inlineStr">
        <is>
          <t>*</t>
        </is>
      </c>
      <c r="T12" s="226" t="n">
        <v>11</v>
      </c>
      <c r="U12" s="227" t="n">
        <v>15.6</v>
      </c>
      <c r="V12" s="229" t="n">
        <v>10.3</v>
      </c>
      <c r="W12" s="227" t="n">
        <v>14.1</v>
      </c>
      <c r="X12" s="229" t="n">
        <v>10.5</v>
      </c>
      <c r="Y12" s="227" t="n">
        <v>15.1</v>
      </c>
      <c r="Z12" s="229" t="n">
        <v>10.7</v>
      </c>
      <c r="AA12" s="227" t="n">
        <v>15.1</v>
      </c>
      <c r="AB12" s="228" t="n">
        <v>10.8</v>
      </c>
      <c r="AC12" s="227" t="n">
        <v>14.6</v>
      </c>
      <c r="AD12" s="228" t="n">
        <v>10.7</v>
      </c>
      <c r="AE12" s="227" t="n">
        <v>14.9</v>
      </c>
      <c r="AF12" s="228" t="n">
        <v>10.9</v>
      </c>
      <c r="AG12" s="227" t="n">
        <v>15.2</v>
      </c>
      <c r="AH12" s="228" t="n">
        <v>10.9</v>
      </c>
      <c r="AI12" s="227" t="n">
        <v>15</v>
      </c>
      <c r="AJ12" s="228" t="n">
        <v>10.8</v>
      </c>
      <c r="AK12" s="227" t="n">
        <v>15</v>
      </c>
      <c r="AL12" s="228" t="n">
        <v>10.4</v>
      </c>
      <c r="AM12" s="227" t="n">
        <v>14.6</v>
      </c>
      <c r="AN12" s="228" t="n">
        <v>9.699999999999999</v>
      </c>
      <c r="AO12" s="227" t="n">
        <v>14.1</v>
      </c>
      <c r="AP12" s="228" t="n">
        <v>9.800000000000001</v>
      </c>
      <c r="AQ12" s="227" t="n">
        <v>13.1</v>
      </c>
      <c r="AR12" s="228" t="n">
        <v>10.7</v>
      </c>
      <c r="AS12" s="227" t="n">
        <v>15.4</v>
      </c>
      <c r="AT12" s="228" t="n">
        <v>10.6</v>
      </c>
      <c r="AU12" s="227" t="n">
        <v>15.1</v>
      </c>
      <c r="AV12" s="118" t="n">
        <v>9</v>
      </c>
      <c r="AW12" s="296" t="n"/>
      <c r="AX12" s="359" t="n">
        <v>9</v>
      </c>
      <c r="AY12" s="351">
        <f>offset($B$1,0,2*(AX12-1))</f>
        <v/>
      </c>
      <c r="AZ12" s="309" t="inlineStr">
        <is>
          <t>*</t>
        </is>
      </c>
      <c r="BA12" s="352" t="inlineStr">
        <is>
          <t>*</t>
        </is>
      </c>
      <c r="BB12" s="310" t="inlineStr">
        <is>
          <t>*</t>
        </is>
      </c>
      <c r="BC12" s="311" t="inlineStr">
        <is>
          <t>*</t>
        </is>
      </c>
      <c r="BD12" s="310" t="inlineStr">
        <is>
          <t>*</t>
        </is>
      </c>
      <c r="BE12" s="311">
        <f>offset($C$38,0,2*(AX12-1))</f>
        <v/>
      </c>
      <c r="BF12" s="312" t="inlineStr">
        <is>
          <t>*</t>
        </is>
      </c>
    </row>
    <row r="13">
      <c r="A13" s="118" t="n">
        <v>10</v>
      </c>
      <c r="B13" s="228" t="n">
        <v>12.6</v>
      </c>
      <c r="C13" s="227" t="n">
        <v>18.7</v>
      </c>
      <c r="D13" s="228" t="n">
        <v>13.1</v>
      </c>
      <c r="E13" s="227" t="n">
        <v>18.7</v>
      </c>
      <c r="F13" s="229" t="n">
        <v>13.1</v>
      </c>
      <c r="G13" s="227" t="n">
        <v>18.3</v>
      </c>
      <c r="H13" s="228" t="inlineStr">
        <is>
          <t>*</t>
        </is>
      </c>
      <c r="I13" s="227" t="inlineStr">
        <is>
          <t>*</t>
        </is>
      </c>
      <c r="J13" s="229" t="n">
        <v>12.3</v>
      </c>
      <c r="K13" s="227" t="n">
        <v>18.4</v>
      </c>
      <c r="L13" s="228" t="n">
        <v>12.5</v>
      </c>
      <c r="M13" s="344" t="n">
        <v>18.6</v>
      </c>
      <c r="N13" s="229" t="n">
        <v>12.8</v>
      </c>
      <c r="O13" s="227" t="n">
        <v>18.9</v>
      </c>
      <c r="P13" s="226" t="n">
        <v>12.8</v>
      </c>
      <c r="Q13" s="227" t="n">
        <v>18.2</v>
      </c>
      <c r="R13" s="226" t="inlineStr">
        <is>
          <t>*</t>
        </is>
      </c>
      <c r="S13" s="227" t="inlineStr">
        <is>
          <t>*</t>
        </is>
      </c>
      <c r="T13" s="226" t="n">
        <v>13.3</v>
      </c>
      <c r="U13" s="227" t="n">
        <v>19</v>
      </c>
      <c r="V13" s="229" t="n">
        <v>12.5</v>
      </c>
      <c r="W13" s="227" t="n">
        <v>18.1</v>
      </c>
      <c r="X13" s="229" t="n">
        <v>12.7</v>
      </c>
      <c r="Y13" s="227" t="n">
        <v>17.2</v>
      </c>
      <c r="Z13" s="229" t="n">
        <v>13.1</v>
      </c>
      <c r="AA13" s="227" t="n">
        <v>18.8</v>
      </c>
      <c r="AB13" s="228" t="n">
        <v>13.1</v>
      </c>
      <c r="AC13" s="227" t="n">
        <v>17.2</v>
      </c>
      <c r="AD13" s="228" t="n">
        <v>12.8</v>
      </c>
      <c r="AE13" s="227" t="n">
        <v>17.5</v>
      </c>
      <c r="AF13" s="228" t="n">
        <v>13.2</v>
      </c>
      <c r="AG13" s="227" t="n">
        <v>17.9</v>
      </c>
      <c r="AH13" s="228" t="n">
        <v>13.1</v>
      </c>
      <c r="AI13" s="227" t="n">
        <v>17.8</v>
      </c>
      <c r="AJ13" s="228" t="n">
        <v>12.9</v>
      </c>
      <c r="AK13" s="227" t="n">
        <v>18.5</v>
      </c>
      <c r="AL13" s="228" t="n">
        <v>12.6</v>
      </c>
      <c r="AM13" s="227" t="n">
        <v>17.8</v>
      </c>
      <c r="AN13" s="228" t="n">
        <v>12.5</v>
      </c>
      <c r="AO13" s="227" t="n">
        <v>18.2</v>
      </c>
      <c r="AP13" s="228" t="n">
        <v>12.3</v>
      </c>
      <c r="AQ13" s="227" t="n">
        <v>16.1</v>
      </c>
      <c r="AR13" s="228" t="n">
        <v>13</v>
      </c>
      <c r="AS13" s="227" t="n">
        <v>18.3</v>
      </c>
      <c r="AT13" s="228" t="n">
        <v>12.7</v>
      </c>
      <c r="AU13" s="227" t="n">
        <v>17.3</v>
      </c>
      <c r="AV13" s="118" t="n">
        <v>10</v>
      </c>
      <c r="AW13" s="296" t="n"/>
      <c r="AX13" s="359" t="n">
        <v>10</v>
      </c>
      <c r="AY13" s="351">
        <f>offset($B$1,0,2*(AX13-1))</f>
        <v/>
      </c>
      <c r="AZ13" s="309">
        <f>offset($B$39,0,2*(AX13-1))</f>
        <v/>
      </c>
      <c r="BA13" s="352">
        <f>offset($B$36,0,2*(AX13-1))</f>
        <v/>
      </c>
      <c r="BB13" s="310">
        <f>offset($B$35,0,2*(AX13-1))</f>
        <v/>
      </c>
      <c r="BC13" s="311">
        <f>offset($C$35,0,2*(AX13-1))</f>
        <v/>
      </c>
      <c r="BD13" s="310">
        <f>offset($B$37,0,2*(AX13-1))</f>
        <v/>
      </c>
      <c r="BE13" s="311">
        <f>offset($C$38,0,2*(AX13-1))</f>
        <v/>
      </c>
      <c r="BF13" s="312">
        <f>offset($B$40,0,2*(AX13-1))</f>
        <v/>
      </c>
    </row>
    <row r="14">
      <c r="A14" s="118" t="n">
        <v>11</v>
      </c>
      <c r="B14" s="228" t="n">
        <v>13.3</v>
      </c>
      <c r="C14" s="227" t="n">
        <v>19.4</v>
      </c>
      <c r="D14" s="228" t="n">
        <v>13.5</v>
      </c>
      <c r="E14" s="227" t="n">
        <v>18.8</v>
      </c>
      <c r="F14" s="229" t="n">
        <v>13.5</v>
      </c>
      <c r="G14" s="227" t="n">
        <v>17</v>
      </c>
      <c r="H14" s="228" t="inlineStr">
        <is>
          <t>*</t>
        </is>
      </c>
      <c r="I14" s="227" t="inlineStr">
        <is>
          <t>*</t>
        </is>
      </c>
      <c r="J14" s="229" t="n">
        <v>12</v>
      </c>
      <c r="K14" s="227" t="n">
        <v>17.6</v>
      </c>
      <c r="L14" s="228" t="n">
        <v>12.3</v>
      </c>
      <c r="M14" s="344" t="n">
        <v>16.5</v>
      </c>
      <c r="N14" s="229" t="n">
        <v>13.3</v>
      </c>
      <c r="O14" s="227" t="n">
        <v>18.6</v>
      </c>
      <c r="P14" s="226" t="n">
        <v>13.2</v>
      </c>
      <c r="Q14" s="227" t="n">
        <v>17.2</v>
      </c>
      <c r="R14" s="226" t="inlineStr">
        <is>
          <t>*</t>
        </is>
      </c>
      <c r="S14" s="227" t="inlineStr">
        <is>
          <t>*</t>
        </is>
      </c>
      <c r="T14" s="226" t="n">
        <v>11.7</v>
      </c>
      <c r="U14" s="227" t="n">
        <v>17.2</v>
      </c>
      <c r="V14" s="229" t="n">
        <v>13</v>
      </c>
      <c r="W14" s="227" t="n">
        <v>19.6</v>
      </c>
      <c r="X14" s="229" t="n">
        <v>11.3</v>
      </c>
      <c r="Y14" s="227" t="n">
        <v>16.1</v>
      </c>
      <c r="Z14" s="229" t="n">
        <v>13.1</v>
      </c>
      <c r="AA14" s="227" t="n">
        <v>17.2</v>
      </c>
      <c r="AB14" s="228" t="n">
        <v>12.8</v>
      </c>
      <c r="AC14" s="227" t="n">
        <v>16</v>
      </c>
      <c r="AD14" s="228" t="n">
        <v>13.9</v>
      </c>
      <c r="AE14" s="227" t="n">
        <v>16.7</v>
      </c>
      <c r="AF14" s="228" t="n">
        <v>12.5</v>
      </c>
      <c r="AG14" s="227" t="n">
        <v>16.7</v>
      </c>
      <c r="AH14" s="228" t="n">
        <v>11.6</v>
      </c>
      <c r="AI14" s="227" t="n">
        <v>16.4</v>
      </c>
      <c r="AJ14" s="228" t="n">
        <v>11.9</v>
      </c>
      <c r="AK14" s="227" t="n">
        <v>19</v>
      </c>
      <c r="AL14" s="228" t="n">
        <v>11.7</v>
      </c>
      <c r="AM14" s="227" t="n">
        <v>16.3</v>
      </c>
      <c r="AN14" s="228" t="n">
        <v>12.4</v>
      </c>
      <c r="AO14" s="227" t="n">
        <v>18</v>
      </c>
      <c r="AP14" s="228" t="n">
        <v>11.9</v>
      </c>
      <c r="AQ14" s="227" t="n">
        <v>16.4</v>
      </c>
      <c r="AR14" s="228" t="n">
        <v>12.6</v>
      </c>
      <c r="AS14" s="227" t="n">
        <v>19.4</v>
      </c>
      <c r="AT14" s="228" t="n">
        <v>12.7</v>
      </c>
      <c r="AU14" s="227" t="n">
        <v>16.8</v>
      </c>
      <c r="AV14" s="118" t="n">
        <v>11</v>
      </c>
      <c r="AW14" s="296" t="n"/>
      <c r="AX14" s="359" t="n">
        <v>11</v>
      </c>
      <c r="AY14" s="351">
        <f>offset($B$1,0,2*(AX14-1))</f>
        <v/>
      </c>
      <c r="AZ14" s="309">
        <f>offset($B$39,0,2*(AX14-1))</f>
        <v/>
      </c>
      <c r="BA14" s="352">
        <f>offset($B$36,0,2*(AX14-1))</f>
        <v/>
      </c>
      <c r="BB14" s="310">
        <f>offset($B$35,0,2*(AX14-1))</f>
        <v/>
      </c>
      <c r="BC14" s="311">
        <f>offset($C$35,0,2*(AX14-1))</f>
        <v/>
      </c>
      <c r="BD14" s="310">
        <f>offset($B$37,0,2*(AX14-1))</f>
        <v/>
      </c>
      <c r="BE14" s="311">
        <f>offset($C$38,0,2*(AX14-1))</f>
        <v/>
      </c>
      <c r="BF14" s="312">
        <f>offset($B$40,0,2*(AX14-1))</f>
        <v/>
      </c>
    </row>
    <row r="15">
      <c r="A15" s="118" t="n">
        <v>12</v>
      </c>
      <c r="B15" s="228" t="n">
        <v>12.7</v>
      </c>
      <c r="C15" s="227" t="n">
        <v>17.2</v>
      </c>
      <c r="D15" s="228" t="n">
        <v>12.5</v>
      </c>
      <c r="E15" s="227" t="n">
        <v>17.3</v>
      </c>
      <c r="F15" s="229" t="n">
        <v>12.6</v>
      </c>
      <c r="G15" s="227" t="n">
        <v>17</v>
      </c>
      <c r="H15" s="228" t="inlineStr">
        <is>
          <t>*</t>
        </is>
      </c>
      <c r="I15" s="227" t="inlineStr">
        <is>
          <t>*</t>
        </is>
      </c>
      <c r="J15" s="229" t="n">
        <v>11.7</v>
      </c>
      <c r="K15" s="227" t="n">
        <v>16.7</v>
      </c>
      <c r="L15" s="228" t="n">
        <v>11.9</v>
      </c>
      <c r="M15" s="344" t="n">
        <v>16.6</v>
      </c>
      <c r="N15" s="229" t="n">
        <v>13.2</v>
      </c>
      <c r="O15" s="227" t="n">
        <v>18</v>
      </c>
      <c r="P15" s="226" t="n">
        <v>13.1</v>
      </c>
      <c r="Q15" s="227" t="n">
        <v>17.2</v>
      </c>
      <c r="R15" s="226" t="inlineStr">
        <is>
          <t>*</t>
        </is>
      </c>
      <c r="S15" s="227" t="inlineStr">
        <is>
          <t>*</t>
        </is>
      </c>
      <c r="T15" s="226" t="n">
        <v>11.3</v>
      </c>
      <c r="U15" s="227" t="n">
        <v>17.4</v>
      </c>
      <c r="V15" s="229" t="n">
        <v>13</v>
      </c>
      <c r="W15" s="227" t="n">
        <v>19.4</v>
      </c>
      <c r="X15" s="229" t="n">
        <v>11.4</v>
      </c>
      <c r="Y15" s="227" t="n">
        <v>16.4</v>
      </c>
      <c r="Z15" s="229" t="n">
        <v>12.8</v>
      </c>
      <c r="AA15" s="227" t="n">
        <v>17.2</v>
      </c>
      <c r="AB15" s="228" t="n">
        <v>11.2</v>
      </c>
      <c r="AC15" s="227" t="n">
        <v>16.5</v>
      </c>
      <c r="AD15" s="228" t="n">
        <v>11.6</v>
      </c>
      <c r="AE15" s="227" t="n">
        <v>16.8</v>
      </c>
      <c r="AF15" s="228" t="n">
        <v>12</v>
      </c>
      <c r="AG15" s="227" t="n">
        <v>16.8</v>
      </c>
      <c r="AH15" s="228" t="n">
        <v>11.2</v>
      </c>
      <c r="AI15" s="227" t="n">
        <v>16.5</v>
      </c>
      <c r="AJ15" s="228" t="inlineStr">
        <is>
          <t>*</t>
        </is>
      </c>
      <c r="AK15" s="227" t="inlineStr">
        <is>
          <t>*</t>
        </is>
      </c>
      <c r="AL15" s="228" t="n">
        <v>11.9</v>
      </c>
      <c r="AM15" s="227" t="n">
        <v>16.8</v>
      </c>
      <c r="AN15" s="228" t="n">
        <v>12.6</v>
      </c>
      <c r="AO15" s="227" t="n">
        <v>20</v>
      </c>
      <c r="AP15" s="228" t="n">
        <v>13.3</v>
      </c>
      <c r="AQ15" s="227" t="n">
        <v>18.2</v>
      </c>
      <c r="AR15" s="228" t="n">
        <v>12.6</v>
      </c>
      <c r="AS15" s="227" t="n">
        <v>17</v>
      </c>
      <c r="AT15" s="228" t="n">
        <v>11.8</v>
      </c>
      <c r="AU15" s="227" t="n">
        <v>16.9</v>
      </c>
      <c r="AV15" s="118" t="n">
        <v>12</v>
      </c>
      <c r="AW15" s="296" t="n"/>
      <c r="AX15" s="359" t="n">
        <v>12</v>
      </c>
      <c r="AY15" s="351">
        <f>offset($B$1,0,2*(AX15-1))</f>
        <v/>
      </c>
      <c r="AZ15" s="309">
        <f>offset($B$39,0,2*(AX15-1))</f>
        <v/>
      </c>
      <c r="BA15" s="352">
        <f>offset($B$36,0,2*(AX15-1))</f>
        <v/>
      </c>
      <c r="BB15" s="310">
        <f>offset($B$35,0,2*(AX15-1))</f>
        <v/>
      </c>
      <c r="BC15" s="311">
        <f>offset($C$35,0,2*(AX15-1))</f>
        <v/>
      </c>
      <c r="BD15" s="310">
        <f>offset($B$37,0,2*(AX15-1))</f>
        <v/>
      </c>
      <c r="BE15" s="311">
        <f>offset($C$38,0,2*(AX15-1))</f>
        <v/>
      </c>
      <c r="BF15" s="312">
        <f>offset($B$40,0,2*(AX15-1))</f>
        <v/>
      </c>
    </row>
    <row r="16">
      <c r="A16" s="118" t="n">
        <v>13</v>
      </c>
      <c r="B16" s="228" t="n">
        <v>9.4</v>
      </c>
      <c r="C16" s="227" t="n">
        <v>15.1</v>
      </c>
      <c r="D16" s="228" t="n">
        <v>9.300000000000001</v>
      </c>
      <c r="E16" s="227" t="n">
        <v>15.2</v>
      </c>
      <c r="F16" s="229" t="n">
        <v>9.300000000000001</v>
      </c>
      <c r="G16" s="227" t="n">
        <v>13.6</v>
      </c>
      <c r="H16" s="228" t="inlineStr">
        <is>
          <t>*</t>
        </is>
      </c>
      <c r="I16" s="227" t="inlineStr">
        <is>
          <t>*</t>
        </is>
      </c>
      <c r="J16" s="229" t="n">
        <v>9.4</v>
      </c>
      <c r="K16" s="227" t="n">
        <v>14.1</v>
      </c>
      <c r="L16" s="228" t="n">
        <v>9.5</v>
      </c>
      <c r="M16" s="344" t="n">
        <v>14.1</v>
      </c>
      <c r="N16" s="229" t="n">
        <v>9.300000000000001</v>
      </c>
      <c r="O16" s="227" t="n">
        <v>13.3</v>
      </c>
      <c r="P16" s="226" t="n">
        <v>9.5</v>
      </c>
      <c r="Q16" s="227" t="n">
        <v>13.8</v>
      </c>
      <c r="R16" s="226" t="inlineStr">
        <is>
          <t>*</t>
        </is>
      </c>
      <c r="S16" s="227" t="inlineStr">
        <is>
          <t>*</t>
        </is>
      </c>
      <c r="T16" s="226" t="n">
        <v>9.9</v>
      </c>
      <c r="U16" s="227" t="n">
        <v>15.3</v>
      </c>
      <c r="V16" s="229" t="n">
        <v>8.699999999999999</v>
      </c>
      <c r="W16" s="227" t="n">
        <v>13.1</v>
      </c>
      <c r="X16" s="229" t="n">
        <v>9.199999999999999</v>
      </c>
      <c r="Y16" s="227" t="n">
        <v>13.5</v>
      </c>
      <c r="Z16" s="229" t="n">
        <v>9.699999999999999</v>
      </c>
      <c r="AA16" s="227" t="n">
        <v>15.4</v>
      </c>
      <c r="AB16" s="228" t="n">
        <v>9.300000000000001</v>
      </c>
      <c r="AC16" s="227" t="n">
        <v>13.8</v>
      </c>
      <c r="AD16" s="228" t="n">
        <v>9.9</v>
      </c>
      <c r="AE16" s="227" t="n">
        <v>13.9</v>
      </c>
      <c r="AF16" s="228" t="n">
        <v>9.699999999999999</v>
      </c>
      <c r="AG16" s="227" t="n">
        <v>13.7</v>
      </c>
      <c r="AH16" s="228" t="n">
        <v>9.4</v>
      </c>
      <c r="AI16" s="227" t="n">
        <v>13.6</v>
      </c>
      <c r="AJ16" s="228" t="inlineStr">
        <is>
          <t>*</t>
        </is>
      </c>
      <c r="AK16" s="227" t="inlineStr">
        <is>
          <t>*</t>
        </is>
      </c>
      <c r="AL16" s="228" t="n">
        <v>9.300000000000001</v>
      </c>
      <c r="AM16" s="227" t="n">
        <v>13.9</v>
      </c>
      <c r="AN16" s="228" t="n">
        <v>9.199999999999999</v>
      </c>
      <c r="AO16" s="227" t="n">
        <v>14.1</v>
      </c>
      <c r="AP16" s="228" t="n">
        <v>9.199999999999999</v>
      </c>
      <c r="AQ16" s="227" t="n">
        <v>14.1</v>
      </c>
      <c r="AR16" s="228" t="n">
        <v>8.9</v>
      </c>
      <c r="AS16" s="227" t="n">
        <v>13.6</v>
      </c>
      <c r="AT16" s="228" t="n">
        <v>10</v>
      </c>
      <c r="AU16" s="227" t="n">
        <v>14.1</v>
      </c>
      <c r="AV16" s="118" t="n">
        <v>13</v>
      </c>
      <c r="AW16" s="241" t="n"/>
      <c r="AX16" s="359" t="n">
        <v>13</v>
      </c>
      <c r="AY16" s="351">
        <f>offset($B$1,0,2*(AX16-1))</f>
        <v/>
      </c>
      <c r="AZ16" s="309">
        <f>offset($B$39,0,2*(AX16-1))</f>
        <v/>
      </c>
      <c r="BA16" s="352">
        <f>offset($B$36,0,2*(AX16-1))</f>
        <v/>
      </c>
      <c r="BB16" s="310">
        <f>offset($B$35,0,2*(AX16-1))</f>
        <v/>
      </c>
      <c r="BC16" s="311">
        <f>offset($C$35,0,2*(AX16-1))</f>
        <v/>
      </c>
      <c r="BD16" s="310">
        <f>offset($B$37,0,2*(AX16-1))</f>
        <v/>
      </c>
      <c r="BE16" s="311">
        <f>offset($C$38,0,2*(AX16-1))</f>
        <v/>
      </c>
      <c r="BF16" s="312">
        <f>offset($B$40,0,2*(AX16-1))</f>
        <v/>
      </c>
    </row>
    <row r="17">
      <c r="A17" s="118" t="n">
        <v>14</v>
      </c>
      <c r="B17" s="228" t="n">
        <v>8.9</v>
      </c>
      <c r="C17" s="227" t="n">
        <v>17.2</v>
      </c>
      <c r="D17" s="228" t="n">
        <v>9.300000000000001</v>
      </c>
      <c r="E17" s="227" t="n">
        <v>17.6</v>
      </c>
      <c r="F17" s="229" t="n">
        <v>9.5</v>
      </c>
      <c r="G17" s="227" t="n">
        <v>17.6</v>
      </c>
      <c r="H17" s="228" t="inlineStr">
        <is>
          <t>*</t>
        </is>
      </c>
      <c r="I17" s="227" t="inlineStr">
        <is>
          <t>*</t>
        </is>
      </c>
      <c r="J17" s="229" t="n">
        <v>9.4</v>
      </c>
      <c r="K17" s="227" t="n">
        <v>19.1</v>
      </c>
      <c r="L17" s="228" t="n">
        <v>9.6</v>
      </c>
      <c r="M17" s="344" t="n">
        <v>17</v>
      </c>
      <c r="N17" s="229" t="n">
        <v>9.199999999999999</v>
      </c>
      <c r="O17" s="227" t="n">
        <v>18.5</v>
      </c>
      <c r="P17" s="226" t="n">
        <v>9.5</v>
      </c>
      <c r="Q17" s="227" t="n">
        <v>18.7</v>
      </c>
      <c r="R17" s="226" t="inlineStr">
        <is>
          <t>*</t>
        </is>
      </c>
      <c r="S17" s="227" t="inlineStr">
        <is>
          <t>*</t>
        </is>
      </c>
      <c r="T17" s="226" t="n">
        <v>9.4</v>
      </c>
      <c r="U17" s="227" t="n">
        <v>18</v>
      </c>
      <c r="V17" s="229" t="n">
        <v>8.800000000000001</v>
      </c>
      <c r="W17" s="227" t="n">
        <v>18.3</v>
      </c>
      <c r="X17" s="229" t="n">
        <v>9.300000000000001</v>
      </c>
      <c r="Y17" s="227" t="n">
        <v>17</v>
      </c>
      <c r="Z17" s="229" t="n">
        <v>9.800000000000001</v>
      </c>
      <c r="AA17" s="227" t="n">
        <v>16.9</v>
      </c>
      <c r="AB17" s="228" t="n">
        <v>9.699999999999999</v>
      </c>
      <c r="AC17" s="227" t="n">
        <v>17.2</v>
      </c>
      <c r="AD17" s="228" t="n">
        <v>9.199999999999999</v>
      </c>
      <c r="AE17" s="227" t="n">
        <v>16.3</v>
      </c>
      <c r="AF17" s="228" t="n">
        <v>9.699999999999999</v>
      </c>
      <c r="AG17" s="227" t="n">
        <v>17.9</v>
      </c>
      <c r="AH17" s="228" t="n">
        <v>9.699999999999999</v>
      </c>
      <c r="AI17" s="227" t="n">
        <v>17.8</v>
      </c>
      <c r="AJ17" s="228" t="inlineStr">
        <is>
          <t>*</t>
        </is>
      </c>
      <c r="AK17" s="227" t="inlineStr">
        <is>
          <t>*</t>
        </is>
      </c>
      <c r="AL17" s="228" t="n">
        <v>9</v>
      </c>
      <c r="AM17" s="227" t="n">
        <v>16.2</v>
      </c>
      <c r="AN17" s="228" t="n">
        <v>8.9</v>
      </c>
      <c r="AO17" s="227" t="n">
        <v>17.6</v>
      </c>
      <c r="AP17" s="228" t="n">
        <v>8.699999999999999</v>
      </c>
      <c r="AQ17" s="227" t="n">
        <v>13</v>
      </c>
      <c r="AR17" s="228" t="n">
        <v>9.1</v>
      </c>
      <c r="AS17" s="227" t="n">
        <v>17.6</v>
      </c>
      <c r="AT17" s="228" t="n">
        <v>9.9</v>
      </c>
      <c r="AU17" s="227" t="n">
        <v>18.6</v>
      </c>
      <c r="AV17" s="118" t="n">
        <v>14</v>
      </c>
      <c r="AW17" s="315" t="n"/>
      <c r="AX17" s="359" t="n">
        <v>14</v>
      </c>
      <c r="AY17" s="351">
        <f>offset($B$1,0,2*(AX17-1))</f>
        <v/>
      </c>
      <c r="AZ17" s="309">
        <f>offset($B$39,0,2*(AX17-1))</f>
        <v/>
      </c>
      <c r="BA17" s="352">
        <f>offset($B$36,0,2*(AX17-1))</f>
        <v/>
      </c>
      <c r="BB17" s="310">
        <f>offset($B$35,0,2*(AX17-1))</f>
        <v/>
      </c>
      <c r="BC17" s="311">
        <f>offset($C$35,0,2*(AX17-1))</f>
        <v/>
      </c>
      <c r="BD17" s="310">
        <f>offset($B$37,0,2*(AX17-1))</f>
        <v/>
      </c>
      <c r="BE17" s="311">
        <f>offset($C$38,0,2*(AX17-1))</f>
        <v/>
      </c>
      <c r="BF17" s="312">
        <f>offset($B$40,0,2*(AX17-1))</f>
        <v/>
      </c>
    </row>
    <row r="18">
      <c r="A18" s="118" t="n">
        <v>15</v>
      </c>
      <c r="B18" s="228" t="n">
        <v>10.1</v>
      </c>
      <c r="C18" s="227" t="n">
        <v>22.2</v>
      </c>
      <c r="D18" s="228" t="n">
        <v>10.3</v>
      </c>
      <c r="E18" s="227" t="n">
        <v>22.6</v>
      </c>
      <c r="F18" s="229" t="n">
        <v>10.6</v>
      </c>
      <c r="G18" s="227" t="n">
        <v>23</v>
      </c>
      <c r="H18" s="228" t="inlineStr">
        <is>
          <t>*</t>
        </is>
      </c>
      <c r="I18" s="227" t="inlineStr">
        <is>
          <t>*</t>
        </is>
      </c>
      <c r="J18" s="229" t="n">
        <v>10.1</v>
      </c>
      <c r="K18" s="227" t="n">
        <v>24.7</v>
      </c>
      <c r="L18" s="228" t="n">
        <v>9.9</v>
      </c>
      <c r="M18" s="344" t="n">
        <v>23.1</v>
      </c>
      <c r="N18" s="229" t="n">
        <v>9.9</v>
      </c>
      <c r="O18" s="227" t="n">
        <v>22.6</v>
      </c>
      <c r="P18" s="226" t="n">
        <v>9.800000000000001</v>
      </c>
      <c r="Q18" s="227" t="n">
        <v>22.9</v>
      </c>
      <c r="R18" s="226" t="inlineStr">
        <is>
          <t>*</t>
        </is>
      </c>
      <c r="S18" s="227" t="inlineStr">
        <is>
          <t>*</t>
        </is>
      </c>
      <c r="T18" s="226" t="n">
        <v>10.3</v>
      </c>
      <c r="U18" s="227" t="n">
        <v>24.3</v>
      </c>
      <c r="V18" s="229" t="n">
        <v>9.1</v>
      </c>
      <c r="W18" s="227" t="n">
        <v>23.2</v>
      </c>
      <c r="X18" s="229" t="n">
        <v>10.1</v>
      </c>
      <c r="Y18" s="227" t="n">
        <v>22</v>
      </c>
      <c r="Z18" s="229" t="n">
        <v>10.2</v>
      </c>
      <c r="AA18" s="227" t="n">
        <v>21.3</v>
      </c>
      <c r="AB18" s="228" t="n">
        <v>10.2</v>
      </c>
      <c r="AC18" s="227" t="n">
        <v>22.8</v>
      </c>
      <c r="AD18" s="228" t="n">
        <v>10.1</v>
      </c>
      <c r="AE18" s="227" t="n">
        <v>21.2</v>
      </c>
      <c r="AF18" s="228" t="n">
        <v>10.3</v>
      </c>
      <c r="AG18" s="227" t="n">
        <v>22.6</v>
      </c>
      <c r="AH18" s="228" t="n">
        <v>9.699999999999999</v>
      </c>
      <c r="AI18" s="227" t="n">
        <v>22.3</v>
      </c>
      <c r="AJ18" s="228" t="inlineStr">
        <is>
          <t>*</t>
        </is>
      </c>
      <c r="AK18" s="227" t="inlineStr">
        <is>
          <t>*</t>
        </is>
      </c>
      <c r="AL18" s="228" t="n">
        <v>9.300000000000001</v>
      </c>
      <c r="AM18" s="227" t="n">
        <v>22.4</v>
      </c>
      <c r="AN18" s="228" t="n">
        <v>7.1</v>
      </c>
      <c r="AO18" s="227" t="n">
        <v>20.8</v>
      </c>
      <c r="AP18" s="228" t="n">
        <v>8.9</v>
      </c>
      <c r="AQ18" s="227" t="n">
        <v>18.9</v>
      </c>
      <c r="AR18" s="228" t="n">
        <v>10.5</v>
      </c>
      <c r="AS18" s="227" t="n">
        <v>23.3</v>
      </c>
      <c r="AT18" s="228" t="n">
        <v>9.1</v>
      </c>
      <c r="AU18" s="227" t="n">
        <v>20.2</v>
      </c>
      <c r="AV18" s="118" t="n">
        <v>15</v>
      </c>
      <c r="AW18" s="316" t="n"/>
      <c r="AX18" s="359" t="n">
        <v>15</v>
      </c>
      <c r="AY18" s="351">
        <f>offset($B$1,0,2*(AX18-1))</f>
        <v/>
      </c>
      <c r="AZ18" s="309">
        <f>offset($B$39,0,2*(AX18-1))</f>
        <v/>
      </c>
      <c r="BA18" s="352">
        <f>offset($B$36,0,2*(AX18-1))</f>
        <v/>
      </c>
      <c r="BB18" s="310">
        <f>offset($B$35,0,2*(AX18-1))</f>
        <v/>
      </c>
      <c r="BC18" s="311">
        <f>offset($C$35,0,2*(AX18-1))</f>
        <v/>
      </c>
      <c r="BD18" s="310">
        <f>offset($B$37,0,2*(AX18-1))</f>
        <v/>
      </c>
      <c r="BE18" s="311">
        <f>offset($C$38,0,2*(AX18-1))</f>
        <v/>
      </c>
      <c r="BF18" s="312">
        <f>offset($B$40,0,2*(AX18-1))</f>
        <v/>
      </c>
    </row>
    <row r="19">
      <c r="A19" s="118" t="n">
        <v>16</v>
      </c>
      <c r="B19" s="228" t="n">
        <v>11.9</v>
      </c>
      <c r="C19" s="227" t="n">
        <v>22.9</v>
      </c>
      <c r="D19" s="228" t="n">
        <v>13.1</v>
      </c>
      <c r="E19" s="227" t="n">
        <v>23.1</v>
      </c>
      <c r="F19" s="229" t="n">
        <v>13.4</v>
      </c>
      <c r="G19" s="227" t="n">
        <v>23.5</v>
      </c>
      <c r="H19" s="228" t="inlineStr">
        <is>
          <t>*</t>
        </is>
      </c>
      <c r="I19" s="227" t="inlineStr">
        <is>
          <t>*</t>
        </is>
      </c>
      <c r="J19" s="229" t="n">
        <v>13.4</v>
      </c>
      <c r="K19" s="227" t="n">
        <v>24.1</v>
      </c>
      <c r="L19" s="228" t="n">
        <v>13.5</v>
      </c>
      <c r="M19" s="344" t="n">
        <v>23.3</v>
      </c>
      <c r="N19" s="229" t="n">
        <v>13.3</v>
      </c>
      <c r="O19" s="227" t="n">
        <v>23.6</v>
      </c>
      <c r="P19" s="226" t="n">
        <v>13.8</v>
      </c>
      <c r="Q19" s="227" t="n">
        <v>22.9</v>
      </c>
      <c r="R19" s="226" t="inlineStr">
        <is>
          <t>*</t>
        </is>
      </c>
      <c r="S19" s="227" t="n">
        <v>24</v>
      </c>
      <c r="T19" s="226" t="n">
        <v>13.9</v>
      </c>
      <c r="U19" s="227" t="n">
        <v>23.6</v>
      </c>
      <c r="V19" s="229" t="n">
        <v>13.1</v>
      </c>
      <c r="W19" s="227" t="n">
        <v>22.5</v>
      </c>
      <c r="X19" s="229" t="n">
        <v>11.7</v>
      </c>
      <c r="Y19" s="227" t="n">
        <v>22.5</v>
      </c>
      <c r="Z19" s="229" t="n">
        <v>14.2</v>
      </c>
      <c r="AA19" s="227" t="n">
        <v>22.1</v>
      </c>
      <c r="AB19" s="228" t="n">
        <v>12.4</v>
      </c>
      <c r="AC19" s="227" t="n">
        <v>22.2</v>
      </c>
      <c r="AD19" s="228" t="n">
        <v>12</v>
      </c>
      <c r="AE19" s="227" t="n">
        <v>21.9</v>
      </c>
      <c r="AF19" s="228" t="n">
        <v>13.6</v>
      </c>
      <c r="AG19" s="227" t="n">
        <v>24.2</v>
      </c>
      <c r="AH19" s="228" t="n">
        <v>12.3</v>
      </c>
      <c r="AI19" s="227" t="n">
        <v>23.3</v>
      </c>
      <c r="AJ19" s="228" t="inlineStr">
        <is>
          <t>*</t>
        </is>
      </c>
      <c r="AK19" s="227" t="inlineStr">
        <is>
          <t>*</t>
        </is>
      </c>
      <c r="AL19" s="228" t="n">
        <v>12.9</v>
      </c>
      <c r="AM19" s="227" t="n">
        <v>20.4</v>
      </c>
      <c r="AN19" s="228" t="n">
        <v>11.9</v>
      </c>
      <c r="AO19" s="227" t="n">
        <v>20.1</v>
      </c>
      <c r="AP19" s="228" t="n">
        <v>12.2</v>
      </c>
      <c r="AQ19" s="227" t="n">
        <v>17.6</v>
      </c>
      <c r="AR19" s="228" t="n">
        <v>12.7</v>
      </c>
      <c r="AS19" s="227" t="n">
        <v>23.5</v>
      </c>
      <c r="AT19" s="228" t="n">
        <v>12.9</v>
      </c>
      <c r="AU19" s="227" t="n">
        <v>20.8</v>
      </c>
      <c r="AV19" s="118" t="n">
        <v>16</v>
      </c>
      <c r="AW19" s="316" t="n"/>
      <c r="AX19" s="359" t="n">
        <v>16</v>
      </c>
      <c r="AY19" s="351">
        <f>offset($B$1,0,2*(AX19-1))</f>
        <v/>
      </c>
      <c r="AZ19" s="309">
        <f>offset($B$39,0,2*(AX19-1))</f>
        <v/>
      </c>
      <c r="BA19" s="352">
        <f>offset($B$36,0,2*(AX19-1))</f>
        <v/>
      </c>
      <c r="BB19" s="310">
        <f>offset($B$35,0,2*(AX19-1))</f>
        <v/>
      </c>
      <c r="BC19" s="311">
        <f>offset($C$35,0,2*(AX19-1))</f>
        <v/>
      </c>
      <c r="BD19" s="310">
        <f>offset($B$37,0,2*(AX19-1))</f>
        <v/>
      </c>
      <c r="BE19" s="311">
        <f>offset($C$38,0,2*(AX19-1))</f>
        <v/>
      </c>
      <c r="BF19" s="312">
        <f>offset($B$40,0,2*(AX19-1))</f>
        <v/>
      </c>
    </row>
    <row r="20">
      <c r="A20" s="118" t="n">
        <v>17</v>
      </c>
      <c r="B20" s="228" t="n">
        <v>13.6</v>
      </c>
      <c r="C20" s="227" t="n">
        <v>25.3</v>
      </c>
      <c r="D20" s="228" t="n">
        <v>14.8</v>
      </c>
      <c r="E20" s="227" t="n">
        <v>26.1</v>
      </c>
      <c r="F20" s="229" t="n">
        <v>14.9</v>
      </c>
      <c r="G20" s="227" t="n">
        <v>26</v>
      </c>
      <c r="H20" s="228" t="inlineStr">
        <is>
          <t>*</t>
        </is>
      </c>
      <c r="I20" s="227" t="inlineStr">
        <is>
          <t>*</t>
        </is>
      </c>
      <c r="J20" s="229" t="n">
        <v>14.1</v>
      </c>
      <c r="K20" s="227" t="n">
        <v>26.9</v>
      </c>
      <c r="L20" s="228" t="n">
        <v>14.4</v>
      </c>
      <c r="M20" s="344" t="n">
        <v>26.7</v>
      </c>
      <c r="N20" s="229" t="n">
        <v>14.5</v>
      </c>
      <c r="O20" s="227" t="n">
        <v>26.2</v>
      </c>
      <c r="P20" s="226" t="n">
        <v>15.2</v>
      </c>
      <c r="Q20" s="227" t="n">
        <v>25.7</v>
      </c>
      <c r="R20" s="226" t="n">
        <v>14.8</v>
      </c>
      <c r="S20" s="227" t="n">
        <v>26.8</v>
      </c>
      <c r="T20" s="226" t="n">
        <v>13.9</v>
      </c>
      <c r="U20" s="227" t="n">
        <v>26.4</v>
      </c>
      <c r="V20" s="229" t="n">
        <v>14.3</v>
      </c>
      <c r="W20" s="227" t="n">
        <v>25.6</v>
      </c>
      <c r="X20" s="229" t="n">
        <v>13.8</v>
      </c>
      <c r="Y20" s="227" t="n">
        <v>26.9</v>
      </c>
      <c r="Z20" s="229" t="n">
        <v>15.2</v>
      </c>
      <c r="AA20" s="227" t="n">
        <v>26.3</v>
      </c>
      <c r="AB20" s="228" t="n">
        <v>13.7</v>
      </c>
      <c r="AC20" s="227" t="n">
        <v>26.4</v>
      </c>
      <c r="AD20" s="228" t="n">
        <v>14.5</v>
      </c>
      <c r="AE20" s="227" t="n">
        <v>26</v>
      </c>
      <c r="AF20" s="228" t="n">
        <v>14.7</v>
      </c>
      <c r="AG20" s="227" t="n">
        <v>26.1</v>
      </c>
      <c r="AH20" s="228" t="n">
        <v>13.6</v>
      </c>
      <c r="AI20" s="227" t="n">
        <v>26.2</v>
      </c>
      <c r="AJ20" s="228" t="inlineStr">
        <is>
          <t>*</t>
        </is>
      </c>
      <c r="AK20" s="227" t="inlineStr">
        <is>
          <t>*</t>
        </is>
      </c>
      <c r="AL20" s="228" t="n">
        <v>14.5</v>
      </c>
      <c r="AM20" s="227" t="n">
        <v>24.4</v>
      </c>
      <c r="AN20" s="228" t="n">
        <v>13.2</v>
      </c>
      <c r="AO20" s="227" t="n">
        <v>25</v>
      </c>
      <c r="AP20" s="228" t="n">
        <v>14.6</v>
      </c>
      <c r="AQ20" s="227" t="n">
        <v>23.5</v>
      </c>
      <c r="AR20" s="228" t="n">
        <v>14.3</v>
      </c>
      <c r="AS20" s="227" t="n">
        <v>26.5</v>
      </c>
      <c r="AT20" s="228" t="n">
        <v>12.1</v>
      </c>
      <c r="AU20" s="227" t="n">
        <v>25.6</v>
      </c>
      <c r="AV20" s="118" t="n">
        <v>17</v>
      </c>
      <c r="AW20" s="316" t="n"/>
      <c r="AX20" s="359" t="n">
        <v>17</v>
      </c>
      <c r="AY20" s="351">
        <f>offset($B$1,0,2*(AX20-1))</f>
        <v/>
      </c>
      <c r="AZ20" s="309">
        <f>offset($B$39,0,2*(AX20-1))</f>
        <v/>
      </c>
      <c r="BA20" s="352">
        <f>offset($B$36,0,2*(AX20-1))</f>
        <v/>
      </c>
      <c r="BB20" s="310">
        <f>offset($B$35,0,2*(AX20-1))</f>
        <v/>
      </c>
      <c r="BC20" s="311">
        <f>offset($C$35,0,2*(AX20-1))</f>
        <v/>
      </c>
      <c r="BD20" s="310">
        <f>offset($B$37,0,2*(AX20-1))</f>
        <v/>
      </c>
      <c r="BE20" s="311">
        <f>offset($C$38,0,2*(AX20-1))</f>
        <v/>
      </c>
      <c r="BF20" s="312">
        <f>offset($B$40,0,2*(AX20-1))</f>
        <v/>
      </c>
    </row>
    <row r="21">
      <c r="A21" s="118" t="n">
        <v>18</v>
      </c>
      <c r="B21" s="228" t="n">
        <v>12.1</v>
      </c>
      <c r="C21" s="227" t="n">
        <v>26.6</v>
      </c>
      <c r="D21" s="228" t="n">
        <v>14.3</v>
      </c>
      <c r="E21" s="227" t="n">
        <v>27.2</v>
      </c>
      <c r="F21" s="229" t="n">
        <v>13.1</v>
      </c>
      <c r="G21" s="227" t="n">
        <v>27.1</v>
      </c>
      <c r="H21" s="228" t="inlineStr">
        <is>
          <t>*</t>
        </is>
      </c>
      <c r="I21" s="227" t="inlineStr">
        <is>
          <t>*</t>
        </is>
      </c>
      <c r="J21" s="229" t="n">
        <v>12</v>
      </c>
      <c r="K21" s="227" t="n">
        <v>28</v>
      </c>
      <c r="L21" s="228" t="n">
        <v>12.5</v>
      </c>
      <c r="M21" s="344" t="n">
        <v>27.6</v>
      </c>
      <c r="N21" s="229" t="n">
        <v>13</v>
      </c>
      <c r="O21" s="227" t="n">
        <v>27.3</v>
      </c>
      <c r="P21" s="226" t="n">
        <v>12.8</v>
      </c>
      <c r="Q21" s="227" t="n">
        <v>26.8</v>
      </c>
      <c r="R21" s="226" t="n">
        <v>12.8</v>
      </c>
      <c r="S21" s="227" t="n">
        <v>27.3</v>
      </c>
      <c r="T21" s="226" t="n">
        <v>11.6</v>
      </c>
      <c r="U21" s="227" t="n">
        <v>27.5</v>
      </c>
      <c r="V21" s="228" t="n">
        <v>12.7</v>
      </c>
      <c r="W21" s="227" t="n">
        <v>26.5</v>
      </c>
      <c r="X21" s="228" t="n">
        <v>11.4</v>
      </c>
      <c r="Y21" s="227" t="n">
        <v>27.5</v>
      </c>
      <c r="Z21" s="228" t="n">
        <v>12.9</v>
      </c>
      <c r="AA21" s="227" t="n">
        <v>27.2</v>
      </c>
      <c r="AB21" s="228" t="n">
        <v>12</v>
      </c>
      <c r="AC21" s="227" t="n">
        <v>27.1</v>
      </c>
      <c r="AD21" s="228" t="n">
        <v>12.7</v>
      </c>
      <c r="AE21" s="227" t="n">
        <v>26.9</v>
      </c>
      <c r="AF21" s="228" t="n">
        <v>12.6</v>
      </c>
      <c r="AG21" s="227" t="n">
        <v>26.9</v>
      </c>
      <c r="AH21" s="228" t="n">
        <v>9.9</v>
      </c>
      <c r="AI21" s="227" t="n">
        <v>27.8</v>
      </c>
      <c r="AJ21" s="228" t="inlineStr">
        <is>
          <t>*</t>
        </is>
      </c>
      <c r="AK21" s="227" t="inlineStr">
        <is>
          <t>*</t>
        </is>
      </c>
      <c r="AL21" s="228" t="n">
        <v>12</v>
      </c>
      <c r="AM21" s="227" t="n">
        <v>25.7</v>
      </c>
      <c r="AN21" s="228" t="n">
        <v>11.7</v>
      </c>
      <c r="AO21" s="227" t="n">
        <v>25.6</v>
      </c>
      <c r="AP21" s="228" t="n">
        <v>11</v>
      </c>
      <c r="AQ21" s="227" t="n">
        <v>25.5</v>
      </c>
      <c r="AR21" s="228" t="n">
        <v>14</v>
      </c>
      <c r="AS21" s="227" t="n">
        <v>27.1</v>
      </c>
      <c r="AT21" s="228" t="n">
        <v>12.6</v>
      </c>
      <c r="AU21" s="227" t="n">
        <v>26.6</v>
      </c>
      <c r="AV21" s="118" t="n">
        <v>18</v>
      </c>
      <c r="AW21" s="316" t="n"/>
      <c r="AX21" s="359" t="n">
        <v>18</v>
      </c>
      <c r="AY21" s="351">
        <f>offset($B$1,0,2*(AX21-1))</f>
        <v/>
      </c>
      <c r="AZ21" s="309" t="inlineStr">
        <is>
          <t>*</t>
        </is>
      </c>
      <c r="BA21" s="352" t="inlineStr">
        <is>
          <t>*</t>
        </is>
      </c>
      <c r="BB21" s="310" t="inlineStr">
        <is>
          <t>*</t>
        </is>
      </c>
      <c r="BC21" s="311" t="inlineStr">
        <is>
          <t>*</t>
        </is>
      </c>
      <c r="BD21" s="310">
        <f>offset($B$37,0,2*(AX21-1))</f>
        <v/>
      </c>
      <c r="BE21" s="311" t="inlineStr">
        <is>
          <t>*</t>
        </is>
      </c>
      <c r="BF21" s="312" t="inlineStr">
        <is>
          <t>*</t>
        </is>
      </c>
    </row>
    <row r="22">
      <c r="A22" s="118" t="n">
        <v>19</v>
      </c>
      <c r="B22" s="228" t="n">
        <v>12.4</v>
      </c>
      <c r="C22" s="227" t="n">
        <v>21.9</v>
      </c>
      <c r="D22" s="228" t="n">
        <v>12.7</v>
      </c>
      <c r="E22" s="227" t="n">
        <v>22.4</v>
      </c>
      <c r="F22" s="229" t="n">
        <v>12.8</v>
      </c>
      <c r="G22" s="227" t="n">
        <v>19.8</v>
      </c>
      <c r="H22" s="228" t="inlineStr">
        <is>
          <t>*</t>
        </is>
      </c>
      <c r="I22" s="227" t="inlineStr">
        <is>
          <t>*</t>
        </is>
      </c>
      <c r="J22" s="229" t="n">
        <v>11.1</v>
      </c>
      <c r="K22" s="227" t="n">
        <v>21.2</v>
      </c>
      <c r="L22" s="228" t="n">
        <v>11.1</v>
      </c>
      <c r="M22" s="344" t="n">
        <v>19.3</v>
      </c>
      <c r="N22" s="229" t="n">
        <v>11.8</v>
      </c>
      <c r="O22" s="227" t="n">
        <v>20.1</v>
      </c>
      <c r="P22" s="226" t="n">
        <v>12.2</v>
      </c>
      <c r="Q22" s="227" t="n">
        <v>20.4</v>
      </c>
      <c r="R22" s="226" t="n">
        <v>11.7</v>
      </c>
      <c r="S22" s="227" t="n">
        <v>20.4</v>
      </c>
      <c r="T22" s="226" t="n">
        <v>11.4</v>
      </c>
      <c r="U22" s="227" t="n">
        <v>20.7</v>
      </c>
      <c r="V22" s="228" t="n">
        <v>11.3</v>
      </c>
      <c r="W22" s="227" t="n">
        <v>20.2</v>
      </c>
      <c r="X22" s="228" t="n">
        <v>10.6</v>
      </c>
      <c r="Y22" s="227" t="n">
        <v>19</v>
      </c>
      <c r="Z22" s="228" t="n">
        <v>12.3</v>
      </c>
      <c r="AA22" s="227" t="n">
        <v>19.4</v>
      </c>
      <c r="AB22" s="228" t="n">
        <v>11.7</v>
      </c>
      <c r="AC22" s="227" t="n">
        <v>19.2</v>
      </c>
      <c r="AD22" s="228" t="n">
        <v>12.8</v>
      </c>
      <c r="AE22" s="227" t="n">
        <v>19.5</v>
      </c>
      <c r="AF22" s="228" t="n">
        <v>12</v>
      </c>
      <c r="AG22" s="227" t="n">
        <v>20.5</v>
      </c>
      <c r="AH22" s="228" t="n">
        <v>10.3</v>
      </c>
      <c r="AI22" s="227" t="n">
        <v>19.8</v>
      </c>
      <c r="AJ22" s="228" t="inlineStr">
        <is>
          <t>*</t>
        </is>
      </c>
      <c r="AK22" s="227" t="inlineStr">
        <is>
          <t>*</t>
        </is>
      </c>
      <c r="AL22" s="228" t="n">
        <v>9.4</v>
      </c>
      <c r="AM22" s="227" t="n">
        <v>19.7</v>
      </c>
      <c r="AN22" s="228" t="n">
        <v>10.9</v>
      </c>
      <c r="AO22" s="227" t="n">
        <v>20</v>
      </c>
      <c r="AP22" s="228" t="n">
        <v>10.7</v>
      </c>
      <c r="AQ22" s="227" t="n">
        <v>17.3</v>
      </c>
      <c r="AR22" s="228" t="n">
        <v>11.6</v>
      </c>
      <c r="AS22" s="227" t="n">
        <v>20.5</v>
      </c>
      <c r="AT22" s="228" t="n">
        <v>11.1</v>
      </c>
      <c r="AU22" s="227" t="n">
        <v>18.5</v>
      </c>
      <c r="AV22" s="118" t="n">
        <v>19</v>
      </c>
      <c r="AW22" s="316" t="n"/>
      <c r="AX22" s="359" t="n">
        <v>19</v>
      </c>
      <c r="AY22" s="351">
        <f>offset($B$1,0,2*(AX22-1))</f>
        <v/>
      </c>
      <c r="AZ22" s="309">
        <f>offset($B$39,0,2*(AX22-1))</f>
        <v/>
      </c>
      <c r="BA22" s="352">
        <f>offset($B$36,0,2*(AX22-1))</f>
        <v/>
      </c>
      <c r="BB22" s="310">
        <f>offset($B$35,0,2*(AX22-1))</f>
        <v/>
      </c>
      <c r="BC22" s="311">
        <f>offset($C$35,0,2*(AX22-1))</f>
        <v/>
      </c>
      <c r="BD22" s="310">
        <f>offset($B$37,0,2*(AX22-1))</f>
        <v/>
      </c>
      <c r="BE22" s="311">
        <f>offset($C$38,0,2*(AX22-1))</f>
        <v/>
      </c>
      <c r="BF22" s="312">
        <f>offset($B$40,0,2*(AX22-1))</f>
        <v/>
      </c>
    </row>
    <row r="23">
      <c r="A23" s="118" t="n">
        <v>20</v>
      </c>
      <c r="B23" s="228" t="n">
        <v>9.9</v>
      </c>
      <c r="C23" s="227" t="n">
        <v>21.8</v>
      </c>
      <c r="D23" s="228" t="n">
        <v>10.4</v>
      </c>
      <c r="E23" s="227" t="n">
        <v>22.2</v>
      </c>
      <c r="F23" s="229" t="n">
        <v>10.8</v>
      </c>
      <c r="G23" s="227" t="n">
        <v>22</v>
      </c>
      <c r="H23" s="228" t="inlineStr">
        <is>
          <t>*</t>
        </is>
      </c>
      <c r="I23" s="227" t="inlineStr">
        <is>
          <t>*</t>
        </is>
      </c>
      <c r="J23" s="229" t="n">
        <v>9.300000000000001</v>
      </c>
      <c r="K23" s="227" t="n">
        <v>23.2</v>
      </c>
      <c r="L23" s="228" t="n">
        <v>9.300000000000001</v>
      </c>
      <c r="M23" s="344" t="n">
        <v>22.8</v>
      </c>
      <c r="N23" s="229" t="n">
        <v>9.1</v>
      </c>
      <c r="O23" s="227" t="n">
        <v>22.6</v>
      </c>
      <c r="P23" s="226" t="n">
        <v>9.4</v>
      </c>
      <c r="Q23" s="227" t="n">
        <v>21.9</v>
      </c>
      <c r="R23" s="226" t="n">
        <v>9.699999999999999</v>
      </c>
      <c r="S23" s="227" t="n">
        <v>22.6</v>
      </c>
      <c r="T23" s="226" t="n">
        <v>9.699999999999999</v>
      </c>
      <c r="U23" s="227" t="n">
        <v>22.8</v>
      </c>
      <c r="V23" s="228" t="n">
        <v>8.300000000000001</v>
      </c>
      <c r="W23" s="227" t="n">
        <v>22.2</v>
      </c>
      <c r="X23" s="152" t="n">
        <v>10</v>
      </c>
      <c r="Y23" s="227" t="n">
        <v>22.4</v>
      </c>
      <c r="Z23" s="152" t="n">
        <v>10.4</v>
      </c>
      <c r="AA23" s="227" t="n">
        <v>22.1</v>
      </c>
      <c r="AB23" s="228" t="n">
        <v>11.1</v>
      </c>
      <c r="AC23" s="227" t="n">
        <v>21.7</v>
      </c>
      <c r="AD23" s="228" t="n">
        <v>11</v>
      </c>
      <c r="AE23" s="227" t="n">
        <v>21.6</v>
      </c>
      <c r="AF23" s="228" t="n">
        <v>11.4</v>
      </c>
      <c r="AG23" s="227" t="n">
        <v>22.1</v>
      </c>
      <c r="AH23" s="228" t="n">
        <v>10.1</v>
      </c>
      <c r="AI23" s="227" t="inlineStr">
        <is>
          <t>*</t>
        </is>
      </c>
      <c r="AJ23" s="228" t="inlineStr">
        <is>
          <t>*</t>
        </is>
      </c>
      <c r="AK23" s="227" t="inlineStr">
        <is>
          <t>*</t>
        </is>
      </c>
      <c r="AL23" s="228" t="n">
        <v>8.9</v>
      </c>
      <c r="AM23" s="227" t="n">
        <v>21.8</v>
      </c>
      <c r="AN23" s="228" t="n">
        <v>10.9</v>
      </c>
      <c r="AO23" s="227" t="n">
        <v>21</v>
      </c>
      <c r="AP23" s="228" t="n">
        <v>10.3</v>
      </c>
      <c r="AQ23" s="227" t="n">
        <v>20</v>
      </c>
      <c r="AR23" s="228" t="n">
        <v>11.1</v>
      </c>
      <c r="AS23" s="227" t="n">
        <v>23.2</v>
      </c>
      <c r="AT23" s="228" t="n">
        <v>7.6</v>
      </c>
      <c r="AU23" s="227" t="n">
        <v>20.7</v>
      </c>
      <c r="AV23" s="118" t="n">
        <v>20</v>
      </c>
      <c r="AW23" s="316" t="n"/>
      <c r="AX23" s="359" t="n">
        <v>20</v>
      </c>
      <c r="AY23" s="351">
        <f>offset($B$1,0,2*(AX23-1))</f>
        <v/>
      </c>
      <c r="AZ23" s="309">
        <f>offset($B$39,0,2*(AX23-1))</f>
        <v/>
      </c>
      <c r="BA23" s="352">
        <f>offset($B$36,0,2*(AX23-1))</f>
        <v/>
      </c>
      <c r="BB23" s="310">
        <f>offset($B$35,0,2*(AX23-1))</f>
        <v/>
      </c>
      <c r="BC23" s="311">
        <f>offset($C$35,0,2*(AX23-1))</f>
        <v/>
      </c>
      <c r="BD23" s="310">
        <f>offset($B$37,0,2*(AX23-1))</f>
        <v/>
      </c>
      <c r="BE23" s="311">
        <f>offset($C$38,0,2*(AX23-1))</f>
        <v/>
      </c>
      <c r="BF23" s="312">
        <f>offset($B$40,0,2*(AX23-1))</f>
        <v/>
      </c>
    </row>
    <row r="24">
      <c r="A24" s="118" t="n">
        <v>21</v>
      </c>
      <c r="B24" s="228" t="n">
        <v>10.3</v>
      </c>
      <c r="C24" s="227" t="n">
        <v>23.3</v>
      </c>
      <c r="D24" s="228" t="n">
        <v>12.7</v>
      </c>
      <c r="E24" s="227" t="n">
        <v>23.5</v>
      </c>
      <c r="F24" s="229" t="n">
        <v>12.6</v>
      </c>
      <c r="G24" s="227" t="n">
        <v>23.6</v>
      </c>
      <c r="H24" s="228" t="inlineStr">
        <is>
          <t>*</t>
        </is>
      </c>
      <c r="I24" s="227" t="inlineStr">
        <is>
          <t>*</t>
        </is>
      </c>
      <c r="J24" s="229" t="n">
        <v>11</v>
      </c>
      <c r="K24" s="227" t="n">
        <v>24.4</v>
      </c>
      <c r="L24" s="252" t="n">
        <v>11.5</v>
      </c>
      <c r="M24" s="344" t="n">
        <v>23.9</v>
      </c>
      <c r="N24" s="229" t="n">
        <v>12.9</v>
      </c>
      <c r="O24" s="227" t="n">
        <v>23.6</v>
      </c>
      <c r="P24" s="226" t="n">
        <v>12.5</v>
      </c>
      <c r="Q24" s="227" t="n">
        <v>23.9</v>
      </c>
      <c r="R24" s="226" t="n">
        <v>12</v>
      </c>
      <c r="S24" s="227" t="n">
        <v>24.3</v>
      </c>
      <c r="T24" s="226" t="n">
        <v>10.6</v>
      </c>
      <c r="U24" s="227" t="n">
        <v>24.2</v>
      </c>
      <c r="V24" s="228" t="n">
        <v>13.1</v>
      </c>
      <c r="W24" s="227" t="n">
        <v>23.9</v>
      </c>
      <c r="X24" s="228" t="n">
        <v>10.7</v>
      </c>
      <c r="Y24" s="227" t="n">
        <v>24.2</v>
      </c>
      <c r="Z24" s="228" t="n">
        <v>12.8</v>
      </c>
      <c r="AA24" s="227" t="n">
        <v>23.6</v>
      </c>
      <c r="AB24" s="228" t="n">
        <v>10.5</v>
      </c>
      <c r="AC24" s="227" t="n">
        <v>24.2</v>
      </c>
      <c r="AD24" s="228" t="n">
        <v>12</v>
      </c>
      <c r="AE24" s="227" t="n">
        <v>22.8</v>
      </c>
      <c r="AF24" s="228" t="n">
        <v>12.1</v>
      </c>
      <c r="AG24" s="227" t="n">
        <v>24</v>
      </c>
      <c r="AH24" s="152" t="inlineStr">
        <is>
          <t>*</t>
        </is>
      </c>
      <c r="AI24" s="227" t="inlineStr">
        <is>
          <t>*</t>
        </is>
      </c>
      <c r="AJ24" s="228" t="inlineStr">
        <is>
          <t>*</t>
        </is>
      </c>
      <c r="AK24" s="227" t="inlineStr">
        <is>
          <t>*</t>
        </is>
      </c>
      <c r="AL24" s="228" t="n">
        <v>12.3</v>
      </c>
      <c r="AM24" s="227" t="n">
        <v>23.8</v>
      </c>
      <c r="AN24" s="228" t="n">
        <v>13.5</v>
      </c>
      <c r="AO24" s="227" t="n">
        <v>22.9</v>
      </c>
      <c r="AP24" s="228" t="n">
        <v>14</v>
      </c>
      <c r="AQ24" s="227" t="n">
        <v>22.2</v>
      </c>
      <c r="AR24" s="228" t="n">
        <v>12.4</v>
      </c>
      <c r="AS24" s="227" t="n">
        <v>24.2</v>
      </c>
      <c r="AT24" s="228" t="n">
        <v>11.8</v>
      </c>
      <c r="AU24" s="227" t="n">
        <v>23.4</v>
      </c>
      <c r="AV24" s="118" t="n">
        <v>21</v>
      </c>
      <c r="AW24" s="316" t="n"/>
      <c r="AX24" s="359" t="n">
        <v>21</v>
      </c>
      <c r="AY24" s="351">
        <f>offset($B$1,0,2*(AX24-1))</f>
        <v/>
      </c>
      <c r="AZ24" s="309">
        <f>offset($B$39,0,2*(AX24-1))</f>
        <v/>
      </c>
      <c r="BA24" s="352">
        <f>offset($B$36,0,2*(AX24-1))</f>
        <v/>
      </c>
      <c r="BB24" s="310">
        <f>offset($B$35,0,2*(AX24-1))</f>
        <v/>
      </c>
      <c r="BC24" s="311" t="inlineStr">
        <is>
          <t>*</t>
        </is>
      </c>
      <c r="BD24" s="310">
        <f>offset($B$37,0,2*(AX24-1))</f>
        <v/>
      </c>
      <c r="BE24" s="311">
        <f>offset($C$38,0,2*(AX24-1))</f>
        <v/>
      </c>
      <c r="BF24" s="312">
        <f>offset($B$40,0,2*(AX24-1))</f>
        <v/>
      </c>
    </row>
    <row r="25">
      <c r="A25" s="118" t="n">
        <v>22</v>
      </c>
      <c r="B25" s="228" t="n">
        <v>10.8</v>
      </c>
      <c r="C25" s="227" t="n">
        <v>26.5</v>
      </c>
      <c r="D25" s="228" t="n">
        <v>12.6</v>
      </c>
      <c r="E25" s="227" t="n">
        <v>27.2</v>
      </c>
      <c r="F25" s="229" t="n">
        <v>12.6</v>
      </c>
      <c r="G25" s="227" t="n">
        <v>26.9</v>
      </c>
      <c r="H25" s="228" t="inlineStr">
        <is>
          <t>*</t>
        </is>
      </c>
      <c r="I25" s="227" t="inlineStr">
        <is>
          <t>*</t>
        </is>
      </c>
      <c r="J25" s="229" t="n">
        <v>10.6</v>
      </c>
      <c r="K25" s="227" t="n">
        <v>27.7</v>
      </c>
      <c r="L25" s="228" t="n">
        <v>11.2</v>
      </c>
      <c r="M25" s="344" t="n">
        <v>27.3</v>
      </c>
      <c r="N25" s="229" t="n">
        <v>11.6</v>
      </c>
      <c r="O25" s="227" t="n">
        <v>27.2</v>
      </c>
      <c r="P25" s="226" t="n">
        <v>12.4</v>
      </c>
      <c r="Q25" s="227" t="n">
        <v>26.6</v>
      </c>
      <c r="R25" s="226" t="n">
        <v>11.6</v>
      </c>
      <c r="S25" s="227" t="n">
        <v>27</v>
      </c>
      <c r="T25" s="226" t="n">
        <v>9.9</v>
      </c>
      <c r="U25" s="227" t="n">
        <v>27.4</v>
      </c>
      <c r="V25" s="229" t="n">
        <v>11.9</v>
      </c>
      <c r="W25" s="227" t="n">
        <v>26.5</v>
      </c>
      <c r="X25" s="229" t="n">
        <v>13.1</v>
      </c>
      <c r="Y25" s="227" t="n">
        <v>27.4</v>
      </c>
      <c r="Z25" s="229" t="n">
        <v>12.8</v>
      </c>
      <c r="AA25" s="227" t="n">
        <v>27.7</v>
      </c>
      <c r="AB25" s="228" t="n">
        <v>13.4</v>
      </c>
      <c r="AC25" s="227" t="n">
        <v>27.1</v>
      </c>
      <c r="AD25" s="228" t="n">
        <v>12.9</v>
      </c>
      <c r="AE25" s="227" t="n">
        <v>26.9</v>
      </c>
      <c r="AF25" s="228" t="n">
        <v>13.6</v>
      </c>
      <c r="AG25" s="227" t="n">
        <v>27</v>
      </c>
      <c r="AH25" s="228" t="inlineStr">
        <is>
          <t>*</t>
        </is>
      </c>
      <c r="AI25" s="227" t="n">
        <v>28</v>
      </c>
      <c r="AJ25" s="228" t="inlineStr">
        <is>
          <t>*</t>
        </is>
      </c>
      <c r="AK25" s="227" t="inlineStr">
        <is>
          <t>*</t>
        </is>
      </c>
      <c r="AL25" s="228" t="n">
        <v>10.8</v>
      </c>
      <c r="AM25" s="227" t="n">
        <v>25.6</v>
      </c>
      <c r="AN25" s="228" t="n">
        <v>15.1</v>
      </c>
      <c r="AO25" s="227" t="n">
        <v>25.4</v>
      </c>
      <c r="AP25" s="228" t="n">
        <v>13.7</v>
      </c>
      <c r="AQ25" s="227" t="n">
        <v>25.7</v>
      </c>
      <c r="AR25" s="228" t="n">
        <v>12.5</v>
      </c>
      <c r="AS25" s="227" t="n">
        <v>27.5</v>
      </c>
      <c r="AT25" s="228" t="n">
        <v>12.6</v>
      </c>
      <c r="AU25" s="227" t="n">
        <v>26.2</v>
      </c>
      <c r="AV25" s="118" t="n">
        <v>22</v>
      </c>
      <c r="AW25" s="158" t="n"/>
      <c r="AX25" s="359" t="n">
        <v>22</v>
      </c>
      <c r="AY25" s="351">
        <f>offset($B$1,0,2*(AX25-1))</f>
        <v/>
      </c>
      <c r="AZ25" s="309">
        <f>offset($B$39,0,2*(AX25-1))</f>
        <v/>
      </c>
      <c r="BA25" s="352">
        <f>offset($B$36,0,2*(AX25-1))</f>
        <v/>
      </c>
      <c r="BB25" s="310">
        <f>offset($B$35,0,2*(AX25-1))</f>
        <v/>
      </c>
      <c r="BC25" s="311">
        <f>offset($C$35,0,2*(AX25-1))</f>
        <v/>
      </c>
      <c r="BD25" s="310">
        <f>offset($B$37,0,2*(AX25-1))</f>
        <v/>
      </c>
      <c r="BE25" s="311">
        <f>offset($C$38,0,2*(AX25-1))</f>
        <v/>
      </c>
      <c r="BF25" s="312">
        <f>offset($B$40,0,2*(AX25-1))</f>
        <v/>
      </c>
    </row>
    <row r="26">
      <c r="A26" s="118" t="n">
        <v>23</v>
      </c>
      <c r="B26" s="228" t="n">
        <v>19.3</v>
      </c>
      <c r="C26" s="227" t="n">
        <v>29.8</v>
      </c>
      <c r="D26" s="228" t="n">
        <v>20.9</v>
      </c>
      <c r="E26" s="227" t="n">
        <v>30.3</v>
      </c>
      <c r="F26" s="229" t="n">
        <v>21.1</v>
      </c>
      <c r="G26" s="227" t="n">
        <v>29.8</v>
      </c>
      <c r="H26" s="228" t="inlineStr">
        <is>
          <t>*</t>
        </is>
      </c>
      <c r="I26" s="227" t="inlineStr">
        <is>
          <t>*</t>
        </is>
      </c>
      <c r="J26" s="229" t="n">
        <v>18.8</v>
      </c>
      <c r="K26" s="227" t="n">
        <v>30.2</v>
      </c>
      <c r="L26" s="228" t="n">
        <v>18</v>
      </c>
      <c r="M26" s="344" t="n">
        <v>29.9</v>
      </c>
      <c r="N26" s="229" t="n">
        <v>21.4</v>
      </c>
      <c r="O26" s="227" t="n">
        <v>30.3</v>
      </c>
      <c r="P26" s="226" t="n">
        <v>19.4</v>
      </c>
      <c r="Q26" s="227" t="n">
        <v>29.8</v>
      </c>
      <c r="R26" s="226" t="n">
        <v>20.3</v>
      </c>
      <c r="S26" s="227" t="n">
        <v>30</v>
      </c>
      <c r="T26" s="226" t="n">
        <v>14.1</v>
      </c>
      <c r="U26" s="227" t="n">
        <v>30.2</v>
      </c>
      <c r="V26" s="229" t="n">
        <v>20.8</v>
      </c>
      <c r="W26" s="227" t="n">
        <v>29.5</v>
      </c>
      <c r="X26" s="229" t="n">
        <v>15</v>
      </c>
      <c r="Y26" s="227" t="n">
        <v>29.6</v>
      </c>
      <c r="Z26" s="229" t="n">
        <v>18.2</v>
      </c>
      <c r="AA26" s="227" t="n">
        <v>30</v>
      </c>
      <c r="AB26" s="228" t="n">
        <v>15</v>
      </c>
      <c r="AC26" s="227" t="n">
        <v>29.3</v>
      </c>
      <c r="AD26" s="228" t="n">
        <v>17</v>
      </c>
      <c r="AE26" s="227" t="n">
        <v>29.7</v>
      </c>
      <c r="AF26" s="228" t="n">
        <v>17.6</v>
      </c>
      <c r="AG26" s="227" t="n">
        <v>29.4</v>
      </c>
      <c r="AH26" s="228" t="n">
        <v>16.3</v>
      </c>
      <c r="AI26" s="227" t="n">
        <v>30.7</v>
      </c>
      <c r="AJ26" s="228" t="inlineStr">
        <is>
          <t>*</t>
        </is>
      </c>
      <c r="AK26" s="227" t="inlineStr">
        <is>
          <t>*</t>
        </is>
      </c>
      <c r="AL26" s="228" t="n">
        <v>17.3</v>
      </c>
      <c r="AM26" s="227" t="n">
        <v>28.9</v>
      </c>
      <c r="AN26" s="228" t="n">
        <v>17.3</v>
      </c>
      <c r="AO26" s="227" t="n">
        <v>27.3</v>
      </c>
      <c r="AP26" s="228" t="n">
        <v>16.5</v>
      </c>
      <c r="AQ26" s="227" t="n">
        <v>27.3</v>
      </c>
      <c r="AR26" s="228" t="n">
        <v>18.5</v>
      </c>
      <c r="AS26" s="227" t="n">
        <v>30.6</v>
      </c>
      <c r="AT26" s="228" t="n">
        <v>18.1</v>
      </c>
      <c r="AU26" s="227" t="n">
        <v>29.3</v>
      </c>
      <c r="AV26" s="118" t="n">
        <v>23</v>
      </c>
      <c r="AW26" s="158" t="n"/>
      <c r="AX26" s="366" t="n">
        <v>23</v>
      </c>
      <c r="AY26" s="361">
        <f>offset($B$1,0,2*(AX26-1))</f>
        <v/>
      </c>
      <c r="AZ26" s="362">
        <f>offset($B$39,0,2*(AX26-1))</f>
        <v/>
      </c>
      <c r="BA26" s="353">
        <f>offset($B$36,0,2*(AX26-1))</f>
        <v/>
      </c>
      <c r="BB26" s="363">
        <f>offset($B$35,0,2*(AX26-1))</f>
        <v/>
      </c>
      <c r="BC26" s="364">
        <f>offset($C$35,0,2*(AX26-1))</f>
        <v/>
      </c>
      <c r="BD26" s="363">
        <f>offset($B$37,0,2*(AX26-1))</f>
        <v/>
      </c>
      <c r="BE26" s="364">
        <f>offset($C$38,0,2*(AX26-1))</f>
        <v/>
      </c>
      <c r="BF26" s="365">
        <f>offset($B$40,0,2*(AX26-1))</f>
        <v/>
      </c>
    </row>
    <row r="27">
      <c r="A27" s="118" t="n">
        <v>24</v>
      </c>
      <c r="B27" s="228" t="n">
        <v>21.3</v>
      </c>
      <c r="C27" s="227" t="n">
        <v>30</v>
      </c>
      <c r="D27" s="228" t="n">
        <v>17.2</v>
      </c>
      <c r="E27" s="227" t="n">
        <v>29.9</v>
      </c>
      <c r="F27" s="229" t="n">
        <v>13.4</v>
      </c>
      <c r="G27" s="227" t="n">
        <v>29.7</v>
      </c>
      <c r="H27" s="228" t="inlineStr">
        <is>
          <t>*</t>
        </is>
      </c>
      <c r="I27" s="227" t="inlineStr">
        <is>
          <t>*</t>
        </is>
      </c>
      <c r="J27" s="229" t="n">
        <v>13.4</v>
      </c>
      <c r="K27" s="227" t="n">
        <v>30.1</v>
      </c>
      <c r="L27" s="228" t="n">
        <v>13.4</v>
      </c>
      <c r="M27" s="344" t="n">
        <v>29.9</v>
      </c>
      <c r="N27" s="229" t="n">
        <v>13.2</v>
      </c>
      <c r="O27" s="227" t="n">
        <v>30.2</v>
      </c>
      <c r="P27" s="226" t="n">
        <v>13.2</v>
      </c>
      <c r="Q27" s="227" t="n">
        <v>29.7</v>
      </c>
      <c r="R27" s="226" t="n">
        <v>13.3</v>
      </c>
      <c r="S27" s="227" t="n">
        <v>30.3</v>
      </c>
      <c r="T27" s="226" t="n">
        <v>13.6</v>
      </c>
      <c r="U27" s="227" t="n">
        <v>29.8</v>
      </c>
      <c r="V27" s="229" t="n">
        <v>12.8</v>
      </c>
      <c r="W27" s="227" t="n">
        <v>29.8</v>
      </c>
      <c r="X27" s="229" t="n">
        <v>12</v>
      </c>
      <c r="Y27" s="227" t="n">
        <v>29.7</v>
      </c>
      <c r="Z27" s="229" t="n">
        <v>13.5</v>
      </c>
      <c r="AA27" s="227" t="n">
        <v>30.4</v>
      </c>
      <c r="AB27" s="228" t="n">
        <v>12.2</v>
      </c>
      <c r="AC27" s="227" t="n">
        <v>29.2</v>
      </c>
      <c r="AD27" s="228" t="n">
        <v>14.9</v>
      </c>
      <c r="AE27" s="227" t="n">
        <v>29.5</v>
      </c>
      <c r="AF27" s="228" t="n">
        <v>12.5</v>
      </c>
      <c r="AG27" s="227" t="inlineStr">
        <is>
          <t>*</t>
        </is>
      </c>
      <c r="AH27" s="228" t="n">
        <v>12.9</v>
      </c>
      <c r="AI27" s="227" t="n">
        <v>30.8</v>
      </c>
      <c r="AJ27" s="228" t="inlineStr">
        <is>
          <t>*</t>
        </is>
      </c>
      <c r="AK27" s="227" t="inlineStr">
        <is>
          <t>*</t>
        </is>
      </c>
      <c r="AL27" s="228" t="n">
        <v>13.8</v>
      </c>
      <c r="AM27" s="227" t="n">
        <v>29.1</v>
      </c>
      <c r="AN27" s="228" t="n">
        <v>15.1</v>
      </c>
      <c r="AO27" s="227" t="n">
        <v>27.2</v>
      </c>
      <c r="AP27" s="228" t="n">
        <v>14.3</v>
      </c>
      <c r="AQ27" s="227" t="inlineStr">
        <is>
          <t>*</t>
        </is>
      </c>
      <c r="AR27" s="228" t="n">
        <v>13.4</v>
      </c>
      <c r="AS27" s="227" t="n">
        <v>30.8</v>
      </c>
      <c r="AT27" s="228" t="n">
        <v>15.1</v>
      </c>
      <c r="AU27" s="227" t="n">
        <v>28.9</v>
      </c>
      <c r="AV27" s="118" t="n">
        <v>24</v>
      </c>
      <c r="AW27" s="158" t="n"/>
      <c r="AX27" s="366" t="n"/>
      <c r="AY27" s="59" t="n"/>
      <c r="AZ27" s="59" t="n"/>
      <c r="BA27" s="59" t="n"/>
      <c r="BB27" s="59" t="n"/>
      <c r="BC27" s="59" t="n"/>
      <c r="BD27" s="59" t="n"/>
      <c r="BE27" s="59" t="n"/>
      <c r="BF27" s="272" t="n"/>
    </row>
    <row r="28">
      <c r="A28" s="118" t="n">
        <v>25</v>
      </c>
      <c r="B28" s="228" t="n">
        <v>10.4</v>
      </c>
      <c r="C28" s="227" t="n">
        <v>23.9</v>
      </c>
      <c r="D28" s="228" t="n">
        <v>10.3</v>
      </c>
      <c r="E28" s="227" t="n">
        <v>17.4</v>
      </c>
      <c r="F28" s="229" t="n">
        <v>9.699999999999999</v>
      </c>
      <c r="G28" s="227" t="n">
        <v>13.4</v>
      </c>
      <c r="H28" s="228" t="inlineStr">
        <is>
          <t>*</t>
        </is>
      </c>
      <c r="I28" s="227" t="inlineStr">
        <is>
          <t>*</t>
        </is>
      </c>
      <c r="J28" s="229" t="n">
        <v>9.6</v>
      </c>
      <c r="K28" s="227" t="n">
        <v>13.6</v>
      </c>
      <c r="L28" s="228" t="n">
        <v>9.300000000000001</v>
      </c>
      <c r="M28" s="344" t="n">
        <v>13.5</v>
      </c>
      <c r="N28" s="229" t="n">
        <v>9.4</v>
      </c>
      <c r="O28" s="227" t="n">
        <v>13.4</v>
      </c>
      <c r="P28" s="226" t="n">
        <v>9.5</v>
      </c>
      <c r="Q28" s="227" t="n">
        <v>13.3</v>
      </c>
      <c r="R28" s="226" t="n">
        <v>9.5</v>
      </c>
      <c r="S28" s="227" t="n">
        <v>13.5</v>
      </c>
      <c r="T28" s="226" t="n">
        <v>9.9</v>
      </c>
      <c r="U28" s="227" t="n">
        <v>13.6</v>
      </c>
      <c r="V28" s="229" t="n">
        <v>9.1</v>
      </c>
      <c r="W28" s="227" t="n">
        <v>13</v>
      </c>
      <c r="X28" s="229" t="n">
        <v>9</v>
      </c>
      <c r="Y28" s="227" t="n">
        <v>12.1</v>
      </c>
      <c r="Z28" s="229" t="n">
        <v>9.6</v>
      </c>
      <c r="AA28" s="227" t="n">
        <v>13.6</v>
      </c>
      <c r="AB28" s="228" t="n">
        <v>9.4</v>
      </c>
      <c r="AC28" s="227" t="n">
        <v>12.3</v>
      </c>
      <c r="AD28" s="228" t="n">
        <v>10.2</v>
      </c>
      <c r="AE28" s="227" t="n">
        <v>14.9</v>
      </c>
      <c r="AF28" s="228" t="n">
        <v>9.6</v>
      </c>
      <c r="AG28" s="227" t="n">
        <v>12.5</v>
      </c>
      <c r="AH28" s="228" t="n">
        <v>9.699999999999999</v>
      </c>
      <c r="AI28" s="227" t="n">
        <v>13</v>
      </c>
      <c r="AJ28" s="228" t="inlineStr">
        <is>
          <t>*</t>
        </is>
      </c>
      <c r="AK28" s="227" t="inlineStr">
        <is>
          <t>*</t>
        </is>
      </c>
      <c r="AL28" s="228" t="n">
        <v>9.1</v>
      </c>
      <c r="AM28" s="227" t="n">
        <v>13.8</v>
      </c>
      <c r="AN28" s="228" t="n">
        <v>8.699999999999999</v>
      </c>
      <c r="AO28" s="227" t="n">
        <v>13.2</v>
      </c>
      <c r="AP28" s="228" t="n">
        <v>8.5</v>
      </c>
      <c r="AQ28" s="227" t="n">
        <v>14.3</v>
      </c>
      <c r="AR28" s="228" t="n">
        <v>9.699999999999999</v>
      </c>
      <c r="AS28" s="227" t="n">
        <v>13.4</v>
      </c>
      <c r="AT28" s="228" t="n">
        <v>9</v>
      </c>
      <c r="AU28" s="227" t="n">
        <v>15.2</v>
      </c>
      <c r="AV28" s="118" t="n">
        <v>25</v>
      </c>
      <c r="AW28" s="158" t="n"/>
      <c r="AX28" s="366" t="n"/>
      <c r="AY28" s="59" t="n"/>
      <c r="AZ28" s="59" t="n"/>
      <c r="BA28" s="59" t="n"/>
      <c r="BB28" s="59" t="n"/>
      <c r="BC28" s="59" t="n"/>
      <c r="BD28" s="59" t="n"/>
      <c r="BE28" s="59" t="n"/>
      <c r="BF28" s="272" t="n"/>
    </row>
    <row r="29">
      <c r="A29" s="118" t="n">
        <v>26</v>
      </c>
      <c r="B29" s="228" t="n">
        <v>7.6</v>
      </c>
      <c r="C29" s="227" t="n">
        <v>13.3</v>
      </c>
      <c r="D29" s="228" t="n">
        <v>7.9</v>
      </c>
      <c r="E29" s="227" t="n">
        <v>14.8</v>
      </c>
      <c r="F29" s="229" t="n">
        <v>6.9</v>
      </c>
      <c r="G29" s="227" t="n">
        <v>14.6</v>
      </c>
      <c r="H29" s="228" t="inlineStr">
        <is>
          <t>*</t>
        </is>
      </c>
      <c r="I29" s="227" t="inlineStr">
        <is>
          <t>*</t>
        </is>
      </c>
      <c r="J29" s="229" t="n">
        <v>5.6</v>
      </c>
      <c r="K29" s="227" t="n">
        <v>15.7</v>
      </c>
      <c r="L29" s="228" t="n">
        <v>6.8</v>
      </c>
      <c r="M29" s="344" t="n">
        <v>15.3</v>
      </c>
      <c r="N29" s="229" t="n">
        <v>6.3</v>
      </c>
      <c r="O29" s="227" t="n">
        <v>13.5</v>
      </c>
      <c r="P29" s="226" t="n">
        <v>7.3</v>
      </c>
      <c r="Q29" s="227" t="n">
        <v>13.7</v>
      </c>
      <c r="R29" s="226" t="n">
        <v>7.2</v>
      </c>
      <c r="S29" s="227" t="n">
        <v>16</v>
      </c>
      <c r="T29" s="226" t="n">
        <v>6.2</v>
      </c>
      <c r="U29" s="227" t="n">
        <v>15.1</v>
      </c>
      <c r="V29" s="229" t="n">
        <v>5.7</v>
      </c>
      <c r="W29" s="227" t="n">
        <v>13.9</v>
      </c>
      <c r="X29" s="229" t="n">
        <v>4.3</v>
      </c>
      <c r="Y29" s="227" t="n">
        <v>14.7</v>
      </c>
      <c r="Z29" s="229" t="n">
        <v>6.8</v>
      </c>
      <c r="AA29" s="227" t="n">
        <v>14.3</v>
      </c>
      <c r="AB29" s="228" t="n">
        <v>6.4</v>
      </c>
      <c r="AC29" s="227" t="n">
        <v>14.9</v>
      </c>
      <c r="AD29" s="228" t="n">
        <v>7.3</v>
      </c>
      <c r="AE29" s="227" t="n">
        <v>12.8</v>
      </c>
      <c r="AF29" s="228" t="n">
        <v>6.3</v>
      </c>
      <c r="AG29" s="227" t="n">
        <v>13.7</v>
      </c>
      <c r="AH29" s="228" t="n">
        <v>4.4</v>
      </c>
      <c r="AI29" s="227" t="n">
        <v>13.6</v>
      </c>
      <c r="AJ29" s="228" t="inlineStr">
        <is>
          <t>*</t>
        </is>
      </c>
      <c r="AK29" s="227" t="inlineStr">
        <is>
          <t>*</t>
        </is>
      </c>
      <c r="AL29" s="228" t="n">
        <v>4.6</v>
      </c>
      <c r="AM29" s="227" t="n">
        <v>14.5</v>
      </c>
      <c r="AN29" s="228" t="n">
        <v>6</v>
      </c>
      <c r="AO29" s="227" t="n">
        <v>14.3</v>
      </c>
      <c r="AP29" s="228" t="n">
        <v>5.1</v>
      </c>
      <c r="AQ29" s="227" t="n">
        <v>13.8</v>
      </c>
      <c r="AR29" s="228" t="n">
        <v>5.5</v>
      </c>
      <c r="AS29" s="227" t="n">
        <v>14.1</v>
      </c>
      <c r="AT29" s="228" t="n">
        <v>5.9</v>
      </c>
      <c r="AU29" s="227" t="n">
        <v>14.4</v>
      </c>
      <c r="AV29" s="118" t="n">
        <v>26</v>
      </c>
      <c r="AW29" s="158" t="n"/>
      <c r="AX29" s="366" t="n"/>
      <c r="AY29" s="59" t="n"/>
      <c r="AZ29" s="59" t="n"/>
      <c r="BA29" s="59" t="n"/>
      <c r="BB29" s="59" t="n"/>
      <c r="BC29" s="59" t="n"/>
      <c r="BD29" s="59" t="n"/>
      <c r="BE29" s="59" t="n"/>
      <c r="BF29" s="272" t="n"/>
    </row>
    <row r="30">
      <c r="A30" s="118" t="n">
        <v>27</v>
      </c>
      <c r="B30" s="228" t="n">
        <v>3.4</v>
      </c>
      <c r="C30" s="227" t="n">
        <v>13.4</v>
      </c>
      <c r="D30" s="228" t="n">
        <v>6.1</v>
      </c>
      <c r="E30" s="227" t="n">
        <v>14.4</v>
      </c>
      <c r="F30" s="229" t="n">
        <v>5.7</v>
      </c>
      <c r="G30" s="227" t="n">
        <v>13.9</v>
      </c>
      <c r="H30" s="228" t="n">
        <v>3.5</v>
      </c>
      <c r="I30" s="227" t="inlineStr">
        <is>
          <t>*</t>
        </is>
      </c>
      <c r="J30" s="229" t="n">
        <v>5.1</v>
      </c>
      <c r="K30" s="227" t="n">
        <v>15.6</v>
      </c>
      <c r="L30" s="228" t="n">
        <v>6.4</v>
      </c>
      <c r="M30" s="344" t="n">
        <v>14.6</v>
      </c>
      <c r="N30" s="229" t="n">
        <v>6.1</v>
      </c>
      <c r="O30" s="227" t="n">
        <v>13.7</v>
      </c>
      <c r="P30" s="226" t="n">
        <v>6.5</v>
      </c>
      <c r="Q30" s="227" t="n">
        <v>13.6</v>
      </c>
      <c r="R30" s="226" t="n">
        <v>6.3</v>
      </c>
      <c r="S30" s="227" t="n">
        <v>15.1</v>
      </c>
      <c r="T30" s="226" t="n">
        <v>5.3</v>
      </c>
      <c r="U30" s="227" t="n">
        <v>14.5</v>
      </c>
      <c r="V30" s="229" t="n">
        <v>4.9</v>
      </c>
      <c r="W30" s="227" t="n">
        <v>14</v>
      </c>
      <c r="X30" s="229" t="n">
        <v>3.5</v>
      </c>
      <c r="Y30" s="227" t="n">
        <v>15.3</v>
      </c>
      <c r="Z30" s="229" t="n">
        <v>6.2</v>
      </c>
      <c r="AA30" s="227" t="n">
        <v>14.5</v>
      </c>
      <c r="AB30" s="228" t="n">
        <v>5.3</v>
      </c>
      <c r="AC30" s="227" t="n">
        <v>14.3</v>
      </c>
      <c r="AD30" s="228" t="n">
        <v>4.8</v>
      </c>
      <c r="AE30" s="227" t="n">
        <v>12.8</v>
      </c>
      <c r="AF30" s="228" t="n">
        <v>5.7</v>
      </c>
      <c r="AG30" s="227" t="n">
        <v>13.7</v>
      </c>
      <c r="AH30" s="228" t="n">
        <v>3.9</v>
      </c>
      <c r="AI30" s="227" t="n">
        <v>13.8</v>
      </c>
      <c r="AJ30" s="228" t="inlineStr">
        <is>
          <t>*</t>
        </is>
      </c>
      <c r="AK30" s="227" t="inlineStr">
        <is>
          <t>*</t>
        </is>
      </c>
      <c r="AL30" s="228" t="n">
        <v>4</v>
      </c>
      <c r="AM30" s="227" t="n">
        <v>15.3</v>
      </c>
      <c r="AN30" s="228" t="n">
        <v>4.2</v>
      </c>
      <c r="AO30" s="227" t="n">
        <v>16.8</v>
      </c>
      <c r="AP30" s="228" t="n">
        <v>3.7</v>
      </c>
      <c r="AQ30" s="227" t="n">
        <v>14.2</v>
      </c>
      <c r="AR30" s="228" t="n">
        <v>5.5</v>
      </c>
      <c r="AS30" s="227" t="n">
        <v>14.6</v>
      </c>
      <c r="AT30" s="228" t="n">
        <v>4.1</v>
      </c>
      <c r="AU30" s="227" t="n">
        <v>15.4</v>
      </c>
      <c r="AV30" s="118" t="n">
        <v>27</v>
      </c>
      <c r="AW30" s="158" t="n"/>
      <c r="AX30" s="366" t="n"/>
      <c r="AY30" s="59" t="n"/>
      <c r="AZ30" s="59" t="n"/>
      <c r="BA30" s="59" t="n"/>
      <c r="BB30" s="59" t="n"/>
      <c r="BC30" s="59" t="n"/>
      <c r="BD30" s="59" t="n"/>
      <c r="BE30" s="59" t="n"/>
      <c r="BF30" s="272" t="n"/>
    </row>
    <row r="31">
      <c r="A31" s="118" t="n">
        <v>28</v>
      </c>
      <c r="B31" s="228" t="n">
        <v>6.9</v>
      </c>
      <c r="C31" s="227" t="n">
        <v>10.8</v>
      </c>
      <c r="D31" s="228" t="n">
        <v>7.6</v>
      </c>
      <c r="E31" s="227" t="n">
        <v>11.2</v>
      </c>
      <c r="F31" s="229" t="n">
        <v>7.6</v>
      </c>
      <c r="G31" s="227" t="n">
        <v>10.9</v>
      </c>
      <c r="H31" s="228" t="inlineStr">
        <is>
          <t>*</t>
        </is>
      </c>
      <c r="I31" s="227" t="inlineStr">
        <is>
          <t>*</t>
        </is>
      </c>
      <c r="J31" s="229" t="n">
        <v>7.5</v>
      </c>
      <c r="K31" s="227" t="n">
        <v>13.1</v>
      </c>
      <c r="L31" s="228" t="n">
        <v>7.6</v>
      </c>
      <c r="M31" s="344" t="n">
        <v>13.2</v>
      </c>
      <c r="N31" s="229" t="n">
        <v>7.3</v>
      </c>
      <c r="O31" s="227" t="n">
        <v>11.4</v>
      </c>
      <c r="P31" s="226" t="n">
        <v>7.6</v>
      </c>
      <c r="Q31" s="227" t="n">
        <v>11.6</v>
      </c>
      <c r="R31" s="226" t="n">
        <v>7.7</v>
      </c>
      <c r="S31" s="227" t="n">
        <v>12.5</v>
      </c>
      <c r="T31" s="226" t="n">
        <v>7.6</v>
      </c>
      <c r="U31" s="227" t="n">
        <v>12.5</v>
      </c>
      <c r="V31" s="229" t="n">
        <v>6.6</v>
      </c>
      <c r="W31" s="227" t="n">
        <v>11.3</v>
      </c>
      <c r="X31" s="229" t="n">
        <v>6.7</v>
      </c>
      <c r="Y31" s="227" t="n">
        <v>11.2</v>
      </c>
      <c r="Z31" s="229" t="n">
        <v>7.3</v>
      </c>
      <c r="AA31" s="227" t="n">
        <v>12.7</v>
      </c>
      <c r="AB31" s="228" t="n">
        <v>7</v>
      </c>
      <c r="AC31" s="227" t="n">
        <v>11.1</v>
      </c>
      <c r="AD31" s="228" t="n">
        <v>6.8</v>
      </c>
      <c r="AE31" s="227" t="n">
        <v>10.4</v>
      </c>
      <c r="AF31" s="228" t="n">
        <v>7.1</v>
      </c>
      <c r="AG31" s="227" t="n">
        <v>10.4</v>
      </c>
      <c r="AH31" s="228" t="n">
        <v>7.6</v>
      </c>
      <c r="AI31" s="227" t="n">
        <v>11.4</v>
      </c>
      <c r="AJ31" s="228" t="inlineStr">
        <is>
          <t>*</t>
        </is>
      </c>
      <c r="AK31" s="227" t="inlineStr">
        <is>
          <t>*</t>
        </is>
      </c>
      <c r="AL31" s="228" t="n">
        <v>6.7</v>
      </c>
      <c r="AM31" s="227" t="n">
        <v>11.8</v>
      </c>
      <c r="AN31" s="228" t="n">
        <v>6.5</v>
      </c>
      <c r="AO31" s="227" t="n">
        <v>11.5</v>
      </c>
      <c r="AP31" s="228" t="n">
        <v>6.3</v>
      </c>
      <c r="AQ31" s="227" t="n">
        <v>10.8</v>
      </c>
      <c r="AR31" s="228" t="n">
        <v>7</v>
      </c>
      <c r="AS31" s="227" t="n">
        <v>10.2</v>
      </c>
      <c r="AT31" s="228" t="n">
        <v>7</v>
      </c>
      <c r="AU31" s="227" t="n">
        <v>11.2</v>
      </c>
      <c r="AV31" s="118" t="n">
        <v>28</v>
      </c>
      <c r="AW31" s="158" t="n"/>
      <c r="AX31" s="366" t="n"/>
      <c r="AY31" s="59" t="n"/>
      <c r="AZ31" s="59" t="n"/>
      <c r="BA31" s="59" t="n"/>
      <c r="BB31" s="59" t="n"/>
      <c r="BC31" s="59" t="n"/>
      <c r="BD31" s="59" t="n"/>
      <c r="BE31" s="59" t="n"/>
      <c r="BF31" s="272" t="n"/>
    </row>
    <row r="32">
      <c r="A32" s="118" t="n">
        <v>29</v>
      </c>
      <c r="B32" s="228" t="n">
        <v>7.8</v>
      </c>
      <c r="C32" s="227" t="n">
        <v>17.6</v>
      </c>
      <c r="D32" s="228" t="n">
        <v>8.6</v>
      </c>
      <c r="E32" s="227" t="n">
        <v>18.8</v>
      </c>
      <c r="F32" s="330" t="n">
        <v>8.5</v>
      </c>
      <c r="G32" s="331" t="n">
        <v>18.6</v>
      </c>
      <c r="H32" s="228" t="inlineStr">
        <is>
          <t>*</t>
        </is>
      </c>
      <c r="I32" s="227" t="inlineStr">
        <is>
          <t>*</t>
        </is>
      </c>
      <c r="J32" s="330" t="n">
        <v>8.5</v>
      </c>
      <c r="K32" s="331" t="n">
        <v>19.8</v>
      </c>
      <c r="L32" s="330" t="n">
        <v>8.6</v>
      </c>
      <c r="M32" s="347" t="n">
        <v>19.6</v>
      </c>
      <c r="N32" s="330" t="n">
        <v>8.4</v>
      </c>
      <c r="O32" s="331" t="n">
        <v>18</v>
      </c>
      <c r="P32" s="348" t="n">
        <v>8.699999999999999</v>
      </c>
      <c r="Q32" s="331" t="n">
        <v>17.6</v>
      </c>
      <c r="R32" s="348" t="n">
        <v>8.699999999999999</v>
      </c>
      <c r="S32" s="331" t="n">
        <v>19.4</v>
      </c>
      <c r="T32" s="348" t="n">
        <v>8.800000000000001</v>
      </c>
      <c r="U32" s="331" t="n">
        <v>18.6</v>
      </c>
      <c r="V32" s="330" t="n">
        <v>8</v>
      </c>
      <c r="W32" s="331" t="n">
        <v>18</v>
      </c>
      <c r="X32" s="330" t="n">
        <v>7.9</v>
      </c>
      <c r="Y32" s="331" t="n">
        <v>18.5</v>
      </c>
      <c r="Z32" s="330" t="n">
        <v>8.6</v>
      </c>
      <c r="AA32" s="331" t="n">
        <v>18.7</v>
      </c>
      <c r="AB32" s="330" t="n">
        <v>8.1</v>
      </c>
      <c r="AC32" s="331" t="n">
        <v>19.1</v>
      </c>
      <c r="AD32" s="330" t="n">
        <v>7.4</v>
      </c>
      <c r="AE32" s="331" t="n">
        <v>16.6</v>
      </c>
      <c r="AF32" s="330" t="n">
        <v>8.199999999999999</v>
      </c>
      <c r="AG32" s="331" t="n">
        <v>16.9</v>
      </c>
      <c r="AH32" s="330" t="n">
        <v>8.6</v>
      </c>
      <c r="AI32" s="331" t="n">
        <v>17.4</v>
      </c>
      <c r="AJ32" s="228" t="inlineStr">
        <is>
          <t>*</t>
        </is>
      </c>
      <c r="AK32" s="227" t="inlineStr">
        <is>
          <t>*</t>
        </is>
      </c>
      <c r="AL32" s="330" t="n">
        <v>8.4</v>
      </c>
      <c r="AM32" s="331" t="n">
        <v>19.8</v>
      </c>
      <c r="AN32" s="330" t="n">
        <v>7.2</v>
      </c>
      <c r="AO32" s="331" t="n">
        <v>20.2</v>
      </c>
      <c r="AP32" s="330" t="n">
        <v>7.2</v>
      </c>
      <c r="AQ32" s="331" t="n">
        <v>17.2</v>
      </c>
      <c r="AR32" s="330" t="n">
        <v>8.199999999999999</v>
      </c>
      <c r="AS32" s="331" t="n">
        <v>17.7</v>
      </c>
      <c r="AT32" s="330" t="n">
        <v>8</v>
      </c>
      <c r="AU32" s="331" t="n">
        <v>18</v>
      </c>
      <c r="AV32" s="118" t="n">
        <v>29</v>
      </c>
      <c r="AW32" s="158" t="n"/>
      <c r="AX32" s="366" t="n"/>
      <c r="AY32" s="59" t="n"/>
      <c r="AZ32" s="59" t="n"/>
      <c r="BA32" s="59" t="n"/>
      <c r="BB32" s="59" t="n"/>
      <c r="BC32" s="59" t="n"/>
      <c r="BD32" s="59" t="n"/>
      <c r="BE32" s="59" t="n"/>
      <c r="BF32" s="272" t="n"/>
    </row>
    <row r="33">
      <c r="A33" s="118" t="n">
        <v>30</v>
      </c>
      <c r="B33" s="228" t="n">
        <v>10.4</v>
      </c>
      <c r="C33" s="227" t="n">
        <v>23.9</v>
      </c>
      <c r="D33" s="228" t="n">
        <v>11</v>
      </c>
      <c r="E33" s="227" t="n">
        <v>22.8</v>
      </c>
      <c r="F33" s="332" t="n">
        <v>11.2</v>
      </c>
      <c r="G33" s="333" t="n">
        <v>23.5</v>
      </c>
      <c r="H33" s="228" t="inlineStr">
        <is>
          <t>*</t>
        </is>
      </c>
      <c r="I33" s="227" t="inlineStr">
        <is>
          <t>*</t>
        </is>
      </c>
      <c r="J33" s="332" t="n">
        <v>10.6</v>
      </c>
      <c r="K33" s="333" t="n">
        <v>24.9</v>
      </c>
      <c r="L33" s="332" t="n">
        <v>10.3</v>
      </c>
      <c r="M33" s="349" t="n">
        <v>23.3</v>
      </c>
      <c r="N33" s="332" t="n">
        <v>10.6</v>
      </c>
      <c r="O33" s="333" t="n">
        <v>24.1</v>
      </c>
      <c r="P33" s="350" t="n">
        <v>10.4</v>
      </c>
      <c r="Q33" s="333" t="n">
        <v>23.8</v>
      </c>
      <c r="R33" s="350" t="inlineStr">
        <is>
          <t>*</t>
        </is>
      </c>
      <c r="S33" s="333" t="inlineStr">
        <is>
          <t>*</t>
        </is>
      </c>
      <c r="T33" s="350" t="n">
        <v>10.9</v>
      </c>
      <c r="U33" s="333" t="n">
        <v>24.4</v>
      </c>
      <c r="V33" s="332" t="n">
        <v>9.9</v>
      </c>
      <c r="W33" s="333" t="n">
        <v>23.5</v>
      </c>
      <c r="X33" s="332" t="n">
        <v>10.6</v>
      </c>
      <c r="Y33" s="333" t="n">
        <v>23.5</v>
      </c>
      <c r="Z33" s="332" t="n">
        <v>10.9</v>
      </c>
      <c r="AA33" s="333" t="n">
        <v>22.4</v>
      </c>
      <c r="AB33" s="332" t="n">
        <v>10.3</v>
      </c>
      <c r="AC33" s="333" t="n">
        <v>23.1</v>
      </c>
      <c r="AD33" s="332" t="n">
        <v>10.8</v>
      </c>
      <c r="AE33" s="333" t="n">
        <v>22.1</v>
      </c>
      <c r="AF33" s="332" t="n">
        <v>11</v>
      </c>
      <c r="AG33" s="333" t="n">
        <v>22.7</v>
      </c>
      <c r="AH33" s="332" t="n">
        <v>9.199999999999999</v>
      </c>
      <c r="AI33" s="333" t="n">
        <v>23.1</v>
      </c>
      <c r="AJ33" s="228" t="inlineStr">
        <is>
          <t>*</t>
        </is>
      </c>
      <c r="AK33" s="227" t="inlineStr">
        <is>
          <t>*</t>
        </is>
      </c>
      <c r="AL33" s="332" t="n">
        <v>9.800000000000001</v>
      </c>
      <c r="AM33" s="333" t="n">
        <v>23.3</v>
      </c>
      <c r="AN33" s="332" t="n">
        <v>9.199999999999999</v>
      </c>
      <c r="AO33" s="333" t="n">
        <v>22.3</v>
      </c>
      <c r="AP33" s="332" t="n">
        <v>8.9</v>
      </c>
      <c r="AQ33" s="333" t="n">
        <v>21.6</v>
      </c>
      <c r="AR33" s="332" t="n">
        <v>10.8</v>
      </c>
      <c r="AS33" s="333" t="n">
        <v>24.4</v>
      </c>
      <c r="AT33" s="332" t="n">
        <v>9.9</v>
      </c>
      <c r="AU33" s="333" t="n">
        <v>22</v>
      </c>
      <c r="AV33" s="118" t="n">
        <v>30</v>
      </c>
      <c r="AW33" s="158" t="n"/>
      <c r="AX33" s="366" t="n"/>
      <c r="AY33" s="59" t="n"/>
      <c r="AZ33" s="59" t="n"/>
      <c r="BA33" s="59" t="n"/>
      <c r="BB33" s="59" t="n"/>
      <c r="BC33" s="59" t="n"/>
      <c r="BD33" s="59" t="n"/>
      <c r="BE33" s="59" t="n"/>
      <c r="BF33" s="272" t="n"/>
    </row>
    <row r="34">
      <c r="A34" s="118" t="n">
        <v>31</v>
      </c>
      <c r="B34" s="236" t="n">
        <v>7.5</v>
      </c>
      <c r="C34" s="237" t="n">
        <v>25.1</v>
      </c>
      <c r="D34" s="236" t="n">
        <v>10.1</v>
      </c>
      <c r="E34" s="237" t="n">
        <v>25.1</v>
      </c>
      <c r="F34" s="236" t="n">
        <v>10.4</v>
      </c>
      <c r="G34" s="237" t="n">
        <v>25.3</v>
      </c>
      <c r="H34" s="236" t="inlineStr">
        <is>
          <t>*</t>
        </is>
      </c>
      <c r="I34" s="237" t="inlineStr">
        <is>
          <t>*</t>
        </is>
      </c>
      <c r="J34" s="236" t="n">
        <v>8.1</v>
      </c>
      <c r="K34" s="237" t="n">
        <v>26.3</v>
      </c>
      <c r="L34" s="236" t="n">
        <v>8.1</v>
      </c>
      <c r="M34" s="237" t="n">
        <v>24.3</v>
      </c>
      <c r="N34" s="236" t="n">
        <v>8.6</v>
      </c>
      <c r="O34" s="237" t="n">
        <v>26</v>
      </c>
      <c r="P34" s="236" t="n">
        <v>9.1</v>
      </c>
      <c r="Q34" s="237" t="n">
        <v>25.2</v>
      </c>
      <c r="R34" s="236" t="inlineStr">
        <is>
          <t>*</t>
        </is>
      </c>
      <c r="S34" s="237" t="n">
        <v>25.4</v>
      </c>
      <c r="T34" s="236" t="n">
        <v>7.2</v>
      </c>
      <c r="U34" s="237" t="n">
        <v>25.6</v>
      </c>
      <c r="V34" s="236" t="n">
        <v>8.5</v>
      </c>
      <c r="W34" s="237" t="n">
        <v>24.9</v>
      </c>
      <c r="X34" s="236" t="n">
        <v>9.6</v>
      </c>
      <c r="Y34" s="237" t="n">
        <v>25</v>
      </c>
      <c r="Z34" s="236" t="n">
        <v>9.6</v>
      </c>
      <c r="AA34" s="237" t="n">
        <v>24.9</v>
      </c>
      <c r="AB34" s="236" t="n">
        <v>10.1</v>
      </c>
      <c r="AC34" s="237" t="n">
        <v>24.1</v>
      </c>
      <c r="AD34" s="236" t="n">
        <v>9.9</v>
      </c>
      <c r="AE34" s="237" t="n">
        <v>23.9</v>
      </c>
      <c r="AF34" s="236" t="n">
        <v>9.800000000000001</v>
      </c>
      <c r="AG34" s="237" t="n">
        <v>24.2</v>
      </c>
      <c r="AH34" s="236" t="n">
        <v>9.5</v>
      </c>
      <c r="AI34" s="237" t="inlineStr">
        <is>
          <t>*</t>
        </is>
      </c>
      <c r="AJ34" s="236" t="inlineStr">
        <is>
          <t>*</t>
        </is>
      </c>
      <c r="AK34" s="237" t="inlineStr">
        <is>
          <t>*</t>
        </is>
      </c>
      <c r="AL34" s="236" t="n">
        <v>7.5</v>
      </c>
      <c r="AM34" s="237" t="n">
        <v>24.4</v>
      </c>
      <c r="AN34" s="236" t="n">
        <v>8.6</v>
      </c>
      <c r="AO34" s="237" t="n">
        <v>24.5</v>
      </c>
      <c r="AP34" s="236" t="n">
        <v>9.9</v>
      </c>
      <c r="AQ34" s="237" t="n">
        <v>23.1</v>
      </c>
      <c r="AR34" s="236" t="n">
        <v>8.5</v>
      </c>
      <c r="AS34" s="237" t="n">
        <v>25.6</v>
      </c>
      <c r="AT34" s="236" t="n">
        <v>8.4</v>
      </c>
      <c r="AU34" s="237" t="n">
        <v>23.5</v>
      </c>
      <c r="AV34" s="118" t="n">
        <v>31</v>
      </c>
      <c r="AW34" s="158" t="n"/>
      <c r="AX34" s="366" t="n"/>
      <c r="AY34" s="59" t="n"/>
      <c r="AZ34" s="59" t="n"/>
      <c r="BA34" s="59" t="n"/>
      <c r="BB34" s="59" t="n"/>
      <c r="BC34" s="59" t="n"/>
      <c r="BD34" s="59" t="n"/>
      <c r="BE34" s="59" t="n"/>
      <c r="BF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273">
        <f>IF(X4="","",AVERAGE(X4:X34))</f>
        <v/>
      </c>
      <c r="Y35" s="240">
        <f>IF(Y4="","",AVERAGE(Y4:Y34))</f>
        <v/>
      </c>
      <c r="Z35" s="273">
        <f>IF(Z4="","",AVERAGE(Z4:Z34))</f>
        <v/>
      </c>
      <c r="AA35" s="240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1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93">
        <f>IF(AR4="","",AVERAGE(AR4:AR34))</f>
        <v/>
      </c>
      <c r="AS35" s="192">
        <f>IF(AS4="","",AVERAGE(AS4:AS34))</f>
        <v/>
      </c>
      <c r="AT35" s="193">
        <f>IF(AT4="","",AVERAGE(AT4:AT34))</f>
        <v/>
      </c>
      <c r="AU35" s="192">
        <f>IF(AU4="","",AVERAGE(AU4:AU34))</f>
        <v/>
      </c>
      <c r="AV35" s="124" t="inlineStr">
        <is>
          <t>MIN/MAX</t>
        </is>
      </c>
      <c r="AW35" s="163" t="n"/>
      <c r="AX35" s="163" t="n"/>
      <c r="AY35" s="96" t="n"/>
      <c r="AZ35" s="96" t="n"/>
      <c r="BA35" s="96" t="n"/>
      <c r="BB35" s="96" t="n"/>
      <c r="BC35" s="96" t="n"/>
      <c r="BD35" s="96" t="n"/>
      <c r="BE35" s="96" t="n"/>
      <c r="BF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419">
        <f>IF(AN35="","",AVERAGE(AN35:AO35))</f>
        <v/>
      </c>
      <c r="AO36" s="376" t="n"/>
      <c r="AP36" s="419">
        <f>IF(AP35="","",AVERAGE(AP35:AQ35))</f>
        <v/>
      </c>
      <c r="AQ36" s="376" t="n"/>
      <c r="AR36" s="375">
        <f>IF(AR35="","",AVERAGE(AR35:AS35))</f>
        <v/>
      </c>
      <c r="AS36" s="376" t="n"/>
      <c r="AT36" s="375">
        <f>IF(AT35="","",AVERAGE(AT35:AU35))</f>
        <v/>
      </c>
      <c r="AU36" s="376" t="n"/>
      <c r="AV36" s="124" t="inlineStr">
        <is>
          <t>MEDIA</t>
        </is>
      </c>
      <c r="AW36" s="158" t="n"/>
      <c r="AX36" s="158" t="n"/>
      <c r="AY36" s="120" t="n"/>
      <c r="AZ36" s="120" t="n"/>
      <c r="BA36" s="120" t="n"/>
      <c r="BB36" s="120" t="n"/>
      <c r="BC36" s="120" t="n"/>
      <c r="BD36" s="120" t="n"/>
      <c r="BE36" s="120" t="n"/>
      <c r="BF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166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47">
        <f>IF(AR4="","",MIN(AR4:AR34))</f>
        <v/>
      </c>
      <c r="AS37" s="48">
        <f>IF(AS4="","",MIN(AS4:AS34))</f>
        <v/>
      </c>
      <c r="AT37" s="47">
        <f>IF(AT4="","",MIN(AT4:AT34))</f>
        <v/>
      </c>
      <c r="AU37" s="48">
        <f>IF(AU4="","",MIN(AU4:AU34))</f>
        <v/>
      </c>
      <c r="AV37" s="124" t="inlineStr">
        <is>
          <t>EXTR MIN</t>
        </is>
      </c>
      <c r="AW37" s="158" t="n"/>
      <c r="AX37" s="366" t="n"/>
      <c r="AY37" s="59" t="n"/>
      <c r="AZ37" s="59" t="n"/>
      <c r="BA37" s="59" t="n"/>
      <c r="BB37" s="59" t="n"/>
      <c r="BC37" s="59" t="n"/>
      <c r="BD37" s="59" t="n"/>
      <c r="BE37" s="59" t="n"/>
      <c r="BF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167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49">
        <f>IF(AR4="","",MAX(AR4:AR34))</f>
        <v/>
      </c>
      <c r="AS38" s="50">
        <f>IF(AS4="","",MAX(AS4:AS34))</f>
        <v/>
      </c>
      <c r="AT38" s="49">
        <f>IF(AT4="","",MAX(AT4:AT34))</f>
        <v/>
      </c>
      <c r="AU38" s="50">
        <f>IF(AU4="","",MAX(AU4:AU34))</f>
        <v/>
      </c>
      <c r="AV38" s="128" t="inlineStr">
        <is>
          <t>EXTR MAX</t>
        </is>
      </c>
      <c r="AW38" s="158" t="n"/>
      <c r="AX38" s="366" t="n"/>
      <c r="AY38" s="59" t="n"/>
      <c r="AZ38" s="59" t="n"/>
      <c r="BA38" s="59" t="n"/>
      <c r="BB38" s="59" t="n"/>
      <c r="BC38" s="59" t="n"/>
      <c r="BD38" s="59" t="n"/>
      <c r="BE38" s="59" t="n"/>
      <c r="BF38" s="272" t="n"/>
    </row>
    <row r="39">
      <c r="A39" s="259" t="inlineStr">
        <is>
          <t>HORÁRIA</t>
        </is>
      </c>
      <c r="B39" s="210" t="n">
        <v>14.8</v>
      </c>
      <c r="C39" s="376" t="n"/>
      <c r="D39" s="230" t="n">
        <v>15.7</v>
      </c>
      <c r="E39" s="376" t="n"/>
      <c r="F39" s="230" t="n">
        <v>15.5</v>
      </c>
      <c r="G39" s="376" t="n"/>
      <c r="H39" s="230" t="inlineStr">
        <is>
          <t>*</t>
        </is>
      </c>
      <c r="I39" s="376" t="n"/>
      <c r="J39" s="230" t="n">
        <v>15.1</v>
      </c>
      <c r="K39" s="376" t="n"/>
      <c r="L39" s="230" t="n">
        <v>15.2</v>
      </c>
      <c r="M39" s="376" t="n"/>
      <c r="N39" s="434" t="n">
        <v>15.7</v>
      </c>
      <c r="O39" s="435" t="n"/>
      <c r="P39" s="230" t="n">
        <v>15.4</v>
      </c>
      <c r="Q39" s="376" t="n"/>
      <c r="R39" s="230" t="inlineStr">
        <is>
          <t>*</t>
        </is>
      </c>
      <c r="S39" s="376" t="n"/>
      <c r="T39" s="230" t="n">
        <v>15.2</v>
      </c>
      <c r="U39" s="376" t="n"/>
      <c r="V39" s="210" t="n">
        <v>15.6</v>
      </c>
      <c r="W39" s="376" t="n"/>
      <c r="X39" s="210" t="n">
        <v>14.3</v>
      </c>
      <c r="Y39" s="376" t="n"/>
      <c r="Z39" s="210" t="n">
        <v>15.8</v>
      </c>
      <c r="AA39" s="376" t="n"/>
      <c r="AB39" s="210" t="n">
        <v>15</v>
      </c>
      <c r="AC39" s="376" t="n"/>
      <c r="AD39" s="210" t="n">
        <v>15.1</v>
      </c>
      <c r="AE39" s="376" t="n"/>
      <c r="AF39" s="210" t="n">
        <v>15.2</v>
      </c>
      <c r="AG39" s="376" t="n"/>
      <c r="AH39" s="210" t="n">
        <v>14.5</v>
      </c>
      <c r="AI39" s="376" t="n"/>
      <c r="AJ39" s="210" t="inlineStr">
        <is>
          <t>*</t>
        </is>
      </c>
      <c r="AK39" s="376" t="n"/>
      <c r="AL39" s="210" t="n">
        <v>14.7</v>
      </c>
      <c r="AM39" s="376" t="n"/>
      <c r="AN39" s="210" t="n">
        <v>15.1</v>
      </c>
      <c r="AO39" s="376" t="n"/>
      <c r="AP39" s="210" t="inlineStr">
        <is>
          <t>*</t>
        </is>
      </c>
      <c r="AQ39" s="376" t="n"/>
      <c r="AR39" s="230" t="n">
        <v>15.3</v>
      </c>
      <c r="AS39" s="376" t="n"/>
      <c r="AT39" s="230" t="n">
        <v>14.9</v>
      </c>
      <c r="AU39" s="376" t="n"/>
      <c r="AV39" s="276" t="n"/>
      <c r="AW39" s="277" t="n"/>
      <c r="AX39" s="263" t="n"/>
      <c r="AY39" s="263" t="n"/>
      <c r="AZ39" s="263" t="n"/>
      <c r="BA39" s="263" t="n"/>
      <c r="BB39" s="263" t="n"/>
      <c r="BC39" s="263" t="n"/>
      <c r="BD39" s="263" t="n"/>
      <c r="BE39" s="263" t="n"/>
      <c r="BF39" s="278" t="n"/>
    </row>
    <row r="40">
      <c r="A40" s="264" t="inlineStr">
        <is>
          <t>PRECIP.</t>
        </is>
      </c>
      <c r="B40" s="426" t="n">
        <v>178</v>
      </c>
      <c r="C40" s="376" t="n"/>
      <c r="D40" s="429" t="n">
        <v>114</v>
      </c>
      <c r="E40" s="428" t="n"/>
      <c r="F40" s="429" t="inlineStr">
        <is>
          <t>*</t>
        </is>
      </c>
      <c r="G40" s="428" t="n"/>
      <c r="H40" s="429" t="inlineStr">
        <is>
          <t>*</t>
        </is>
      </c>
      <c r="I40" s="428" t="n"/>
      <c r="J40" s="429" t="n">
        <v>176</v>
      </c>
      <c r="K40" s="428" t="n"/>
      <c r="L40" s="429" t="n">
        <v>150</v>
      </c>
      <c r="M40" s="428" t="n"/>
      <c r="N40" s="429" t="n">
        <v>203</v>
      </c>
      <c r="O40" s="428" t="n"/>
      <c r="P40" s="429" t="n">
        <v>148</v>
      </c>
      <c r="Q40" s="428" t="n"/>
      <c r="R40" s="429" t="inlineStr">
        <is>
          <t>*</t>
        </is>
      </c>
      <c r="S40" s="428" t="n"/>
      <c r="T40" s="429" t="n">
        <v>101</v>
      </c>
      <c r="U40" s="428" t="n"/>
      <c r="V40" s="246" t="n">
        <v>173</v>
      </c>
      <c r="W40" s="376" t="n"/>
      <c r="X40" s="246" t="n">
        <v>89</v>
      </c>
      <c r="Y40" s="376" t="n"/>
      <c r="Z40" s="246" t="n">
        <v>113</v>
      </c>
      <c r="AA40" s="376" t="n"/>
      <c r="AB40" s="246" t="n">
        <v>126</v>
      </c>
      <c r="AC40" s="376" t="n"/>
      <c r="AD40" s="246" t="n">
        <v>85</v>
      </c>
      <c r="AE40" s="376" t="n"/>
      <c r="AF40" s="246" t="n">
        <v>190</v>
      </c>
      <c r="AG40" s="376" t="n"/>
      <c r="AH40" s="246" t="inlineStr">
        <is>
          <t>*</t>
        </is>
      </c>
      <c r="AI40" s="376" t="n"/>
      <c r="AJ40" s="246" t="inlineStr">
        <is>
          <t>*</t>
        </is>
      </c>
      <c r="AK40" s="376" t="n"/>
      <c r="AL40" s="246" t="n">
        <v>163</v>
      </c>
      <c r="AM40" s="376" t="n"/>
      <c r="AN40" s="246" t="n">
        <v>92</v>
      </c>
      <c r="AO40" s="376" t="n"/>
      <c r="AP40" s="246" t="inlineStr">
        <is>
          <t>*</t>
        </is>
      </c>
      <c r="AQ40" s="376" t="n"/>
      <c r="AR40" s="246" t="n">
        <v>158</v>
      </c>
      <c r="AS40" s="376" t="n"/>
      <c r="AT40" s="246" t="n">
        <v>95</v>
      </c>
      <c r="AU40" s="376" t="n"/>
      <c r="AV40" s="279" t="n"/>
      <c r="AW40" s="280" t="n"/>
      <c r="AX40" s="278" t="n"/>
      <c r="AY40" s="278" t="n"/>
      <c r="AZ40" s="278" t="n"/>
      <c r="BA40" s="278" t="n"/>
      <c r="BB40" s="278" t="n"/>
      <c r="BC40" s="278" t="n"/>
      <c r="BD40" s="278" t="n"/>
      <c r="BE40" s="278" t="n"/>
      <c r="BF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400">
        <f>AR1</f>
        <v/>
      </c>
      <c r="AT41" s="400">
        <f>AT1</f>
        <v/>
      </c>
      <c r="AV41" s="280" t="n"/>
      <c r="AX41" s="280" t="n"/>
      <c r="AY41" s="174" t="n"/>
      <c r="BB41" s="174" t="n"/>
      <c r="BC41" s="174" t="n"/>
      <c r="BD41" s="174" t="n"/>
      <c r="BE41" s="174" t="n"/>
      <c r="BF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R42" s="383" t="n"/>
      <c r="AS42" s="383" t="n"/>
      <c r="AT42" s="383" t="n"/>
      <c r="AU42" s="383" t="n"/>
      <c r="AZ42" s="270" t="n"/>
      <c r="BF42" s="271" t="n"/>
    </row>
    <row r="43">
      <c r="AZ43" s="270" t="n"/>
      <c r="BF43" s="271" t="n"/>
    </row>
    <row r="44">
      <c r="AZ44" s="270" t="n"/>
      <c r="BF44" s="271" t="n"/>
    </row>
    <row r="45">
      <c r="AZ45" s="270" t="n"/>
      <c r="BF45" s="271" t="n"/>
    </row>
    <row r="46">
      <c r="AZ46" s="270" t="n"/>
      <c r="BF46" s="271" t="n"/>
    </row>
    <row r="47">
      <c r="AZ47" s="270" t="n"/>
      <c r="BF47" s="271" t="n"/>
    </row>
    <row r="48">
      <c r="AZ48" s="270" t="n"/>
      <c r="BF48" s="271" t="n"/>
    </row>
    <row r="49">
      <c r="AZ49" s="270" t="n"/>
      <c r="BF49" s="271" t="n"/>
    </row>
    <row r="50">
      <c r="AZ50" s="270" t="n"/>
      <c r="BF50" s="271" t="n"/>
    </row>
    <row r="51">
      <c r="AZ51" s="270" t="n"/>
      <c r="BF51" s="271" t="n"/>
    </row>
    <row r="52">
      <c r="AZ52" s="270" t="n"/>
      <c r="BF52" s="271" t="n"/>
    </row>
    <row r="53">
      <c r="AZ53" s="270" t="n"/>
      <c r="BF53" s="271" t="n"/>
    </row>
    <row r="54">
      <c r="AZ54" s="270" t="n"/>
      <c r="BF54" s="271" t="n"/>
    </row>
    <row r="55">
      <c r="AZ55" s="270" t="n"/>
      <c r="BF55" s="271" t="n"/>
    </row>
    <row r="56">
      <c r="AZ56" s="270" t="n"/>
      <c r="BF56" s="271" t="n"/>
    </row>
    <row r="57">
      <c r="AZ57" s="270" t="n"/>
      <c r="BF57" s="271" t="n"/>
    </row>
    <row r="58">
      <c r="AZ58" s="270" t="n"/>
      <c r="BF58" s="271" t="n"/>
    </row>
    <row r="59">
      <c r="AZ59" s="270" t="n"/>
      <c r="BF59" s="271" t="n"/>
    </row>
    <row r="60">
      <c r="AZ60" s="270" t="n"/>
      <c r="BF60" s="271" t="n"/>
    </row>
    <row r="61">
      <c r="AZ61" s="270" t="n"/>
      <c r="BF61" s="271" t="n"/>
    </row>
    <row r="62">
      <c r="AZ62" s="270" t="n"/>
      <c r="BF62" s="271" t="n"/>
    </row>
    <row r="63">
      <c r="AZ63" s="270" t="n"/>
      <c r="BF63" s="271" t="n"/>
    </row>
    <row r="64">
      <c r="AZ64" s="270" t="n"/>
      <c r="BF64" s="271" t="n"/>
    </row>
    <row r="65">
      <c r="AZ65" s="270" t="n"/>
      <c r="BF65" s="271" t="n"/>
    </row>
    <row r="66">
      <c r="AZ66" s="270" t="n"/>
      <c r="BF66" s="271" t="n"/>
    </row>
    <row r="67">
      <c r="AZ67" s="270" t="n"/>
      <c r="BF67" s="271" t="n"/>
    </row>
    <row r="68">
      <c r="AZ68" s="270" t="n"/>
      <c r="BF68" s="271" t="n"/>
    </row>
    <row r="69">
      <c r="AZ69" s="270" t="n"/>
      <c r="BF69" s="271" t="n"/>
    </row>
    <row r="70">
      <c r="AZ70" s="270" t="n"/>
      <c r="BF70" s="271" t="n"/>
    </row>
    <row r="71">
      <c r="AZ71" s="270" t="n"/>
      <c r="BF71" s="271" t="n"/>
    </row>
    <row r="72">
      <c r="AZ72" s="270" t="n"/>
      <c r="BF72" s="271" t="n"/>
    </row>
    <row r="73">
      <c r="AZ73" s="270" t="n"/>
      <c r="BF73" s="271" t="n"/>
    </row>
    <row r="74">
      <c r="AZ74" s="270" t="n"/>
      <c r="BF74" s="271" t="n"/>
    </row>
    <row r="75">
      <c r="AZ75" s="270" t="n"/>
      <c r="BF75" s="271" t="n"/>
    </row>
    <row r="76">
      <c r="AZ76" s="270" t="n"/>
      <c r="BF76" s="271" t="n"/>
    </row>
    <row r="77">
      <c r="AZ77" s="270" t="n"/>
      <c r="BF77" s="271" t="n"/>
    </row>
    <row r="78">
      <c r="AZ78" s="270" t="n"/>
      <c r="BF78" s="271" t="n"/>
    </row>
    <row r="79">
      <c r="AZ79" s="270" t="n"/>
      <c r="BF79" s="271" t="n"/>
    </row>
    <row r="80">
      <c r="AZ80" s="270" t="n"/>
      <c r="BF80" s="271" t="n"/>
    </row>
    <row r="81">
      <c r="AZ81" s="270" t="n"/>
      <c r="BF81" s="271" t="n"/>
    </row>
    <row r="82">
      <c r="AZ82" s="270" t="n"/>
      <c r="BF82" s="271" t="n"/>
    </row>
    <row r="83">
      <c r="AZ83" s="270" t="n"/>
      <c r="BF83" s="271" t="n"/>
    </row>
    <row r="84">
      <c r="AZ84" s="270" t="n"/>
      <c r="BF84" s="271" t="n"/>
    </row>
    <row r="85">
      <c r="AZ85" s="270" t="n"/>
      <c r="BF85" s="271" t="n"/>
    </row>
    <row r="86">
      <c r="AZ86" s="270" t="n"/>
      <c r="BF86" s="271" t="n"/>
    </row>
    <row r="87">
      <c r="AZ87" s="270" t="n"/>
      <c r="BF87" s="271" t="n"/>
    </row>
    <row r="88">
      <c r="AZ88" s="270" t="n"/>
      <c r="BF88" s="271" t="n"/>
    </row>
    <row r="89">
      <c r="AZ89" s="270" t="n"/>
      <c r="BF89" s="271" t="n"/>
    </row>
    <row r="90">
      <c r="AZ90" s="270" t="n"/>
      <c r="BF90" s="271" t="n"/>
    </row>
    <row r="91">
      <c r="AZ91" s="270" t="n"/>
      <c r="BF91" s="271" t="n"/>
    </row>
    <row r="92">
      <c r="AZ92" s="270" t="n"/>
      <c r="BF92" s="271" t="n"/>
    </row>
    <row r="93">
      <c r="AZ93" s="270" t="n"/>
      <c r="BF93" s="271" t="n"/>
    </row>
    <row r="94">
      <c r="AZ94" s="270" t="n"/>
      <c r="BF94" s="271" t="n"/>
    </row>
    <row r="95">
      <c r="AZ95" s="270" t="n"/>
      <c r="BF95" s="271" t="n"/>
    </row>
    <row r="96">
      <c r="AZ96" s="270" t="n"/>
      <c r="BF96" s="271" t="n"/>
    </row>
    <row r="97">
      <c r="AZ97" s="270" t="n"/>
      <c r="BF97" s="271" t="n"/>
    </row>
    <row r="98">
      <c r="AZ98" s="270" t="n"/>
      <c r="BF98" s="271" t="n"/>
    </row>
    <row r="99">
      <c r="AZ99" s="270" t="n"/>
      <c r="BF99" s="271" t="n"/>
    </row>
    <row r="100">
      <c r="AZ100" s="270" t="n"/>
      <c r="BF100" s="271" t="n"/>
    </row>
    <row r="101">
      <c r="AZ101" s="270" t="n"/>
      <c r="BF101" s="271" t="n"/>
    </row>
    <row r="102">
      <c r="AZ102" s="270" t="n"/>
      <c r="BF102" s="271" t="n"/>
    </row>
    <row r="103">
      <c r="AZ103" s="270" t="n"/>
      <c r="BF103" s="271" t="n"/>
    </row>
    <row r="104">
      <c r="AZ104" s="270" t="n"/>
      <c r="BF104" s="271" t="n"/>
    </row>
    <row r="105">
      <c r="AZ105" s="270" t="n"/>
      <c r="BF105" s="271" t="n"/>
    </row>
    <row r="106">
      <c r="AZ106" s="270" t="n"/>
      <c r="BF106" s="271" t="n"/>
    </row>
    <row r="107">
      <c r="AZ107" s="270" t="n"/>
      <c r="BF107" s="271" t="n"/>
    </row>
    <row r="108">
      <c r="AZ108" s="270" t="n"/>
      <c r="BF108" s="271" t="n"/>
    </row>
    <row r="109">
      <c r="AZ109" s="270" t="n"/>
      <c r="BF109" s="271" t="n"/>
    </row>
    <row r="110">
      <c r="AZ110" s="270" t="n"/>
      <c r="BF110" s="271" t="n"/>
    </row>
    <row r="111">
      <c r="AZ111" s="270" t="n"/>
      <c r="BF111" s="271" t="n"/>
    </row>
    <row r="112">
      <c r="AZ112" s="270" t="n"/>
      <c r="BF112" s="271" t="n"/>
    </row>
    <row r="113">
      <c r="AZ113" s="270" t="n"/>
      <c r="BF113" s="271" t="n"/>
    </row>
    <row r="114">
      <c r="AZ114" s="270" t="n"/>
      <c r="BF114" s="271" t="n"/>
    </row>
    <row r="115">
      <c r="AZ115" s="270" t="n"/>
      <c r="BF115" s="271" t="n"/>
    </row>
    <row r="116">
      <c r="AZ116" s="270" t="n"/>
      <c r="BF116" s="271" t="n"/>
    </row>
    <row r="117">
      <c r="AZ117" s="270" t="n"/>
      <c r="BF117" s="271" t="n"/>
    </row>
    <row r="118">
      <c r="AZ118" s="270" t="n"/>
      <c r="BF118" s="271" t="n"/>
    </row>
    <row r="119">
      <c r="AZ119" s="270" t="n"/>
      <c r="BF119" s="271" t="n"/>
    </row>
    <row r="120">
      <c r="AZ120" s="270" t="n"/>
      <c r="BF120" s="271" t="n"/>
    </row>
    <row r="121">
      <c r="AZ121" s="270" t="n"/>
      <c r="BF121" s="271" t="n"/>
    </row>
    <row r="122">
      <c r="AZ122" s="270" t="n"/>
      <c r="BF122" s="271" t="n"/>
    </row>
    <row r="123">
      <c r="AZ123" s="270" t="n"/>
      <c r="BF123" s="271" t="n"/>
    </row>
    <row r="124">
      <c r="AZ124" s="270" t="n"/>
      <c r="BF124" s="271" t="n"/>
    </row>
    <row r="125">
      <c r="AZ125" s="270" t="n"/>
      <c r="BF125" s="271" t="n"/>
    </row>
    <row r="126">
      <c r="AZ126" s="270" t="n"/>
      <c r="BF126" s="271" t="n"/>
    </row>
    <row r="127">
      <c r="AZ127" s="270" t="n"/>
      <c r="BF127" s="271" t="n"/>
    </row>
    <row r="128">
      <c r="AZ128" s="270" t="n"/>
      <c r="BF128" s="271" t="n"/>
    </row>
    <row r="129">
      <c r="AZ129" s="270" t="n"/>
      <c r="BF129" s="271" t="n"/>
    </row>
    <row r="130">
      <c r="AZ130" s="270" t="n"/>
      <c r="BF130" s="271" t="n"/>
    </row>
    <row r="131">
      <c r="AZ131" s="270" t="n"/>
      <c r="BF131" s="271" t="n"/>
    </row>
    <row r="132">
      <c r="AZ132" s="270" t="n"/>
      <c r="BF132" s="271" t="n"/>
    </row>
    <row r="133">
      <c r="AZ133" s="270" t="n"/>
      <c r="BF133" s="271" t="n"/>
    </row>
    <row r="134">
      <c r="AZ134" s="270" t="n"/>
      <c r="BF134" s="271" t="n"/>
    </row>
    <row r="135">
      <c r="AZ135" s="270" t="n"/>
      <c r="BF135" s="271" t="n"/>
    </row>
    <row r="136">
      <c r="AZ136" s="270" t="n"/>
      <c r="BF136" s="271" t="n"/>
    </row>
    <row r="137">
      <c r="AZ137" s="270" t="n"/>
      <c r="BF137" s="271" t="n"/>
    </row>
    <row r="138">
      <c r="AZ138" s="270" t="n"/>
      <c r="BF138" s="271" t="n"/>
    </row>
    <row r="139">
      <c r="AZ139" s="270" t="n"/>
      <c r="BF139" s="271" t="n"/>
    </row>
    <row r="140">
      <c r="AZ140" s="270" t="n"/>
      <c r="BF140" s="271" t="n"/>
    </row>
    <row r="141">
      <c r="AZ141" s="270" t="n"/>
      <c r="BF141" s="271" t="n"/>
    </row>
    <row r="142">
      <c r="AZ142" s="270" t="n"/>
      <c r="BF142" s="271" t="n"/>
    </row>
    <row r="143">
      <c r="AZ143" s="270" t="n"/>
      <c r="BF143" s="271" t="n"/>
    </row>
    <row r="144">
      <c r="AZ144" s="270" t="n"/>
      <c r="BF144" s="271" t="n"/>
    </row>
    <row r="145">
      <c r="AZ145" s="270" t="n"/>
      <c r="BF145" s="271" t="n"/>
    </row>
    <row r="146">
      <c r="AZ146" s="270" t="n"/>
      <c r="BF146" s="271" t="n"/>
    </row>
    <row r="147">
      <c r="AZ147" s="270" t="n"/>
      <c r="BF147" s="271" t="n"/>
    </row>
    <row r="148">
      <c r="AZ148" s="270" t="n"/>
      <c r="BF148" s="271" t="n"/>
    </row>
    <row r="149">
      <c r="AZ149" s="270" t="n"/>
      <c r="BF149" s="271" t="n"/>
    </row>
    <row r="150">
      <c r="AZ150" s="270" t="n"/>
      <c r="BF150" s="271" t="n"/>
    </row>
    <row r="151">
      <c r="AZ151" s="270" t="n"/>
      <c r="BF151" s="271" t="n"/>
    </row>
    <row r="152">
      <c r="AZ152" s="270" t="n"/>
      <c r="BF152" s="271" t="n"/>
    </row>
    <row r="153">
      <c r="AZ153" s="270" t="n"/>
      <c r="BF153" s="271" t="n"/>
    </row>
    <row r="154">
      <c r="AZ154" s="270" t="n"/>
      <c r="BF154" s="271" t="n"/>
    </row>
    <row r="155">
      <c r="AZ155" s="270" t="n"/>
      <c r="BF155" s="271" t="n"/>
    </row>
    <row r="156">
      <c r="AZ156" s="270" t="n"/>
      <c r="BF156" s="271" t="n"/>
    </row>
    <row r="157">
      <c r="AZ157" s="270" t="n"/>
      <c r="BF157" s="271" t="n"/>
    </row>
    <row r="158">
      <c r="AZ158" s="270" t="n"/>
      <c r="BF158" s="271" t="n"/>
    </row>
    <row r="159">
      <c r="AZ159" s="270" t="n"/>
      <c r="BF159" s="271" t="n"/>
    </row>
    <row r="160">
      <c r="AZ160" s="270" t="n"/>
      <c r="BF160" s="271" t="n"/>
    </row>
    <row r="161">
      <c r="AZ161" s="270" t="n"/>
      <c r="BF161" s="271" t="n"/>
    </row>
    <row r="162">
      <c r="AZ162" s="270" t="n"/>
      <c r="BF162" s="271" t="n"/>
    </row>
    <row r="163">
      <c r="AZ163" s="270" t="n"/>
      <c r="BF163" s="271" t="n"/>
    </row>
    <row r="164">
      <c r="AZ164" s="270" t="n"/>
      <c r="BF164" s="271" t="n"/>
    </row>
    <row r="165">
      <c r="AZ165" s="270" t="n"/>
      <c r="BF165" s="271" t="n"/>
    </row>
    <row r="166">
      <c r="AZ166" s="270" t="n"/>
      <c r="BF166" s="271" t="n"/>
    </row>
    <row r="167">
      <c r="AZ167" s="270" t="n"/>
      <c r="BF167" s="271" t="n"/>
    </row>
    <row r="168">
      <c r="AZ168" s="270" t="n"/>
      <c r="BF168" s="271" t="n"/>
    </row>
    <row r="169">
      <c r="AZ169" s="270" t="n"/>
      <c r="BF169" s="271" t="n"/>
    </row>
    <row r="170">
      <c r="AZ170" s="270" t="n"/>
      <c r="BF170" s="271" t="n"/>
    </row>
    <row r="171">
      <c r="AZ171" s="270" t="n"/>
      <c r="BF171" s="271" t="n"/>
    </row>
    <row r="172">
      <c r="AZ172" s="270" t="n"/>
      <c r="BF172" s="271" t="n"/>
    </row>
    <row r="173">
      <c r="AZ173" s="270" t="n"/>
      <c r="BF173" s="271" t="n"/>
    </row>
    <row r="174">
      <c r="AZ174" s="270" t="n"/>
      <c r="BF174" s="271" t="n"/>
    </row>
    <row r="175">
      <c r="AZ175" s="270" t="n"/>
      <c r="BF175" s="271" t="n"/>
    </row>
    <row r="176">
      <c r="AZ176" s="270" t="n"/>
      <c r="BF176" s="271" t="n"/>
    </row>
    <row r="177">
      <c r="AZ177" s="270" t="n"/>
      <c r="BF177" s="271" t="n"/>
    </row>
    <row r="178">
      <c r="AZ178" s="270" t="n"/>
      <c r="BF178" s="271" t="n"/>
    </row>
    <row r="179">
      <c r="AZ179" s="270" t="n"/>
      <c r="BF179" s="271" t="n"/>
    </row>
    <row r="180">
      <c r="AZ180" s="270" t="n"/>
      <c r="BF180" s="271" t="n"/>
    </row>
    <row r="181">
      <c r="AZ181" s="270" t="n"/>
      <c r="BF181" s="271" t="n"/>
    </row>
    <row r="182">
      <c r="AZ182" s="270" t="n"/>
      <c r="BF182" s="271" t="n"/>
    </row>
    <row r="183">
      <c r="AZ183" s="270" t="n"/>
      <c r="BF183" s="271" t="n"/>
    </row>
    <row r="184">
      <c r="AZ184" s="270" t="n"/>
      <c r="BF184" s="271" t="n"/>
    </row>
    <row r="185">
      <c r="AZ185" s="270" t="n"/>
      <c r="BF185" s="271" t="n"/>
    </row>
    <row r="186">
      <c r="AZ186" s="270" t="n"/>
      <c r="BF186" s="271" t="n"/>
    </row>
    <row r="187">
      <c r="AZ187" s="270" t="n"/>
      <c r="BF187" s="271" t="n"/>
    </row>
    <row r="188">
      <c r="AZ188" s="270" t="n"/>
      <c r="BF188" s="271" t="n"/>
    </row>
    <row r="189">
      <c r="AZ189" s="270" t="n"/>
      <c r="BF189" s="271" t="n"/>
    </row>
    <row r="190">
      <c r="AZ190" s="270" t="n"/>
      <c r="BF190" s="271" t="n"/>
    </row>
    <row r="191">
      <c r="AZ191" s="270" t="n"/>
      <c r="BF191" s="271" t="n"/>
    </row>
    <row r="192">
      <c r="AZ192" s="270" t="n"/>
      <c r="BF192" s="271" t="n"/>
    </row>
    <row r="193">
      <c r="AZ193" s="270" t="n"/>
      <c r="BF193" s="271" t="n"/>
    </row>
    <row r="194">
      <c r="AZ194" s="270" t="n"/>
      <c r="BF194" s="271" t="n"/>
    </row>
    <row r="195">
      <c r="AZ195" s="270" t="n"/>
      <c r="BF195" s="271" t="n"/>
    </row>
    <row r="196">
      <c r="AZ196" s="270" t="n"/>
      <c r="BF196" s="271" t="n"/>
    </row>
    <row r="197">
      <c r="AZ197" s="270" t="n"/>
      <c r="BF197" s="271" t="n"/>
    </row>
    <row r="198">
      <c r="AZ198" s="270" t="n"/>
      <c r="BF198" s="271" t="n"/>
    </row>
    <row r="199">
      <c r="AZ199" s="270" t="n"/>
      <c r="BF199" s="271" t="n"/>
    </row>
    <row r="200">
      <c r="AZ200" s="270" t="n"/>
      <c r="BF200" s="271" t="n"/>
    </row>
    <row r="201">
      <c r="AZ201" s="270" t="n"/>
      <c r="BF201" s="271" t="n"/>
    </row>
    <row r="202">
      <c r="AZ202" s="270" t="n"/>
      <c r="BF202" s="271" t="n"/>
    </row>
    <row r="203">
      <c r="AZ203" s="270" t="n"/>
      <c r="BF203" s="271" t="n"/>
    </row>
    <row r="204">
      <c r="AZ204" s="270" t="n"/>
      <c r="BF204" s="271" t="n"/>
    </row>
    <row r="205">
      <c r="AZ205" s="270" t="n"/>
      <c r="BF205" s="271" t="n"/>
    </row>
    <row r="206">
      <c r="AZ206" s="270" t="n"/>
      <c r="BF206" s="271" t="n"/>
    </row>
    <row r="207">
      <c r="AZ207" s="270" t="n"/>
      <c r="BF207" s="271" t="n"/>
    </row>
    <row r="208">
      <c r="AZ208" s="270" t="n"/>
      <c r="BF208" s="271" t="n"/>
    </row>
    <row r="209">
      <c r="AZ209" s="270" t="n"/>
      <c r="BF209" s="271" t="n"/>
    </row>
    <row r="210">
      <c r="AZ210" s="270" t="n"/>
      <c r="BF210" s="271" t="n"/>
    </row>
    <row r="211">
      <c r="AZ211" s="270" t="n"/>
      <c r="BF211" s="271" t="n"/>
    </row>
    <row r="212">
      <c r="AZ212" s="270" t="n"/>
      <c r="BF212" s="271" t="n"/>
    </row>
    <row r="213">
      <c r="AZ213" s="270" t="n"/>
      <c r="BF213" s="271" t="n"/>
    </row>
    <row r="214">
      <c r="AZ214" s="270" t="n"/>
      <c r="BF214" s="271" t="n"/>
    </row>
    <row r="215">
      <c r="AZ215" s="270" t="n"/>
      <c r="BF215" s="271" t="n"/>
    </row>
    <row r="216">
      <c r="AZ216" s="270" t="n"/>
      <c r="BF216" s="271" t="n"/>
    </row>
    <row r="217">
      <c r="AZ217" s="270" t="n"/>
      <c r="BF217" s="271" t="n"/>
    </row>
    <row r="218">
      <c r="AZ218" s="270" t="n"/>
      <c r="BF218" s="271" t="n"/>
    </row>
    <row r="219">
      <c r="AZ219" s="270" t="n"/>
      <c r="BF219" s="271" t="n"/>
    </row>
    <row r="220">
      <c r="AZ220" s="270" t="n"/>
      <c r="BF220" s="271" t="n"/>
    </row>
    <row r="221">
      <c r="AZ221" s="270" t="n"/>
      <c r="BF221" s="271" t="n"/>
    </row>
    <row r="222">
      <c r="AZ222" s="270" t="n"/>
      <c r="BF222" s="271" t="n"/>
    </row>
    <row r="223">
      <c r="AZ223" s="270" t="n"/>
      <c r="BF223" s="271" t="n"/>
    </row>
    <row r="224">
      <c r="AZ224" s="270" t="n"/>
      <c r="BF224" s="271" t="n"/>
    </row>
    <row r="225">
      <c r="AZ225" s="270" t="n"/>
      <c r="BF225" s="271" t="n"/>
    </row>
    <row r="226">
      <c r="AZ226" s="270" t="n"/>
      <c r="BF226" s="271" t="n"/>
    </row>
    <row r="227">
      <c r="AZ227" s="270" t="n"/>
      <c r="BF227" s="271" t="n"/>
    </row>
    <row r="228">
      <c r="AZ228" s="270" t="n"/>
      <c r="BF228" s="271" t="n"/>
    </row>
    <row r="229">
      <c r="AZ229" s="270" t="n"/>
      <c r="BF229" s="271" t="n"/>
    </row>
    <row r="230">
      <c r="AZ230" s="270" t="n"/>
      <c r="BF230" s="271" t="n"/>
    </row>
    <row r="231">
      <c r="AZ231" s="270" t="n"/>
      <c r="BF231" s="271" t="n"/>
    </row>
    <row r="232">
      <c r="AZ232" s="270" t="n"/>
      <c r="BF232" s="271" t="n"/>
    </row>
    <row r="233">
      <c r="AZ233" s="270" t="n"/>
      <c r="BF233" s="271" t="n"/>
    </row>
    <row r="234">
      <c r="AZ234" s="270" t="n"/>
      <c r="BF234" s="271" t="n"/>
    </row>
    <row r="235">
      <c r="AZ235" s="270" t="n"/>
      <c r="BF235" s="271" t="n"/>
    </row>
    <row r="236">
      <c r="AZ236" s="270" t="n"/>
      <c r="BF236" s="271" t="n"/>
    </row>
    <row r="237">
      <c r="AZ237" s="270" t="n"/>
      <c r="BF237" s="271" t="n"/>
    </row>
    <row r="238">
      <c r="AZ238" s="270" t="n"/>
      <c r="BF238" s="271" t="n"/>
    </row>
    <row r="239">
      <c r="AZ239" s="270" t="n"/>
      <c r="BF239" s="271" t="n"/>
    </row>
    <row r="240">
      <c r="AZ240" s="270" t="n"/>
      <c r="BF240" s="271" t="n"/>
    </row>
    <row r="241">
      <c r="AZ241" s="270" t="n"/>
      <c r="BF241" s="271" t="n"/>
    </row>
    <row r="242">
      <c r="AZ242" s="270" t="n"/>
      <c r="BF242" s="271" t="n"/>
    </row>
    <row r="243">
      <c r="AZ243" s="270" t="n"/>
      <c r="BF243" s="271" t="n"/>
    </row>
    <row r="244">
      <c r="AZ244" s="270" t="n"/>
      <c r="BF244" s="271" t="n"/>
    </row>
    <row r="245">
      <c r="AZ245" s="270" t="n"/>
      <c r="BF245" s="271" t="n"/>
    </row>
    <row r="246">
      <c r="AZ246" s="270" t="n"/>
      <c r="BF246" s="271" t="n"/>
    </row>
    <row r="247">
      <c r="AZ247" s="270" t="n"/>
      <c r="BF247" s="271" t="n"/>
    </row>
    <row r="248">
      <c r="AZ248" s="270" t="n"/>
      <c r="BF248" s="271" t="n"/>
    </row>
    <row r="249">
      <c r="AZ249" s="270" t="n"/>
      <c r="BF249" s="271" t="n"/>
    </row>
    <row r="250">
      <c r="AZ250" s="270" t="n"/>
      <c r="BF250" s="271" t="n"/>
    </row>
    <row r="251">
      <c r="AZ251" s="270" t="n"/>
      <c r="BF251" s="271" t="n"/>
    </row>
    <row r="252">
      <c r="AZ252" s="270" t="n"/>
      <c r="BF252" s="271" t="n"/>
    </row>
    <row r="253">
      <c r="AZ253" s="270" t="n"/>
      <c r="BF253" s="271" t="n"/>
    </row>
    <row r="254">
      <c r="AZ254" s="270" t="n"/>
      <c r="BF254" s="271" t="n"/>
    </row>
    <row r="255">
      <c r="AZ255" s="270" t="n"/>
      <c r="BF255" s="271" t="n"/>
    </row>
    <row r="256">
      <c r="AZ256" s="270" t="n"/>
      <c r="BF256" s="271" t="n"/>
    </row>
    <row r="257">
      <c r="AZ257" s="270" t="n"/>
      <c r="BF257" s="271" t="n"/>
    </row>
    <row r="258">
      <c r="AZ258" s="270" t="n"/>
      <c r="BF258" s="271" t="n"/>
    </row>
    <row r="259">
      <c r="AZ259" s="270" t="n"/>
      <c r="BF259" s="271" t="n"/>
    </row>
    <row r="260">
      <c r="AZ260" s="270" t="n"/>
      <c r="BF260" s="271" t="n"/>
    </row>
    <row r="261">
      <c r="AZ261" s="270" t="n"/>
      <c r="BF261" s="271" t="n"/>
    </row>
    <row r="262">
      <c r="AZ262" s="270" t="n"/>
      <c r="BF262" s="271" t="n"/>
    </row>
    <row r="263">
      <c r="AZ263" s="270" t="n"/>
      <c r="BF263" s="271" t="n"/>
    </row>
    <row r="264">
      <c r="AZ264" s="270" t="n"/>
      <c r="BF264" s="271" t="n"/>
    </row>
    <row r="265">
      <c r="AZ265" s="270" t="n"/>
      <c r="BF265" s="271" t="n"/>
    </row>
    <row r="266">
      <c r="AZ266" s="270" t="n"/>
      <c r="BF266" s="271" t="n"/>
    </row>
    <row r="267">
      <c r="AZ267" s="270" t="n"/>
      <c r="BF267" s="271" t="n"/>
    </row>
    <row r="268">
      <c r="AZ268" s="270" t="n"/>
      <c r="BF268" s="271" t="n"/>
    </row>
    <row r="269">
      <c r="AZ269" s="270" t="n"/>
      <c r="BF269" s="271" t="n"/>
    </row>
    <row r="270">
      <c r="AZ270" s="270" t="n"/>
      <c r="BF270" s="271" t="n"/>
    </row>
    <row r="271">
      <c r="AZ271" s="270" t="n"/>
      <c r="BF271" s="271" t="n"/>
    </row>
    <row r="272">
      <c r="AZ272" s="270" t="n"/>
      <c r="BF272" s="271" t="n"/>
    </row>
    <row r="273">
      <c r="AZ273" s="270" t="n"/>
      <c r="BF273" s="271" t="n"/>
    </row>
    <row r="274">
      <c r="AZ274" s="270" t="n"/>
      <c r="BF274" s="271" t="n"/>
    </row>
    <row r="275">
      <c r="AZ275" s="270" t="n"/>
      <c r="BF275" s="271" t="n"/>
    </row>
    <row r="276">
      <c r="AZ276" s="270" t="n"/>
      <c r="BF276" s="271" t="n"/>
    </row>
    <row r="277">
      <c r="AZ277" s="270" t="n"/>
      <c r="BF277" s="271" t="n"/>
    </row>
    <row r="278">
      <c r="AZ278" s="270" t="n"/>
      <c r="BF278" s="271" t="n"/>
    </row>
    <row r="279">
      <c r="AZ279" s="270" t="n"/>
      <c r="BF279" s="271" t="n"/>
    </row>
    <row r="280">
      <c r="AZ280" s="270" t="n"/>
      <c r="BF280" s="271" t="n"/>
    </row>
    <row r="281">
      <c r="AZ281" s="270" t="n"/>
      <c r="BF281" s="271" t="n"/>
    </row>
    <row r="282">
      <c r="AZ282" s="270" t="n"/>
      <c r="BF282" s="271" t="n"/>
    </row>
    <row r="283">
      <c r="AZ283" s="270" t="n"/>
      <c r="BF283" s="271" t="n"/>
    </row>
    <row r="284">
      <c r="AZ284" s="270" t="n"/>
      <c r="BF284" s="271" t="n"/>
    </row>
    <row r="285">
      <c r="AZ285" s="270" t="n"/>
      <c r="BF285" s="271" t="n"/>
    </row>
    <row r="286">
      <c r="AZ286" s="270" t="n"/>
      <c r="BF286" s="271" t="n"/>
    </row>
    <row r="287">
      <c r="AZ287" s="270" t="n"/>
      <c r="BF287" s="271" t="n"/>
    </row>
    <row r="288">
      <c r="AZ288" s="270" t="n"/>
      <c r="BF288" s="271" t="n"/>
    </row>
    <row r="289">
      <c r="AZ289" s="270" t="n"/>
      <c r="BF289" s="271" t="n"/>
    </row>
    <row r="290">
      <c r="AZ290" s="270" t="n"/>
      <c r="BF290" s="271" t="n"/>
    </row>
    <row r="291">
      <c r="AZ291" s="270" t="n"/>
      <c r="BF291" s="271" t="n"/>
    </row>
    <row r="292">
      <c r="AZ292" s="270" t="n"/>
      <c r="BF292" s="271" t="n"/>
    </row>
    <row r="293">
      <c r="AZ293" s="270" t="n"/>
      <c r="BF293" s="271" t="n"/>
    </row>
    <row r="294">
      <c r="AZ294" s="270" t="n"/>
      <c r="BF294" s="271" t="n"/>
    </row>
    <row r="295">
      <c r="AZ295" s="270" t="n"/>
      <c r="BF295" s="271" t="n"/>
    </row>
    <row r="296">
      <c r="AZ296" s="270" t="n"/>
      <c r="BF296" s="271" t="n"/>
    </row>
    <row r="297">
      <c r="AZ297" s="270" t="n"/>
      <c r="BF297" s="271" t="n"/>
    </row>
    <row r="298">
      <c r="AZ298" s="270" t="n"/>
      <c r="BF298" s="271" t="n"/>
    </row>
    <row r="299">
      <c r="AZ299" s="270" t="n"/>
      <c r="BF299" s="271" t="n"/>
    </row>
    <row r="300">
      <c r="AZ300" s="270" t="n"/>
      <c r="BF300" s="271" t="n"/>
    </row>
    <row r="301">
      <c r="AZ301" s="270" t="n"/>
      <c r="BF301" s="271" t="n"/>
    </row>
    <row r="302">
      <c r="AZ302" s="270" t="n"/>
      <c r="BF302" s="271" t="n"/>
    </row>
    <row r="303">
      <c r="AZ303" s="270" t="n"/>
      <c r="BF303" s="271" t="n"/>
    </row>
    <row r="304">
      <c r="AZ304" s="270" t="n"/>
      <c r="BF304" s="271" t="n"/>
    </row>
    <row r="305">
      <c r="AZ305" s="270" t="n"/>
      <c r="BF305" s="271" t="n"/>
    </row>
    <row r="306">
      <c r="AZ306" s="270" t="n"/>
      <c r="BF306" s="271" t="n"/>
    </row>
    <row r="307">
      <c r="AZ307" s="270" t="n"/>
      <c r="BF307" s="271" t="n"/>
    </row>
    <row r="308">
      <c r="AZ308" s="270" t="n"/>
      <c r="BF308" s="271" t="n"/>
    </row>
    <row r="309">
      <c r="AZ309" s="270" t="n"/>
      <c r="BF309" s="271" t="n"/>
    </row>
    <row r="310">
      <c r="AZ310" s="270" t="n"/>
      <c r="BF310" s="271" t="n"/>
    </row>
    <row r="311">
      <c r="AZ311" s="270" t="n"/>
      <c r="BF311" s="271" t="n"/>
    </row>
    <row r="312">
      <c r="AZ312" s="270" t="n"/>
      <c r="BF312" s="271" t="n"/>
    </row>
    <row r="313">
      <c r="AZ313" s="270" t="n"/>
      <c r="BF313" s="271" t="n"/>
    </row>
    <row r="314">
      <c r="AZ314" s="270" t="n"/>
      <c r="BF314" s="271" t="n"/>
    </row>
    <row r="315">
      <c r="AZ315" s="270" t="n"/>
      <c r="BF315" s="271" t="n"/>
    </row>
    <row r="316">
      <c r="AZ316" s="270" t="n"/>
      <c r="BF316" s="271" t="n"/>
    </row>
    <row r="317">
      <c r="AZ317" s="270" t="n"/>
      <c r="BF317" s="271" t="n"/>
    </row>
    <row r="318">
      <c r="AZ318" s="270" t="n"/>
      <c r="BF318" s="271" t="n"/>
    </row>
    <row r="319">
      <c r="AZ319" s="270" t="n"/>
      <c r="BF319" s="271" t="n"/>
    </row>
    <row r="320">
      <c r="AZ320" s="270" t="n"/>
      <c r="BF320" s="271" t="n"/>
    </row>
    <row r="321">
      <c r="AZ321" s="270" t="n"/>
      <c r="BF321" s="271" t="n"/>
    </row>
    <row r="322">
      <c r="AZ322" s="270" t="n"/>
      <c r="BF322" s="271" t="n"/>
    </row>
    <row r="323">
      <c r="AZ323" s="270" t="n"/>
      <c r="BF323" s="271" t="n"/>
    </row>
    <row r="324">
      <c r="AZ324" s="270" t="n"/>
      <c r="BF324" s="271" t="n"/>
    </row>
    <row r="325">
      <c r="AZ325" s="270" t="n"/>
      <c r="BF325" s="271" t="n"/>
    </row>
    <row r="326">
      <c r="AZ326" s="270" t="n"/>
      <c r="BF326" s="271" t="n"/>
    </row>
    <row r="327">
      <c r="AZ327" s="270" t="n"/>
      <c r="BF327" s="271" t="n"/>
    </row>
    <row r="328">
      <c r="AZ328" s="270" t="n"/>
      <c r="BF328" s="271" t="n"/>
    </row>
    <row r="329">
      <c r="AZ329" s="270" t="n"/>
      <c r="BF329" s="271" t="n"/>
    </row>
    <row r="330">
      <c r="AZ330" s="270" t="n"/>
      <c r="BF330" s="271" t="n"/>
    </row>
    <row r="331">
      <c r="AZ331" s="270" t="n"/>
      <c r="BF331" s="271" t="n"/>
    </row>
    <row r="332">
      <c r="AZ332" s="270" t="n"/>
      <c r="BF332" s="271" t="n"/>
    </row>
    <row r="333">
      <c r="AZ333" s="270" t="n"/>
      <c r="BF333" s="271" t="n"/>
    </row>
    <row r="334">
      <c r="AZ334" s="270" t="n"/>
      <c r="BF334" s="271" t="n"/>
    </row>
    <row r="335">
      <c r="AZ335" s="270" t="n"/>
      <c r="BF335" s="271" t="n"/>
    </row>
    <row r="336">
      <c r="AZ336" s="270" t="n"/>
      <c r="BF336" s="271" t="n"/>
    </row>
    <row r="337">
      <c r="AZ337" s="270" t="n"/>
      <c r="BF337" s="271" t="n"/>
    </row>
    <row r="338">
      <c r="AZ338" s="270" t="n"/>
      <c r="BF338" s="271" t="n"/>
    </row>
    <row r="339">
      <c r="AZ339" s="270" t="n"/>
      <c r="BF339" s="271" t="n"/>
    </row>
    <row r="340">
      <c r="AZ340" s="270" t="n"/>
      <c r="BF340" s="271" t="n"/>
    </row>
    <row r="341">
      <c r="AZ341" s="270" t="n"/>
      <c r="BF341" s="271" t="n"/>
    </row>
    <row r="342">
      <c r="AZ342" s="270" t="n"/>
      <c r="BF342" s="271" t="n"/>
    </row>
    <row r="343">
      <c r="AZ343" s="270" t="n"/>
      <c r="BF343" s="271" t="n"/>
    </row>
    <row r="344">
      <c r="AZ344" s="270" t="n"/>
      <c r="BF344" s="271" t="n"/>
    </row>
    <row r="345">
      <c r="AZ345" s="270" t="n"/>
      <c r="BF345" s="271" t="n"/>
    </row>
    <row r="346">
      <c r="AZ346" s="270" t="n"/>
      <c r="BF346" s="271" t="n"/>
    </row>
    <row r="347">
      <c r="AZ347" s="270" t="n"/>
      <c r="BF347" s="271" t="n"/>
    </row>
    <row r="348">
      <c r="AZ348" s="270" t="n"/>
      <c r="BF348" s="271" t="n"/>
    </row>
    <row r="349">
      <c r="AZ349" s="270" t="n"/>
      <c r="BF349" s="271" t="n"/>
    </row>
    <row r="350">
      <c r="AZ350" s="270" t="n"/>
      <c r="BF350" s="271" t="n"/>
    </row>
    <row r="351">
      <c r="AZ351" s="270" t="n"/>
      <c r="BF351" s="271" t="n"/>
    </row>
    <row r="352">
      <c r="AZ352" s="270" t="n"/>
      <c r="BF352" s="271" t="n"/>
    </row>
    <row r="353">
      <c r="AZ353" s="270" t="n"/>
      <c r="BF353" s="271" t="n"/>
    </row>
    <row r="354">
      <c r="AZ354" s="270" t="n"/>
      <c r="BF354" s="271" t="n"/>
    </row>
    <row r="355">
      <c r="AZ355" s="270" t="n"/>
      <c r="BF355" s="271" t="n"/>
    </row>
    <row r="356">
      <c r="AZ356" s="270" t="n"/>
      <c r="BF356" s="271" t="n"/>
    </row>
    <row r="357">
      <c r="AZ357" s="270" t="n"/>
      <c r="BF357" s="271" t="n"/>
    </row>
    <row r="358">
      <c r="AZ358" s="270" t="n"/>
      <c r="BF358" s="271" t="n"/>
    </row>
    <row r="359">
      <c r="AZ359" s="270" t="n"/>
      <c r="BF359" s="271" t="n"/>
    </row>
    <row r="360">
      <c r="AZ360" s="270" t="n"/>
      <c r="BF360" s="271" t="n"/>
    </row>
    <row r="361">
      <c r="AZ361" s="270" t="n"/>
      <c r="BF361" s="271" t="n"/>
    </row>
    <row r="362">
      <c r="AZ362" s="270" t="n"/>
      <c r="BF362" s="271" t="n"/>
    </row>
    <row r="363">
      <c r="AZ363" s="270" t="n"/>
      <c r="BF363" s="271" t="n"/>
    </row>
    <row r="364">
      <c r="AZ364" s="270" t="n"/>
      <c r="BF364" s="271" t="n"/>
    </row>
    <row r="365">
      <c r="AZ365" s="270" t="n"/>
      <c r="BF365" s="271" t="n"/>
    </row>
    <row r="366">
      <c r="AZ366" s="270" t="n"/>
      <c r="BF366" s="271" t="n"/>
    </row>
    <row r="367">
      <c r="AZ367" s="270" t="n"/>
      <c r="BF367" s="271" t="n"/>
    </row>
    <row r="368">
      <c r="AZ368" s="270" t="n"/>
      <c r="BF368" s="271" t="n"/>
    </row>
    <row r="369">
      <c r="AZ369" s="270" t="n"/>
      <c r="BF369" s="271" t="n"/>
    </row>
    <row r="370">
      <c r="AZ370" s="270" t="n"/>
      <c r="BF370" s="271" t="n"/>
    </row>
    <row r="371">
      <c r="AZ371" s="270" t="n"/>
      <c r="BF371" s="271" t="n"/>
    </row>
    <row r="372">
      <c r="AZ372" s="270" t="n"/>
      <c r="BF372" s="271" t="n"/>
    </row>
    <row r="373">
      <c r="AZ373" s="270" t="n"/>
      <c r="BF373" s="271" t="n"/>
    </row>
    <row r="374">
      <c r="AZ374" s="270" t="n"/>
      <c r="BF374" s="271" t="n"/>
    </row>
    <row r="375">
      <c r="AZ375" s="270" t="n"/>
      <c r="BF375" s="271" t="n"/>
    </row>
    <row r="376">
      <c r="AZ376" s="270" t="n"/>
      <c r="BF376" s="271" t="n"/>
    </row>
    <row r="377">
      <c r="AZ377" s="270" t="n"/>
      <c r="BF377" s="271" t="n"/>
    </row>
    <row r="378">
      <c r="AZ378" s="270" t="n"/>
      <c r="BF378" s="271" t="n"/>
    </row>
    <row r="379">
      <c r="AZ379" s="270" t="n"/>
      <c r="BF379" s="271" t="n"/>
    </row>
    <row r="380">
      <c r="AZ380" s="270" t="n"/>
      <c r="BF380" s="271" t="n"/>
    </row>
    <row r="381">
      <c r="AZ381" s="270" t="n"/>
      <c r="BF381" s="271" t="n"/>
    </row>
    <row r="382">
      <c r="AZ382" s="270" t="n"/>
      <c r="BF382" s="271" t="n"/>
    </row>
    <row r="383">
      <c r="AZ383" s="270" t="n"/>
      <c r="BF383" s="271" t="n"/>
    </row>
    <row r="384">
      <c r="AZ384" s="270" t="n"/>
      <c r="BF384" s="271" t="n"/>
    </row>
    <row r="385">
      <c r="AZ385" s="270" t="n"/>
      <c r="BF385" s="271" t="n"/>
    </row>
    <row r="386">
      <c r="AZ386" s="270" t="n"/>
      <c r="BF386" s="271" t="n"/>
    </row>
    <row r="387">
      <c r="AZ387" s="270" t="n"/>
      <c r="BF387" s="271" t="n"/>
    </row>
    <row r="388">
      <c r="AZ388" s="270" t="n"/>
      <c r="BF388" s="271" t="n"/>
    </row>
    <row r="389">
      <c r="AZ389" s="270" t="n"/>
      <c r="BF389" s="271" t="n"/>
    </row>
    <row r="390">
      <c r="AZ390" s="270" t="n"/>
      <c r="BF390" s="271" t="n"/>
    </row>
    <row r="391">
      <c r="AZ391" s="270" t="n"/>
      <c r="BF391" s="271" t="n"/>
    </row>
    <row r="392">
      <c r="AZ392" s="270" t="n"/>
      <c r="BF392" s="271" t="n"/>
    </row>
    <row r="393">
      <c r="AZ393" s="270" t="n"/>
      <c r="BF393" s="271" t="n"/>
    </row>
    <row r="394">
      <c r="AZ394" s="270" t="n"/>
      <c r="BF394" s="271" t="n"/>
    </row>
    <row r="395">
      <c r="AZ395" s="270" t="n"/>
      <c r="BF395" s="271" t="n"/>
    </row>
    <row r="396">
      <c r="AZ396" s="270" t="n"/>
      <c r="BF396" s="271" t="n"/>
    </row>
    <row r="397">
      <c r="AZ397" s="270" t="n"/>
      <c r="BF397" s="271" t="n"/>
    </row>
    <row r="398">
      <c r="AZ398" s="270" t="n"/>
      <c r="BF398" s="271" t="n"/>
    </row>
    <row r="399">
      <c r="AZ399" s="270" t="n"/>
      <c r="BF399" s="271" t="n"/>
    </row>
    <row r="400">
      <c r="AZ400" s="270" t="n"/>
      <c r="BF400" s="271" t="n"/>
    </row>
    <row r="401">
      <c r="AZ401" s="270" t="n"/>
      <c r="BF401" s="271" t="n"/>
    </row>
    <row r="402">
      <c r="AZ402" s="270" t="n"/>
      <c r="BF402" s="271" t="n"/>
    </row>
    <row r="403">
      <c r="AZ403" s="270" t="n"/>
      <c r="BF403" s="271" t="n"/>
    </row>
    <row r="404">
      <c r="AZ404" s="270" t="n"/>
      <c r="BF404" s="271" t="n"/>
    </row>
    <row r="405">
      <c r="AZ405" s="270" t="n"/>
      <c r="BF405" s="271" t="n"/>
    </row>
    <row r="406">
      <c r="AZ406" s="270" t="n"/>
      <c r="BF406" s="271" t="n"/>
    </row>
    <row r="407">
      <c r="AZ407" s="270" t="n"/>
      <c r="BF407" s="271" t="n"/>
    </row>
    <row r="408">
      <c r="AZ408" s="270" t="n"/>
      <c r="BF408" s="271" t="n"/>
    </row>
    <row r="409">
      <c r="AZ409" s="270" t="n"/>
      <c r="BF409" s="271" t="n"/>
    </row>
    <row r="410">
      <c r="AZ410" s="270" t="n"/>
      <c r="BF410" s="271" t="n"/>
    </row>
    <row r="411">
      <c r="AZ411" s="270" t="n"/>
      <c r="BF411" s="271" t="n"/>
    </row>
    <row r="412">
      <c r="AZ412" s="270" t="n"/>
      <c r="BF412" s="271" t="n"/>
    </row>
    <row r="413">
      <c r="AZ413" s="270" t="n"/>
      <c r="BF413" s="271" t="n"/>
    </row>
    <row r="414">
      <c r="AZ414" s="270" t="n"/>
      <c r="BF414" s="271" t="n"/>
    </row>
    <row r="415">
      <c r="AZ415" s="270" t="n"/>
      <c r="BF415" s="271" t="n"/>
    </row>
    <row r="416">
      <c r="AZ416" s="270" t="n"/>
      <c r="BF416" s="271" t="n"/>
    </row>
    <row r="417">
      <c r="AZ417" s="270" t="n"/>
      <c r="BF417" s="271" t="n"/>
    </row>
    <row r="418">
      <c r="AZ418" s="270" t="n"/>
      <c r="BF418" s="271" t="n"/>
    </row>
    <row r="419">
      <c r="AZ419" s="270" t="n"/>
      <c r="BF419" s="271" t="n"/>
    </row>
    <row r="420">
      <c r="AZ420" s="270" t="n"/>
      <c r="BF420" s="271" t="n"/>
    </row>
    <row r="421">
      <c r="AZ421" s="270" t="n"/>
      <c r="BF421" s="271" t="n"/>
    </row>
    <row r="422">
      <c r="AZ422" s="270" t="n"/>
      <c r="BF422" s="271" t="n"/>
    </row>
    <row r="423">
      <c r="AZ423" s="270" t="n"/>
      <c r="BF423" s="271" t="n"/>
    </row>
    <row r="424">
      <c r="AZ424" s="270" t="n"/>
      <c r="BF424" s="271" t="n"/>
    </row>
    <row r="425">
      <c r="AZ425" s="270" t="n"/>
      <c r="BF425" s="271" t="n"/>
    </row>
    <row r="426">
      <c r="AZ426" s="270" t="n"/>
      <c r="BF426" s="271" t="n"/>
    </row>
    <row r="427">
      <c r="AZ427" s="270" t="n"/>
      <c r="BF427" s="271" t="n"/>
    </row>
    <row r="428">
      <c r="AZ428" s="270" t="n"/>
      <c r="BF428" s="271" t="n"/>
    </row>
    <row r="429">
      <c r="AZ429" s="270" t="n"/>
      <c r="BF429" s="271" t="n"/>
    </row>
    <row r="430">
      <c r="AZ430" s="270" t="n"/>
      <c r="BF430" s="271" t="n"/>
    </row>
    <row r="431">
      <c r="AZ431" s="270" t="n"/>
      <c r="BF431" s="271" t="n"/>
    </row>
    <row r="432">
      <c r="AZ432" s="270" t="n"/>
      <c r="BF432" s="271" t="n"/>
    </row>
    <row r="433">
      <c r="AZ433" s="270" t="n"/>
      <c r="BF433" s="271" t="n"/>
    </row>
    <row r="434">
      <c r="AZ434" s="270" t="n"/>
      <c r="BF434" s="271" t="n"/>
    </row>
    <row r="435">
      <c r="AZ435" s="270" t="n"/>
      <c r="BF435" s="271" t="n"/>
    </row>
    <row r="436">
      <c r="AZ436" s="270" t="n"/>
      <c r="BF436" s="271" t="n"/>
    </row>
    <row r="437">
      <c r="AZ437" s="270" t="n"/>
      <c r="BF437" s="271" t="n"/>
    </row>
    <row r="438">
      <c r="AZ438" s="270" t="n"/>
      <c r="BF438" s="271" t="n"/>
    </row>
    <row r="439">
      <c r="AZ439" s="270" t="n"/>
      <c r="BF439" s="271" t="n"/>
    </row>
    <row r="440">
      <c r="AZ440" s="270" t="n"/>
      <c r="BF440" s="271" t="n"/>
    </row>
    <row r="441">
      <c r="AZ441" s="270" t="n"/>
      <c r="BF441" s="271" t="n"/>
    </row>
    <row r="442">
      <c r="AZ442" s="270" t="n"/>
      <c r="BF442" s="271" t="n"/>
    </row>
    <row r="443">
      <c r="AZ443" s="270" t="n"/>
      <c r="BF443" s="271" t="n"/>
    </row>
    <row r="444">
      <c r="AZ444" s="270" t="n"/>
      <c r="BF444" s="271" t="n"/>
    </row>
    <row r="445">
      <c r="AZ445" s="270" t="n"/>
      <c r="BF445" s="271" t="n"/>
    </row>
    <row r="446">
      <c r="AZ446" s="270" t="n"/>
      <c r="BF446" s="271" t="n"/>
    </row>
    <row r="447">
      <c r="AZ447" s="270" t="n"/>
      <c r="BF447" s="271" t="n"/>
    </row>
    <row r="448">
      <c r="AZ448" s="270" t="n"/>
      <c r="BF448" s="271" t="n"/>
    </row>
    <row r="449">
      <c r="AZ449" s="270" t="n"/>
      <c r="BF449" s="271" t="n"/>
    </row>
    <row r="450">
      <c r="AZ450" s="270" t="n"/>
      <c r="BF450" s="271" t="n"/>
    </row>
    <row r="451">
      <c r="AZ451" s="270" t="n"/>
      <c r="BF451" s="271" t="n"/>
    </row>
    <row r="452">
      <c r="AZ452" s="270" t="n"/>
      <c r="BF452" s="271" t="n"/>
    </row>
    <row r="453">
      <c r="AZ453" s="270" t="n"/>
      <c r="BF453" s="271" t="n"/>
    </row>
    <row r="454">
      <c r="AZ454" s="270" t="n"/>
      <c r="BF454" s="271" t="n"/>
    </row>
    <row r="455">
      <c r="AZ455" s="270" t="n"/>
      <c r="BF455" s="271" t="n"/>
    </row>
    <row r="456">
      <c r="AZ456" s="270" t="n"/>
      <c r="BF456" s="271" t="n"/>
    </row>
    <row r="457">
      <c r="AZ457" s="270" t="n"/>
      <c r="BF457" s="271" t="n"/>
    </row>
    <row r="458">
      <c r="AZ458" s="270" t="n"/>
      <c r="BF458" s="271" t="n"/>
    </row>
    <row r="459">
      <c r="AZ459" s="270" t="n"/>
      <c r="BF459" s="271" t="n"/>
    </row>
    <row r="460">
      <c r="AZ460" s="270" t="n"/>
      <c r="BF460" s="271" t="n"/>
    </row>
    <row r="461">
      <c r="AZ461" s="270" t="n"/>
      <c r="BF461" s="271" t="n"/>
    </row>
    <row r="462">
      <c r="AZ462" s="270" t="n"/>
      <c r="BF462" s="271" t="n"/>
    </row>
    <row r="463">
      <c r="AZ463" s="270" t="n"/>
      <c r="BF463" s="271" t="n"/>
    </row>
    <row r="464">
      <c r="AZ464" s="270" t="n"/>
      <c r="BF464" s="271" t="n"/>
    </row>
    <row r="465">
      <c r="AZ465" s="270" t="n"/>
      <c r="BF465" s="271" t="n"/>
    </row>
    <row r="466">
      <c r="AZ466" s="270" t="n"/>
      <c r="BF466" s="271" t="n"/>
    </row>
    <row r="467">
      <c r="AZ467" s="270" t="n"/>
      <c r="BF467" s="271" t="n"/>
    </row>
    <row r="468">
      <c r="AZ468" s="270" t="n"/>
      <c r="BF468" s="271" t="n"/>
    </row>
    <row r="469">
      <c r="AZ469" s="270" t="n"/>
      <c r="BF469" s="271" t="n"/>
    </row>
    <row r="470">
      <c r="AZ470" s="270" t="n"/>
      <c r="BF470" s="271" t="n"/>
    </row>
    <row r="471">
      <c r="AZ471" s="270" t="n"/>
      <c r="BF471" s="271" t="n"/>
    </row>
    <row r="472">
      <c r="AZ472" s="270" t="n"/>
      <c r="BF472" s="271" t="n"/>
    </row>
    <row r="473">
      <c r="AZ473" s="270" t="n"/>
      <c r="BF473" s="271" t="n"/>
    </row>
    <row r="474">
      <c r="AZ474" s="270" t="n"/>
      <c r="BF474" s="271" t="n"/>
    </row>
    <row r="475">
      <c r="AZ475" s="270" t="n"/>
      <c r="BF475" s="271" t="n"/>
    </row>
    <row r="476">
      <c r="AZ476" s="270" t="n"/>
      <c r="BF476" s="271" t="n"/>
    </row>
    <row r="477">
      <c r="AZ477" s="270" t="n"/>
      <c r="BF477" s="271" t="n"/>
    </row>
    <row r="478">
      <c r="AZ478" s="270" t="n"/>
      <c r="BF478" s="271" t="n"/>
    </row>
    <row r="479">
      <c r="AZ479" s="270" t="n"/>
      <c r="BF479" s="271" t="n"/>
    </row>
    <row r="480">
      <c r="AZ480" s="270" t="n"/>
      <c r="BF480" s="271" t="n"/>
    </row>
    <row r="481">
      <c r="AZ481" s="270" t="n"/>
      <c r="BF481" s="271" t="n"/>
    </row>
    <row r="482">
      <c r="AZ482" s="270" t="n"/>
      <c r="BF482" s="271" t="n"/>
    </row>
    <row r="483">
      <c r="AZ483" s="270" t="n"/>
      <c r="BF483" s="271" t="n"/>
    </row>
    <row r="484">
      <c r="AZ484" s="270" t="n"/>
      <c r="BF484" s="271" t="n"/>
    </row>
    <row r="485">
      <c r="AZ485" s="270" t="n"/>
      <c r="BF485" s="271" t="n"/>
    </row>
    <row r="486">
      <c r="AZ486" s="270" t="n"/>
      <c r="BF486" s="271" t="n"/>
    </row>
    <row r="487">
      <c r="AZ487" s="270" t="n"/>
      <c r="BF487" s="271" t="n"/>
    </row>
    <row r="488">
      <c r="AZ488" s="270" t="n"/>
      <c r="BF488" s="271" t="n"/>
    </row>
    <row r="489">
      <c r="AZ489" s="270" t="n"/>
      <c r="BF489" s="271" t="n"/>
    </row>
    <row r="490">
      <c r="AZ490" s="270" t="n"/>
      <c r="BF490" s="271" t="n"/>
    </row>
    <row r="491">
      <c r="AZ491" s="270" t="n"/>
      <c r="BF491" s="271" t="n"/>
    </row>
    <row r="492">
      <c r="AZ492" s="270" t="n"/>
      <c r="BF492" s="271" t="n"/>
    </row>
    <row r="493">
      <c r="AZ493" s="270" t="n"/>
      <c r="BF493" s="271" t="n"/>
    </row>
    <row r="494">
      <c r="AZ494" s="270" t="n"/>
      <c r="BF494" s="271" t="n"/>
    </row>
    <row r="495">
      <c r="AZ495" s="270" t="n"/>
      <c r="BF495" s="271" t="n"/>
    </row>
    <row r="496">
      <c r="AZ496" s="270" t="n"/>
      <c r="BF496" s="271" t="n"/>
    </row>
    <row r="497">
      <c r="AZ497" s="270" t="n"/>
      <c r="BF497" s="271" t="n"/>
    </row>
    <row r="498">
      <c r="AZ498" s="270" t="n"/>
      <c r="BF498" s="271" t="n"/>
    </row>
    <row r="499">
      <c r="AZ499" s="270" t="n"/>
      <c r="BF499" s="271" t="n"/>
    </row>
    <row r="500">
      <c r="AZ500" s="270" t="n"/>
      <c r="BF500" s="271" t="n"/>
    </row>
    <row r="501">
      <c r="AZ501" s="270" t="n"/>
      <c r="BF501" s="271" t="n"/>
    </row>
    <row r="502">
      <c r="AZ502" s="270" t="n"/>
      <c r="BF502" s="271" t="n"/>
    </row>
    <row r="503">
      <c r="AZ503" s="270" t="n"/>
      <c r="BF503" s="271" t="n"/>
    </row>
    <row r="504">
      <c r="AZ504" s="270" t="n"/>
      <c r="BF504" s="271" t="n"/>
    </row>
    <row r="505">
      <c r="AZ505" s="270" t="n"/>
      <c r="BF505" s="271" t="n"/>
    </row>
    <row r="506">
      <c r="AZ506" s="270" t="n"/>
      <c r="BF506" s="271" t="n"/>
    </row>
    <row r="507">
      <c r="AZ507" s="270" t="n"/>
      <c r="BF507" s="271" t="n"/>
    </row>
    <row r="508">
      <c r="AZ508" s="270" t="n"/>
      <c r="BF508" s="271" t="n"/>
    </row>
    <row r="509">
      <c r="AZ509" s="270" t="n"/>
      <c r="BF509" s="271" t="n"/>
    </row>
    <row r="510">
      <c r="AZ510" s="270" t="n"/>
      <c r="BF510" s="271" t="n"/>
    </row>
    <row r="511">
      <c r="AZ511" s="270" t="n"/>
      <c r="BF511" s="271" t="n"/>
    </row>
    <row r="512">
      <c r="AZ512" s="270" t="n"/>
      <c r="BF512" s="271" t="n"/>
    </row>
    <row r="513">
      <c r="AZ513" s="270" t="n"/>
      <c r="BF513" s="271" t="n"/>
    </row>
    <row r="514">
      <c r="AZ514" s="270" t="n"/>
      <c r="BF514" s="271" t="n"/>
    </row>
    <row r="515">
      <c r="AZ515" s="270" t="n"/>
      <c r="BF515" s="271" t="n"/>
    </row>
    <row r="516">
      <c r="AZ516" s="270" t="n"/>
      <c r="BF516" s="271" t="n"/>
    </row>
    <row r="517">
      <c r="AZ517" s="270" t="n"/>
      <c r="BF517" s="271" t="n"/>
    </row>
    <row r="518">
      <c r="AZ518" s="270" t="n"/>
      <c r="BF518" s="271" t="n"/>
    </row>
    <row r="519">
      <c r="AZ519" s="270" t="n"/>
      <c r="BF519" s="271" t="n"/>
    </row>
    <row r="520">
      <c r="AZ520" s="270" t="n"/>
      <c r="BF520" s="271" t="n"/>
    </row>
    <row r="521">
      <c r="AZ521" s="270" t="n"/>
      <c r="BF521" s="271" t="n"/>
    </row>
    <row r="522">
      <c r="AZ522" s="270" t="n"/>
      <c r="BF522" s="271" t="n"/>
    </row>
    <row r="523">
      <c r="AZ523" s="270" t="n"/>
      <c r="BF523" s="271" t="n"/>
    </row>
    <row r="524">
      <c r="AZ524" s="270" t="n"/>
      <c r="BF524" s="271" t="n"/>
    </row>
    <row r="525">
      <c r="AZ525" s="270" t="n"/>
      <c r="BF525" s="271" t="n"/>
    </row>
    <row r="526">
      <c r="AZ526" s="270" t="n"/>
      <c r="BF526" s="271" t="n"/>
    </row>
    <row r="527">
      <c r="AZ527" s="270" t="n"/>
      <c r="BF527" s="271" t="n"/>
    </row>
    <row r="528">
      <c r="AZ528" s="270" t="n"/>
      <c r="BF528" s="271" t="n"/>
    </row>
    <row r="529">
      <c r="AZ529" s="270" t="n"/>
      <c r="BF529" s="271" t="n"/>
    </row>
    <row r="530">
      <c r="AZ530" s="270" t="n"/>
      <c r="BF530" s="271" t="n"/>
    </row>
    <row r="531">
      <c r="AZ531" s="270" t="n"/>
      <c r="BF531" s="271" t="n"/>
    </row>
    <row r="532">
      <c r="AZ532" s="270" t="n"/>
      <c r="BF532" s="271" t="n"/>
    </row>
    <row r="533">
      <c r="AZ533" s="270" t="n"/>
      <c r="BF533" s="271" t="n"/>
    </row>
    <row r="534">
      <c r="AZ534" s="270" t="n"/>
      <c r="BF534" s="271" t="n"/>
    </row>
    <row r="535">
      <c r="AZ535" s="270" t="n"/>
      <c r="BF535" s="271" t="n"/>
    </row>
    <row r="536">
      <c r="AZ536" s="270" t="n"/>
      <c r="BF536" s="271" t="n"/>
    </row>
    <row r="537">
      <c r="AZ537" s="270" t="n"/>
      <c r="BF537" s="271" t="n"/>
    </row>
    <row r="538">
      <c r="AZ538" s="270" t="n"/>
      <c r="BF538" s="271" t="n"/>
    </row>
    <row r="539">
      <c r="AZ539" s="270" t="n"/>
      <c r="BF539" s="271" t="n"/>
    </row>
    <row r="540">
      <c r="AZ540" s="270" t="n"/>
      <c r="BF540" s="271" t="n"/>
    </row>
    <row r="541">
      <c r="AZ541" s="270" t="n"/>
      <c r="BF541" s="271" t="n"/>
    </row>
    <row r="542">
      <c r="AZ542" s="270" t="n"/>
      <c r="BF542" s="271" t="n"/>
    </row>
    <row r="543">
      <c r="AZ543" s="270" t="n"/>
      <c r="BF543" s="271" t="n"/>
    </row>
    <row r="544">
      <c r="AZ544" s="270" t="n"/>
      <c r="BF544" s="271" t="n"/>
    </row>
    <row r="545">
      <c r="AZ545" s="270" t="n"/>
      <c r="BF545" s="271" t="n"/>
    </row>
    <row r="546">
      <c r="AZ546" s="270" t="n"/>
      <c r="BF546" s="271" t="n"/>
    </row>
    <row r="547">
      <c r="AZ547" s="270" t="n"/>
      <c r="BF547" s="271" t="n"/>
    </row>
    <row r="548">
      <c r="AZ548" s="270" t="n"/>
      <c r="BF548" s="271" t="n"/>
    </row>
    <row r="549">
      <c r="AZ549" s="270" t="n"/>
      <c r="BF549" s="271" t="n"/>
    </row>
    <row r="550">
      <c r="AZ550" s="270" t="n"/>
      <c r="BF550" s="271" t="n"/>
    </row>
    <row r="551">
      <c r="AZ551" s="270" t="n"/>
      <c r="BF551" s="271" t="n"/>
    </row>
    <row r="552">
      <c r="AZ552" s="270" t="n"/>
      <c r="BF552" s="271" t="n"/>
    </row>
    <row r="553">
      <c r="AZ553" s="270" t="n"/>
      <c r="BF553" s="271" t="n"/>
    </row>
    <row r="554">
      <c r="AZ554" s="270" t="n"/>
      <c r="BF554" s="271" t="n"/>
    </row>
    <row r="555">
      <c r="AZ555" s="270" t="n"/>
      <c r="BF555" s="271" t="n"/>
    </row>
    <row r="556">
      <c r="AZ556" s="270" t="n"/>
      <c r="BF556" s="271" t="n"/>
    </row>
    <row r="557">
      <c r="AZ557" s="270" t="n"/>
      <c r="BF557" s="271" t="n"/>
    </row>
    <row r="558">
      <c r="AZ558" s="270" t="n"/>
      <c r="BF558" s="271" t="n"/>
    </row>
    <row r="559">
      <c r="AZ559" s="270" t="n"/>
      <c r="BF559" s="271" t="n"/>
    </row>
    <row r="560">
      <c r="AZ560" s="270" t="n"/>
      <c r="BF560" s="271" t="n"/>
    </row>
    <row r="561">
      <c r="AZ561" s="270" t="n"/>
      <c r="BF561" s="271" t="n"/>
    </row>
    <row r="562">
      <c r="AZ562" s="270" t="n"/>
      <c r="BF562" s="271" t="n"/>
    </row>
    <row r="563">
      <c r="AZ563" s="270" t="n"/>
      <c r="BF563" s="271" t="n"/>
    </row>
    <row r="564">
      <c r="AZ564" s="270" t="n"/>
      <c r="BF564" s="271" t="n"/>
    </row>
    <row r="565">
      <c r="AZ565" s="270" t="n"/>
      <c r="BF565" s="271" t="n"/>
    </row>
    <row r="566">
      <c r="AZ566" s="270" t="n"/>
      <c r="BF566" s="271" t="n"/>
    </row>
    <row r="567">
      <c r="AZ567" s="270" t="n"/>
      <c r="BF567" s="271" t="n"/>
    </row>
    <row r="568">
      <c r="AZ568" s="270" t="n"/>
      <c r="BF568" s="271" t="n"/>
    </row>
    <row r="569">
      <c r="AZ569" s="270" t="n"/>
      <c r="BF569" s="271" t="n"/>
    </row>
    <row r="570">
      <c r="AZ570" s="270" t="n"/>
      <c r="BF570" s="271" t="n"/>
    </row>
    <row r="571">
      <c r="AZ571" s="270" t="n"/>
      <c r="BF571" s="271" t="n"/>
    </row>
    <row r="572">
      <c r="AZ572" s="270" t="n"/>
      <c r="BF572" s="271" t="n"/>
    </row>
    <row r="573">
      <c r="AZ573" s="270" t="n"/>
      <c r="BF573" s="271" t="n"/>
    </row>
    <row r="574">
      <c r="AZ574" s="270" t="n"/>
      <c r="BF574" s="271" t="n"/>
    </row>
    <row r="575">
      <c r="AZ575" s="270" t="n"/>
      <c r="BF575" s="271" t="n"/>
    </row>
    <row r="576">
      <c r="AZ576" s="270" t="n"/>
      <c r="BF576" s="271" t="n"/>
    </row>
    <row r="577">
      <c r="AZ577" s="270" t="n"/>
      <c r="BF577" s="271" t="n"/>
    </row>
    <row r="578">
      <c r="AZ578" s="270" t="n"/>
      <c r="BF578" s="271" t="n"/>
    </row>
    <row r="579">
      <c r="AZ579" s="270" t="n"/>
      <c r="BF579" s="271" t="n"/>
    </row>
    <row r="580">
      <c r="AZ580" s="270" t="n"/>
      <c r="BF580" s="271" t="n"/>
    </row>
    <row r="581">
      <c r="AZ581" s="270" t="n"/>
      <c r="BF581" s="271" t="n"/>
    </row>
    <row r="582">
      <c r="AZ582" s="270" t="n"/>
      <c r="BF582" s="271" t="n"/>
    </row>
    <row r="583">
      <c r="AZ583" s="270" t="n"/>
      <c r="BF583" s="271" t="n"/>
    </row>
    <row r="584">
      <c r="AZ584" s="270" t="n"/>
      <c r="BF584" s="271" t="n"/>
    </row>
    <row r="585">
      <c r="AZ585" s="270" t="n"/>
      <c r="BF585" s="271" t="n"/>
    </row>
    <row r="586">
      <c r="AZ586" s="270" t="n"/>
      <c r="BF586" s="271" t="n"/>
    </row>
    <row r="587">
      <c r="AZ587" s="270" t="n"/>
      <c r="BF587" s="271" t="n"/>
    </row>
    <row r="588">
      <c r="AZ588" s="270" t="n"/>
      <c r="BF588" s="271" t="n"/>
    </row>
    <row r="589">
      <c r="AZ589" s="270" t="n"/>
      <c r="BF589" s="271" t="n"/>
    </row>
    <row r="590">
      <c r="AZ590" s="270" t="n"/>
      <c r="BF590" s="271" t="n"/>
    </row>
    <row r="591">
      <c r="AZ591" s="270" t="n"/>
      <c r="BF591" s="271" t="n"/>
    </row>
    <row r="592">
      <c r="AZ592" s="270" t="n"/>
      <c r="BF592" s="271" t="n"/>
    </row>
    <row r="593">
      <c r="AZ593" s="270" t="n"/>
      <c r="BF593" s="271" t="n"/>
    </row>
    <row r="594">
      <c r="AZ594" s="270" t="n"/>
      <c r="BF594" s="271" t="n"/>
    </row>
    <row r="595">
      <c r="AZ595" s="270" t="n"/>
      <c r="BF595" s="271" t="n"/>
    </row>
    <row r="596">
      <c r="AZ596" s="270" t="n"/>
      <c r="BF596" s="271" t="n"/>
    </row>
    <row r="597">
      <c r="AZ597" s="270" t="n"/>
      <c r="BF597" s="271" t="n"/>
    </row>
    <row r="598">
      <c r="AZ598" s="270" t="n"/>
      <c r="BF598" s="271" t="n"/>
    </row>
    <row r="599">
      <c r="AZ599" s="270" t="n"/>
      <c r="BF599" s="271" t="n"/>
    </row>
    <row r="600">
      <c r="AZ600" s="270" t="n"/>
      <c r="BF600" s="271" t="n"/>
    </row>
    <row r="601">
      <c r="AZ601" s="270" t="n"/>
      <c r="BF601" s="271" t="n"/>
    </row>
    <row r="602">
      <c r="AZ602" s="270" t="n"/>
      <c r="BF602" s="271" t="n"/>
    </row>
    <row r="603">
      <c r="AZ603" s="270" t="n"/>
      <c r="BF603" s="271" t="n"/>
    </row>
    <row r="604">
      <c r="AZ604" s="270" t="n"/>
      <c r="BF604" s="271" t="n"/>
    </row>
    <row r="605">
      <c r="AZ605" s="270" t="n"/>
      <c r="BF605" s="271" t="n"/>
    </row>
    <row r="606">
      <c r="AZ606" s="270" t="n"/>
      <c r="BF606" s="271" t="n"/>
    </row>
    <row r="607">
      <c r="AZ607" s="270" t="n"/>
      <c r="BF607" s="271" t="n"/>
    </row>
    <row r="608">
      <c r="AZ608" s="270" t="n"/>
      <c r="BF608" s="271" t="n"/>
    </row>
    <row r="609">
      <c r="AZ609" s="270" t="n"/>
      <c r="BF609" s="271" t="n"/>
    </row>
    <row r="610">
      <c r="AZ610" s="270" t="n"/>
      <c r="BF610" s="271" t="n"/>
    </row>
    <row r="611">
      <c r="AZ611" s="270" t="n"/>
      <c r="BF611" s="271" t="n"/>
    </row>
    <row r="612">
      <c r="AZ612" s="270" t="n"/>
      <c r="BF612" s="271" t="n"/>
    </row>
    <row r="613">
      <c r="AZ613" s="270" t="n"/>
      <c r="BF613" s="271" t="n"/>
    </row>
    <row r="614">
      <c r="AZ614" s="270" t="n"/>
      <c r="BF614" s="271" t="n"/>
    </row>
    <row r="615">
      <c r="AZ615" s="270" t="n"/>
      <c r="BF615" s="271" t="n"/>
    </row>
    <row r="616">
      <c r="AZ616" s="270" t="n"/>
      <c r="BF616" s="271" t="n"/>
    </row>
    <row r="617">
      <c r="AZ617" s="270" t="n"/>
      <c r="BF617" s="271" t="n"/>
    </row>
    <row r="618">
      <c r="AZ618" s="270" t="n"/>
      <c r="BF618" s="271" t="n"/>
    </row>
    <row r="619">
      <c r="AZ619" s="270" t="n"/>
      <c r="BF619" s="271" t="n"/>
    </row>
    <row r="620">
      <c r="AZ620" s="270" t="n"/>
      <c r="BF620" s="271" t="n"/>
    </row>
    <row r="621">
      <c r="AZ621" s="270" t="n"/>
      <c r="BF621" s="271" t="n"/>
    </row>
    <row r="622">
      <c r="AZ622" s="270" t="n"/>
      <c r="BF622" s="271" t="n"/>
    </row>
    <row r="623">
      <c r="AZ623" s="270" t="n"/>
      <c r="BF623" s="271" t="n"/>
    </row>
    <row r="624">
      <c r="AZ624" s="270" t="n"/>
      <c r="BF624" s="271" t="n"/>
    </row>
    <row r="625">
      <c r="AZ625" s="270" t="n"/>
      <c r="BF625" s="271" t="n"/>
    </row>
    <row r="626">
      <c r="AZ626" s="270" t="n"/>
      <c r="BF626" s="271" t="n"/>
    </row>
    <row r="627">
      <c r="AZ627" s="270" t="n"/>
      <c r="BF627" s="271" t="n"/>
    </row>
    <row r="628">
      <c r="AZ628" s="270" t="n"/>
      <c r="BF628" s="271" t="n"/>
    </row>
    <row r="629">
      <c r="AZ629" s="270" t="n"/>
      <c r="BF629" s="271" t="n"/>
    </row>
    <row r="630">
      <c r="AZ630" s="270" t="n"/>
      <c r="BF630" s="271" t="n"/>
    </row>
    <row r="631">
      <c r="AZ631" s="270" t="n"/>
      <c r="BF631" s="271" t="n"/>
    </row>
    <row r="632">
      <c r="AZ632" s="270" t="n"/>
      <c r="BF632" s="271" t="n"/>
    </row>
    <row r="633">
      <c r="AZ633" s="270" t="n"/>
      <c r="BF633" s="271" t="n"/>
    </row>
    <row r="634">
      <c r="AZ634" s="270" t="n"/>
      <c r="BF634" s="271" t="n"/>
    </row>
    <row r="635">
      <c r="AZ635" s="270" t="n"/>
      <c r="BF635" s="271" t="n"/>
    </row>
    <row r="636">
      <c r="AZ636" s="270" t="n"/>
      <c r="BF636" s="271" t="n"/>
    </row>
    <row r="637">
      <c r="AZ637" s="270" t="n"/>
      <c r="BF637" s="271" t="n"/>
    </row>
    <row r="638">
      <c r="AZ638" s="270" t="n"/>
      <c r="BF638" s="271" t="n"/>
    </row>
    <row r="639">
      <c r="AZ639" s="270" t="n"/>
      <c r="BF639" s="271" t="n"/>
    </row>
    <row r="640">
      <c r="AZ640" s="270" t="n"/>
      <c r="BF640" s="271" t="n"/>
    </row>
    <row r="641">
      <c r="AZ641" s="270" t="n"/>
      <c r="BF641" s="271" t="n"/>
    </row>
    <row r="642">
      <c r="AZ642" s="270" t="n"/>
      <c r="BF642" s="271" t="n"/>
    </row>
    <row r="643">
      <c r="AZ643" s="270" t="n"/>
      <c r="BF643" s="271" t="n"/>
    </row>
    <row r="644">
      <c r="AZ644" s="270" t="n"/>
      <c r="BF644" s="271" t="n"/>
    </row>
    <row r="645">
      <c r="AZ645" s="270" t="n"/>
      <c r="BF645" s="271" t="n"/>
    </row>
    <row r="646">
      <c r="AZ646" s="270" t="n"/>
      <c r="BF646" s="271" t="n"/>
    </row>
    <row r="647">
      <c r="AZ647" s="270" t="n"/>
      <c r="BF647" s="271" t="n"/>
    </row>
    <row r="648">
      <c r="AZ648" s="270" t="n"/>
      <c r="BF648" s="271" t="n"/>
    </row>
    <row r="649">
      <c r="AZ649" s="270" t="n"/>
      <c r="BF649" s="271" t="n"/>
    </row>
    <row r="650">
      <c r="AZ650" s="270" t="n"/>
      <c r="BF650" s="271" t="n"/>
    </row>
    <row r="651">
      <c r="AZ651" s="270" t="n"/>
      <c r="BF651" s="271" t="n"/>
    </row>
    <row r="652">
      <c r="AZ652" s="270" t="n"/>
      <c r="BF652" s="271" t="n"/>
    </row>
    <row r="653">
      <c r="AZ653" s="270" t="n"/>
      <c r="BF653" s="271" t="n"/>
    </row>
    <row r="654">
      <c r="AZ654" s="270" t="n"/>
      <c r="BF654" s="271" t="n"/>
    </row>
    <row r="655">
      <c r="AZ655" s="270" t="n"/>
      <c r="BF655" s="271" t="n"/>
    </row>
    <row r="656">
      <c r="AZ656" s="270" t="n"/>
      <c r="BF656" s="271" t="n"/>
    </row>
    <row r="657">
      <c r="AZ657" s="270" t="n"/>
      <c r="BF657" s="271" t="n"/>
    </row>
    <row r="658">
      <c r="AZ658" s="270" t="n"/>
      <c r="BF658" s="271" t="n"/>
    </row>
    <row r="659">
      <c r="AZ659" s="270" t="n"/>
      <c r="BF659" s="271" t="n"/>
    </row>
    <row r="660">
      <c r="AZ660" s="270" t="n"/>
      <c r="BF660" s="271" t="n"/>
    </row>
    <row r="661">
      <c r="AZ661" s="270" t="n"/>
      <c r="BF661" s="271" t="n"/>
    </row>
    <row r="662">
      <c r="AZ662" s="270" t="n"/>
      <c r="BF662" s="271" t="n"/>
    </row>
    <row r="663">
      <c r="AZ663" s="270" t="n"/>
      <c r="BF663" s="271" t="n"/>
    </row>
    <row r="664">
      <c r="AZ664" s="270" t="n"/>
      <c r="BF664" s="271" t="n"/>
    </row>
    <row r="665">
      <c r="AZ665" s="270" t="n"/>
      <c r="BF665" s="271" t="n"/>
    </row>
    <row r="666">
      <c r="AZ666" s="270" t="n"/>
      <c r="BF666" s="271" t="n"/>
    </row>
    <row r="667">
      <c r="AZ667" s="270" t="n"/>
      <c r="BF667" s="271" t="n"/>
    </row>
    <row r="668">
      <c r="AZ668" s="270" t="n"/>
      <c r="BF668" s="271" t="n"/>
    </row>
    <row r="669">
      <c r="AZ669" s="270" t="n"/>
      <c r="BF669" s="271" t="n"/>
    </row>
    <row r="670">
      <c r="AZ670" s="270" t="n"/>
      <c r="BF670" s="271" t="n"/>
    </row>
    <row r="671">
      <c r="AZ671" s="270" t="n"/>
      <c r="BF671" s="271" t="n"/>
    </row>
    <row r="672">
      <c r="AZ672" s="270" t="n"/>
      <c r="BF672" s="271" t="n"/>
    </row>
    <row r="673">
      <c r="AZ673" s="270" t="n"/>
      <c r="BF673" s="271" t="n"/>
    </row>
    <row r="674">
      <c r="AZ674" s="270" t="n"/>
      <c r="BF674" s="271" t="n"/>
    </row>
    <row r="675">
      <c r="AZ675" s="270" t="n"/>
      <c r="BF675" s="271" t="n"/>
    </row>
    <row r="676">
      <c r="AZ676" s="270" t="n"/>
      <c r="BF676" s="271" t="n"/>
    </row>
    <row r="677">
      <c r="AZ677" s="270" t="n"/>
      <c r="BF677" s="271" t="n"/>
    </row>
    <row r="678">
      <c r="AZ678" s="270" t="n"/>
      <c r="BF678" s="271" t="n"/>
    </row>
    <row r="679">
      <c r="AZ679" s="270" t="n"/>
      <c r="BF679" s="271" t="n"/>
    </row>
    <row r="680">
      <c r="AZ680" s="270" t="n"/>
      <c r="BF680" s="271" t="n"/>
    </row>
    <row r="681">
      <c r="AZ681" s="270" t="n"/>
      <c r="BF681" s="271" t="n"/>
    </row>
    <row r="682">
      <c r="AZ682" s="270" t="n"/>
      <c r="BF682" s="271" t="n"/>
    </row>
    <row r="683">
      <c r="AZ683" s="270" t="n"/>
      <c r="BF683" s="271" t="n"/>
    </row>
    <row r="684">
      <c r="AZ684" s="270" t="n"/>
      <c r="BF684" s="271" t="n"/>
    </row>
    <row r="685">
      <c r="AZ685" s="270" t="n"/>
      <c r="BF685" s="271" t="n"/>
    </row>
    <row r="686">
      <c r="AZ686" s="270" t="n"/>
      <c r="BF686" s="271" t="n"/>
    </row>
    <row r="687">
      <c r="AZ687" s="270" t="n"/>
      <c r="BF687" s="271" t="n"/>
    </row>
    <row r="688">
      <c r="AZ688" s="270" t="n"/>
      <c r="BF688" s="271" t="n"/>
    </row>
    <row r="689">
      <c r="AZ689" s="270" t="n"/>
      <c r="BF689" s="271" t="n"/>
    </row>
    <row r="690">
      <c r="AZ690" s="270" t="n"/>
      <c r="BF690" s="271" t="n"/>
    </row>
    <row r="691">
      <c r="AZ691" s="270" t="n"/>
      <c r="BF691" s="271" t="n"/>
    </row>
    <row r="692">
      <c r="AZ692" s="270" t="n"/>
      <c r="BF692" s="271" t="n"/>
    </row>
    <row r="693">
      <c r="AZ693" s="270" t="n"/>
      <c r="BF693" s="271" t="n"/>
    </row>
    <row r="694">
      <c r="AZ694" s="270" t="n"/>
      <c r="BF694" s="271" t="n"/>
    </row>
    <row r="695">
      <c r="AZ695" s="270" t="n"/>
      <c r="BF695" s="271" t="n"/>
    </row>
    <row r="696">
      <c r="AZ696" s="270" t="n"/>
      <c r="BF696" s="271" t="n"/>
    </row>
    <row r="697">
      <c r="AZ697" s="270" t="n"/>
      <c r="BF697" s="271" t="n"/>
    </row>
    <row r="698">
      <c r="AZ698" s="270" t="n"/>
      <c r="BF698" s="271" t="n"/>
    </row>
    <row r="699">
      <c r="AZ699" s="270" t="n"/>
      <c r="BF699" s="271" t="n"/>
    </row>
    <row r="700">
      <c r="AZ700" s="270" t="n"/>
      <c r="BF700" s="271" t="n"/>
    </row>
    <row r="701">
      <c r="AZ701" s="270" t="n"/>
      <c r="BF701" s="271" t="n"/>
    </row>
    <row r="702">
      <c r="AZ702" s="270" t="n"/>
      <c r="BF702" s="271" t="n"/>
    </row>
    <row r="703">
      <c r="AZ703" s="270" t="n"/>
      <c r="BF703" s="271" t="n"/>
    </row>
    <row r="704">
      <c r="AZ704" s="270" t="n"/>
      <c r="BF704" s="271" t="n"/>
    </row>
    <row r="705">
      <c r="AZ705" s="270" t="n"/>
      <c r="BF705" s="271" t="n"/>
    </row>
    <row r="706">
      <c r="AZ706" s="270" t="n"/>
      <c r="BF706" s="271" t="n"/>
    </row>
    <row r="707">
      <c r="AZ707" s="270" t="n"/>
      <c r="BF707" s="271" t="n"/>
    </row>
    <row r="708">
      <c r="AZ708" s="270" t="n"/>
      <c r="BF708" s="271" t="n"/>
    </row>
    <row r="709">
      <c r="AZ709" s="270" t="n"/>
      <c r="BF709" s="271" t="n"/>
    </row>
    <row r="710">
      <c r="AZ710" s="270" t="n"/>
      <c r="BF710" s="271" t="n"/>
    </row>
    <row r="711">
      <c r="AZ711" s="270" t="n"/>
      <c r="BF711" s="271" t="n"/>
    </row>
    <row r="712">
      <c r="AZ712" s="270" t="n"/>
      <c r="BF712" s="271" t="n"/>
    </row>
    <row r="713">
      <c r="AZ713" s="270" t="n"/>
      <c r="BF713" s="271" t="n"/>
    </row>
    <row r="714">
      <c r="AZ714" s="270" t="n"/>
      <c r="BF714" s="271" t="n"/>
    </row>
    <row r="715">
      <c r="AZ715" s="270" t="n"/>
      <c r="BF715" s="271" t="n"/>
    </row>
    <row r="716">
      <c r="AZ716" s="270" t="n"/>
      <c r="BF716" s="271" t="n"/>
    </row>
    <row r="717">
      <c r="AZ717" s="270" t="n"/>
      <c r="BF717" s="271" t="n"/>
    </row>
    <row r="718">
      <c r="AZ718" s="270" t="n"/>
      <c r="BF718" s="271" t="n"/>
    </row>
    <row r="719">
      <c r="AZ719" s="270" t="n"/>
      <c r="BF719" s="271" t="n"/>
    </row>
    <row r="720">
      <c r="AZ720" s="270" t="n"/>
      <c r="BF720" s="271" t="n"/>
    </row>
    <row r="721">
      <c r="AZ721" s="270" t="n"/>
      <c r="BF721" s="271" t="n"/>
    </row>
    <row r="722">
      <c r="AZ722" s="270" t="n"/>
      <c r="BF722" s="271" t="n"/>
    </row>
    <row r="723">
      <c r="AZ723" s="270" t="n"/>
      <c r="BF723" s="271" t="n"/>
    </row>
    <row r="724">
      <c r="AZ724" s="270" t="n"/>
      <c r="BF724" s="271" t="n"/>
    </row>
    <row r="725">
      <c r="AZ725" s="270" t="n"/>
      <c r="BF725" s="271" t="n"/>
    </row>
    <row r="726">
      <c r="AZ726" s="270" t="n"/>
      <c r="BF726" s="271" t="n"/>
    </row>
    <row r="727">
      <c r="AZ727" s="270" t="n"/>
      <c r="BF727" s="271" t="n"/>
    </row>
    <row r="728">
      <c r="AZ728" s="270" t="n"/>
      <c r="BF728" s="271" t="n"/>
    </row>
    <row r="729">
      <c r="AZ729" s="270" t="n"/>
      <c r="BF729" s="271" t="n"/>
    </row>
    <row r="730">
      <c r="AZ730" s="270" t="n"/>
      <c r="BF730" s="271" t="n"/>
    </row>
    <row r="731">
      <c r="AZ731" s="270" t="n"/>
      <c r="BF731" s="271" t="n"/>
    </row>
    <row r="732">
      <c r="AZ732" s="270" t="n"/>
      <c r="BF732" s="271" t="n"/>
    </row>
    <row r="733">
      <c r="AZ733" s="270" t="n"/>
      <c r="BF733" s="271" t="n"/>
    </row>
    <row r="734">
      <c r="AZ734" s="270" t="n"/>
      <c r="BF734" s="271" t="n"/>
    </row>
    <row r="735">
      <c r="AZ735" s="270" t="n"/>
      <c r="BF735" s="271" t="n"/>
    </row>
    <row r="736">
      <c r="AZ736" s="270" t="n"/>
      <c r="BF736" s="271" t="n"/>
    </row>
    <row r="737">
      <c r="AZ737" s="270" t="n"/>
      <c r="BF737" s="271" t="n"/>
    </row>
    <row r="738">
      <c r="AZ738" s="270" t="n"/>
      <c r="BF738" s="271" t="n"/>
    </row>
    <row r="739">
      <c r="AZ739" s="270" t="n"/>
      <c r="BF739" s="271" t="n"/>
    </row>
    <row r="740">
      <c r="AZ740" s="270" t="n"/>
      <c r="BF740" s="271" t="n"/>
    </row>
    <row r="741">
      <c r="AZ741" s="270" t="n"/>
      <c r="BF741" s="271" t="n"/>
    </row>
    <row r="742">
      <c r="AZ742" s="270" t="n"/>
      <c r="BF742" s="271" t="n"/>
    </row>
    <row r="743">
      <c r="AZ743" s="270" t="n"/>
      <c r="BF743" s="271" t="n"/>
    </row>
    <row r="744">
      <c r="AZ744" s="270" t="n"/>
      <c r="BF744" s="271" t="n"/>
    </row>
    <row r="745">
      <c r="AZ745" s="270" t="n"/>
      <c r="BF745" s="271" t="n"/>
    </row>
    <row r="746">
      <c r="AZ746" s="270" t="n"/>
      <c r="BF746" s="271" t="n"/>
    </row>
    <row r="747">
      <c r="AZ747" s="270" t="n"/>
      <c r="BF747" s="271" t="n"/>
    </row>
    <row r="748">
      <c r="AZ748" s="270" t="n"/>
      <c r="BF748" s="271" t="n"/>
    </row>
    <row r="749">
      <c r="AZ749" s="270" t="n"/>
      <c r="BF749" s="271" t="n"/>
    </row>
    <row r="750">
      <c r="AZ750" s="270" t="n"/>
      <c r="BF750" s="271" t="n"/>
    </row>
    <row r="751">
      <c r="AZ751" s="270" t="n"/>
      <c r="BF751" s="271" t="n"/>
    </row>
    <row r="752">
      <c r="AZ752" s="270" t="n"/>
      <c r="BF752" s="271" t="n"/>
    </row>
    <row r="753">
      <c r="AZ753" s="270" t="n"/>
      <c r="BF753" s="271" t="n"/>
    </row>
    <row r="754">
      <c r="AZ754" s="270" t="n"/>
      <c r="BF754" s="271" t="n"/>
    </row>
    <row r="755">
      <c r="AZ755" s="270" t="n"/>
      <c r="BF755" s="271" t="n"/>
    </row>
    <row r="756">
      <c r="AZ756" s="270" t="n"/>
      <c r="BF756" s="271" t="n"/>
    </row>
    <row r="757">
      <c r="AZ757" s="270" t="n"/>
      <c r="BF757" s="271" t="n"/>
    </row>
    <row r="758">
      <c r="AZ758" s="270" t="n"/>
      <c r="BF758" s="271" t="n"/>
    </row>
    <row r="759">
      <c r="AZ759" s="270" t="n"/>
      <c r="BF759" s="271" t="n"/>
    </row>
    <row r="760">
      <c r="AZ760" s="270" t="n"/>
      <c r="BF760" s="271" t="n"/>
    </row>
    <row r="761">
      <c r="AZ761" s="270" t="n"/>
      <c r="BF761" s="271" t="n"/>
    </row>
    <row r="762">
      <c r="AZ762" s="270" t="n"/>
      <c r="BF762" s="271" t="n"/>
    </row>
    <row r="763">
      <c r="AZ763" s="270" t="n"/>
      <c r="BF763" s="271" t="n"/>
    </row>
    <row r="764">
      <c r="AZ764" s="270" t="n"/>
      <c r="BF764" s="271" t="n"/>
    </row>
    <row r="765">
      <c r="AZ765" s="270" t="n"/>
      <c r="BF765" s="271" t="n"/>
    </row>
    <row r="766">
      <c r="AZ766" s="270" t="n"/>
      <c r="BF766" s="271" t="n"/>
    </row>
    <row r="767">
      <c r="AZ767" s="270" t="n"/>
      <c r="BF767" s="271" t="n"/>
    </row>
    <row r="768">
      <c r="AZ768" s="270" t="n"/>
      <c r="BF768" s="271" t="n"/>
    </row>
    <row r="769">
      <c r="AZ769" s="270" t="n"/>
      <c r="BF769" s="271" t="n"/>
    </row>
    <row r="770">
      <c r="AZ770" s="270" t="n"/>
      <c r="BF770" s="271" t="n"/>
    </row>
    <row r="771">
      <c r="AZ771" s="270" t="n"/>
      <c r="BF771" s="271" t="n"/>
    </row>
    <row r="772">
      <c r="AZ772" s="270" t="n"/>
      <c r="BF772" s="271" t="n"/>
    </row>
    <row r="773">
      <c r="AZ773" s="270" t="n"/>
      <c r="BF773" s="271" t="n"/>
    </row>
    <row r="774">
      <c r="AZ774" s="270" t="n"/>
      <c r="BF774" s="271" t="n"/>
    </row>
    <row r="775">
      <c r="AZ775" s="270" t="n"/>
      <c r="BF775" s="271" t="n"/>
    </row>
    <row r="776">
      <c r="AZ776" s="270" t="n"/>
      <c r="BF776" s="271" t="n"/>
    </row>
    <row r="777">
      <c r="AZ777" s="270" t="n"/>
      <c r="BF777" s="271" t="n"/>
    </row>
    <row r="778">
      <c r="AZ778" s="270" t="n"/>
      <c r="BF778" s="271" t="n"/>
    </row>
    <row r="779">
      <c r="AZ779" s="270" t="n"/>
      <c r="BF779" s="271" t="n"/>
    </row>
    <row r="780">
      <c r="AZ780" s="270" t="n"/>
      <c r="BF780" s="271" t="n"/>
    </row>
    <row r="781">
      <c r="AZ781" s="270" t="n"/>
      <c r="BF781" s="271" t="n"/>
    </row>
    <row r="782">
      <c r="AZ782" s="270" t="n"/>
      <c r="BF782" s="271" t="n"/>
    </row>
    <row r="783">
      <c r="AZ783" s="270" t="n"/>
      <c r="BF783" s="271" t="n"/>
    </row>
    <row r="784">
      <c r="AZ784" s="270" t="n"/>
      <c r="BF784" s="271" t="n"/>
    </row>
    <row r="785">
      <c r="AZ785" s="270" t="n"/>
      <c r="BF785" s="271" t="n"/>
    </row>
    <row r="786">
      <c r="AZ786" s="270" t="n"/>
      <c r="BF786" s="271" t="n"/>
    </row>
    <row r="787">
      <c r="AZ787" s="270" t="n"/>
      <c r="BF787" s="271" t="n"/>
    </row>
    <row r="788">
      <c r="AZ788" s="270" t="n"/>
      <c r="BF788" s="271" t="n"/>
    </row>
    <row r="789">
      <c r="AZ789" s="270" t="n"/>
      <c r="BF789" s="271" t="n"/>
    </row>
    <row r="790">
      <c r="AZ790" s="270" t="n"/>
      <c r="BF790" s="271" t="n"/>
    </row>
    <row r="791">
      <c r="AZ791" s="270" t="n"/>
      <c r="BF791" s="271" t="n"/>
    </row>
    <row r="792">
      <c r="AZ792" s="270" t="n"/>
      <c r="BF792" s="271" t="n"/>
    </row>
    <row r="793">
      <c r="AZ793" s="270" t="n"/>
      <c r="BF793" s="271" t="n"/>
    </row>
    <row r="794">
      <c r="AZ794" s="270" t="n"/>
      <c r="BF794" s="271" t="n"/>
    </row>
    <row r="795">
      <c r="AZ795" s="270" t="n"/>
      <c r="BF795" s="271" t="n"/>
    </row>
    <row r="796">
      <c r="AZ796" s="270" t="n"/>
      <c r="BF796" s="271" t="n"/>
    </row>
    <row r="797">
      <c r="AZ797" s="270" t="n"/>
      <c r="BF797" s="271" t="n"/>
    </row>
    <row r="798">
      <c r="AZ798" s="270" t="n"/>
      <c r="BF798" s="271" t="n"/>
    </row>
    <row r="799">
      <c r="AZ799" s="270" t="n"/>
      <c r="BF799" s="271" t="n"/>
    </row>
    <row r="800">
      <c r="AZ800" s="270" t="n"/>
      <c r="BF800" s="271" t="n"/>
    </row>
    <row r="801">
      <c r="AZ801" s="270" t="n"/>
      <c r="BF801" s="271" t="n"/>
    </row>
    <row r="802">
      <c r="AZ802" s="270" t="n"/>
      <c r="BF802" s="271" t="n"/>
    </row>
    <row r="803">
      <c r="AZ803" s="270" t="n"/>
      <c r="BF803" s="271" t="n"/>
    </row>
    <row r="804">
      <c r="AZ804" s="270" t="n"/>
      <c r="BF804" s="271" t="n"/>
    </row>
    <row r="805">
      <c r="AZ805" s="270" t="n"/>
      <c r="BF805" s="271" t="n"/>
    </row>
    <row r="806">
      <c r="AZ806" s="270" t="n"/>
      <c r="BF806" s="271" t="n"/>
    </row>
    <row r="807">
      <c r="AZ807" s="270" t="n"/>
      <c r="BF807" s="271" t="n"/>
    </row>
    <row r="808">
      <c r="AZ808" s="270" t="n"/>
      <c r="BF808" s="271" t="n"/>
    </row>
    <row r="809">
      <c r="AZ809" s="270" t="n"/>
      <c r="BF809" s="271" t="n"/>
    </row>
    <row r="810">
      <c r="AZ810" s="270" t="n"/>
      <c r="BF810" s="271" t="n"/>
    </row>
    <row r="811">
      <c r="AZ811" s="270" t="n"/>
      <c r="BF811" s="271" t="n"/>
    </row>
    <row r="812">
      <c r="AZ812" s="270" t="n"/>
      <c r="BF812" s="271" t="n"/>
    </row>
    <row r="813">
      <c r="AZ813" s="270" t="n"/>
      <c r="BF813" s="271" t="n"/>
    </row>
    <row r="814">
      <c r="AZ814" s="270" t="n"/>
      <c r="BF814" s="271" t="n"/>
    </row>
    <row r="815">
      <c r="AZ815" s="270" t="n"/>
      <c r="BF815" s="271" t="n"/>
    </row>
    <row r="816">
      <c r="AZ816" s="270" t="n"/>
      <c r="BF816" s="271" t="n"/>
    </row>
    <row r="817">
      <c r="AZ817" s="270" t="n"/>
      <c r="BF817" s="271" t="n"/>
    </row>
    <row r="818">
      <c r="AZ818" s="270" t="n"/>
      <c r="BF818" s="271" t="n"/>
    </row>
    <row r="819">
      <c r="AZ819" s="270" t="n"/>
      <c r="BF819" s="271" t="n"/>
    </row>
    <row r="820">
      <c r="AZ820" s="270" t="n"/>
      <c r="BF820" s="271" t="n"/>
    </row>
    <row r="821">
      <c r="AZ821" s="270" t="n"/>
      <c r="BF821" s="271" t="n"/>
    </row>
    <row r="822">
      <c r="AZ822" s="270" t="n"/>
      <c r="BF822" s="271" t="n"/>
    </row>
    <row r="823">
      <c r="AZ823" s="270" t="n"/>
      <c r="BF823" s="271" t="n"/>
    </row>
    <row r="824">
      <c r="AZ824" s="270" t="n"/>
      <c r="BF824" s="271" t="n"/>
    </row>
    <row r="825">
      <c r="AZ825" s="270" t="n"/>
      <c r="BF825" s="271" t="n"/>
    </row>
    <row r="826">
      <c r="AZ826" s="270" t="n"/>
      <c r="BF826" s="271" t="n"/>
    </row>
    <row r="827">
      <c r="AZ827" s="270" t="n"/>
      <c r="BF827" s="271" t="n"/>
    </row>
    <row r="828">
      <c r="AZ828" s="270" t="n"/>
      <c r="BF828" s="271" t="n"/>
    </row>
    <row r="829">
      <c r="AZ829" s="270" t="n"/>
      <c r="BF829" s="271" t="n"/>
    </row>
    <row r="830">
      <c r="AZ830" s="270" t="n"/>
      <c r="BF830" s="271" t="n"/>
    </row>
    <row r="831">
      <c r="AZ831" s="270" t="n"/>
      <c r="BF831" s="271" t="n"/>
    </row>
    <row r="832">
      <c r="AZ832" s="270" t="n"/>
      <c r="BF832" s="271" t="n"/>
    </row>
    <row r="833">
      <c r="AZ833" s="270" t="n"/>
      <c r="BF833" s="271" t="n"/>
    </row>
    <row r="834">
      <c r="AZ834" s="270" t="n"/>
      <c r="BF834" s="271" t="n"/>
    </row>
    <row r="835">
      <c r="AZ835" s="270" t="n"/>
      <c r="BF835" s="271" t="n"/>
    </row>
    <row r="836">
      <c r="AZ836" s="270" t="n"/>
      <c r="BF836" s="271" t="n"/>
    </row>
    <row r="837">
      <c r="AZ837" s="270" t="n"/>
      <c r="BF837" s="271" t="n"/>
    </row>
    <row r="838">
      <c r="AZ838" s="270" t="n"/>
      <c r="BF838" s="271" t="n"/>
    </row>
    <row r="839">
      <c r="AZ839" s="270" t="n"/>
      <c r="BF839" s="271" t="n"/>
    </row>
    <row r="840">
      <c r="AZ840" s="270" t="n"/>
      <c r="BF840" s="271" t="n"/>
    </row>
    <row r="841">
      <c r="AZ841" s="270" t="n"/>
      <c r="BF841" s="271" t="n"/>
    </row>
    <row r="842">
      <c r="AZ842" s="270" t="n"/>
      <c r="BF842" s="271" t="n"/>
    </row>
    <row r="843">
      <c r="AZ843" s="270" t="n"/>
      <c r="BF843" s="271" t="n"/>
    </row>
    <row r="844">
      <c r="AZ844" s="270" t="n"/>
      <c r="BF844" s="271" t="n"/>
    </row>
    <row r="845">
      <c r="AZ845" s="270" t="n"/>
      <c r="BF845" s="271" t="n"/>
    </row>
    <row r="846">
      <c r="AZ846" s="270" t="n"/>
      <c r="BF846" s="271" t="n"/>
    </row>
    <row r="847">
      <c r="AZ847" s="270" t="n"/>
      <c r="BF847" s="271" t="n"/>
    </row>
    <row r="848">
      <c r="AZ848" s="270" t="n"/>
      <c r="BF848" s="271" t="n"/>
    </row>
    <row r="849">
      <c r="AZ849" s="270" t="n"/>
      <c r="BF849" s="271" t="n"/>
    </row>
    <row r="850">
      <c r="AZ850" s="270" t="n"/>
      <c r="BF850" s="271" t="n"/>
    </row>
    <row r="851">
      <c r="AZ851" s="270" t="n"/>
      <c r="BF851" s="271" t="n"/>
    </row>
    <row r="852">
      <c r="AZ852" s="270" t="n"/>
      <c r="BF852" s="271" t="n"/>
    </row>
    <row r="853">
      <c r="AZ853" s="270" t="n"/>
      <c r="BF853" s="271" t="n"/>
    </row>
    <row r="854">
      <c r="AZ854" s="270" t="n"/>
      <c r="BF854" s="271" t="n"/>
    </row>
    <row r="855">
      <c r="AZ855" s="270" t="n"/>
      <c r="BF855" s="271" t="n"/>
    </row>
    <row r="856">
      <c r="AZ856" s="270" t="n"/>
      <c r="BF856" s="271" t="n"/>
    </row>
    <row r="857">
      <c r="AZ857" s="270" t="n"/>
      <c r="BF857" s="271" t="n"/>
    </row>
    <row r="858">
      <c r="AZ858" s="270" t="n"/>
      <c r="BF858" s="271" t="n"/>
    </row>
    <row r="859">
      <c r="AZ859" s="270" t="n"/>
      <c r="BF859" s="271" t="n"/>
    </row>
    <row r="860">
      <c r="AZ860" s="270" t="n"/>
      <c r="BF860" s="271" t="n"/>
    </row>
    <row r="861">
      <c r="AZ861" s="270" t="n"/>
      <c r="BF861" s="271" t="n"/>
    </row>
    <row r="862">
      <c r="AZ862" s="270" t="n"/>
      <c r="BF862" s="271" t="n"/>
    </row>
    <row r="863">
      <c r="AZ863" s="270" t="n"/>
      <c r="BF863" s="271" t="n"/>
    </row>
    <row r="864">
      <c r="AZ864" s="270" t="n"/>
      <c r="BF864" s="271" t="n"/>
    </row>
    <row r="865">
      <c r="AZ865" s="270" t="n"/>
      <c r="BF865" s="271" t="n"/>
    </row>
    <row r="866">
      <c r="AZ866" s="270" t="n"/>
      <c r="BF866" s="271" t="n"/>
    </row>
    <row r="867">
      <c r="AZ867" s="270" t="n"/>
      <c r="BF867" s="271" t="n"/>
    </row>
    <row r="868">
      <c r="AZ868" s="270" t="n"/>
      <c r="BF868" s="271" t="n"/>
    </row>
    <row r="869">
      <c r="AZ869" s="270" t="n"/>
      <c r="BF869" s="271" t="n"/>
    </row>
    <row r="870">
      <c r="AZ870" s="270" t="n"/>
      <c r="BF870" s="271" t="n"/>
    </row>
    <row r="871">
      <c r="AZ871" s="270" t="n"/>
      <c r="BF871" s="271" t="n"/>
    </row>
    <row r="872">
      <c r="AZ872" s="270" t="n"/>
      <c r="BF872" s="271" t="n"/>
    </row>
    <row r="873">
      <c r="AZ873" s="270" t="n"/>
      <c r="BF873" s="271" t="n"/>
    </row>
    <row r="874">
      <c r="AZ874" s="270" t="n"/>
      <c r="BF874" s="271" t="n"/>
    </row>
    <row r="875">
      <c r="AZ875" s="270" t="n"/>
      <c r="BF875" s="271" t="n"/>
    </row>
    <row r="876">
      <c r="AZ876" s="270" t="n"/>
      <c r="BF876" s="271" t="n"/>
    </row>
    <row r="877">
      <c r="AZ877" s="270" t="n"/>
      <c r="BF877" s="271" t="n"/>
    </row>
    <row r="878">
      <c r="AZ878" s="270" t="n"/>
      <c r="BF878" s="271" t="n"/>
    </row>
    <row r="879">
      <c r="AZ879" s="270" t="n"/>
      <c r="BF879" s="271" t="n"/>
    </row>
    <row r="880">
      <c r="AZ880" s="270" t="n"/>
      <c r="BF880" s="271" t="n"/>
    </row>
    <row r="881">
      <c r="AZ881" s="270" t="n"/>
      <c r="BF881" s="271" t="n"/>
    </row>
    <row r="882">
      <c r="AZ882" s="270" t="n"/>
      <c r="BF882" s="271" t="n"/>
    </row>
    <row r="883">
      <c r="AZ883" s="270" t="n"/>
      <c r="BF883" s="271" t="n"/>
    </row>
    <row r="884">
      <c r="AZ884" s="270" t="n"/>
      <c r="BF884" s="271" t="n"/>
    </row>
    <row r="885">
      <c r="AZ885" s="270" t="n"/>
      <c r="BF885" s="271" t="n"/>
    </row>
    <row r="886">
      <c r="AZ886" s="270" t="n"/>
      <c r="BF886" s="271" t="n"/>
    </row>
    <row r="887">
      <c r="AZ887" s="270" t="n"/>
      <c r="BF887" s="271" t="n"/>
    </row>
    <row r="888">
      <c r="AZ888" s="270" t="n"/>
      <c r="BF888" s="271" t="n"/>
    </row>
    <row r="889">
      <c r="AZ889" s="270" t="n"/>
      <c r="BF889" s="271" t="n"/>
    </row>
    <row r="890">
      <c r="AZ890" s="270" t="n"/>
      <c r="BF890" s="271" t="n"/>
    </row>
    <row r="891">
      <c r="AZ891" s="270" t="n"/>
      <c r="BF891" s="271" t="n"/>
    </row>
    <row r="892">
      <c r="AZ892" s="270" t="n"/>
      <c r="BF892" s="271" t="n"/>
    </row>
    <row r="893">
      <c r="AZ893" s="270" t="n"/>
      <c r="BF893" s="271" t="n"/>
    </row>
    <row r="894">
      <c r="AZ894" s="270" t="n"/>
      <c r="BF894" s="271" t="n"/>
    </row>
    <row r="895">
      <c r="AZ895" s="270" t="n"/>
      <c r="BF895" s="271" t="n"/>
    </row>
    <row r="896">
      <c r="AZ896" s="270" t="n"/>
      <c r="BF896" s="271" t="n"/>
    </row>
    <row r="897">
      <c r="AZ897" s="270" t="n"/>
      <c r="BF897" s="271" t="n"/>
    </row>
    <row r="898">
      <c r="AZ898" s="270" t="n"/>
      <c r="BF898" s="271" t="n"/>
    </row>
    <row r="899">
      <c r="AZ899" s="270" t="n"/>
      <c r="BF899" s="271" t="n"/>
    </row>
    <row r="900">
      <c r="AZ900" s="270" t="n"/>
      <c r="BF900" s="271" t="n"/>
    </row>
    <row r="901">
      <c r="AZ901" s="270" t="n"/>
      <c r="BF901" s="271" t="n"/>
    </row>
    <row r="902">
      <c r="AZ902" s="270" t="n"/>
      <c r="BF902" s="271" t="n"/>
    </row>
    <row r="903">
      <c r="AZ903" s="270" t="n"/>
      <c r="BF903" s="271" t="n"/>
    </row>
    <row r="904">
      <c r="AZ904" s="270" t="n"/>
      <c r="BF904" s="271" t="n"/>
    </row>
    <row r="905">
      <c r="AZ905" s="270" t="n"/>
      <c r="BF905" s="271" t="n"/>
    </row>
    <row r="906">
      <c r="AZ906" s="270" t="n"/>
      <c r="BF906" s="271" t="n"/>
    </row>
    <row r="907">
      <c r="AZ907" s="270" t="n"/>
      <c r="BF907" s="271" t="n"/>
    </row>
    <row r="908">
      <c r="AZ908" s="270" t="n"/>
      <c r="BF908" s="271" t="n"/>
    </row>
    <row r="909">
      <c r="AZ909" s="270" t="n"/>
      <c r="BF909" s="271" t="n"/>
    </row>
    <row r="910">
      <c r="AZ910" s="270" t="n"/>
      <c r="BF910" s="271" t="n"/>
    </row>
    <row r="911">
      <c r="AZ911" s="270" t="n"/>
      <c r="BF911" s="271" t="n"/>
    </row>
    <row r="912">
      <c r="AZ912" s="270" t="n"/>
      <c r="BF912" s="271" t="n"/>
    </row>
    <row r="913">
      <c r="AZ913" s="270" t="n"/>
      <c r="BF913" s="271" t="n"/>
    </row>
    <row r="914">
      <c r="AZ914" s="270" t="n"/>
      <c r="BF914" s="271" t="n"/>
    </row>
    <row r="915">
      <c r="AZ915" s="270" t="n"/>
      <c r="BF915" s="271" t="n"/>
    </row>
    <row r="916">
      <c r="AZ916" s="270" t="n"/>
      <c r="BF916" s="271" t="n"/>
    </row>
    <row r="917">
      <c r="AZ917" s="270" t="n"/>
      <c r="BF917" s="271" t="n"/>
    </row>
    <row r="918">
      <c r="AZ918" s="270" t="n"/>
      <c r="BF918" s="271" t="n"/>
    </row>
    <row r="919">
      <c r="AZ919" s="270" t="n"/>
      <c r="BF919" s="271" t="n"/>
    </row>
    <row r="920">
      <c r="AZ920" s="270" t="n"/>
      <c r="BF920" s="271" t="n"/>
    </row>
    <row r="921">
      <c r="AZ921" s="270" t="n"/>
      <c r="BF921" s="271" t="n"/>
    </row>
    <row r="922">
      <c r="AZ922" s="270" t="n"/>
      <c r="BF922" s="271" t="n"/>
    </row>
    <row r="923">
      <c r="AZ923" s="270" t="n"/>
      <c r="BF923" s="271" t="n"/>
    </row>
    <row r="924">
      <c r="AZ924" s="270" t="n"/>
      <c r="BF924" s="271" t="n"/>
    </row>
    <row r="925">
      <c r="AZ925" s="270" t="n"/>
      <c r="BF925" s="271" t="n"/>
    </row>
    <row r="926">
      <c r="AZ926" s="270" t="n"/>
      <c r="BF926" s="271" t="n"/>
    </row>
    <row r="927">
      <c r="AZ927" s="270" t="n"/>
      <c r="BF927" s="271" t="n"/>
    </row>
    <row r="928">
      <c r="AZ928" s="270" t="n"/>
      <c r="BF928" s="271" t="n"/>
    </row>
    <row r="929">
      <c r="AZ929" s="270" t="n"/>
      <c r="BF929" s="271" t="n"/>
    </row>
    <row r="930">
      <c r="AZ930" s="270" t="n"/>
      <c r="BF930" s="271" t="n"/>
    </row>
    <row r="931">
      <c r="AZ931" s="270" t="n"/>
      <c r="BF931" s="271" t="n"/>
    </row>
    <row r="932">
      <c r="AZ932" s="270" t="n"/>
      <c r="BF932" s="271" t="n"/>
    </row>
    <row r="933">
      <c r="AZ933" s="270" t="n"/>
      <c r="BF933" s="271" t="n"/>
    </row>
    <row r="934">
      <c r="AZ934" s="270" t="n"/>
      <c r="BF934" s="271" t="n"/>
    </row>
    <row r="935">
      <c r="AZ935" s="270" t="n"/>
      <c r="BF935" s="271" t="n"/>
    </row>
    <row r="936">
      <c r="AZ936" s="270" t="n"/>
      <c r="BF936" s="271" t="n"/>
    </row>
    <row r="937">
      <c r="AZ937" s="270" t="n"/>
      <c r="BF937" s="271" t="n"/>
    </row>
    <row r="938">
      <c r="AZ938" s="270" t="n"/>
      <c r="BF938" s="271" t="n"/>
    </row>
    <row r="939">
      <c r="AZ939" s="270" t="n"/>
      <c r="BF939" s="271" t="n"/>
    </row>
    <row r="940">
      <c r="AZ940" s="270" t="n"/>
      <c r="BF940" s="271" t="n"/>
    </row>
    <row r="941">
      <c r="AZ941" s="270" t="n"/>
      <c r="BF941" s="271" t="n"/>
    </row>
    <row r="942">
      <c r="AZ942" s="270" t="n"/>
      <c r="BF942" s="271" t="n"/>
    </row>
    <row r="943">
      <c r="AZ943" s="270" t="n"/>
      <c r="BF943" s="271" t="n"/>
    </row>
    <row r="944">
      <c r="AZ944" s="270" t="n"/>
      <c r="BF944" s="271" t="n"/>
    </row>
    <row r="945">
      <c r="AZ945" s="270" t="n"/>
      <c r="BF945" s="271" t="n"/>
    </row>
    <row r="946">
      <c r="AZ946" s="270" t="n"/>
      <c r="BF946" s="271" t="n"/>
    </row>
    <row r="947">
      <c r="AZ947" s="270" t="n"/>
      <c r="BF947" s="271" t="n"/>
    </row>
    <row r="948">
      <c r="AZ948" s="270" t="n"/>
      <c r="BF948" s="271" t="n"/>
    </row>
    <row r="949">
      <c r="AZ949" s="270" t="n"/>
      <c r="BF949" s="271" t="n"/>
    </row>
    <row r="950">
      <c r="AZ950" s="270" t="n"/>
      <c r="BF950" s="271" t="n"/>
    </row>
    <row r="951">
      <c r="AZ951" s="270" t="n"/>
      <c r="BF951" s="271" t="n"/>
    </row>
    <row r="952">
      <c r="AZ952" s="270" t="n"/>
      <c r="BF952" s="271" t="n"/>
    </row>
    <row r="953">
      <c r="AZ953" s="270" t="n"/>
      <c r="BF953" s="271" t="n"/>
    </row>
    <row r="954">
      <c r="AZ954" s="270" t="n"/>
      <c r="BF954" s="271" t="n"/>
    </row>
    <row r="955">
      <c r="AZ955" s="270" t="n"/>
      <c r="BF955" s="271" t="n"/>
    </row>
    <row r="956">
      <c r="AZ956" s="270" t="n"/>
      <c r="BF956" s="271" t="n"/>
    </row>
    <row r="957">
      <c r="AZ957" s="270" t="n"/>
      <c r="BF957" s="271" t="n"/>
    </row>
    <row r="958">
      <c r="AZ958" s="270" t="n"/>
      <c r="BF958" s="271" t="n"/>
    </row>
    <row r="959">
      <c r="AZ959" s="270" t="n"/>
      <c r="BF959" s="271" t="n"/>
    </row>
    <row r="960">
      <c r="AZ960" s="270" t="n"/>
      <c r="BF960" s="271" t="n"/>
    </row>
    <row r="961">
      <c r="AZ961" s="270" t="n"/>
      <c r="BF961" s="271" t="n"/>
    </row>
    <row r="962">
      <c r="AZ962" s="270" t="n"/>
      <c r="BF962" s="271" t="n"/>
    </row>
    <row r="963">
      <c r="AZ963" s="270" t="n"/>
      <c r="BF963" s="271" t="n"/>
    </row>
    <row r="964">
      <c r="AZ964" s="270" t="n"/>
      <c r="BF964" s="271" t="n"/>
    </row>
    <row r="965">
      <c r="AZ965" s="270" t="n"/>
      <c r="BF965" s="271" t="n"/>
    </row>
    <row r="966">
      <c r="AZ966" s="270" t="n"/>
      <c r="BF966" s="271" t="n"/>
    </row>
    <row r="967">
      <c r="AZ967" s="270" t="n"/>
      <c r="BF967" s="271" t="n"/>
    </row>
    <row r="968">
      <c r="AZ968" s="270" t="n"/>
      <c r="BF968" s="271" t="n"/>
    </row>
    <row r="969">
      <c r="AZ969" s="270" t="n"/>
      <c r="BF969" s="271" t="n"/>
    </row>
    <row r="970">
      <c r="AZ970" s="270" t="n"/>
      <c r="BF970" s="271" t="n"/>
    </row>
    <row r="971">
      <c r="AZ971" s="270" t="n"/>
      <c r="BF971" s="271" t="n"/>
    </row>
    <row r="972">
      <c r="AZ972" s="270" t="n"/>
      <c r="BF972" s="271" t="n"/>
    </row>
    <row r="973">
      <c r="AZ973" s="270" t="n"/>
      <c r="BF973" s="271" t="n"/>
    </row>
    <row r="974">
      <c r="AZ974" s="270" t="n"/>
      <c r="BF974" s="271" t="n"/>
    </row>
    <row r="975">
      <c r="AZ975" s="270" t="n"/>
      <c r="BF975" s="271" t="n"/>
    </row>
    <row r="976">
      <c r="AZ976" s="270" t="n"/>
      <c r="BF976" s="271" t="n"/>
    </row>
    <row r="977">
      <c r="AZ977" s="270" t="n"/>
      <c r="BF977" s="271" t="n"/>
    </row>
    <row r="978">
      <c r="AZ978" s="270" t="n"/>
      <c r="BF978" s="271" t="n"/>
    </row>
    <row r="979">
      <c r="AZ979" s="270" t="n"/>
      <c r="BF979" s="271" t="n"/>
    </row>
    <row r="980">
      <c r="AZ980" s="270" t="n"/>
      <c r="BF980" s="271" t="n"/>
    </row>
    <row r="981">
      <c r="AZ981" s="270" t="n"/>
      <c r="BF981" s="271" t="n"/>
    </row>
    <row r="982">
      <c r="AZ982" s="270" t="n"/>
      <c r="BF982" s="271" t="n"/>
    </row>
    <row r="983">
      <c r="AZ983" s="270" t="n"/>
      <c r="BF983" s="271" t="n"/>
    </row>
    <row r="984">
      <c r="AZ984" s="270" t="n"/>
      <c r="BF984" s="271" t="n"/>
    </row>
    <row r="985">
      <c r="AZ985" s="270" t="n"/>
      <c r="BF985" s="271" t="n"/>
    </row>
    <row r="986">
      <c r="AZ986" s="270" t="n"/>
      <c r="BF986" s="271" t="n"/>
    </row>
    <row r="987">
      <c r="AZ987" s="270" t="n"/>
      <c r="BF987" s="271" t="n"/>
    </row>
    <row r="988">
      <c r="AZ988" s="270" t="n"/>
      <c r="BF988" s="271" t="n"/>
    </row>
    <row r="989">
      <c r="AZ989" s="270" t="n"/>
      <c r="BF989" s="271" t="n"/>
    </row>
    <row r="990">
      <c r="AZ990" s="270" t="n"/>
      <c r="BF990" s="271" t="n"/>
    </row>
    <row r="991">
      <c r="AZ991" s="270" t="n"/>
      <c r="BF991" s="271" t="n"/>
    </row>
    <row r="992">
      <c r="AZ992" s="270" t="n"/>
      <c r="BF992" s="271" t="n"/>
    </row>
    <row r="993">
      <c r="AZ993" s="270" t="n"/>
      <c r="BF993" s="271" t="n"/>
    </row>
    <row r="994">
      <c r="AZ994" s="270" t="n"/>
      <c r="BF994" s="271" t="n"/>
    </row>
    <row r="995">
      <c r="AZ995" s="270" t="n"/>
      <c r="BF995" s="271" t="n"/>
    </row>
    <row r="996">
      <c r="AZ996" s="270" t="n"/>
      <c r="BF996" s="271" t="n"/>
    </row>
    <row r="997">
      <c r="AZ997" s="270" t="n"/>
      <c r="BF997" s="271" t="n"/>
    </row>
    <row r="998">
      <c r="AZ998" s="270" t="n"/>
      <c r="BF998" s="271" t="n"/>
    </row>
    <row r="999">
      <c r="AZ999" s="270" t="n"/>
      <c r="BF999" s="271" t="n"/>
    </row>
    <row r="1000">
      <c r="AZ1000" s="270" t="n"/>
      <c r="BF1000" s="271" t="n"/>
    </row>
    <row r="1001">
      <c r="AZ1001" s="270" t="n"/>
      <c r="BF1001" s="271" t="n"/>
    </row>
    <row r="1002">
      <c r="AZ1002" s="270" t="n"/>
      <c r="BF1002" s="271" t="n"/>
    </row>
  </sheetData>
  <mergeCells count="120">
    <mergeCell ref="AL36:AM36"/>
    <mergeCell ref="D36:E36"/>
    <mergeCell ref="AN36:AO36"/>
    <mergeCell ref="H39:I39"/>
    <mergeCell ref="AP39:AQ39"/>
    <mergeCell ref="AR39:AS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N40:AO40"/>
    <mergeCell ref="X40:Y40"/>
    <mergeCell ref="D41:E42"/>
    <mergeCell ref="AN41:AO42"/>
    <mergeCell ref="F41:G42"/>
    <mergeCell ref="AJ40:AK40"/>
    <mergeCell ref="X1:Y2"/>
    <mergeCell ref="AY1:BF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AR41:AS42"/>
    <mergeCell ref="J36:K36"/>
    <mergeCell ref="AB36:AC36"/>
    <mergeCell ref="AD36:AE36"/>
    <mergeCell ref="V39:W39"/>
    <mergeCell ref="AH39:AI39"/>
    <mergeCell ref="AT41:AU42"/>
    <mergeCell ref="AH36:AI36"/>
    <mergeCell ref="AJ36:AK36"/>
    <mergeCell ref="AT36:AU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V1:AV3"/>
    <mergeCell ref="A1:A3"/>
    <mergeCell ref="T40:U40"/>
    <mergeCell ref="AH41:AI42"/>
    <mergeCell ref="AJ41:AK42"/>
    <mergeCell ref="B41:C42"/>
    <mergeCell ref="V36:W36"/>
    <mergeCell ref="AP36:AQ36"/>
    <mergeCell ref="AR36:AS36"/>
    <mergeCell ref="AT39:AU39"/>
    <mergeCell ref="H41:I42"/>
    <mergeCell ref="AL41:AM42"/>
    <mergeCell ref="AY41:BA41"/>
    <mergeCell ref="X36:Y36"/>
    <mergeCell ref="Z36:AA36"/>
    <mergeCell ref="R39:S39"/>
    <mergeCell ref="J39:K39"/>
    <mergeCell ref="T39:U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S2"/>
    <mergeCell ref="AT1:AU2"/>
    <mergeCell ref="V40:W40"/>
    <mergeCell ref="AP40:AQ40"/>
    <mergeCell ref="AR40:AS40"/>
    <mergeCell ref="AH40:AI40"/>
    <mergeCell ref="R1:S2"/>
    <mergeCell ref="H1:I2"/>
    <mergeCell ref="J1:K2"/>
    <mergeCell ref="AB1:AC2"/>
    <mergeCell ref="AD1:AE2"/>
    <mergeCell ref="N41:O42"/>
    <mergeCell ref="AT40:AU40"/>
    <mergeCell ref="Z41:AA42"/>
    <mergeCell ref="AH1:AI2"/>
    <mergeCell ref="B36:C36"/>
    <mergeCell ref="AB41:AC42"/>
    <mergeCell ref="T36:U36"/>
    <mergeCell ref="L36:M36"/>
    <mergeCell ref="AV41:AW41"/>
    <mergeCell ref="N36:O36"/>
    <mergeCell ref="AF36:AG36"/>
  </mergeCells>
  <conditionalFormatting sqref="AW3:AW8 AW11:AW12 AW14 AW16 AX3:AX25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W3:AW8 AW11:AW14 AW16 AW32:BF32 AW34:BF34 AX3:AX25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W4:AW8 AW11:AW12 AW14 AW16 AX4:AX25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W13:AX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U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 T39:T40 V36:AR36 V39:AR40 AT36 AT39:AT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U35 B37:AU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U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BB4:BF26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Z4:BA26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Y3:BF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BF10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4.43" defaultRowHeight="15" customHeight="1"/>
  <cols>
    <col width="9.289999999999999" customWidth="1" style="367" min="1" max="1"/>
    <col width="9.710000000000001" customWidth="1" style="367" min="2" max="47"/>
    <col width="9.289999999999999" customWidth="1" style="367" min="48" max="48"/>
    <col hidden="1" width="14.43" customWidth="1" style="367" min="50" max="50"/>
    <col width="38.86" customWidth="1" style="367" min="51" max="51"/>
    <col width="11.29" customWidth="1" style="367" min="52" max="58"/>
  </cols>
  <sheetData>
    <row r="1">
      <c r="A1" s="410" t="inlineStr">
        <is>
          <t>DIA</t>
        </is>
      </c>
      <c r="B1" s="400" t="inlineStr">
        <is>
          <t>COLOMBO - INMET UTC</t>
        </is>
      </c>
      <c r="D1" s="400" t="inlineStr">
        <is>
          <t>CURITIBA - INMET UTC</t>
        </is>
      </c>
      <c r="F1" s="400" t="inlineStr">
        <is>
          <t>CURITIBA - PWS INMET CONV</t>
        </is>
      </c>
      <c r="H1" s="400" t="inlineStr">
        <is>
          <t>CURITIBA - ORLEANS</t>
        </is>
      </c>
      <c r="J1" s="400" t="inlineStr">
        <is>
          <t>CURITIBA - AHÚ</t>
        </is>
      </c>
      <c r="L1" s="400" t="inlineStr">
        <is>
          <t>CURITIBA - PARQUE BARIGUI</t>
        </is>
      </c>
      <c r="N1" s="400" t="inlineStr">
        <is>
          <t>CURITIBA - BOA VISTA</t>
        </is>
      </c>
      <c r="P1" s="400" t="inlineStr">
        <is>
          <t>CURITIBA - CAMPO COMPRIDO</t>
        </is>
      </c>
      <c r="R1" s="400" t="inlineStr">
        <is>
          <t>CURITIBA - SEMINÁRIO</t>
        </is>
      </c>
      <c r="T1" s="400" t="inlineStr">
        <is>
          <t>CURITIBA - CIC TLM</t>
        </is>
      </c>
      <c r="V1" s="400" t="inlineStr">
        <is>
          <t>CURITIBA - CACHOEIRA</t>
        </is>
      </c>
      <c r="X1" s="400" t="inlineStr">
        <is>
          <t>CURITIBA - GANCHINHO</t>
        </is>
      </c>
      <c r="Z1" s="400" t="inlineStr">
        <is>
          <t>CURITIBA - NEOVILLE</t>
        </is>
      </c>
      <c r="AB1" s="400" t="inlineStr">
        <is>
          <t>FAZENDA RIO GRANDE - PWS</t>
        </is>
      </c>
      <c r="AD1" s="400" t="inlineStr">
        <is>
          <t>SJP - AFONSO PENA</t>
        </is>
      </c>
      <c r="AF1" s="400" t="inlineStr">
        <is>
          <t>SJP - CENTRO</t>
        </is>
      </c>
      <c r="AH1" s="400" t="inlineStr">
        <is>
          <t>PIRAQUARA - BORDA DA MATA</t>
        </is>
      </c>
      <c r="AJ1" s="400" t="inlineStr">
        <is>
          <t>QUATRO BARRAS - CANGUIRI UFPR</t>
        </is>
      </c>
      <c r="AL1" s="400" t="inlineStr">
        <is>
          <t>CAMPO LARGO - BATEIAS - LEGADO</t>
        </is>
      </c>
      <c r="AN1" s="400" t="inlineStr">
        <is>
          <t>BALSA NOVA - SÃO CARLOS</t>
        </is>
      </c>
      <c r="AP1" s="400" t="inlineStr">
        <is>
          <t>SÃO LUIZ PURUNÃ - RED BARN</t>
        </is>
      </c>
      <c r="AR1" s="400" t="inlineStr">
        <is>
          <t>PINHAIS - SIMEPAR</t>
        </is>
      </c>
      <c r="AT1" s="400" t="inlineStr">
        <is>
          <t>LAPA - SIMEPAR</t>
        </is>
      </c>
      <c r="AV1" s="410" t="inlineStr">
        <is>
          <t>DIA</t>
        </is>
      </c>
      <c r="AW1" s="54" t="n"/>
      <c r="AX1" s="54" t="n"/>
      <c r="AY1" s="415" t="inlineStr">
        <is>
          <t>ESTAÇÕES CURITIBA E REGIÃO - SETEMBRO/2023</t>
        </is>
      </c>
      <c r="AZ1" s="371" t="n"/>
      <c r="BA1" s="371" t="n"/>
      <c r="BB1" s="371" t="n"/>
      <c r="BC1" s="371" t="n"/>
      <c r="BD1" s="371" t="n"/>
      <c r="BE1" s="371" t="n"/>
      <c r="BF1" s="372" t="n"/>
    </row>
    <row r="2">
      <c r="A2" s="425" t="n"/>
      <c r="B2" s="383" t="n"/>
      <c r="C2" s="383" t="n"/>
      <c r="D2" s="383" t="n"/>
      <c r="E2" s="383" t="n"/>
      <c r="F2" s="383" t="n"/>
      <c r="G2" s="383" t="n"/>
      <c r="H2" s="383" t="n"/>
      <c r="I2" s="383" t="n"/>
      <c r="J2" s="383" t="n"/>
      <c r="K2" s="383" t="n"/>
      <c r="L2" s="383" t="n"/>
      <c r="M2" s="383" t="n"/>
      <c r="N2" s="383" t="n"/>
      <c r="O2" s="383" t="n"/>
      <c r="P2" s="383" t="n"/>
      <c r="Q2" s="383" t="n"/>
      <c r="R2" s="383" t="n"/>
      <c r="S2" s="383" t="n"/>
      <c r="T2" s="383" t="n"/>
      <c r="U2" s="383" t="n"/>
      <c r="V2" s="383" t="n"/>
      <c r="W2" s="383" t="n"/>
      <c r="X2" s="383" t="n"/>
      <c r="Y2" s="383" t="n"/>
      <c r="Z2" s="383" t="n"/>
      <c r="AA2" s="383" t="n"/>
      <c r="AB2" s="383" t="n"/>
      <c r="AC2" s="383" t="n"/>
      <c r="AD2" s="383" t="n"/>
      <c r="AE2" s="383" t="n"/>
      <c r="AF2" s="383" t="n"/>
      <c r="AG2" s="383" t="n"/>
      <c r="AH2" s="383" t="n"/>
      <c r="AI2" s="383" t="n"/>
      <c r="AJ2" s="383" t="n"/>
      <c r="AK2" s="383" t="n"/>
      <c r="AL2" s="383" t="n"/>
      <c r="AM2" s="383" t="n"/>
      <c r="AN2" s="383" t="n"/>
      <c r="AO2" s="383" t="n"/>
      <c r="AP2" s="383" t="n"/>
      <c r="AQ2" s="383" t="n"/>
      <c r="AR2" s="383" t="n"/>
      <c r="AS2" s="383" t="n"/>
      <c r="AT2" s="383" t="n"/>
      <c r="AU2" s="383" t="n"/>
      <c r="AV2" s="425" t="n"/>
      <c r="AW2" s="132" t="n"/>
      <c r="AX2" s="357" t="n"/>
      <c r="AY2" s="416" t="n"/>
      <c r="BF2" s="417" t="n"/>
    </row>
    <row r="3">
      <c r="A3" s="411" t="n"/>
      <c r="B3" s="199" t="inlineStr">
        <is>
          <t>MIN</t>
        </is>
      </c>
      <c r="C3" s="200" t="inlineStr">
        <is>
          <t>MAX</t>
        </is>
      </c>
      <c r="D3" s="218" t="inlineStr">
        <is>
          <t>MIN</t>
        </is>
      </c>
      <c r="E3" s="219" t="inlineStr">
        <is>
          <t>MAX</t>
        </is>
      </c>
      <c r="F3" s="199" t="inlineStr">
        <is>
          <t>MIN</t>
        </is>
      </c>
      <c r="G3" s="200" t="inlineStr">
        <is>
          <t>MAX</t>
        </is>
      </c>
      <c r="H3" s="199" t="inlineStr">
        <is>
          <t>MIN</t>
        </is>
      </c>
      <c r="I3" s="200" t="inlineStr">
        <is>
          <t>MAX</t>
        </is>
      </c>
      <c r="J3" s="199" t="inlineStr">
        <is>
          <t>MIN</t>
        </is>
      </c>
      <c r="K3" s="200" t="inlineStr">
        <is>
          <t>MAX</t>
        </is>
      </c>
      <c r="L3" s="199" t="inlineStr">
        <is>
          <t>MIN</t>
        </is>
      </c>
      <c r="M3" s="200" t="inlineStr">
        <is>
          <t>MAX</t>
        </is>
      </c>
      <c r="N3" s="341" t="inlineStr">
        <is>
          <t>MIN</t>
        </is>
      </c>
      <c r="O3" s="342" t="inlineStr">
        <is>
          <t>MAX</t>
        </is>
      </c>
      <c r="P3" s="199" t="inlineStr">
        <is>
          <t>MIN</t>
        </is>
      </c>
      <c r="Q3" s="200" t="inlineStr">
        <is>
          <t>MAX</t>
        </is>
      </c>
      <c r="R3" s="199" t="inlineStr">
        <is>
          <t>MIN</t>
        </is>
      </c>
      <c r="S3" s="200" t="inlineStr">
        <is>
          <t>MAX</t>
        </is>
      </c>
      <c r="T3" s="199" t="inlineStr">
        <is>
          <t>MIN</t>
        </is>
      </c>
      <c r="U3" s="200" t="inlineStr">
        <is>
          <t>MAX</t>
        </is>
      </c>
      <c r="V3" s="199" t="inlineStr">
        <is>
          <t>MIN</t>
        </is>
      </c>
      <c r="W3" s="200" t="inlineStr">
        <is>
          <t>MAX</t>
        </is>
      </c>
      <c r="X3" s="199" t="inlineStr">
        <is>
          <t>MIN</t>
        </is>
      </c>
      <c r="Y3" s="200" t="inlineStr">
        <is>
          <t>MAX</t>
        </is>
      </c>
      <c r="Z3" s="199" t="inlineStr">
        <is>
          <t>MIN</t>
        </is>
      </c>
      <c r="AA3" s="200" t="inlineStr">
        <is>
          <t>MAX</t>
        </is>
      </c>
      <c r="AB3" s="199" t="inlineStr">
        <is>
          <t>MIN</t>
        </is>
      </c>
      <c r="AC3" s="200" t="inlineStr">
        <is>
          <t>MAX</t>
        </is>
      </c>
      <c r="AD3" s="199" t="inlineStr">
        <is>
          <t>MIN</t>
        </is>
      </c>
      <c r="AE3" s="200" t="inlineStr">
        <is>
          <t>MAX</t>
        </is>
      </c>
      <c r="AF3" s="199" t="inlineStr">
        <is>
          <t>MIN</t>
        </is>
      </c>
      <c r="AG3" s="200" t="inlineStr">
        <is>
          <t>MAX</t>
        </is>
      </c>
      <c r="AH3" s="199" t="inlineStr">
        <is>
          <t>MIN</t>
        </is>
      </c>
      <c r="AI3" s="200" t="inlineStr">
        <is>
          <t>MAX</t>
        </is>
      </c>
      <c r="AJ3" s="199" t="inlineStr">
        <is>
          <t>MIN</t>
        </is>
      </c>
      <c r="AK3" s="200" t="inlineStr">
        <is>
          <t>MAX</t>
        </is>
      </c>
      <c r="AL3" s="199" t="inlineStr">
        <is>
          <t>MIN</t>
        </is>
      </c>
      <c r="AM3" s="200" t="inlineStr">
        <is>
          <t>MAX</t>
        </is>
      </c>
      <c r="AN3" s="199" t="inlineStr">
        <is>
          <t>MIN</t>
        </is>
      </c>
      <c r="AO3" s="200" t="inlineStr">
        <is>
          <t>MAX</t>
        </is>
      </c>
      <c r="AP3" s="199" t="inlineStr">
        <is>
          <t>MIN</t>
        </is>
      </c>
      <c r="AQ3" s="200" t="inlineStr">
        <is>
          <t>MAX</t>
        </is>
      </c>
      <c r="AR3" s="199" t="inlineStr">
        <is>
          <t>MIN</t>
        </is>
      </c>
      <c r="AS3" s="200" t="inlineStr">
        <is>
          <t>MAX</t>
        </is>
      </c>
      <c r="AT3" s="199" t="inlineStr">
        <is>
          <t>MIN</t>
        </is>
      </c>
      <c r="AU3" s="200" t="inlineStr">
        <is>
          <t>MAX</t>
        </is>
      </c>
      <c r="AV3" s="411" t="n"/>
      <c r="AW3" s="291" t="n"/>
      <c r="AX3" s="358" t="n"/>
      <c r="AY3" s="292" t="inlineStr">
        <is>
          <t>ESTAÇÃO</t>
        </is>
      </c>
      <c r="AZ3" s="293" t="inlineStr">
        <is>
          <t>HORÁRIA</t>
        </is>
      </c>
      <c r="BA3" s="292" t="inlineStr">
        <is>
          <t>MED</t>
        </is>
      </c>
      <c r="BB3" s="294" t="inlineStr">
        <is>
          <t>MIN</t>
        </is>
      </c>
      <c r="BC3" s="292" t="inlineStr">
        <is>
          <t>MAX</t>
        </is>
      </c>
      <c r="BD3" s="294" t="inlineStr">
        <is>
          <t>REC MIN</t>
        </is>
      </c>
      <c r="BE3" s="292" t="inlineStr">
        <is>
          <t>REC MAX</t>
        </is>
      </c>
      <c r="BF3" s="295" t="inlineStr">
        <is>
          <t>PRECIP</t>
        </is>
      </c>
    </row>
    <row r="4">
      <c r="A4" s="118" t="n">
        <v>1</v>
      </c>
      <c r="B4" s="223" t="n">
        <v>6.1</v>
      </c>
      <c r="C4" s="221" t="n">
        <v>24.9</v>
      </c>
      <c r="D4" s="223" t="n">
        <v>10.4</v>
      </c>
      <c r="E4" s="221" t="n">
        <v>25.8</v>
      </c>
      <c r="F4" s="223" t="n">
        <v>9.800000000000001</v>
      </c>
      <c r="G4" s="221" t="inlineStr">
        <is>
          <t>*</t>
        </is>
      </c>
      <c r="H4" s="222" t="inlineStr">
        <is>
          <t>*</t>
        </is>
      </c>
      <c r="I4" s="221" t="inlineStr">
        <is>
          <t>*</t>
        </is>
      </c>
      <c r="J4" s="223" t="n">
        <v>7.6</v>
      </c>
      <c r="K4" s="221" t="n">
        <v>26.9</v>
      </c>
      <c r="L4" s="222" t="n">
        <v>7.2</v>
      </c>
      <c r="M4" s="343" t="n">
        <v>26.2</v>
      </c>
      <c r="N4" s="223" t="n">
        <v>10</v>
      </c>
      <c r="O4" s="221" t="n">
        <v>26.2</v>
      </c>
      <c r="P4" s="220" t="n">
        <v>9.9</v>
      </c>
      <c r="Q4" s="221" t="n">
        <v>25.3</v>
      </c>
      <c r="R4" s="220" t="n">
        <v>8.699999999999999</v>
      </c>
      <c r="S4" s="221" t="n">
        <v>26.6</v>
      </c>
      <c r="T4" s="220" t="n">
        <v>6.6</v>
      </c>
      <c r="U4" s="221" t="n">
        <v>26.3</v>
      </c>
      <c r="V4" s="223" t="n">
        <v>10.3</v>
      </c>
      <c r="W4" s="221" t="n">
        <v>24.7</v>
      </c>
      <c r="X4" s="223" t="n">
        <v>6.8</v>
      </c>
      <c r="Y4" s="221" t="n">
        <v>26.3</v>
      </c>
      <c r="Z4" s="223" t="n">
        <v>10.2</v>
      </c>
      <c r="AA4" s="221" t="n">
        <v>25.4</v>
      </c>
      <c r="AB4" s="222" t="n">
        <v>6.4</v>
      </c>
      <c r="AC4" s="221" t="n">
        <v>27</v>
      </c>
      <c r="AD4" s="222" t="n">
        <v>8.5</v>
      </c>
      <c r="AE4" s="221" t="n">
        <v>24.1</v>
      </c>
      <c r="AF4" s="222" t="n">
        <v>8.300000000000001</v>
      </c>
      <c r="AG4" s="221" t="n">
        <v>25.9</v>
      </c>
      <c r="AH4" s="222" t="n">
        <v>5.7</v>
      </c>
      <c r="AI4" s="221" t="n">
        <v>25.9</v>
      </c>
      <c r="AJ4" s="222" t="inlineStr">
        <is>
          <t>*</t>
        </is>
      </c>
      <c r="AK4" s="221" t="n">
        <v>25.7</v>
      </c>
      <c r="AL4" s="222" t="n">
        <v>6.8</v>
      </c>
      <c r="AM4" s="221" t="n">
        <v>23.2</v>
      </c>
      <c r="AN4" s="222" t="n">
        <v>10</v>
      </c>
      <c r="AO4" s="221" t="n">
        <v>24.6</v>
      </c>
      <c r="AP4" s="222" t="n">
        <v>10.3</v>
      </c>
      <c r="AQ4" s="221" t="n">
        <v>21.1</v>
      </c>
      <c r="AR4" s="222" t="n">
        <v>9.699999999999999</v>
      </c>
      <c r="AS4" s="221" t="n">
        <v>26.1</v>
      </c>
      <c r="AT4" s="222" t="n">
        <v>9.5</v>
      </c>
      <c r="AU4" s="221" t="n">
        <v>24.3</v>
      </c>
      <c r="AV4" s="118" t="n">
        <v>1</v>
      </c>
      <c r="AW4" s="296" t="n"/>
      <c r="AX4" s="359" t="n">
        <v>1</v>
      </c>
      <c r="AY4" s="360">
        <f>B1</f>
        <v/>
      </c>
      <c r="AZ4" s="298">
        <f>B39</f>
        <v/>
      </c>
      <c r="BA4" s="354">
        <f>B36</f>
        <v/>
      </c>
      <c r="BB4" s="355">
        <f>B35</f>
        <v/>
      </c>
      <c r="BC4" s="356">
        <f>C35</f>
        <v/>
      </c>
      <c r="BD4" s="355">
        <f>B37</f>
        <v/>
      </c>
      <c r="BE4" s="356">
        <f>C38</f>
        <v/>
      </c>
      <c r="BF4" s="302">
        <f>B40</f>
        <v/>
      </c>
    </row>
    <row r="5">
      <c r="A5" s="118" t="n">
        <v>2</v>
      </c>
      <c r="B5" s="228" t="n">
        <v>12.6</v>
      </c>
      <c r="C5" s="227" t="n">
        <v>18.4</v>
      </c>
      <c r="D5" s="228" t="n">
        <v>13.1</v>
      </c>
      <c r="E5" s="227" t="n">
        <v>18</v>
      </c>
      <c r="F5" s="229" t="n">
        <v>13</v>
      </c>
      <c r="G5" s="227" t="n">
        <v>17.9</v>
      </c>
      <c r="H5" s="228" t="inlineStr">
        <is>
          <t>*</t>
        </is>
      </c>
      <c r="I5" s="227" t="inlineStr">
        <is>
          <t>*</t>
        </is>
      </c>
      <c r="J5" s="229" t="n">
        <v>12.3</v>
      </c>
      <c r="K5" s="227" t="n">
        <v>16.9</v>
      </c>
      <c r="L5" s="228" t="n">
        <v>12.3</v>
      </c>
      <c r="M5" s="344" t="n">
        <v>17.1</v>
      </c>
      <c r="N5" s="229" t="n">
        <v>12.8</v>
      </c>
      <c r="O5" s="227" t="n">
        <v>17.7</v>
      </c>
      <c r="P5" s="226" t="n">
        <v>12.9</v>
      </c>
      <c r="Q5" s="227" t="n">
        <v>17.2</v>
      </c>
      <c r="R5" s="226" t="n">
        <v>12.8</v>
      </c>
      <c r="S5" s="227" t="n">
        <v>17.3</v>
      </c>
      <c r="T5" s="226" t="n">
        <v>12.4</v>
      </c>
      <c r="U5" s="227" t="n">
        <v>17.3</v>
      </c>
      <c r="V5" s="229" t="n">
        <v>12.3</v>
      </c>
      <c r="W5" s="227" t="n">
        <v>18.7</v>
      </c>
      <c r="X5" s="229" t="n">
        <v>12.6</v>
      </c>
      <c r="Y5" s="227" t="n">
        <v>16.8</v>
      </c>
      <c r="Z5" s="229" t="n">
        <v>13.2</v>
      </c>
      <c r="AA5" s="227" t="n">
        <v>17.1</v>
      </c>
      <c r="AB5" s="228" t="n">
        <v>12.9</v>
      </c>
      <c r="AC5" s="227" t="n">
        <v>17.3</v>
      </c>
      <c r="AD5" s="228" t="n">
        <v>12.5</v>
      </c>
      <c r="AE5" s="227" t="n">
        <v>17.2</v>
      </c>
      <c r="AF5" s="228" t="n">
        <v>12.6</v>
      </c>
      <c r="AG5" s="227" t="n">
        <v>17.7</v>
      </c>
      <c r="AH5" s="228" t="n">
        <v>12.8</v>
      </c>
      <c r="AI5" s="227" t="n">
        <v>17.2</v>
      </c>
      <c r="AJ5" s="228" t="n">
        <v>12.8</v>
      </c>
      <c r="AK5" s="227" t="n">
        <v>17.7</v>
      </c>
      <c r="AL5" s="228" t="n">
        <v>10.8</v>
      </c>
      <c r="AM5" s="227" t="n">
        <v>16.5</v>
      </c>
      <c r="AN5" s="228" t="n">
        <v>11.6</v>
      </c>
      <c r="AO5" s="227" t="n">
        <v>17.4</v>
      </c>
      <c r="AP5" s="228" t="n">
        <v>11.4</v>
      </c>
      <c r="AQ5" s="227" t="n">
        <v>16</v>
      </c>
      <c r="AR5" s="228" t="n">
        <v>12.7</v>
      </c>
      <c r="AS5" s="227" t="n">
        <v>17.5</v>
      </c>
      <c r="AT5" s="228" t="n">
        <v>12.2</v>
      </c>
      <c r="AU5" s="227" t="n">
        <v>17</v>
      </c>
      <c r="AV5" s="118" t="n">
        <v>2</v>
      </c>
      <c r="AW5" s="296" t="n"/>
      <c r="AX5" s="359" t="n">
        <v>2</v>
      </c>
      <c r="AY5" s="351">
        <f>offset($B$1,0,2*(AX5-1))</f>
        <v/>
      </c>
      <c r="AZ5" s="309">
        <f>offset($B$39,0,2*(AX5-1))</f>
        <v/>
      </c>
      <c r="BA5" s="352">
        <f>offset($B$36,0,2*(AX5-1))</f>
        <v/>
      </c>
      <c r="BB5" s="310">
        <f>offset($B$35,0,2*(AX5-1))</f>
        <v/>
      </c>
      <c r="BC5" s="311">
        <f>offset($C$35,0,2*(AX5-1))</f>
        <v/>
      </c>
      <c r="BD5" s="310">
        <f>offset($B$37,0,2*(AX5-1))</f>
        <v/>
      </c>
      <c r="BE5" s="311">
        <f>offset($C$38,0,2*(AX5-1))</f>
        <v/>
      </c>
      <c r="BF5" s="312">
        <f>offset($B$40,0,2*(AX5-1))</f>
        <v/>
      </c>
    </row>
    <row r="6">
      <c r="A6" s="118" t="n">
        <v>3</v>
      </c>
      <c r="B6" s="228" t="n">
        <v>13.5</v>
      </c>
      <c r="C6" s="227" t="n">
        <v>28.4</v>
      </c>
      <c r="D6" s="228" t="n">
        <v>14.3</v>
      </c>
      <c r="E6" s="227" t="n">
        <v>29.2</v>
      </c>
      <c r="F6" s="229" t="n">
        <v>14.4</v>
      </c>
      <c r="G6" s="227" t="n">
        <v>29.1</v>
      </c>
      <c r="H6" s="228" t="inlineStr">
        <is>
          <t>*</t>
        </is>
      </c>
      <c r="I6" s="227" t="inlineStr">
        <is>
          <t>*</t>
        </is>
      </c>
      <c r="J6" s="229" t="n">
        <v>13.1</v>
      </c>
      <c r="K6" s="227" t="n">
        <v>29.9</v>
      </c>
      <c r="L6" s="228" t="n">
        <v>13.3</v>
      </c>
      <c r="M6" s="344" t="n">
        <v>29.4</v>
      </c>
      <c r="N6" s="229" t="n">
        <v>14.5</v>
      </c>
      <c r="O6" s="227" t="n">
        <v>29</v>
      </c>
      <c r="P6" s="226" t="n">
        <v>14.1</v>
      </c>
      <c r="Q6" s="227" t="n">
        <v>28.8</v>
      </c>
      <c r="R6" s="226" t="n">
        <v>13.8</v>
      </c>
      <c r="S6" s="227" t="n">
        <v>28.9</v>
      </c>
      <c r="T6" s="226" t="n">
        <v>12.9</v>
      </c>
      <c r="U6" s="227" t="n">
        <v>29.6</v>
      </c>
      <c r="V6" s="229" t="n">
        <v>15.3</v>
      </c>
      <c r="W6" s="227" t="n">
        <v>28.5</v>
      </c>
      <c r="X6" s="229" t="n">
        <v>12.7</v>
      </c>
      <c r="Y6" s="227" t="n">
        <v>29.3</v>
      </c>
      <c r="Z6" s="229" t="n">
        <v>14.1</v>
      </c>
      <c r="AA6" s="227" t="n">
        <v>29.5</v>
      </c>
      <c r="AB6" s="228" t="n">
        <v>14.1</v>
      </c>
      <c r="AC6" s="227" t="n">
        <v>28.9</v>
      </c>
      <c r="AD6" s="228" t="n">
        <v>13.8</v>
      </c>
      <c r="AE6" s="227" t="n">
        <v>29.4</v>
      </c>
      <c r="AF6" s="228" t="n">
        <v>13.8</v>
      </c>
      <c r="AG6" s="227" t="n">
        <v>29</v>
      </c>
      <c r="AH6" s="228" t="n">
        <v>12.7</v>
      </c>
      <c r="AI6" s="227" t="n">
        <v>29.9</v>
      </c>
      <c r="AJ6" s="228" t="n">
        <v>13.1</v>
      </c>
      <c r="AK6" s="227" t="n">
        <v>28.9</v>
      </c>
      <c r="AL6" s="228" t="n">
        <v>14.2</v>
      </c>
      <c r="AM6" s="227" t="n">
        <v>27.3</v>
      </c>
      <c r="AN6" s="228" t="n">
        <v>16.1</v>
      </c>
      <c r="AO6" s="227" t="n">
        <v>27.8</v>
      </c>
      <c r="AP6" s="228" t="n">
        <v>14.4</v>
      </c>
      <c r="AQ6" s="227" t="n">
        <v>27.7</v>
      </c>
      <c r="AR6" s="228" t="n">
        <v>14.5</v>
      </c>
      <c r="AS6" s="227" t="n">
        <v>29.5</v>
      </c>
      <c r="AT6" s="228" t="n">
        <v>14.7</v>
      </c>
      <c r="AU6" s="227" t="n">
        <v>28.5</v>
      </c>
      <c r="AV6" s="118" t="n">
        <v>3</v>
      </c>
      <c r="AW6" s="296" t="n"/>
      <c r="AX6" s="359" t="n">
        <v>3</v>
      </c>
      <c r="AY6" s="351">
        <f>offset($B$1,0,2*(AX6-1))</f>
        <v/>
      </c>
      <c r="AZ6" s="309">
        <f>offset($B$39,0,2*(AX6-1))</f>
        <v/>
      </c>
      <c r="BA6" s="352">
        <f>offset($B$36,0,2*(AX6-1))</f>
        <v/>
      </c>
      <c r="BB6" s="310">
        <f>offset($B$35,0,2*(AX6-1))</f>
        <v/>
      </c>
      <c r="BC6" s="311">
        <f>offset($C$35,0,2*(AX6-1))</f>
        <v/>
      </c>
      <c r="BD6" s="310">
        <f>offset($B$37,0,2*(AX6-1))</f>
        <v/>
      </c>
      <c r="BE6" s="311">
        <f>offset($C$38,0,2*(AX6-1))</f>
        <v/>
      </c>
      <c r="BF6" s="312">
        <f>offset($B$40,0,2*(AX6-1))</f>
        <v/>
      </c>
    </row>
    <row r="7">
      <c r="A7" s="118" t="n">
        <v>4</v>
      </c>
      <c r="B7" s="228" t="n">
        <v>20.2</v>
      </c>
      <c r="C7" s="227" t="n">
        <v>29.4</v>
      </c>
      <c r="D7" s="228" t="n">
        <v>18.8</v>
      </c>
      <c r="E7" s="227" t="n">
        <v>30.1</v>
      </c>
      <c r="F7" s="229" t="n">
        <v>19.9</v>
      </c>
      <c r="G7" s="227" t="n">
        <v>29.7</v>
      </c>
      <c r="H7" s="228" t="inlineStr">
        <is>
          <t>*</t>
        </is>
      </c>
      <c r="I7" s="227" t="inlineStr">
        <is>
          <t>*</t>
        </is>
      </c>
      <c r="J7" s="229" t="n">
        <v>18.6</v>
      </c>
      <c r="K7" s="227" t="n">
        <v>30</v>
      </c>
      <c r="L7" s="228" t="n">
        <v>18.9</v>
      </c>
      <c r="M7" s="344" t="n">
        <v>30.3</v>
      </c>
      <c r="N7" s="229" t="n">
        <v>18.3</v>
      </c>
      <c r="O7" s="227" t="n">
        <v>29.9</v>
      </c>
      <c r="P7" s="226" t="n">
        <v>19.3</v>
      </c>
      <c r="Q7" s="227" t="n">
        <v>29.6</v>
      </c>
      <c r="R7" s="226" t="n">
        <v>18.8</v>
      </c>
      <c r="S7" s="227" t="n">
        <v>30.4</v>
      </c>
      <c r="T7" s="226" t="n">
        <v>18.7</v>
      </c>
      <c r="U7" s="227" t="n">
        <v>30.8</v>
      </c>
      <c r="V7" s="229" t="n">
        <v>18.7</v>
      </c>
      <c r="W7" s="227" t="n">
        <v>29.5</v>
      </c>
      <c r="X7" s="229" t="n">
        <v>17.8</v>
      </c>
      <c r="Y7" s="227" t="n">
        <v>30.7</v>
      </c>
      <c r="Z7" s="229" t="n">
        <v>19.6</v>
      </c>
      <c r="AA7" s="227" t="n">
        <v>30.9</v>
      </c>
      <c r="AB7" s="228" t="n">
        <v>18.9</v>
      </c>
      <c r="AC7" s="227" t="n">
        <v>30.3</v>
      </c>
      <c r="AD7" s="228" t="n">
        <v>20.1</v>
      </c>
      <c r="AE7" s="227" t="n">
        <v>29.7</v>
      </c>
      <c r="AF7" s="228" t="n">
        <v>19.8</v>
      </c>
      <c r="AG7" s="227" t="n">
        <v>29.9</v>
      </c>
      <c r="AH7" s="228" t="n">
        <v>18.6</v>
      </c>
      <c r="AI7" s="227" t="n">
        <v>30.1</v>
      </c>
      <c r="AJ7" s="228" t="n">
        <v>18.7</v>
      </c>
      <c r="AK7" s="227" t="n">
        <v>29.5</v>
      </c>
      <c r="AL7" s="228" t="n">
        <v>18.7</v>
      </c>
      <c r="AM7" s="227" t="n">
        <v>28.8</v>
      </c>
      <c r="AN7" s="228" t="n">
        <v>19</v>
      </c>
      <c r="AO7" s="227" t="n">
        <v>28</v>
      </c>
      <c r="AP7" s="228" t="n">
        <v>18.1</v>
      </c>
      <c r="AQ7" s="227" t="n">
        <v>27.9</v>
      </c>
      <c r="AR7" s="228" t="n">
        <v>18.7</v>
      </c>
      <c r="AS7" s="227" t="n">
        <v>29.7</v>
      </c>
      <c r="AT7" s="228" t="n">
        <v>19.3</v>
      </c>
      <c r="AU7" s="227" t="n">
        <v>29.2</v>
      </c>
      <c r="AV7" s="118" t="n">
        <v>4</v>
      </c>
      <c r="AW7" s="296" t="n"/>
      <c r="AX7" s="359" t="n">
        <v>4</v>
      </c>
      <c r="AY7" s="351">
        <f>offset($B$1,0,2*(AX7-1))</f>
        <v/>
      </c>
      <c r="AZ7" s="309" t="inlineStr">
        <is>
          <t>*</t>
        </is>
      </c>
      <c r="BA7" s="352" t="inlineStr">
        <is>
          <t>*</t>
        </is>
      </c>
      <c r="BB7" s="310" t="inlineStr">
        <is>
          <t>*</t>
        </is>
      </c>
      <c r="BC7" s="311" t="inlineStr">
        <is>
          <t>*</t>
        </is>
      </c>
      <c r="BD7" s="310" t="inlineStr">
        <is>
          <t>*</t>
        </is>
      </c>
      <c r="BE7" s="311" t="inlineStr">
        <is>
          <t>*</t>
        </is>
      </c>
      <c r="BF7" s="312" t="inlineStr">
        <is>
          <t>*</t>
        </is>
      </c>
    </row>
    <row r="8">
      <c r="A8" s="118" t="n">
        <v>5</v>
      </c>
      <c r="B8" s="228" t="n">
        <v>12.4</v>
      </c>
      <c r="C8" s="227" t="n">
        <v>25.4</v>
      </c>
      <c r="D8" s="228" t="n">
        <v>12.7</v>
      </c>
      <c r="E8" s="227" t="n">
        <v>21.2</v>
      </c>
      <c r="F8" s="229" t="n">
        <v>11.9</v>
      </c>
      <c r="G8" s="227" t="n">
        <v>21.2</v>
      </c>
      <c r="H8" s="228" t="inlineStr">
        <is>
          <t>*</t>
        </is>
      </c>
      <c r="I8" s="227" t="inlineStr">
        <is>
          <t>*</t>
        </is>
      </c>
      <c r="J8" s="229" t="n">
        <v>11.9</v>
      </c>
      <c r="K8" s="227" t="n">
        <v>22</v>
      </c>
      <c r="L8" s="228" t="n">
        <v>11.9</v>
      </c>
      <c r="M8" s="344" t="n">
        <v>23.2</v>
      </c>
      <c r="N8" s="229" t="n">
        <v>11.4</v>
      </c>
      <c r="O8" s="227" t="n">
        <v>21.4</v>
      </c>
      <c r="P8" s="226" t="n">
        <v>11.9</v>
      </c>
      <c r="Q8" s="227" t="n">
        <v>21.6</v>
      </c>
      <c r="R8" s="226" t="n">
        <v>11.9</v>
      </c>
      <c r="S8" s="227" t="n">
        <v>23.3</v>
      </c>
      <c r="T8" s="226" t="n">
        <v>12.5</v>
      </c>
      <c r="U8" s="227" t="n">
        <v>22.2</v>
      </c>
      <c r="V8" s="229" t="n">
        <v>11.1</v>
      </c>
      <c r="W8" s="227" t="n">
        <v>22.3</v>
      </c>
      <c r="X8" s="229" t="n">
        <v>11.2</v>
      </c>
      <c r="Y8" s="227" t="n">
        <v>21.8</v>
      </c>
      <c r="Z8" s="229" t="n">
        <v>12.3</v>
      </c>
      <c r="AA8" s="227" t="n">
        <v>22.9</v>
      </c>
      <c r="AB8" s="228" t="n">
        <v>11.9</v>
      </c>
      <c r="AC8" s="227" t="n">
        <v>23.2</v>
      </c>
      <c r="AD8" s="228" t="n">
        <v>12.7</v>
      </c>
      <c r="AE8" s="227" t="n">
        <v>20.3</v>
      </c>
      <c r="AF8" s="228" t="n">
        <v>11.8</v>
      </c>
      <c r="AG8" s="227" t="n">
        <v>21.3</v>
      </c>
      <c r="AH8" s="228" t="n">
        <v>12</v>
      </c>
      <c r="AI8" s="227" t="n">
        <v>20.3</v>
      </c>
      <c r="AJ8" s="228" t="n">
        <v>11.5</v>
      </c>
      <c r="AK8" s="227" t="n">
        <v>21.3</v>
      </c>
      <c r="AL8" s="228" t="n">
        <v>11.5</v>
      </c>
      <c r="AM8" s="227" t="n">
        <v>21.9</v>
      </c>
      <c r="AN8" s="228" t="n">
        <v>11.2</v>
      </c>
      <c r="AO8" s="227" t="n">
        <v>22</v>
      </c>
      <c r="AP8" s="228" t="n">
        <v>10.9</v>
      </c>
      <c r="AQ8" s="227" t="n">
        <v>21.3</v>
      </c>
      <c r="AR8" s="228" t="n">
        <v>11.5</v>
      </c>
      <c r="AS8" s="227" t="n">
        <v>21.2</v>
      </c>
      <c r="AT8" s="228" t="n">
        <v>11.9</v>
      </c>
      <c r="AU8" s="227" t="n">
        <v>21.4</v>
      </c>
      <c r="AV8" s="118" t="n">
        <v>5</v>
      </c>
      <c r="AW8" s="296" t="n"/>
      <c r="AX8" s="359" t="n">
        <v>5</v>
      </c>
      <c r="AY8" s="351">
        <f>offset($B$1,0,2*(AX8-1))</f>
        <v/>
      </c>
      <c r="AZ8" s="309">
        <f>offset($B$39,0,2*(AX8-1))</f>
        <v/>
      </c>
      <c r="BA8" s="352">
        <f>offset($B$36,0,2*(AX8-1))</f>
        <v/>
      </c>
      <c r="BB8" s="310">
        <f>offset($B$35,0,2*(AX8-1))</f>
        <v/>
      </c>
      <c r="BC8" s="311">
        <f>offset($C$35,0,2*(AX8-1))</f>
        <v/>
      </c>
      <c r="BD8" s="310">
        <f>offset($B$37,0,2*(AX8-1))</f>
        <v/>
      </c>
      <c r="BE8" s="311">
        <f>offset($C$38,0,2*(AX8-1))</f>
        <v/>
      </c>
      <c r="BF8" s="312">
        <f>offset($B$40,0,2*(AX8-1))</f>
        <v/>
      </c>
    </row>
    <row r="9">
      <c r="A9" s="118" t="n">
        <v>6</v>
      </c>
      <c r="B9" s="228" t="n">
        <v>11</v>
      </c>
      <c r="C9" s="227" t="n">
        <v>16.2</v>
      </c>
      <c r="D9" s="228" t="n">
        <v>11.5</v>
      </c>
      <c r="E9" s="227" t="n">
        <v>16.4</v>
      </c>
      <c r="F9" s="229" t="n">
        <v>11.4</v>
      </c>
      <c r="G9" s="227" t="n">
        <v>16.1</v>
      </c>
      <c r="H9" s="228" t="inlineStr">
        <is>
          <t>*</t>
        </is>
      </c>
      <c r="I9" s="227" t="inlineStr">
        <is>
          <t>*</t>
        </is>
      </c>
      <c r="J9" s="229" t="n">
        <v>11.7</v>
      </c>
      <c r="K9" s="227" t="n">
        <v>17.1</v>
      </c>
      <c r="L9" s="228" t="n">
        <v>11.5</v>
      </c>
      <c r="M9" s="344" t="n">
        <v>17.2</v>
      </c>
      <c r="N9" s="229" t="n">
        <v>11.4</v>
      </c>
      <c r="O9" s="227" t="n">
        <v>16</v>
      </c>
      <c r="P9" s="226" t="n">
        <v>11.5</v>
      </c>
      <c r="Q9" s="227" t="n">
        <v>15.8</v>
      </c>
      <c r="R9" s="226" t="n">
        <v>11.5</v>
      </c>
      <c r="S9" s="227" t="n">
        <v>16.8</v>
      </c>
      <c r="T9" s="226" t="n">
        <v>12</v>
      </c>
      <c r="U9" s="227" t="n">
        <v>15.6</v>
      </c>
      <c r="V9" s="229" t="n">
        <v>11</v>
      </c>
      <c r="W9" s="227" t="n">
        <v>15.4</v>
      </c>
      <c r="X9" s="229" t="n">
        <v>10.7</v>
      </c>
      <c r="Y9" s="227" t="n">
        <v>16</v>
      </c>
      <c r="Z9" s="229" t="n">
        <v>11.7</v>
      </c>
      <c r="AA9" s="227" t="n">
        <v>15.4</v>
      </c>
      <c r="AB9" s="228" t="n">
        <v>11.3</v>
      </c>
      <c r="AC9" s="227" t="n">
        <v>15.3</v>
      </c>
      <c r="AD9" s="228" t="n">
        <v>11.2</v>
      </c>
      <c r="AE9" s="227" t="n">
        <v>15.3</v>
      </c>
      <c r="AF9" s="228" t="n">
        <v>11.5</v>
      </c>
      <c r="AG9" s="227" t="n">
        <v>15.3</v>
      </c>
      <c r="AH9" s="228" t="n">
        <v>10.6</v>
      </c>
      <c r="AI9" s="227" t="n">
        <v>15.9</v>
      </c>
      <c r="AJ9" s="228" t="n">
        <v>11.4</v>
      </c>
      <c r="AK9" s="227" t="inlineStr">
        <is>
          <t>*</t>
        </is>
      </c>
      <c r="AL9" s="228" t="n">
        <v>11.1</v>
      </c>
      <c r="AM9" s="227" t="n">
        <v>15.7</v>
      </c>
      <c r="AN9" s="228" t="n">
        <v>10.4</v>
      </c>
      <c r="AO9" s="227" t="n">
        <v>15.5</v>
      </c>
      <c r="AP9" s="228" t="n">
        <v>10.2</v>
      </c>
      <c r="AQ9" s="227" t="n">
        <v>15.6</v>
      </c>
      <c r="AR9" s="228" t="n">
        <v>11.3</v>
      </c>
      <c r="AS9" s="227" t="n">
        <v>15.5</v>
      </c>
      <c r="AT9" s="228" t="n">
        <v>11.2</v>
      </c>
      <c r="AU9" s="227" t="n">
        <v>15.5</v>
      </c>
      <c r="AV9" s="118" t="n">
        <v>6</v>
      </c>
      <c r="AW9" s="296" t="n"/>
      <c r="AX9" s="359" t="n">
        <v>6</v>
      </c>
      <c r="AY9" s="351">
        <f>offset($B$1,0,2*(AX9-1))</f>
        <v/>
      </c>
      <c r="AZ9" s="309">
        <f>offset($B$39,0,2*(AX9-1))</f>
        <v/>
      </c>
      <c r="BA9" s="352">
        <f>offset($B$36,0,2*(AX9-1))</f>
        <v/>
      </c>
      <c r="BB9" s="310">
        <f>offset($B$35,0,2*(AX9-1))</f>
        <v/>
      </c>
      <c r="BC9" s="311">
        <f>offset($C$35,0,2*(AX9-1))</f>
        <v/>
      </c>
      <c r="BD9" s="310">
        <f>offset($B$37,0,2*(AX9-1))</f>
        <v/>
      </c>
      <c r="BE9" s="311">
        <f>offset($C$38,0,2*(AX9-1))</f>
        <v/>
      </c>
      <c r="BF9" s="312">
        <f>offset($B$40,0,2*(AX9-1))</f>
        <v/>
      </c>
    </row>
    <row r="10">
      <c r="A10" s="118" t="n">
        <v>7</v>
      </c>
      <c r="B10" s="228" t="n">
        <v>12.5</v>
      </c>
      <c r="C10" s="227" t="n">
        <v>17.2</v>
      </c>
      <c r="D10" s="228" t="n">
        <v>12.8</v>
      </c>
      <c r="E10" s="227" t="n">
        <v>17.5</v>
      </c>
      <c r="F10" s="229" t="n">
        <v>12.8</v>
      </c>
      <c r="G10" s="227" t="n">
        <v>17.3</v>
      </c>
      <c r="H10" s="228" t="inlineStr">
        <is>
          <t>*</t>
        </is>
      </c>
      <c r="I10" s="227" t="inlineStr">
        <is>
          <t>*</t>
        </is>
      </c>
      <c r="J10" s="229" t="n">
        <v>12.7</v>
      </c>
      <c r="K10" s="227" t="n">
        <v>17.9</v>
      </c>
      <c r="L10" s="228" t="n">
        <v>13</v>
      </c>
      <c r="M10" s="344" t="n">
        <v>18.6</v>
      </c>
      <c r="N10" s="345" t="n">
        <v>12.7</v>
      </c>
      <c r="O10" s="346" t="n">
        <v>17.2</v>
      </c>
      <c r="P10" s="226" t="n">
        <v>13</v>
      </c>
      <c r="Q10" s="227" t="n">
        <v>17.5</v>
      </c>
      <c r="R10" s="226" t="inlineStr">
        <is>
          <t>*</t>
        </is>
      </c>
      <c r="S10" s="227" t="n">
        <v>17.9</v>
      </c>
      <c r="T10" s="226" t="n">
        <v>12.9</v>
      </c>
      <c r="U10" s="227" t="n">
        <v>17.9</v>
      </c>
      <c r="V10" s="229" t="n">
        <v>12.4</v>
      </c>
      <c r="W10" s="227" t="n">
        <v>18</v>
      </c>
      <c r="X10" s="229" t="n">
        <v>12.4</v>
      </c>
      <c r="Y10" s="227" t="n">
        <v>18.1</v>
      </c>
      <c r="Z10" s="229" t="n">
        <v>12.6</v>
      </c>
      <c r="AA10" s="227" t="n">
        <v>18.2</v>
      </c>
      <c r="AB10" s="228" t="n">
        <v>12.5</v>
      </c>
      <c r="AC10" s="227" t="n">
        <v>17.8</v>
      </c>
      <c r="AD10" s="228" t="n">
        <v>12.3</v>
      </c>
      <c r="AE10" s="227" t="n">
        <v>17.1</v>
      </c>
      <c r="AF10" s="228" t="n">
        <v>12.8</v>
      </c>
      <c r="AG10" s="227" t="n">
        <v>17.4</v>
      </c>
      <c r="AH10" s="228" t="n">
        <v>12.8</v>
      </c>
      <c r="AI10" s="227" t="n">
        <v>16.9</v>
      </c>
      <c r="AJ10" s="228" t="inlineStr">
        <is>
          <t>*</t>
        </is>
      </c>
      <c r="AK10" s="227" t="inlineStr">
        <is>
          <t>*</t>
        </is>
      </c>
      <c r="AL10" s="228" t="n">
        <v>12.5</v>
      </c>
      <c r="AM10" s="227" t="n">
        <v>19.8</v>
      </c>
      <c r="AN10" s="228" t="n">
        <v>12</v>
      </c>
      <c r="AO10" s="227" t="n">
        <v>20.6</v>
      </c>
      <c r="AP10" s="228" t="n">
        <v>11.8</v>
      </c>
      <c r="AQ10" s="227" t="n">
        <v>19.6</v>
      </c>
      <c r="AR10" s="228" t="n">
        <v>12.7</v>
      </c>
      <c r="AS10" s="227" t="n">
        <v>17.3</v>
      </c>
      <c r="AT10" s="228" t="n">
        <v>12.5</v>
      </c>
      <c r="AU10" s="227" t="n">
        <v>19.2</v>
      </c>
      <c r="AV10" s="118" t="n">
        <v>7</v>
      </c>
      <c r="AW10" s="296" t="n"/>
      <c r="AX10" s="359" t="n">
        <v>7</v>
      </c>
      <c r="AY10" s="351">
        <f>offset($B$1,0,2*(AX10-1))</f>
        <v/>
      </c>
      <c r="AZ10" s="309">
        <f>offset($B$39,0,2*(AX10-1))</f>
        <v/>
      </c>
      <c r="BA10" s="352">
        <f>offset($B$36,0,2*(AX10-1))</f>
        <v/>
      </c>
      <c r="BB10" s="310">
        <f>offset($B$35,0,2*(AX10-1))</f>
        <v/>
      </c>
      <c r="BC10" s="311">
        <f>offset($C$35,0,2*(AX10-1))</f>
        <v/>
      </c>
      <c r="BD10" s="310">
        <f>offset($B$37,0,2*(AX10-1))</f>
        <v/>
      </c>
      <c r="BE10" s="311">
        <f>offset($C$38,0,2*(AX10-1))</f>
        <v/>
      </c>
      <c r="BF10" s="312">
        <f>offset($B$40,0,2*(AX10-1))</f>
        <v/>
      </c>
    </row>
    <row r="11">
      <c r="A11" s="118" t="n">
        <v>8</v>
      </c>
      <c r="B11" s="228" t="n">
        <v>13.4</v>
      </c>
      <c r="C11" s="227" t="n">
        <v>24</v>
      </c>
      <c r="D11" s="228" t="n">
        <v>14.2</v>
      </c>
      <c r="E11" s="227" t="n">
        <v>22.8</v>
      </c>
      <c r="F11" s="229" t="n">
        <v>14.2</v>
      </c>
      <c r="G11" s="227" t="n">
        <v>22.6</v>
      </c>
      <c r="H11" s="228" t="inlineStr">
        <is>
          <t>*</t>
        </is>
      </c>
      <c r="I11" s="227" t="inlineStr">
        <is>
          <t>*</t>
        </is>
      </c>
      <c r="J11" s="229" t="n">
        <v>13.7</v>
      </c>
      <c r="K11" s="227" t="n">
        <v>23.9</v>
      </c>
      <c r="L11" s="228" t="n">
        <v>13</v>
      </c>
      <c r="M11" s="344" t="n">
        <v>22.5</v>
      </c>
      <c r="N11" s="229" t="n">
        <v>13.8</v>
      </c>
      <c r="O11" s="227" t="n">
        <v>23.3</v>
      </c>
      <c r="P11" s="226" t="n">
        <v>14</v>
      </c>
      <c r="Q11" s="227" t="n">
        <v>22.6</v>
      </c>
      <c r="R11" s="226" t="inlineStr">
        <is>
          <t>*</t>
        </is>
      </c>
      <c r="S11" s="227" t="n">
        <v>23</v>
      </c>
      <c r="T11" s="226" t="n">
        <v>13.9</v>
      </c>
      <c r="U11" s="227" t="n">
        <v>22.3</v>
      </c>
      <c r="V11" s="229" t="n">
        <v>13.2</v>
      </c>
      <c r="W11" s="227" t="n">
        <v>24.2</v>
      </c>
      <c r="X11" s="229" t="n">
        <v>14.1</v>
      </c>
      <c r="Y11" s="227" t="n">
        <v>22.8</v>
      </c>
      <c r="Z11" s="229" t="n">
        <v>14</v>
      </c>
      <c r="AA11" s="227" t="n">
        <v>23.4</v>
      </c>
      <c r="AB11" s="228" t="n">
        <v>14.3</v>
      </c>
      <c r="AC11" s="227" t="n">
        <v>21.7</v>
      </c>
      <c r="AD11" s="228" t="n">
        <v>13.8</v>
      </c>
      <c r="AE11" s="227" t="n">
        <v>22.9</v>
      </c>
      <c r="AF11" s="228" t="n">
        <v>14.2</v>
      </c>
      <c r="AG11" s="227" t="n">
        <v>23.1</v>
      </c>
      <c r="AH11" s="228" t="n">
        <v>14.3</v>
      </c>
      <c r="AI11" s="227" t="n">
        <v>24.2</v>
      </c>
      <c r="AJ11" s="228" t="inlineStr">
        <is>
          <t>*</t>
        </is>
      </c>
      <c r="AK11" s="227" t="inlineStr">
        <is>
          <t>*</t>
        </is>
      </c>
      <c r="AL11" s="228" t="n">
        <v>13.8</v>
      </c>
      <c r="AM11" s="227" t="n">
        <v>22.2</v>
      </c>
      <c r="AN11" s="228" t="n">
        <v>13.6</v>
      </c>
      <c r="AO11" s="227" t="n">
        <v>19.9</v>
      </c>
      <c r="AP11" s="228" t="n">
        <v>13.3</v>
      </c>
      <c r="AQ11" s="227" t="n">
        <v>20.5</v>
      </c>
      <c r="AR11" s="228" t="n">
        <v>13.6</v>
      </c>
      <c r="AS11" s="227" t="n">
        <v>25.2</v>
      </c>
      <c r="AT11" s="228" t="n">
        <v>14.1</v>
      </c>
      <c r="AU11" s="227" t="n">
        <v>21.2</v>
      </c>
      <c r="AV11" s="118" t="n">
        <v>8</v>
      </c>
      <c r="AW11" s="296" t="n"/>
      <c r="AX11" s="359" t="n">
        <v>8</v>
      </c>
      <c r="AY11" s="351">
        <f>offset($B$1,0,2*(AX11-1))</f>
        <v/>
      </c>
      <c r="AZ11" s="309">
        <f>offset($B$39,0,2*(AX11-1))</f>
        <v/>
      </c>
      <c r="BA11" s="352">
        <f>offset($B$36,0,2*(AX11-1))</f>
        <v/>
      </c>
      <c r="BB11" s="310">
        <f>offset($B$35,0,2*(AX11-1))</f>
        <v/>
      </c>
      <c r="BC11" s="311">
        <f>offset($C$35,0,2*(AX11-1))</f>
        <v/>
      </c>
      <c r="BD11" s="310">
        <f>offset($B$37,0,2*(AX11-1))</f>
        <v/>
      </c>
      <c r="BE11" s="311">
        <f>offset($C$38,0,2*(AX11-1))</f>
        <v/>
      </c>
      <c r="BF11" s="312">
        <f>offset($B$40,0,2*(AX11-1))</f>
        <v/>
      </c>
    </row>
    <row r="12">
      <c r="A12" s="118" t="n">
        <v>9</v>
      </c>
      <c r="B12" s="228" t="n">
        <v>14.7</v>
      </c>
      <c r="C12" s="227" t="n">
        <v>19.9</v>
      </c>
      <c r="D12" s="228" t="n">
        <v>15.4</v>
      </c>
      <c r="E12" s="227" t="n">
        <v>20.8</v>
      </c>
      <c r="F12" s="229" t="n">
        <v>15.6</v>
      </c>
      <c r="G12" s="227" t="n">
        <v>20.3</v>
      </c>
      <c r="H12" s="228" t="inlineStr">
        <is>
          <t>*</t>
        </is>
      </c>
      <c r="I12" s="227" t="inlineStr">
        <is>
          <t>*</t>
        </is>
      </c>
      <c r="J12" s="229" t="n">
        <v>15</v>
      </c>
      <c r="K12" s="227" t="n">
        <v>20.2</v>
      </c>
      <c r="L12" s="228" t="n">
        <v>14.8</v>
      </c>
      <c r="M12" s="344" t="n">
        <v>20.5</v>
      </c>
      <c r="N12" s="229" t="n">
        <v>15.2</v>
      </c>
      <c r="O12" s="227" t="n">
        <v>20.2</v>
      </c>
      <c r="P12" s="226" t="n">
        <v>15.2</v>
      </c>
      <c r="Q12" s="227" t="n">
        <v>20.4</v>
      </c>
      <c r="R12" s="226" t="n">
        <v>15.1</v>
      </c>
      <c r="S12" s="227" t="n">
        <v>20.6</v>
      </c>
      <c r="T12" s="226" t="n">
        <v>15.6</v>
      </c>
      <c r="U12" s="227" t="n">
        <v>21.3</v>
      </c>
      <c r="V12" s="229" t="n">
        <v>15</v>
      </c>
      <c r="W12" s="227" t="n">
        <v>20.3</v>
      </c>
      <c r="X12" s="229" t="n">
        <v>14.9</v>
      </c>
      <c r="Y12" s="227" t="n">
        <v>20.4</v>
      </c>
      <c r="Z12" s="229" t="n">
        <v>15.3</v>
      </c>
      <c r="AA12" s="227" t="n">
        <v>21.1</v>
      </c>
      <c r="AB12" s="228" t="n">
        <v>15.1</v>
      </c>
      <c r="AC12" s="227" t="n">
        <v>20.7</v>
      </c>
      <c r="AD12" s="228" t="n">
        <v>15.2</v>
      </c>
      <c r="AE12" s="227" t="n">
        <v>20.3</v>
      </c>
      <c r="AF12" s="228" t="n">
        <v>15.9</v>
      </c>
      <c r="AG12" s="227" t="n">
        <v>20.5</v>
      </c>
      <c r="AH12" s="228" t="n">
        <v>15.5</v>
      </c>
      <c r="AI12" s="227" t="n">
        <v>20.9</v>
      </c>
      <c r="AJ12" s="228" t="inlineStr">
        <is>
          <t>*</t>
        </is>
      </c>
      <c r="AK12" s="227" t="inlineStr">
        <is>
          <t>*</t>
        </is>
      </c>
      <c r="AL12" s="228" t="n">
        <v>13.8</v>
      </c>
      <c r="AM12" s="227" t="n">
        <v>20</v>
      </c>
      <c r="AN12" s="228" t="n">
        <v>14.3</v>
      </c>
      <c r="AO12" s="227" t="n">
        <v>18.8</v>
      </c>
      <c r="AP12" s="228" t="n">
        <v>13.6</v>
      </c>
      <c r="AQ12" s="227" t="n">
        <v>18.9</v>
      </c>
      <c r="AR12" s="228" t="n">
        <v>15.4</v>
      </c>
      <c r="AS12" s="227" t="n">
        <v>20.5</v>
      </c>
      <c r="AT12" s="228" t="n">
        <v>14.9</v>
      </c>
      <c r="AU12" s="227" t="n">
        <v>20.2</v>
      </c>
      <c r="AV12" s="118" t="n">
        <v>9</v>
      </c>
      <c r="AW12" s="296" t="n"/>
      <c r="AX12" s="359" t="n">
        <v>9</v>
      </c>
      <c r="AY12" s="351">
        <f>offset($B$1,0,2*(AX12-1))</f>
        <v/>
      </c>
      <c r="AZ12" s="309">
        <f>offset($B$39,0,2*(AX12-1))</f>
        <v/>
      </c>
      <c r="BA12" s="352">
        <f>offset($B$36,0,2*(AX12-1))</f>
        <v/>
      </c>
      <c r="BB12" s="310">
        <f>offset($B$35,0,2*(AX12-1))</f>
        <v/>
      </c>
      <c r="BC12" s="311">
        <f>offset($C$35,0,2*(AX12-1))</f>
        <v/>
      </c>
      <c r="BD12" s="310">
        <f>offset($B$37,0,2*(AX12-1))</f>
        <v/>
      </c>
      <c r="BE12" s="311">
        <f>offset($C$38,0,2*(AX12-1))</f>
        <v/>
      </c>
      <c r="BF12" s="312">
        <f>offset($B$40,0,2*(AX12-1))</f>
        <v/>
      </c>
    </row>
    <row r="13">
      <c r="A13" s="118" t="n">
        <v>10</v>
      </c>
      <c r="B13" s="228" t="n">
        <v>13.2</v>
      </c>
      <c r="C13" s="227" t="n">
        <v>22.1</v>
      </c>
      <c r="D13" s="228" t="n">
        <v>15.2</v>
      </c>
      <c r="E13" s="227" t="n">
        <v>22.7</v>
      </c>
      <c r="F13" s="229" t="n">
        <v>15.3</v>
      </c>
      <c r="G13" s="227" t="n">
        <v>22.9</v>
      </c>
      <c r="H13" s="228" t="inlineStr">
        <is>
          <t>*</t>
        </is>
      </c>
      <c r="I13" s="227" t="inlineStr">
        <is>
          <t>*</t>
        </is>
      </c>
      <c r="J13" s="229" t="n">
        <v>13.7</v>
      </c>
      <c r="K13" s="227" t="n">
        <v>23.6</v>
      </c>
      <c r="L13" s="228" t="n">
        <v>14.5</v>
      </c>
      <c r="M13" s="344" t="n">
        <v>23.3</v>
      </c>
      <c r="N13" s="229" t="n">
        <v>14.7</v>
      </c>
      <c r="O13" s="227" t="n">
        <v>22.4</v>
      </c>
      <c r="P13" s="226" t="n">
        <v>15.1</v>
      </c>
      <c r="Q13" s="227" t="n">
        <v>22.9</v>
      </c>
      <c r="R13" s="226" t="n">
        <v>14.7</v>
      </c>
      <c r="S13" s="227" t="n">
        <v>24.1</v>
      </c>
      <c r="T13" s="226" t="n">
        <v>13.6</v>
      </c>
      <c r="U13" s="227" t="n">
        <v>24.1</v>
      </c>
      <c r="V13" s="229" t="n">
        <v>14.1</v>
      </c>
      <c r="W13" s="227" t="n">
        <v>22.1</v>
      </c>
      <c r="X13" s="229" t="n">
        <v>14.1</v>
      </c>
      <c r="Y13" s="227" t="n">
        <v>23.6</v>
      </c>
      <c r="Z13" s="229" t="n">
        <v>15</v>
      </c>
      <c r="AA13" s="227" t="n">
        <v>22</v>
      </c>
      <c r="AB13" s="228" t="n">
        <v>14.8</v>
      </c>
      <c r="AC13" s="227" t="n">
        <v>23.3</v>
      </c>
      <c r="AD13" s="228" t="n">
        <v>13.3</v>
      </c>
      <c r="AE13" s="227" t="n">
        <v>21.3</v>
      </c>
      <c r="AF13" s="228" t="n">
        <v>14.7</v>
      </c>
      <c r="AG13" s="227" t="n">
        <v>23</v>
      </c>
      <c r="AH13" s="228" t="n">
        <v>12.7</v>
      </c>
      <c r="AI13" s="227" t="n">
        <v>22.6</v>
      </c>
      <c r="AJ13" s="228" t="inlineStr">
        <is>
          <t>*</t>
        </is>
      </c>
      <c r="AK13" s="227" t="inlineStr">
        <is>
          <t>*</t>
        </is>
      </c>
      <c r="AL13" s="228" t="n">
        <v>12.9</v>
      </c>
      <c r="AM13" s="227" t="n">
        <v>22</v>
      </c>
      <c r="AN13" s="228" t="n">
        <v>13.1</v>
      </c>
      <c r="AO13" s="227" t="n">
        <v>22.8</v>
      </c>
      <c r="AP13" s="228" t="n">
        <v>12.5</v>
      </c>
      <c r="AQ13" s="227" t="n">
        <v>19.8</v>
      </c>
      <c r="AR13" s="228" t="n">
        <v>13.8</v>
      </c>
      <c r="AS13" s="227" t="n">
        <v>23.1</v>
      </c>
      <c r="AT13" s="228" t="n">
        <v>14.8</v>
      </c>
      <c r="AU13" s="227" t="n">
        <v>22.3</v>
      </c>
      <c r="AV13" s="118" t="n">
        <v>10</v>
      </c>
      <c r="AW13" s="296" t="n"/>
      <c r="AX13" s="359" t="n">
        <v>10</v>
      </c>
      <c r="AY13" s="351">
        <f>offset($B$1,0,2*(AX13-1))</f>
        <v/>
      </c>
      <c r="AZ13" s="309">
        <f>offset($B$39,0,2*(AX13-1))</f>
        <v/>
      </c>
      <c r="BA13" s="352">
        <f>offset($B$36,0,2*(AX13-1))</f>
        <v/>
      </c>
      <c r="BB13" s="310">
        <f>offset($B$35,0,2*(AX13-1))</f>
        <v/>
      </c>
      <c r="BC13" s="311">
        <f>offset($C$35,0,2*(AX13-1))</f>
        <v/>
      </c>
      <c r="BD13" s="310">
        <f>offset($B$37,0,2*(AX13-1))</f>
        <v/>
      </c>
      <c r="BE13" s="311">
        <f>offset($C$38,0,2*(AX13-1))</f>
        <v/>
      </c>
      <c r="BF13" s="312">
        <f>offset($B$40,0,2*(AX13-1))</f>
        <v/>
      </c>
    </row>
    <row r="14">
      <c r="A14" s="118" t="n">
        <v>11</v>
      </c>
      <c r="B14" s="228" t="n">
        <v>13.4</v>
      </c>
      <c r="C14" s="227" t="n">
        <v>27.1</v>
      </c>
      <c r="D14" s="228" t="n">
        <v>13.9</v>
      </c>
      <c r="E14" s="227" t="n">
        <v>27.6</v>
      </c>
      <c r="F14" s="229" t="n">
        <v>14.3</v>
      </c>
      <c r="G14" s="227" t="n">
        <v>27.8</v>
      </c>
      <c r="H14" s="228" t="inlineStr">
        <is>
          <t>*</t>
        </is>
      </c>
      <c r="I14" s="227" t="inlineStr">
        <is>
          <t>*</t>
        </is>
      </c>
      <c r="J14" s="229" t="n">
        <v>13.8</v>
      </c>
      <c r="K14" s="227" t="n">
        <v>29</v>
      </c>
      <c r="L14" s="228" t="n">
        <v>14</v>
      </c>
      <c r="M14" s="344" t="n">
        <v>28.2</v>
      </c>
      <c r="N14" s="229" t="n">
        <v>13.7</v>
      </c>
      <c r="O14" s="227" t="n">
        <v>28</v>
      </c>
      <c r="P14" s="226" t="n">
        <v>13.9</v>
      </c>
      <c r="Q14" s="227" t="n">
        <v>27.2</v>
      </c>
      <c r="R14" s="226" t="n">
        <v>14.1</v>
      </c>
      <c r="S14" s="227" t="n">
        <v>28.3</v>
      </c>
      <c r="T14" s="226" t="n">
        <v>14.6</v>
      </c>
      <c r="U14" s="227" t="n">
        <v>28.3</v>
      </c>
      <c r="V14" s="229" t="n">
        <v>13</v>
      </c>
      <c r="W14" s="227" t="n">
        <v>27.1</v>
      </c>
      <c r="X14" s="229" t="n">
        <v>14.6</v>
      </c>
      <c r="Y14" s="227" t="n">
        <v>28.9</v>
      </c>
      <c r="Z14" s="229" t="n">
        <v>14.7</v>
      </c>
      <c r="AA14" s="227" t="n">
        <v>28.2</v>
      </c>
      <c r="AB14" s="228" t="n">
        <v>14</v>
      </c>
      <c r="AC14" s="227" t="n">
        <v>28.2</v>
      </c>
      <c r="AD14" s="228" t="n">
        <v>14.2</v>
      </c>
      <c r="AE14" s="227" t="n">
        <v>26.9</v>
      </c>
      <c r="AF14" s="228" t="n">
        <v>14.2</v>
      </c>
      <c r="AG14" s="227" t="n">
        <v>27.9</v>
      </c>
      <c r="AH14" s="228" t="n">
        <v>14.2</v>
      </c>
      <c r="AI14" s="227" t="n">
        <v>28.3</v>
      </c>
      <c r="AJ14" s="228" t="inlineStr">
        <is>
          <t>*</t>
        </is>
      </c>
      <c r="AK14" s="227" t="inlineStr">
        <is>
          <t>*</t>
        </is>
      </c>
      <c r="AL14" s="228" t="n">
        <v>13.9</v>
      </c>
      <c r="AM14" s="227" t="n">
        <v>25.2</v>
      </c>
      <c r="AN14" s="228" t="n">
        <v>13</v>
      </c>
      <c r="AO14" s="227" t="n">
        <v>26.4</v>
      </c>
      <c r="AP14" s="228" t="n">
        <v>13.3</v>
      </c>
      <c r="AQ14" s="227" t="n">
        <v>24</v>
      </c>
      <c r="AR14" s="228" t="n">
        <v>13.3</v>
      </c>
      <c r="AS14" s="227" t="n">
        <v>27.1</v>
      </c>
      <c r="AT14" s="228" t="n">
        <v>14.5</v>
      </c>
      <c r="AU14" s="227" t="n">
        <v>26.9</v>
      </c>
      <c r="AV14" s="118" t="n">
        <v>11</v>
      </c>
      <c r="AW14" s="296" t="n"/>
      <c r="AX14" s="359" t="n">
        <v>11</v>
      </c>
      <c r="AY14" s="351">
        <f>offset($B$1,0,2*(AX14-1))</f>
        <v/>
      </c>
      <c r="AZ14" s="309">
        <f>offset($B$39,0,2*(AX14-1))</f>
        <v/>
      </c>
      <c r="BA14" s="352">
        <f>offset($B$36,0,2*(AX14-1))</f>
        <v/>
      </c>
      <c r="BB14" s="310">
        <f>offset($B$35,0,2*(AX14-1))</f>
        <v/>
      </c>
      <c r="BC14" s="311">
        <f>offset($C$35,0,2*(AX14-1))</f>
        <v/>
      </c>
      <c r="BD14" s="310">
        <f>offset($B$37,0,2*(AX14-1))</f>
        <v/>
      </c>
      <c r="BE14" s="311">
        <f>offset($C$38,0,2*(AX14-1))</f>
        <v/>
      </c>
      <c r="BF14" s="312">
        <f>offset($B$40,0,2*(AX14-1))</f>
        <v/>
      </c>
    </row>
    <row r="15">
      <c r="A15" s="118" t="n">
        <v>12</v>
      </c>
      <c r="B15" s="228" t="n">
        <v>12.6</v>
      </c>
      <c r="C15" s="227" t="n">
        <v>29.5</v>
      </c>
      <c r="D15" s="228" t="n">
        <v>15.4</v>
      </c>
      <c r="E15" s="227" t="n">
        <v>30.2</v>
      </c>
      <c r="F15" s="229" t="n">
        <v>15.4</v>
      </c>
      <c r="G15" s="227" t="n">
        <v>30.2</v>
      </c>
      <c r="H15" s="228" t="inlineStr">
        <is>
          <t>*</t>
        </is>
      </c>
      <c r="I15" s="227" t="inlineStr">
        <is>
          <t>*</t>
        </is>
      </c>
      <c r="J15" s="229" t="n">
        <v>13.6</v>
      </c>
      <c r="K15" s="227" t="n">
        <v>31.2</v>
      </c>
      <c r="L15" s="228" t="n">
        <v>13.8</v>
      </c>
      <c r="M15" s="344" t="n">
        <v>30.7</v>
      </c>
      <c r="N15" s="229" t="n">
        <v>15.8</v>
      </c>
      <c r="O15" s="227" t="n">
        <v>30.7</v>
      </c>
      <c r="P15" s="226" t="n">
        <v>15.3</v>
      </c>
      <c r="Q15" s="227" t="n">
        <v>30.5</v>
      </c>
      <c r="R15" s="226" t="n">
        <v>14.6</v>
      </c>
      <c r="S15" s="227" t="n">
        <v>31.1</v>
      </c>
      <c r="T15" s="226" t="n">
        <v>12.9</v>
      </c>
      <c r="U15" s="227" t="n">
        <v>31.3</v>
      </c>
      <c r="V15" s="229" t="n">
        <v>15.5</v>
      </c>
      <c r="W15" s="227" t="n">
        <v>29.9</v>
      </c>
      <c r="X15" s="229" t="n">
        <v>12.9</v>
      </c>
      <c r="Y15" s="227" t="n">
        <v>31.4</v>
      </c>
      <c r="Z15" s="229" t="n">
        <v>15.4</v>
      </c>
      <c r="AA15" s="227" t="n">
        <v>31.6</v>
      </c>
      <c r="AB15" s="228" t="n">
        <v>13.8</v>
      </c>
      <c r="AC15" s="227" t="n">
        <v>30.7</v>
      </c>
      <c r="AD15" s="228" t="n">
        <v>13.5</v>
      </c>
      <c r="AE15" s="227" t="n">
        <v>29.7</v>
      </c>
      <c r="AF15" s="228" t="n">
        <v>14.5</v>
      </c>
      <c r="AG15" s="227" t="n">
        <v>30.9</v>
      </c>
      <c r="AH15" s="228" t="n">
        <v>12.2</v>
      </c>
      <c r="AI15" s="227" t="n">
        <v>30.9</v>
      </c>
      <c r="AJ15" s="228" t="inlineStr">
        <is>
          <t>*</t>
        </is>
      </c>
      <c r="AK15" s="227" t="inlineStr">
        <is>
          <t>*</t>
        </is>
      </c>
      <c r="AL15" s="228" t="n">
        <v>13.5</v>
      </c>
      <c r="AM15" s="227" t="n">
        <v>28.3</v>
      </c>
      <c r="AN15" s="228" t="n">
        <v>17.3</v>
      </c>
      <c r="AO15" s="227" t="n">
        <v>29.5</v>
      </c>
      <c r="AP15" s="228" t="n">
        <v>16.4</v>
      </c>
      <c r="AQ15" s="227" t="n">
        <v>27.8</v>
      </c>
      <c r="AR15" s="228" t="n">
        <v>14.6</v>
      </c>
      <c r="AS15" s="227" t="n">
        <v>30.1</v>
      </c>
      <c r="AT15" s="228" t="n">
        <v>16</v>
      </c>
      <c r="AU15" s="227" t="n">
        <v>29.7</v>
      </c>
      <c r="AV15" s="118" t="n">
        <v>12</v>
      </c>
      <c r="AW15" s="296" t="n"/>
      <c r="AX15" s="359" t="n">
        <v>12</v>
      </c>
      <c r="AY15" s="351">
        <f>offset($B$1,0,2*(AX15-1))</f>
        <v/>
      </c>
      <c r="AZ15" s="309">
        <f>offset($B$39,0,2*(AX15-1))</f>
        <v/>
      </c>
      <c r="BA15" s="352">
        <f>offset($B$36,0,2*(AX15-1))</f>
        <v/>
      </c>
      <c r="BB15" s="310">
        <f>offset($B$35,0,2*(AX15-1))</f>
        <v/>
      </c>
      <c r="BC15" s="311">
        <f>offset($C$35,0,2*(AX15-1))</f>
        <v/>
      </c>
      <c r="BD15" s="310">
        <f>offset($B$37,0,2*(AX15-1))</f>
        <v/>
      </c>
      <c r="BE15" s="311">
        <f>offset($C$38,0,2*(AX15-1))</f>
        <v/>
      </c>
      <c r="BF15" s="312">
        <f>offset($B$40,0,2*(AX15-1))</f>
        <v/>
      </c>
    </row>
    <row r="16">
      <c r="A16" s="118" t="n">
        <v>13</v>
      </c>
      <c r="B16" s="228" t="n">
        <v>14</v>
      </c>
      <c r="C16" s="227" t="n">
        <v>29.6</v>
      </c>
      <c r="D16" s="228" t="n">
        <v>15.5</v>
      </c>
      <c r="E16" s="227" t="n">
        <v>30.1</v>
      </c>
      <c r="F16" s="229" t="n">
        <v>15.5</v>
      </c>
      <c r="G16" s="227" t="n">
        <v>29.8</v>
      </c>
      <c r="H16" s="228" t="inlineStr">
        <is>
          <t>*</t>
        </is>
      </c>
      <c r="I16" s="227" t="inlineStr">
        <is>
          <t>*</t>
        </is>
      </c>
      <c r="J16" s="229" t="n">
        <v>13.9</v>
      </c>
      <c r="K16" s="227" t="n">
        <v>30.7</v>
      </c>
      <c r="L16" s="228" t="n">
        <v>14.6</v>
      </c>
      <c r="M16" s="344" t="n">
        <v>30.2</v>
      </c>
      <c r="N16" s="229" t="n">
        <v>15.4</v>
      </c>
      <c r="O16" s="227" t="n">
        <v>30.3</v>
      </c>
      <c r="P16" s="226" t="n">
        <v>16.5</v>
      </c>
      <c r="Q16" s="227" t="n">
        <v>29.3</v>
      </c>
      <c r="R16" s="226" t="n">
        <v>15.2</v>
      </c>
      <c r="S16" s="227" t="n">
        <v>29.9</v>
      </c>
      <c r="T16" s="226" t="n">
        <v>13.6</v>
      </c>
      <c r="U16" s="227" t="n">
        <v>30.4</v>
      </c>
      <c r="V16" s="229" t="n">
        <v>15.9</v>
      </c>
      <c r="W16" s="227" t="n">
        <v>29.6</v>
      </c>
      <c r="X16" s="229" t="n">
        <v>14.3</v>
      </c>
      <c r="Y16" s="227" t="n">
        <v>30.4</v>
      </c>
      <c r="Z16" s="229" t="n">
        <v>16.3</v>
      </c>
      <c r="AA16" s="227" t="n">
        <v>30.9</v>
      </c>
      <c r="AB16" s="228" t="n">
        <v>14.6</v>
      </c>
      <c r="AC16" s="227" t="n">
        <v>30.2</v>
      </c>
      <c r="AD16" s="228" t="n">
        <v>14.9</v>
      </c>
      <c r="AE16" s="227" t="n">
        <v>29.3</v>
      </c>
      <c r="AF16" s="228" t="n">
        <v>15.9</v>
      </c>
      <c r="AG16" s="227" t="n">
        <v>30</v>
      </c>
      <c r="AH16" s="228" t="n">
        <v>15.5</v>
      </c>
      <c r="AI16" s="227" t="n">
        <v>30.4</v>
      </c>
      <c r="AJ16" s="228" t="inlineStr">
        <is>
          <t>*</t>
        </is>
      </c>
      <c r="AK16" s="227" t="inlineStr">
        <is>
          <t>*</t>
        </is>
      </c>
      <c r="AL16" s="228" t="n">
        <v>13.1</v>
      </c>
      <c r="AM16" s="227" t="n">
        <v>28</v>
      </c>
      <c r="AN16" s="228" t="n">
        <v>15.9</v>
      </c>
      <c r="AO16" s="227" t="n">
        <v>28.2</v>
      </c>
      <c r="AP16" s="228" t="n">
        <v>16</v>
      </c>
      <c r="AQ16" s="227" t="n">
        <v>28.1</v>
      </c>
      <c r="AR16" s="228" t="n">
        <v>15.1</v>
      </c>
      <c r="AS16" s="227" t="n">
        <v>29.8</v>
      </c>
      <c r="AT16" s="228" t="n">
        <v>15.6</v>
      </c>
      <c r="AU16" s="227" t="n">
        <v>29.7</v>
      </c>
      <c r="AV16" s="118" t="n">
        <v>13</v>
      </c>
      <c r="AW16" s="241" t="n"/>
      <c r="AX16" s="359" t="n">
        <v>13</v>
      </c>
      <c r="AY16" s="351">
        <f>offset($B$1,0,2*(AX16-1))</f>
        <v/>
      </c>
      <c r="AZ16" s="309">
        <f>offset($B$39,0,2*(AX16-1))</f>
        <v/>
      </c>
      <c r="BA16" s="352">
        <f>offset($B$36,0,2*(AX16-1))</f>
        <v/>
      </c>
      <c r="BB16" s="310">
        <f>offset($B$35,0,2*(AX16-1))</f>
        <v/>
      </c>
      <c r="BC16" s="311">
        <f>offset($C$35,0,2*(AX16-1))</f>
        <v/>
      </c>
      <c r="BD16" s="310">
        <f>offset($B$37,0,2*(AX16-1))</f>
        <v/>
      </c>
      <c r="BE16" s="311">
        <f>offset($C$38,0,2*(AX16-1))</f>
        <v/>
      </c>
      <c r="BF16" s="312">
        <f>offset($B$40,0,2*(AX16-1))</f>
        <v/>
      </c>
    </row>
    <row r="17">
      <c r="A17" s="118" t="n">
        <v>14</v>
      </c>
      <c r="B17" s="228" t="n">
        <v>11.3</v>
      </c>
      <c r="C17" s="227" t="n">
        <v>23.1</v>
      </c>
      <c r="D17" s="228" t="n">
        <v>11.3</v>
      </c>
      <c r="E17" s="227" t="n">
        <v>20.4</v>
      </c>
      <c r="F17" s="229" t="n">
        <v>11.5</v>
      </c>
      <c r="G17" s="227" t="n">
        <v>19.2</v>
      </c>
      <c r="H17" s="228" t="inlineStr">
        <is>
          <t>*</t>
        </is>
      </c>
      <c r="I17" s="227" t="inlineStr">
        <is>
          <t>*</t>
        </is>
      </c>
      <c r="J17" s="229" t="n">
        <v>10.9</v>
      </c>
      <c r="K17" s="227" t="n">
        <v>20.3</v>
      </c>
      <c r="L17" s="228" t="n">
        <v>10.8</v>
      </c>
      <c r="M17" s="344" t="n">
        <v>18.6</v>
      </c>
      <c r="N17" s="229" t="n">
        <v>11.2</v>
      </c>
      <c r="O17" s="227" t="n">
        <v>19.7</v>
      </c>
      <c r="P17" s="226" t="n">
        <v>10.8</v>
      </c>
      <c r="Q17" s="227" t="n">
        <v>19.5</v>
      </c>
      <c r="R17" s="226" t="n">
        <v>11</v>
      </c>
      <c r="S17" s="227" t="n">
        <v>20</v>
      </c>
      <c r="T17" s="226" t="n">
        <v>9.699999999999999</v>
      </c>
      <c r="U17" s="227" t="n">
        <v>19.6</v>
      </c>
      <c r="V17" s="229" t="n">
        <v>10.5</v>
      </c>
      <c r="W17" s="227" t="n">
        <v>19.4</v>
      </c>
      <c r="X17" s="229" t="n">
        <v>9.800000000000001</v>
      </c>
      <c r="Y17" s="227" t="n">
        <v>19.3</v>
      </c>
      <c r="Z17" s="229" t="n">
        <v>11.5</v>
      </c>
      <c r="AA17" s="227" t="n">
        <v>19.2</v>
      </c>
      <c r="AB17" s="228" t="n">
        <v>11</v>
      </c>
      <c r="AC17" s="227" t="n">
        <v>18.6</v>
      </c>
      <c r="AD17" s="228" t="n">
        <v>12.1</v>
      </c>
      <c r="AE17" s="227" t="n">
        <v>19.2</v>
      </c>
      <c r="AF17" s="228" t="n">
        <v>11.4</v>
      </c>
      <c r="AG17" s="227" t="n">
        <v>18.7</v>
      </c>
      <c r="AH17" s="228" t="n">
        <v>8.5</v>
      </c>
      <c r="AI17" s="227" t="n">
        <v>19.3</v>
      </c>
      <c r="AJ17" s="228" t="inlineStr">
        <is>
          <t>*</t>
        </is>
      </c>
      <c r="AK17" s="227" t="inlineStr">
        <is>
          <t>*</t>
        </is>
      </c>
      <c r="AL17" s="228" t="n">
        <v>8.1</v>
      </c>
      <c r="AM17" s="227" t="n">
        <v>18.8</v>
      </c>
      <c r="AN17" s="228" t="n">
        <v>9</v>
      </c>
      <c r="AO17" s="227" t="n">
        <v>17.8</v>
      </c>
      <c r="AP17" s="228" t="n">
        <v>8.699999999999999</v>
      </c>
      <c r="AQ17" s="227" t="n">
        <v>17</v>
      </c>
      <c r="AR17" s="228" t="n">
        <v>9.4</v>
      </c>
      <c r="AS17" s="227" t="n">
        <v>20</v>
      </c>
      <c r="AT17" s="228" t="n">
        <v>9.6</v>
      </c>
      <c r="AU17" s="227" t="n">
        <v>18.4</v>
      </c>
      <c r="AV17" s="118" t="n">
        <v>14</v>
      </c>
      <c r="AW17" s="315" t="n"/>
      <c r="AX17" s="359" t="n">
        <v>14</v>
      </c>
      <c r="AY17" s="351">
        <f>offset($B$1,0,2*(AX17-1))</f>
        <v/>
      </c>
      <c r="AZ17" s="309">
        <f>offset($B$39,0,2*(AX17-1))</f>
        <v/>
      </c>
      <c r="BA17" s="352">
        <f>offset($B$36,0,2*(AX17-1))</f>
        <v/>
      </c>
      <c r="BB17" s="310">
        <f>offset($B$35,0,2*(AX17-1))</f>
        <v/>
      </c>
      <c r="BC17" s="311">
        <f>offset($C$35,0,2*(AX17-1))</f>
        <v/>
      </c>
      <c r="BD17" s="310">
        <f>offset($B$37,0,2*(AX17-1))</f>
        <v/>
      </c>
      <c r="BE17" s="311">
        <f>offset($C$38,0,2*(AX17-1))</f>
        <v/>
      </c>
      <c r="BF17" s="312">
        <f>offset($B$40,0,2*(AX17-1))</f>
        <v/>
      </c>
    </row>
    <row r="18">
      <c r="A18" s="118" t="n">
        <v>15</v>
      </c>
      <c r="B18" s="228" t="n">
        <v>9.9</v>
      </c>
      <c r="C18" s="227" t="n">
        <v>21</v>
      </c>
      <c r="D18" s="228" t="n">
        <v>10.9</v>
      </c>
      <c r="E18" s="227" t="n">
        <v>21.4</v>
      </c>
      <c r="F18" s="229" t="n">
        <v>10.9</v>
      </c>
      <c r="G18" s="227" t="n">
        <v>21.2</v>
      </c>
      <c r="H18" s="228" t="inlineStr">
        <is>
          <t>*</t>
        </is>
      </c>
      <c r="I18" s="227" t="inlineStr">
        <is>
          <t>*</t>
        </is>
      </c>
      <c r="J18" s="229" t="n">
        <v>10.8</v>
      </c>
      <c r="K18" s="227" t="n">
        <v>23.3</v>
      </c>
      <c r="L18" s="228" t="n">
        <v>10.9</v>
      </c>
      <c r="M18" s="344" t="n">
        <v>22.4</v>
      </c>
      <c r="N18" s="229" t="n">
        <v>10.8</v>
      </c>
      <c r="O18" s="227" t="n">
        <v>22.9</v>
      </c>
      <c r="P18" s="226" t="n">
        <v>10.9</v>
      </c>
      <c r="Q18" s="227" t="n">
        <v>22.3</v>
      </c>
      <c r="R18" s="226" t="n">
        <v>11.3</v>
      </c>
      <c r="S18" s="227" t="n">
        <v>22.7</v>
      </c>
      <c r="T18" s="226" t="n">
        <v>11.3</v>
      </c>
      <c r="U18" s="227" t="n">
        <v>23.4</v>
      </c>
      <c r="V18" s="229" t="n">
        <v>10.2</v>
      </c>
      <c r="W18" s="227" t="n">
        <v>21.8</v>
      </c>
      <c r="X18" s="229" t="n">
        <v>10.2</v>
      </c>
      <c r="Y18" s="227" t="n">
        <v>21.4</v>
      </c>
      <c r="Z18" s="229" t="n">
        <v>11.4</v>
      </c>
      <c r="AA18" s="227" t="n">
        <v>22</v>
      </c>
      <c r="AB18" s="228" t="n">
        <v>10.7</v>
      </c>
      <c r="AC18" s="227" t="n">
        <v>21.6</v>
      </c>
      <c r="AD18" s="228" t="n">
        <v>10.1</v>
      </c>
      <c r="AE18" s="227" t="n">
        <v>18.2</v>
      </c>
      <c r="AF18" s="228" t="n">
        <v>11</v>
      </c>
      <c r="AG18" s="227" t="n">
        <v>19.7</v>
      </c>
      <c r="AH18" s="228" t="n">
        <v>9.1</v>
      </c>
      <c r="AI18" s="227" t="n">
        <v>19.3</v>
      </c>
      <c r="AJ18" s="228" t="inlineStr">
        <is>
          <t>*</t>
        </is>
      </c>
      <c r="AK18" s="227" t="inlineStr">
        <is>
          <t>*</t>
        </is>
      </c>
      <c r="AL18" s="228" t="n">
        <v>9.699999999999999</v>
      </c>
      <c r="AM18" s="227" t="n">
        <v>20.8</v>
      </c>
      <c r="AN18" s="228" t="n">
        <v>8.1</v>
      </c>
      <c r="AO18" s="227" t="n">
        <v>21.3</v>
      </c>
      <c r="AP18" s="228" t="n">
        <v>9</v>
      </c>
      <c r="AQ18" s="227" t="n">
        <v>19.4</v>
      </c>
      <c r="AR18" s="228" t="n">
        <v>9.6</v>
      </c>
      <c r="AS18" s="227" t="n">
        <v>20.1</v>
      </c>
      <c r="AT18" s="228" t="n">
        <v>7.8</v>
      </c>
      <c r="AU18" s="227" t="n">
        <v>20.6</v>
      </c>
      <c r="AV18" s="118" t="n">
        <v>15</v>
      </c>
      <c r="AW18" s="316" t="n"/>
      <c r="AX18" s="359" t="n">
        <v>15</v>
      </c>
      <c r="AY18" s="351">
        <f>offset($B$1,0,2*(AX18-1))</f>
        <v/>
      </c>
      <c r="AZ18" s="309">
        <f>offset($B$39,0,2*(AX18-1))</f>
        <v/>
      </c>
      <c r="BA18" s="352">
        <f>offset($B$36,0,2*(AX18-1))</f>
        <v/>
      </c>
      <c r="BB18" s="310">
        <f>offset($B$35,0,2*(AX18-1))</f>
        <v/>
      </c>
      <c r="BC18" s="311">
        <f>offset($C$35,0,2*(AX18-1))</f>
        <v/>
      </c>
      <c r="BD18" s="310">
        <f>offset($B$37,0,2*(AX18-1))</f>
        <v/>
      </c>
      <c r="BE18" s="311">
        <f>offset($C$38,0,2*(AX18-1))</f>
        <v/>
      </c>
      <c r="BF18" s="312">
        <f>offset($B$40,0,2*(AX18-1))</f>
        <v/>
      </c>
    </row>
    <row r="19">
      <c r="A19" s="118" t="n">
        <v>16</v>
      </c>
      <c r="B19" s="228" t="n">
        <v>10.3</v>
      </c>
      <c r="C19" s="227" t="n">
        <v>26.5</v>
      </c>
      <c r="D19" s="228" t="n">
        <v>10.9</v>
      </c>
      <c r="E19" s="227" t="n">
        <v>26.1</v>
      </c>
      <c r="F19" s="229" t="n">
        <v>11</v>
      </c>
      <c r="G19" s="227" t="n">
        <v>26.1</v>
      </c>
      <c r="H19" s="228" t="inlineStr">
        <is>
          <t>*</t>
        </is>
      </c>
      <c r="I19" s="227" t="inlineStr">
        <is>
          <t>*</t>
        </is>
      </c>
      <c r="J19" s="229" t="n">
        <v>10.9</v>
      </c>
      <c r="K19" s="227" t="n">
        <v>27.6</v>
      </c>
      <c r="L19" s="228" t="n">
        <v>10.8</v>
      </c>
      <c r="M19" s="344" t="n">
        <v>26.8</v>
      </c>
      <c r="N19" s="229" t="n">
        <v>10.7</v>
      </c>
      <c r="O19" s="227" t="n">
        <v>26.3</v>
      </c>
      <c r="P19" s="226" t="n">
        <v>10.7</v>
      </c>
      <c r="Q19" s="227" t="n">
        <v>26.2</v>
      </c>
      <c r="R19" s="226" t="n">
        <v>11</v>
      </c>
      <c r="S19" s="227" t="n">
        <v>26.4</v>
      </c>
      <c r="T19" s="226" t="n">
        <v>11.5</v>
      </c>
      <c r="U19" s="227" t="n">
        <v>26.8</v>
      </c>
      <c r="V19" s="229" t="n">
        <v>10.2</v>
      </c>
      <c r="W19" s="227" t="n">
        <v>26.4</v>
      </c>
      <c r="X19" s="229" t="n">
        <v>11.2</v>
      </c>
      <c r="Y19" s="227" t="n">
        <v>26.9</v>
      </c>
      <c r="Z19" s="229" t="n">
        <v>11.5</v>
      </c>
      <c r="AA19" s="227" t="n">
        <v>27.4</v>
      </c>
      <c r="AB19" s="228" t="n">
        <v>11.6</v>
      </c>
      <c r="AC19" s="227" t="n">
        <v>26.6</v>
      </c>
      <c r="AD19" s="228" t="n">
        <v>10.8</v>
      </c>
      <c r="AE19" s="227" t="n">
        <v>25.7</v>
      </c>
      <c r="AF19" s="228" t="n">
        <v>11.2</v>
      </c>
      <c r="AG19" s="227" t="n">
        <v>26.5</v>
      </c>
      <c r="AH19" s="228" t="n">
        <v>10.2</v>
      </c>
      <c r="AI19" s="227" t="n">
        <v>27.3</v>
      </c>
      <c r="AJ19" s="228" t="inlineStr">
        <is>
          <t>*</t>
        </is>
      </c>
      <c r="AK19" s="227" t="inlineStr">
        <is>
          <t>*</t>
        </is>
      </c>
      <c r="AL19" s="228" t="n">
        <v>10.3</v>
      </c>
      <c r="AM19" s="227" t="n">
        <v>25</v>
      </c>
      <c r="AN19" s="228" t="n">
        <v>9.699999999999999</v>
      </c>
      <c r="AO19" s="227" t="n">
        <v>25.3</v>
      </c>
      <c r="AP19" s="228" t="n">
        <v>9.800000000000001</v>
      </c>
      <c r="AQ19" s="227" t="n">
        <v>25</v>
      </c>
      <c r="AR19" s="228" t="n">
        <v>10.4</v>
      </c>
      <c r="AS19" s="227" t="n">
        <v>27.2</v>
      </c>
      <c r="AT19" s="228" t="n">
        <v>10.8</v>
      </c>
      <c r="AU19" s="227" t="n">
        <v>25.9</v>
      </c>
      <c r="AV19" s="118" t="n">
        <v>16</v>
      </c>
      <c r="AW19" s="316" t="n"/>
      <c r="AX19" s="359" t="n">
        <v>16</v>
      </c>
      <c r="AY19" s="351">
        <f>offset($B$1,0,2*(AX19-1))</f>
        <v/>
      </c>
      <c r="AZ19" s="309">
        <f>offset($B$39,0,2*(AX19-1))</f>
        <v/>
      </c>
      <c r="BA19" s="352">
        <f>offset($B$36,0,2*(AX19-1))</f>
        <v/>
      </c>
      <c r="BB19" s="310">
        <f>offset($B$35,0,2*(AX19-1))</f>
        <v/>
      </c>
      <c r="BC19" s="311">
        <f>offset($C$35,0,2*(AX19-1))</f>
        <v/>
      </c>
      <c r="BD19" s="310">
        <f>offset($B$37,0,2*(AX19-1))</f>
        <v/>
      </c>
      <c r="BE19" s="311">
        <f>offset($C$38,0,2*(AX19-1))</f>
        <v/>
      </c>
      <c r="BF19" s="312">
        <f>offset($B$40,0,2*(AX19-1))</f>
        <v/>
      </c>
    </row>
    <row r="20">
      <c r="A20" s="118" t="n">
        <v>17</v>
      </c>
      <c r="B20" s="228" t="n">
        <v>8.800000000000001</v>
      </c>
      <c r="C20" s="227" t="n">
        <v>31.7</v>
      </c>
      <c r="D20" s="228" t="n">
        <v>12</v>
      </c>
      <c r="E20" s="227" t="n">
        <v>31</v>
      </c>
      <c r="F20" s="229" t="n">
        <v>11.7</v>
      </c>
      <c r="G20" s="227" t="n">
        <v>31.2</v>
      </c>
      <c r="H20" s="228" t="inlineStr">
        <is>
          <t>*</t>
        </is>
      </c>
      <c r="I20" s="227" t="inlineStr">
        <is>
          <t>*</t>
        </is>
      </c>
      <c r="J20" s="229" t="n">
        <v>10.4</v>
      </c>
      <c r="K20" s="227" t="n">
        <v>32.3</v>
      </c>
      <c r="L20" s="228" t="n">
        <v>10.1</v>
      </c>
      <c r="M20" s="344" t="n">
        <v>31.7</v>
      </c>
      <c r="N20" s="229" t="n">
        <v>12.7</v>
      </c>
      <c r="O20" s="227" t="n">
        <v>31.9</v>
      </c>
      <c r="P20" s="226" t="n">
        <v>11.7</v>
      </c>
      <c r="Q20" s="227" t="n">
        <v>31.7</v>
      </c>
      <c r="R20" s="226" t="n">
        <v>11.3</v>
      </c>
      <c r="S20" s="227" t="n">
        <v>31.9</v>
      </c>
      <c r="T20" s="226" t="n">
        <v>9.199999999999999</v>
      </c>
      <c r="U20" s="227" t="n">
        <v>33.3</v>
      </c>
      <c r="V20" s="229" t="n">
        <v>16.3</v>
      </c>
      <c r="W20" s="227" t="n">
        <v>31.7</v>
      </c>
      <c r="X20" s="229" t="n">
        <v>8.800000000000001</v>
      </c>
      <c r="Y20" s="227" t="n">
        <v>31.6</v>
      </c>
      <c r="Z20" s="229" t="n">
        <v>12.8</v>
      </c>
      <c r="AA20" s="227" t="n">
        <v>32.9</v>
      </c>
      <c r="AB20" s="228" t="n">
        <v>9.4</v>
      </c>
      <c r="AC20" s="227" t="n">
        <v>31.8</v>
      </c>
      <c r="AD20" s="228" t="n">
        <v>11.2</v>
      </c>
      <c r="AE20" s="227" t="n">
        <v>30.6</v>
      </c>
      <c r="AF20" s="228" t="n">
        <v>10.2</v>
      </c>
      <c r="AG20" s="227" t="n">
        <v>32.5</v>
      </c>
      <c r="AH20" s="228" t="n">
        <v>8.199999999999999</v>
      </c>
      <c r="AI20" s="227" t="n">
        <v>32.1</v>
      </c>
      <c r="AJ20" s="228" t="inlineStr">
        <is>
          <t>*</t>
        </is>
      </c>
      <c r="AK20" s="227" t="inlineStr">
        <is>
          <t>*</t>
        </is>
      </c>
      <c r="AL20" s="228" t="n">
        <v>11.7</v>
      </c>
      <c r="AM20" s="227" t="n">
        <v>30.4</v>
      </c>
      <c r="AN20" s="228" t="n">
        <v>17</v>
      </c>
      <c r="AO20" s="227" t="n">
        <v>30.9</v>
      </c>
      <c r="AP20" s="228" t="n">
        <v>14.4</v>
      </c>
      <c r="AQ20" s="227" t="n">
        <v>28.6</v>
      </c>
      <c r="AR20" s="228" t="n">
        <v>13.1</v>
      </c>
      <c r="AS20" s="227" t="n">
        <v>32.1</v>
      </c>
      <c r="AT20" s="228" t="n">
        <v>12.6</v>
      </c>
      <c r="AU20" s="227" t="n">
        <v>30.5</v>
      </c>
      <c r="AV20" s="118" t="n">
        <v>17</v>
      </c>
      <c r="AW20" s="316" t="n"/>
      <c r="AX20" s="359" t="n">
        <v>17</v>
      </c>
      <c r="AY20" s="351">
        <f>offset($B$1,0,2*(AX20-1))</f>
        <v/>
      </c>
      <c r="AZ20" s="309">
        <f>offset($B$39,0,2*(AX20-1))</f>
        <v/>
      </c>
      <c r="BA20" s="352">
        <f>offset($B$36,0,2*(AX20-1))</f>
        <v/>
      </c>
      <c r="BB20" s="310">
        <f>offset($B$35,0,2*(AX20-1))</f>
        <v/>
      </c>
      <c r="BC20" s="311">
        <f>offset($C$35,0,2*(AX20-1))</f>
        <v/>
      </c>
      <c r="BD20" s="310">
        <f>offset($B$37,0,2*(AX20-1))</f>
        <v/>
      </c>
      <c r="BE20" s="311">
        <f>offset($C$38,0,2*(AX20-1))</f>
        <v/>
      </c>
      <c r="BF20" s="312">
        <f>offset($B$40,0,2*(AX20-1))</f>
        <v/>
      </c>
    </row>
    <row r="21">
      <c r="A21" s="118" t="n">
        <v>18</v>
      </c>
      <c r="B21" s="228" t="n">
        <v>13.9</v>
      </c>
      <c r="C21" s="227" t="n">
        <v>31.3</v>
      </c>
      <c r="D21" s="228" t="n">
        <v>17</v>
      </c>
      <c r="E21" s="227" t="n">
        <v>31.5</v>
      </c>
      <c r="F21" s="229" t="n">
        <v>17.1</v>
      </c>
      <c r="G21" s="227" t="n">
        <v>31.7</v>
      </c>
      <c r="H21" s="228" t="inlineStr">
        <is>
          <t>*</t>
        </is>
      </c>
      <c r="I21" s="227" t="inlineStr">
        <is>
          <t>*</t>
        </is>
      </c>
      <c r="J21" s="229" t="n">
        <v>14.4</v>
      </c>
      <c r="K21" s="227" t="n">
        <v>32.1</v>
      </c>
      <c r="L21" s="228" t="n">
        <v>14.3</v>
      </c>
      <c r="M21" s="344" t="n">
        <v>32.2</v>
      </c>
      <c r="N21" s="229" t="n">
        <v>17.8</v>
      </c>
      <c r="O21" s="227" t="n">
        <v>31.8</v>
      </c>
      <c r="P21" s="226" t="n">
        <v>16.4</v>
      </c>
      <c r="Q21" s="227" t="n">
        <v>31.2</v>
      </c>
      <c r="R21" s="226" t="n">
        <v>15.8</v>
      </c>
      <c r="S21" s="227" t="n">
        <v>31.9</v>
      </c>
      <c r="T21" s="226" t="n">
        <v>13.3</v>
      </c>
      <c r="U21" s="227" t="n">
        <v>32.5</v>
      </c>
      <c r="V21" s="228" t="n">
        <v>20.3</v>
      </c>
      <c r="W21" s="227" t="n">
        <v>31.3</v>
      </c>
      <c r="X21" s="228" t="n">
        <v>13.5</v>
      </c>
      <c r="Y21" s="227" t="n">
        <v>32.1</v>
      </c>
      <c r="Z21" s="228" t="n">
        <v>17.3</v>
      </c>
      <c r="AA21" s="227" t="n">
        <v>33.3</v>
      </c>
      <c r="AB21" s="228" t="n">
        <v>14.3</v>
      </c>
      <c r="AC21" s="227" t="n">
        <v>32.9</v>
      </c>
      <c r="AD21" s="228" t="n">
        <v>15.1</v>
      </c>
      <c r="AE21" s="227" t="n">
        <v>30.7</v>
      </c>
      <c r="AF21" s="228" t="n">
        <v>15.4</v>
      </c>
      <c r="AG21" s="227" t="n">
        <v>31.9</v>
      </c>
      <c r="AH21" s="228" t="n">
        <v>12.6</v>
      </c>
      <c r="AI21" s="227" t="n">
        <v>32.1</v>
      </c>
      <c r="AJ21" s="228" t="inlineStr">
        <is>
          <t>*</t>
        </is>
      </c>
      <c r="AK21" s="227" t="inlineStr">
        <is>
          <t>*</t>
        </is>
      </c>
      <c r="AL21" s="228" t="n">
        <v>14.3</v>
      </c>
      <c r="AM21" s="227" t="n">
        <v>30.2</v>
      </c>
      <c r="AN21" s="228" t="n">
        <v>20</v>
      </c>
      <c r="AO21" s="227" t="n">
        <v>29.9</v>
      </c>
      <c r="AP21" s="228" t="n">
        <v>18.1</v>
      </c>
      <c r="AQ21" s="227" t="n">
        <v>29.8</v>
      </c>
      <c r="AR21" s="228" t="n">
        <v>16.7</v>
      </c>
      <c r="AS21" s="227" t="n">
        <v>31.9</v>
      </c>
      <c r="AT21" s="228" t="n">
        <v>17.7</v>
      </c>
      <c r="AU21" s="227" t="n">
        <v>31</v>
      </c>
      <c r="AV21" s="118" t="n">
        <v>18</v>
      </c>
      <c r="AW21" s="316" t="n"/>
      <c r="AX21" s="359" t="n">
        <v>18</v>
      </c>
      <c r="AY21" s="351">
        <f>offset($B$1,0,2*(AX21-1))</f>
        <v/>
      </c>
      <c r="AZ21" s="309" t="inlineStr">
        <is>
          <t>*</t>
        </is>
      </c>
      <c r="BA21" s="352" t="inlineStr">
        <is>
          <t>*</t>
        </is>
      </c>
      <c r="BB21" s="310" t="inlineStr">
        <is>
          <t>*</t>
        </is>
      </c>
      <c r="BC21" s="311" t="inlineStr">
        <is>
          <t>*</t>
        </is>
      </c>
      <c r="BD21" s="310" t="inlineStr">
        <is>
          <t>*</t>
        </is>
      </c>
      <c r="BE21" s="311" t="inlineStr">
        <is>
          <t>*</t>
        </is>
      </c>
      <c r="BF21" s="312" t="inlineStr">
        <is>
          <t>*</t>
        </is>
      </c>
    </row>
    <row r="22">
      <c r="A22" s="118" t="n">
        <v>19</v>
      </c>
      <c r="B22" s="228" t="n">
        <v>16.5</v>
      </c>
      <c r="C22" s="227" t="n">
        <v>30.1</v>
      </c>
      <c r="D22" s="228" t="n">
        <v>17.5</v>
      </c>
      <c r="E22" s="227" t="n">
        <v>30.3</v>
      </c>
      <c r="F22" s="229" t="n">
        <v>17.4</v>
      </c>
      <c r="G22" s="227" t="n">
        <v>30.4</v>
      </c>
      <c r="H22" s="228" t="inlineStr">
        <is>
          <t>*</t>
        </is>
      </c>
      <c r="I22" s="227" t="inlineStr">
        <is>
          <t>*</t>
        </is>
      </c>
      <c r="J22" s="229" t="n">
        <v>16.4</v>
      </c>
      <c r="K22" s="227" t="n">
        <v>31.2</v>
      </c>
      <c r="L22" s="228" t="n">
        <v>16.8</v>
      </c>
      <c r="M22" s="344" t="n">
        <v>31</v>
      </c>
      <c r="N22" s="229" t="n">
        <v>16.5</v>
      </c>
      <c r="O22" s="227" t="n">
        <v>31</v>
      </c>
      <c r="P22" s="226" t="n">
        <v>17.3</v>
      </c>
      <c r="Q22" s="227" t="n">
        <v>29.7</v>
      </c>
      <c r="R22" s="226" t="n">
        <v>17.3</v>
      </c>
      <c r="S22" s="227" t="n">
        <v>31.4</v>
      </c>
      <c r="T22" s="226" t="n">
        <v>16.6</v>
      </c>
      <c r="U22" s="227" t="n">
        <v>30.5</v>
      </c>
      <c r="V22" s="228" t="n">
        <v>15.9</v>
      </c>
      <c r="W22" s="227" t="n">
        <v>30.1</v>
      </c>
      <c r="X22" s="228" t="n">
        <v>16</v>
      </c>
      <c r="Y22" s="227" t="n">
        <v>30.8</v>
      </c>
      <c r="Z22" s="228" t="n">
        <v>17.2</v>
      </c>
      <c r="AA22" s="227" t="n">
        <v>33.1</v>
      </c>
      <c r="AB22" s="228" t="n">
        <v>16.9</v>
      </c>
      <c r="AC22" s="227" t="n">
        <v>30.4</v>
      </c>
      <c r="AD22" s="228" t="n">
        <v>16</v>
      </c>
      <c r="AE22" s="227" t="n">
        <v>29.5</v>
      </c>
      <c r="AF22" s="228" t="n">
        <v>17.1</v>
      </c>
      <c r="AG22" s="227" t="n">
        <v>31.3</v>
      </c>
      <c r="AH22" s="228" t="n">
        <v>16.4</v>
      </c>
      <c r="AI22" s="227" t="n">
        <v>29.7</v>
      </c>
      <c r="AJ22" s="228" t="inlineStr">
        <is>
          <t>*</t>
        </is>
      </c>
      <c r="AK22" s="227" t="inlineStr">
        <is>
          <t>*</t>
        </is>
      </c>
      <c r="AL22" s="228" t="n">
        <v>15.6</v>
      </c>
      <c r="AM22" s="227" t="n">
        <v>28</v>
      </c>
      <c r="AN22" s="228" t="n">
        <v>16.5</v>
      </c>
      <c r="AO22" s="227" t="n">
        <v>29.4</v>
      </c>
      <c r="AP22" s="228" t="n">
        <v>16.3</v>
      </c>
      <c r="AQ22" s="227" t="n">
        <v>27</v>
      </c>
      <c r="AR22" s="228" t="n">
        <v>15.8</v>
      </c>
      <c r="AS22" s="227" t="n">
        <v>31.1</v>
      </c>
      <c r="AT22" s="228" t="n">
        <v>16.5</v>
      </c>
      <c r="AU22" s="227" t="n">
        <v>28.9</v>
      </c>
      <c r="AV22" s="118" t="n">
        <v>19</v>
      </c>
      <c r="AW22" s="316" t="n"/>
      <c r="AX22" s="359" t="n">
        <v>19</v>
      </c>
      <c r="AY22" s="351">
        <f>offset($B$1,0,2*(AX22-1))</f>
        <v/>
      </c>
      <c r="AZ22" s="309">
        <f>offset($B$39,0,2*(AX22-1))</f>
        <v/>
      </c>
      <c r="BA22" s="352">
        <f>offset($B$36,0,2*(AX22-1))</f>
        <v/>
      </c>
      <c r="BB22" s="310">
        <f>offset($B$35,0,2*(AX22-1))</f>
        <v/>
      </c>
      <c r="BC22" s="311">
        <f>offset($C$35,0,2*(AX22-1))</f>
        <v/>
      </c>
      <c r="BD22" s="310">
        <f>offset($B$37,0,2*(AX22-1))</f>
        <v/>
      </c>
      <c r="BE22" s="311">
        <f>offset($C$38,0,2*(AX22-1))</f>
        <v/>
      </c>
      <c r="BF22" s="312">
        <f>offset($B$40,0,2*(AX22-1))</f>
        <v/>
      </c>
    </row>
    <row r="23">
      <c r="A23" s="118" t="n">
        <v>20</v>
      </c>
      <c r="B23" s="228" t="n">
        <v>15.5</v>
      </c>
      <c r="C23" s="227" t="n">
        <v>28.4</v>
      </c>
      <c r="D23" s="228" t="n">
        <v>16.4</v>
      </c>
      <c r="E23" s="227" t="n">
        <v>28.1</v>
      </c>
      <c r="F23" s="229" t="n">
        <v>16.6</v>
      </c>
      <c r="G23" s="227" t="n">
        <v>28.4</v>
      </c>
      <c r="H23" s="228" t="inlineStr">
        <is>
          <t>*</t>
        </is>
      </c>
      <c r="I23" s="227" t="inlineStr">
        <is>
          <t>*</t>
        </is>
      </c>
      <c r="J23" s="229" t="n">
        <v>15.8</v>
      </c>
      <c r="K23" s="227" t="n">
        <v>29.5</v>
      </c>
      <c r="L23" s="228" t="n">
        <v>16.2</v>
      </c>
      <c r="M23" s="344" t="n">
        <v>29.1</v>
      </c>
      <c r="N23" s="229" t="n">
        <v>16.1</v>
      </c>
      <c r="O23" s="227" t="n">
        <v>29.3</v>
      </c>
      <c r="P23" s="226" t="n">
        <v>16.3</v>
      </c>
      <c r="Q23" s="227" t="n">
        <v>31.1</v>
      </c>
      <c r="R23" s="226" t="n">
        <v>16.2</v>
      </c>
      <c r="S23" s="227" t="n">
        <v>29.8</v>
      </c>
      <c r="T23" s="226" t="n">
        <v>16.5</v>
      </c>
      <c r="U23" s="227" t="n">
        <v>30</v>
      </c>
      <c r="V23" s="228" t="n">
        <v>15.8</v>
      </c>
      <c r="W23" s="227" t="n">
        <v>29.4</v>
      </c>
      <c r="X23" s="152" t="n">
        <v>16.1</v>
      </c>
      <c r="Y23" s="227" t="n">
        <v>27.3</v>
      </c>
      <c r="Z23" s="152" t="n">
        <v>16.4</v>
      </c>
      <c r="AA23" s="227" t="n">
        <v>29.4</v>
      </c>
      <c r="AB23" s="228" t="n">
        <v>16.1</v>
      </c>
      <c r="AC23" s="227" t="n">
        <v>29.1</v>
      </c>
      <c r="AD23" s="228" t="n">
        <v>16.1</v>
      </c>
      <c r="AE23" s="227" t="n">
        <v>26.4</v>
      </c>
      <c r="AF23" s="228" t="n">
        <v>16.5</v>
      </c>
      <c r="AG23" s="227" t="n">
        <v>27.8</v>
      </c>
      <c r="AH23" s="228" t="n">
        <v>16.3</v>
      </c>
      <c r="AI23" s="227" t="n">
        <v>28.4</v>
      </c>
      <c r="AJ23" s="228" t="inlineStr">
        <is>
          <t>*</t>
        </is>
      </c>
      <c r="AK23" s="227" t="inlineStr">
        <is>
          <t>*</t>
        </is>
      </c>
      <c r="AL23" s="228" t="n">
        <v>15.5</v>
      </c>
      <c r="AM23" s="227" t="n">
        <v>28.2</v>
      </c>
      <c r="AN23" s="228" t="n">
        <v>15.7</v>
      </c>
      <c r="AO23" s="227" t="n">
        <v>28</v>
      </c>
      <c r="AP23" s="228" t="n">
        <v>14.7</v>
      </c>
      <c r="AQ23" s="227" t="n">
        <v>26.7</v>
      </c>
      <c r="AR23" s="228" t="n">
        <v>15.6</v>
      </c>
      <c r="AS23" s="227" t="n">
        <v>28.4</v>
      </c>
      <c r="AT23" s="228" t="n">
        <v>16.3</v>
      </c>
      <c r="AU23" s="227" t="n">
        <v>27.1</v>
      </c>
      <c r="AV23" s="118" t="n">
        <v>20</v>
      </c>
      <c r="AW23" s="316" t="n"/>
      <c r="AX23" s="359" t="n">
        <v>20</v>
      </c>
      <c r="AY23" s="351">
        <f>offset($B$1,0,2*(AX23-1))</f>
        <v/>
      </c>
      <c r="AZ23" s="309">
        <f>offset($B$39,0,2*(AX23-1))</f>
        <v/>
      </c>
      <c r="BA23" s="352">
        <f>offset($B$36,0,2*(AX23-1))</f>
        <v/>
      </c>
      <c r="BB23" s="310">
        <f>offset($B$35,0,2*(AX23-1))</f>
        <v/>
      </c>
      <c r="BC23" s="311">
        <f>offset($C$35,0,2*(AX23-1))</f>
        <v/>
      </c>
      <c r="BD23" s="310">
        <f>offset($B$37,0,2*(AX23-1))</f>
        <v/>
      </c>
      <c r="BE23" s="311">
        <f>offset($C$38,0,2*(AX23-1))</f>
        <v/>
      </c>
      <c r="BF23" s="312">
        <f>offset($B$40,0,2*(AX23-1))</f>
        <v/>
      </c>
    </row>
    <row r="24">
      <c r="A24" s="118" t="n">
        <v>21</v>
      </c>
      <c r="B24" s="228" t="n">
        <v>16</v>
      </c>
      <c r="C24" s="227" t="n">
        <v>30</v>
      </c>
      <c r="D24" s="228" t="n">
        <v>16.6</v>
      </c>
      <c r="E24" s="227" t="n">
        <v>30.5</v>
      </c>
      <c r="F24" s="229" t="n">
        <v>16.7</v>
      </c>
      <c r="G24" s="227" t="n">
        <v>30.4</v>
      </c>
      <c r="H24" s="228" t="inlineStr">
        <is>
          <t>*</t>
        </is>
      </c>
      <c r="I24" s="227" t="inlineStr">
        <is>
          <t>*</t>
        </is>
      </c>
      <c r="J24" s="229" t="inlineStr">
        <is>
          <t>*</t>
        </is>
      </c>
      <c r="K24" s="227" t="n">
        <v>31.9</v>
      </c>
      <c r="L24" s="228" t="n">
        <v>16</v>
      </c>
      <c r="M24" s="344" t="n">
        <v>30.9</v>
      </c>
      <c r="N24" s="229" t="n">
        <v>16.1</v>
      </c>
      <c r="O24" s="227" t="n">
        <v>32.2</v>
      </c>
      <c r="P24" s="226" t="n">
        <v>16.3</v>
      </c>
      <c r="Q24" s="227" t="n">
        <v>31.6</v>
      </c>
      <c r="R24" s="226" t="n">
        <v>16.4</v>
      </c>
      <c r="S24" s="227" t="n">
        <v>31.5</v>
      </c>
      <c r="T24" s="226" t="n">
        <v>16.5</v>
      </c>
      <c r="U24" s="227" t="n">
        <v>31.6</v>
      </c>
      <c r="V24" s="228" t="n">
        <v>15.6</v>
      </c>
      <c r="W24" s="227" t="n">
        <v>31.2</v>
      </c>
      <c r="X24" s="228" t="n">
        <v>14.6</v>
      </c>
      <c r="Y24" s="227" t="n">
        <v>30.8</v>
      </c>
      <c r="Z24" s="228" t="n">
        <v>16.8</v>
      </c>
      <c r="AA24" s="227" t="n">
        <v>31.5</v>
      </c>
      <c r="AB24" s="228" t="n">
        <v>15.5</v>
      </c>
      <c r="AC24" s="227" t="n">
        <v>32</v>
      </c>
      <c r="AD24" s="228" t="n">
        <v>15.2</v>
      </c>
      <c r="AE24" s="227" t="n">
        <v>29.2</v>
      </c>
      <c r="AF24" s="228" t="n">
        <v>15.9</v>
      </c>
      <c r="AG24" s="227" t="n">
        <v>31.4</v>
      </c>
      <c r="AH24" s="152" t="n">
        <v>15.9</v>
      </c>
      <c r="AI24" s="227" t="n">
        <v>30.2</v>
      </c>
      <c r="AJ24" s="228" t="inlineStr">
        <is>
          <t>*</t>
        </is>
      </c>
      <c r="AK24" s="227" t="inlineStr">
        <is>
          <t>*</t>
        </is>
      </c>
      <c r="AL24" s="228" t="n">
        <v>15.3</v>
      </c>
      <c r="AM24" s="227" t="n">
        <v>29.5</v>
      </c>
      <c r="AN24" s="228" t="n">
        <v>15.9</v>
      </c>
      <c r="AO24" s="227" t="n">
        <v>30.1</v>
      </c>
      <c r="AP24" s="228" t="n">
        <v>15.3</v>
      </c>
      <c r="AQ24" s="227" t="n">
        <v>27</v>
      </c>
      <c r="AR24" s="228" t="n">
        <v>15.5</v>
      </c>
      <c r="AS24" s="227" t="n">
        <v>30.1</v>
      </c>
      <c r="AT24" s="228" t="n">
        <v>15.9</v>
      </c>
      <c r="AU24" s="227" t="n">
        <v>29.1</v>
      </c>
      <c r="AV24" s="118" t="n">
        <v>21</v>
      </c>
      <c r="AW24" s="316" t="n"/>
      <c r="AX24" s="359" t="n">
        <v>21</v>
      </c>
      <c r="AY24" s="351">
        <f>offset($B$1,0,2*(AX24-1))</f>
        <v/>
      </c>
      <c r="AZ24" s="309">
        <f>offset($B$39,0,2*(AX24-1))</f>
        <v/>
      </c>
      <c r="BA24" s="352">
        <f>offset($B$36,0,2*(AX24-1))</f>
        <v/>
      </c>
      <c r="BB24" s="310">
        <f>offset($B$35,0,2*(AX24-1))</f>
        <v/>
      </c>
      <c r="BC24" s="311">
        <f>offset($C$35,0,2*(AX24-1))</f>
        <v/>
      </c>
      <c r="BD24" s="310">
        <f>offset($B$37,0,2*(AX24-1))</f>
        <v/>
      </c>
      <c r="BE24" s="311">
        <f>offset($C$38,0,2*(AX24-1))</f>
        <v/>
      </c>
      <c r="BF24" s="312">
        <f>offset($B$40,0,2*(AX24-1))</f>
        <v/>
      </c>
    </row>
    <row r="25">
      <c r="A25" s="118" t="n">
        <v>22</v>
      </c>
      <c r="B25" s="228" t="n"/>
      <c r="C25" s="227" t="n"/>
      <c r="D25" s="228" t="n"/>
      <c r="E25" s="227" t="n"/>
      <c r="F25" s="229" t="n"/>
      <c r="G25" s="227" t="n"/>
      <c r="H25" s="228" t="n"/>
      <c r="I25" s="227" t="n"/>
      <c r="J25" s="229" t="n"/>
      <c r="K25" s="227" t="n"/>
      <c r="L25" s="228" t="n"/>
      <c r="M25" s="344" t="n"/>
      <c r="N25" s="229" t="n"/>
      <c r="O25" s="227" t="n"/>
      <c r="P25" s="226" t="n"/>
      <c r="Q25" s="227" t="n"/>
      <c r="R25" s="226" t="n"/>
      <c r="S25" s="227" t="n"/>
      <c r="T25" s="226" t="n"/>
      <c r="U25" s="227" t="n"/>
      <c r="V25" s="229" t="n"/>
      <c r="W25" s="227" t="n"/>
      <c r="X25" s="229" t="n"/>
      <c r="Y25" s="227" t="n"/>
      <c r="Z25" s="229" t="n"/>
      <c r="AA25" s="227" t="n"/>
      <c r="AB25" s="228" t="n"/>
      <c r="AC25" s="227" t="n"/>
      <c r="AD25" s="228" t="n"/>
      <c r="AE25" s="227" t="n"/>
      <c r="AF25" s="228" t="n"/>
      <c r="AG25" s="227" t="n"/>
      <c r="AH25" s="228" t="n"/>
      <c r="AI25" s="227" t="n"/>
      <c r="AJ25" s="228" t="n"/>
      <c r="AK25" s="227" t="n"/>
      <c r="AL25" s="228" t="n"/>
      <c r="AM25" s="227" t="n"/>
      <c r="AN25" s="228" t="n"/>
      <c r="AO25" s="227" t="n"/>
      <c r="AP25" s="228" t="n"/>
      <c r="AQ25" s="227" t="n"/>
      <c r="AR25" s="228" t="n"/>
      <c r="AS25" s="227" t="n"/>
      <c r="AT25" s="228" t="n"/>
      <c r="AU25" s="227" t="n"/>
      <c r="AV25" s="118" t="n">
        <v>22</v>
      </c>
      <c r="AW25" s="158" t="n"/>
      <c r="AX25" s="359" t="n">
        <v>22</v>
      </c>
      <c r="AY25" s="351">
        <f>offset($B$1,0,2*(AX25-1))</f>
        <v/>
      </c>
      <c r="AZ25" s="309">
        <f>offset($B$39,0,2*(AX25-1))</f>
        <v/>
      </c>
      <c r="BA25" s="352">
        <f>offset($B$36,0,2*(AX25-1))</f>
        <v/>
      </c>
      <c r="BB25" s="310">
        <f>offset($B$35,0,2*(AX25-1))</f>
        <v/>
      </c>
      <c r="BC25" s="311">
        <f>offset($C$35,0,2*(AX25-1))</f>
        <v/>
      </c>
      <c r="BD25" s="310">
        <f>offset($B$37,0,2*(AX25-1))</f>
        <v/>
      </c>
      <c r="BE25" s="311">
        <f>offset($C$38,0,2*(AX25-1))</f>
        <v/>
      </c>
      <c r="BF25" s="312">
        <f>offset($B$40,0,2*(AX25-1))</f>
        <v/>
      </c>
    </row>
    <row r="26">
      <c r="A26" s="118" t="n">
        <v>23</v>
      </c>
      <c r="B26" s="228" t="n">
        <v>15.9</v>
      </c>
      <c r="C26" s="227" t="n">
        <v>30.1</v>
      </c>
      <c r="D26" s="228" t="n"/>
      <c r="E26" s="227" t="n"/>
      <c r="F26" s="229" t="n"/>
      <c r="G26" s="227" t="n"/>
      <c r="H26" s="228" t="n"/>
      <c r="I26" s="227" t="n"/>
      <c r="J26" s="229" t="n"/>
      <c r="K26" s="227" t="n"/>
      <c r="L26" s="228" t="n"/>
      <c r="M26" s="344" t="n"/>
      <c r="N26" s="229" t="n"/>
      <c r="O26" s="227" t="n"/>
      <c r="P26" s="226" t="n"/>
      <c r="Q26" s="227" t="n"/>
      <c r="R26" s="226" t="n"/>
      <c r="S26" s="227" t="n"/>
      <c r="T26" s="226" t="n"/>
      <c r="U26" s="227" t="n"/>
      <c r="V26" s="229" t="n"/>
      <c r="W26" s="227" t="n"/>
      <c r="X26" s="229" t="n"/>
      <c r="Y26" s="227" t="n"/>
      <c r="Z26" s="229" t="n"/>
      <c r="AA26" s="227" t="n"/>
      <c r="AB26" s="228" t="n"/>
      <c r="AC26" s="227" t="n"/>
      <c r="AD26" s="228" t="n"/>
      <c r="AE26" s="227" t="n"/>
      <c r="AF26" s="228" t="n"/>
      <c r="AG26" s="227" t="n"/>
      <c r="AH26" s="228" t="n"/>
      <c r="AI26" s="227" t="n"/>
      <c r="AJ26" s="228" t="n"/>
      <c r="AK26" s="227" t="n"/>
      <c r="AL26" s="228" t="n"/>
      <c r="AM26" s="227" t="n"/>
      <c r="AN26" s="228" t="n"/>
      <c r="AO26" s="227" t="n"/>
      <c r="AP26" s="228" t="n"/>
      <c r="AQ26" s="227" t="n"/>
      <c r="AR26" s="228" t="n"/>
      <c r="AS26" s="227" t="n"/>
      <c r="AT26" s="228" t="n"/>
      <c r="AU26" s="227" t="n"/>
      <c r="AV26" s="118" t="n">
        <v>23</v>
      </c>
      <c r="AW26" s="158" t="n"/>
      <c r="AX26" s="366" t="n">
        <v>23</v>
      </c>
      <c r="AY26" s="361">
        <f>offset($B$1,0,2*(AX26-1))</f>
        <v/>
      </c>
      <c r="AZ26" s="362">
        <f>offset($B$39,0,2*(AX26-1))</f>
        <v/>
      </c>
      <c r="BA26" s="353">
        <f>offset($B$36,0,2*(AX26-1))</f>
        <v/>
      </c>
      <c r="BB26" s="363">
        <f>offset($B$35,0,2*(AX26-1))</f>
        <v/>
      </c>
      <c r="BC26" s="364">
        <f>offset($C$35,0,2*(AX26-1))</f>
        <v/>
      </c>
      <c r="BD26" s="363">
        <f>offset($B$37,0,2*(AX26-1))</f>
        <v/>
      </c>
      <c r="BE26" s="364">
        <f>offset($C$38,0,2*(AX26-1))</f>
        <v/>
      </c>
      <c r="BF26" s="365">
        <f>offset($B$40,0,2*(AX26-1))</f>
        <v/>
      </c>
    </row>
    <row r="27">
      <c r="A27" s="118" t="n">
        <v>24</v>
      </c>
      <c r="B27" s="228" t="n"/>
      <c r="C27" s="227" t="n"/>
      <c r="D27" s="228" t="n"/>
      <c r="E27" s="227" t="n"/>
      <c r="F27" s="229" t="n"/>
      <c r="G27" s="227" t="n"/>
      <c r="H27" s="228" t="n"/>
      <c r="I27" s="227" t="n"/>
      <c r="J27" s="229" t="n"/>
      <c r="K27" s="227" t="n"/>
      <c r="L27" s="228" t="n"/>
      <c r="M27" s="344" t="n"/>
      <c r="N27" s="229" t="n"/>
      <c r="O27" s="227" t="n"/>
      <c r="P27" s="226" t="n"/>
      <c r="Q27" s="227" t="n"/>
      <c r="R27" s="226" t="n"/>
      <c r="S27" s="227" t="n"/>
      <c r="T27" s="226" t="n"/>
      <c r="U27" s="227" t="n"/>
      <c r="V27" s="229" t="n"/>
      <c r="W27" s="227" t="n"/>
      <c r="X27" s="229" t="n"/>
      <c r="Y27" s="227" t="n"/>
      <c r="Z27" s="229" t="n"/>
      <c r="AA27" s="227" t="n"/>
      <c r="AB27" s="228" t="n"/>
      <c r="AC27" s="227" t="n"/>
      <c r="AD27" s="228" t="n"/>
      <c r="AE27" s="227" t="n"/>
      <c r="AF27" s="228" t="n"/>
      <c r="AG27" s="227" t="n"/>
      <c r="AH27" s="228" t="n"/>
      <c r="AI27" s="227" t="n"/>
      <c r="AJ27" s="228" t="n"/>
      <c r="AK27" s="227" t="n"/>
      <c r="AL27" s="228" t="n"/>
      <c r="AM27" s="227" t="n"/>
      <c r="AN27" s="228" t="n"/>
      <c r="AO27" s="227" t="n"/>
      <c r="AP27" s="228" t="n"/>
      <c r="AQ27" s="227" t="n"/>
      <c r="AR27" s="228" t="n"/>
      <c r="AS27" s="227" t="n"/>
      <c r="AT27" s="228" t="n"/>
      <c r="AU27" s="227" t="n"/>
      <c r="AV27" s="118" t="n">
        <v>24</v>
      </c>
      <c r="AW27" s="158" t="n"/>
      <c r="AX27" s="366" t="n"/>
      <c r="AY27" s="59" t="n"/>
      <c r="AZ27" s="59" t="n"/>
      <c r="BA27" s="59" t="n"/>
      <c r="BB27" s="59" t="n"/>
      <c r="BC27" s="59" t="n"/>
      <c r="BD27" s="59" t="n"/>
      <c r="BE27" s="59" t="n"/>
      <c r="BF27" s="272" t="n"/>
    </row>
    <row r="28">
      <c r="A28" s="118" t="n">
        <v>25</v>
      </c>
      <c r="B28" s="228" t="n"/>
      <c r="C28" s="227" t="n"/>
      <c r="D28" s="228" t="n"/>
      <c r="E28" s="227" t="n"/>
      <c r="F28" s="229" t="n"/>
      <c r="G28" s="227" t="n"/>
      <c r="H28" s="228" t="n"/>
      <c r="I28" s="227" t="n"/>
      <c r="J28" s="229" t="n"/>
      <c r="K28" s="227" t="n"/>
      <c r="L28" s="228" t="n"/>
      <c r="M28" s="344" t="n"/>
      <c r="N28" s="229" t="n"/>
      <c r="O28" s="227" t="n"/>
      <c r="P28" s="226" t="n"/>
      <c r="Q28" s="227" t="n"/>
      <c r="R28" s="226" t="n"/>
      <c r="S28" s="227" t="n"/>
      <c r="T28" s="226" t="n"/>
      <c r="U28" s="227" t="n"/>
      <c r="V28" s="229" t="n"/>
      <c r="W28" s="227" t="n"/>
      <c r="X28" s="229" t="n"/>
      <c r="Y28" s="227" t="n"/>
      <c r="Z28" s="229" t="n"/>
      <c r="AA28" s="227" t="n"/>
      <c r="AB28" s="228" t="n"/>
      <c r="AC28" s="227" t="n"/>
      <c r="AD28" s="228" t="n"/>
      <c r="AE28" s="227" t="n"/>
      <c r="AF28" s="228" t="n"/>
      <c r="AG28" s="227" t="n"/>
      <c r="AH28" s="228" t="n"/>
      <c r="AI28" s="227" t="n"/>
      <c r="AJ28" s="228" t="n"/>
      <c r="AK28" s="227" t="n"/>
      <c r="AL28" s="228" t="n"/>
      <c r="AM28" s="227" t="n"/>
      <c r="AN28" s="228" t="n"/>
      <c r="AO28" s="227" t="n"/>
      <c r="AP28" s="228" t="n"/>
      <c r="AQ28" s="227" t="n"/>
      <c r="AR28" s="228" t="n"/>
      <c r="AS28" s="227" t="n"/>
      <c r="AT28" s="228" t="n"/>
      <c r="AU28" s="227" t="n"/>
      <c r="AV28" s="118" t="n">
        <v>25</v>
      </c>
      <c r="AW28" s="158" t="n"/>
      <c r="AX28" s="366" t="n"/>
      <c r="AY28" s="59" t="n"/>
      <c r="AZ28" s="59" t="n"/>
      <c r="BA28" s="59" t="n"/>
      <c r="BB28" s="59" t="n"/>
      <c r="BC28" s="59" t="n"/>
      <c r="BD28" s="59" t="n"/>
      <c r="BE28" s="59" t="n"/>
      <c r="BF28" s="272" t="n"/>
    </row>
    <row r="29">
      <c r="A29" s="118" t="n">
        <v>26</v>
      </c>
      <c r="B29" s="228" t="n"/>
      <c r="C29" s="227" t="n"/>
      <c r="D29" s="228" t="n"/>
      <c r="E29" s="227" t="n"/>
      <c r="F29" s="229" t="n"/>
      <c r="G29" s="227" t="n"/>
      <c r="H29" s="228" t="n"/>
      <c r="I29" s="227" t="n"/>
      <c r="J29" s="229" t="n"/>
      <c r="K29" s="227" t="n"/>
      <c r="L29" s="228" t="n"/>
      <c r="M29" s="344" t="n"/>
      <c r="N29" s="229" t="n"/>
      <c r="O29" s="227" t="n"/>
      <c r="P29" s="226" t="n"/>
      <c r="Q29" s="227" t="n"/>
      <c r="R29" s="226" t="n"/>
      <c r="S29" s="227" t="n"/>
      <c r="T29" s="226" t="n"/>
      <c r="U29" s="227" t="n"/>
      <c r="V29" s="229" t="n"/>
      <c r="W29" s="227" t="n"/>
      <c r="X29" s="229" t="n"/>
      <c r="Y29" s="227" t="n"/>
      <c r="Z29" s="229" t="n"/>
      <c r="AA29" s="227" t="n"/>
      <c r="AB29" s="228" t="n"/>
      <c r="AC29" s="227" t="n"/>
      <c r="AD29" s="228" t="n"/>
      <c r="AE29" s="227" t="n"/>
      <c r="AF29" s="228" t="n"/>
      <c r="AG29" s="227" t="n"/>
      <c r="AH29" s="228" t="n"/>
      <c r="AI29" s="227" t="n"/>
      <c r="AJ29" s="228" t="n"/>
      <c r="AK29" s="227" t="n"/>
      <c r="AL29" s="228" t="n"/>
      <c r="AM29" s="227" t="n"/>
      <c r="AN29" s="228" t="n"/>
      <c r="AO29" s="227" t="n"/>
      <c r="AP29" s="228" t="n"/>
      <c r="AQ29" s="227" t="n"/>
      <c r="AR29" s="228" t="n"/>
      <c r="AS29" s="227" t="n"/>
      <c r="AT29" s="228" t="n"/>
      <c r="AU29" s="227" t="n"/>
      <c r="AV29" s="118" t="n">
        <v>26</v>
      </c>
      <c r="AW29" s="158" t="n"/>
      <c r="AX29" s="366" t="n"/>
      <c r="AY29" s="59" t="n"/>
      <c r="AZ29" s="59" t="n"/>
      <c r="BA29" s="59" t="n"/>
      <c r="BB29" s="59" t="n"/>
      <c r="BC29" s="59" t="n"/>
      <c r="BD29" s="59" t="n"/>
      <c r="BE29" s="59" t="n"/>
      <c r="BF29" s="272" t="n"/>
    </row>
    <row r="30">
      <c r="A30" s="118" t="n">
        <v>27</v>
      </c>
      <c r="B30" s="228" t="n"/>
      <c r="C30" s="227" t="n"/>
      <c r="D30" s="228" t="n"/>
      <c r="E30" s="227" t="n"/>
      <c r="F30" s="229" t="n"/>
      <c r="G30" s="227" t="n"/>
      <c r="H30" s="228" t="n"/>
      <c r="I30" s="227" t="n"/>
      <c r="J30" s="229" t="n"/>
      <c r="K30" s="227" t="n"/>
      <c r="L30" s="228" t="n"/>
      <c r="M30" s="344" t="n"/>
      <c r="N30" s="229" t="n"/>
      <c r="O30" s="227" t="n"/>
      <c r="P30" s="226" t="n"/>
      <c r="Q30" s="227" t="n"/>
      <c r="R30" s="226" t="n"/>
      <c r="S30" s="227" t="n"/>
      <c r="T30" s="226" t="n"/>
      <c r="U30" s="227" t="n"/>
      <c r="V30" s="229" t="n"/>
      <c r="W30" s="227" t="n"/>
      <c r="X30" s="229" t="n"/>
      <c r="Y30" s="227" t="n"/>
      <c r="Z30" s="229" t="n"/>
      <c r="AA30" s="227" t="n"/>
      <c r="AB30" s="228" t="n"/>
      <c r="AC30" s="227" t="n"/>
      <c r="AD30" s="228" t="n"/>
      <c r="AE30" s="227" t="n"/>
      <c r="AF30" s="228" t="n"/>
      <c r="AG30" s="227" t="n"/>
      <c r="AH30" s="228" t="n"/>
      <c r="AI30" s="227" t="n"/>
      <c r="AJ30" s="228" t="n"/>
      <c r="AK30" s="227" t="n"/>
      <c r="AL30" s="228" t="n"/>
      <c r="AM30" s="227" t="n"/>
      <c r="AN30" s="228" t="n"/>
      <c r="AO30" s="227" t="n"/>
      <c r="AP30" s="228" t="n"/>
      <c r="AQ30" s="227" t="n"/>
      <c r="AR30" s="228" t="n"/>
      <c r="AS30" s="227" t="n"/>
      <c r="AT30" s="228" t="n"/>
      <c r="AU30" s="227" t="n"/>
      <c r="AV30" s="118" t="n">
        <v>27</v>
      </c>
      <c r="AW30" s="158" t="n"/>
      <c r="AX30" s="366" t="n"/>
      <c r="AY30" s="59" t="n"/>
      <c r="AZ30" s="59" t="n"/>
      <c r="BA30" s="59" t="n"/>
      <c r="BB30" s="59" t="n"/>
      <c r="BC30" s="59" t="n"/>
      <c r="BD30" s="59" t="n"/>
      <c r="BE30" s="59" t="n"/>
      <c r="BF30" s="272" t="n"/>
    </row>
    <row r="31">
      <c r="A31" s="118" t="n">
        <v>28</v>
      </c>
      <c r="B31" s="228" t="n"/>
      <c r="C31" s="227" t="n"/>
      <c r="D31" s="228" t="n"/>
      <c r="E31" s="227" t="n"/>
      <c r="F31" s="229" t="n"/>
      <c r="G31" s="227" t="n"/>
      <c r="H31" s="228" t="n"/>
      <c r="I31" s="227" t="n"/>
      <c r="J31" s="229" t="n"/>
      <c r="K31" s="227" t="n"/>
      <c r="L31" s="228" t="n"/>
      <c r="M31" s="344" t="n"/>
      <c r="N31" s="229" t="n"/>
      <c r="O31" s="227" t="n"/>
      <c r="P31" s="226" t="n"/>
      <c r="Q31" s="227" t="n"/>
      <c r="R31" s="226" t="n"/>
      <c r="S31" s="227" t="n"/>
      <c r="T31" s="226" t="n"/>
      <c r="U31" s="227" t="n"/>
      <c r="V31" s="229" t="n"/>
      <c r="W31" s="227" t="n"/>
      <c r="X31" s="229" t="n"/>
      <c r="Y31" s="227" t="n"/>
      <c r="Z31" s="229" t="n"/>
      <c r="AA31" s="227" t="n"/>
      <c r="AB31" s="228" t="n"/>
      <c r="AC31" s="227" t="n"/>
      <c r="AD31" s="228" t="n"/>
      <c r="AE31" s="227" t="n"/>
      <c r="AF31" s="228" t="n"/>
      <c r="AG31" s="227" t="n"/>
      <c r="AH31" s="228" t="n"/>
      <c r="AI31" s="227" t="n"/>
      <c r="AJ31" s="228" t="n"/>
      <c r="AK31" s="227" t="n"/>
      <c r="AL31" s="228" t="n"/>
      <c r="AM31" s="227" t="n"/>
      <c r="AN31" s="228" t="n"/>
      <c r="AO31" s="227" t="n"/>
      <c r="AP31" s="228" t="n"/>
      <c r="AQ31" s="227" t="n"/>
      <c r="AR31" s="228" t="n"/>
      <c r="AS31" s="227" t="n"/>
      <c r="AT31" s="228" t="n"/>
      <c r="AU31" s="227" t="n"/>
      <c r="AV31" s="118" t="n">
        <v>28</v>
      </c>
      <c r="AW31" s="158" t="n"/>
      <c r="AX31" s="366" t="n"/>
      <c r="AY31" s="59" t="n"/>
      <c r="AZ31" s="59" t="n"/>
      <c r="BA31" s="59" t="n"/>
      <c r="BB31" s="59" t="n"/>
      <c r="BC31" s="59" t="n"/>
      <c r="BD31" s="59" t="n"/>
      <c r="BE31" s="59" t="n"/>
      <c r="BF31" s="272" t="n"/>
    </row>
    <row r="32">
      <c r="A32" s="118" t="n">
        <v>29</v>
      </c>
      <c r="B32" s="228" t="n"/>
      <c r="C32" s="227" t="n"/>
      <c r="D32" s="228" t="n"/>
      <c r="E32" s="227" t="n"/>
      <c r="F32" s="330" t="n"/>
      <c r="G32" s="331" t="n"/>
      <c r="H32" s="228" t="n"/>
      <c r="I32" s="227" t="n"/>
      <c r="J32" s="330" t="n"/>
      <c r="K32" s="331" t="n"/>
      <c r="L32" s="228" t="n"/>
      <c r="M32" s="347" t="n"/>
      <c r="N32" s="330" t="n"/>
      <c r="O32" s="331" t="n"/>
      <c r="P32" s="348" t="n"/>
      <c r="Q32" s="331" t="n"/>
      <c r="R32" s="348" t="n"/>
      <c r="S32" s="331" t="n"/>
      <c r="T32" s="348" t="n"/>
      <c r="U32" s="331" t="n"/>
      <c r="V32" s="330" t="n"/>
      <c r="W32" s="331" t="n"/>
      <c r="X32" s="330" t="n"/>
      <c r="Y32" s="331" t="n"/>
      <c r="Z32" s="330" t="n"/>
      <c r="AA32" s="331" t="n"/>
      <c r="AB32" s="330" t="n"/>
      <c r="AC32" s="331" t="n"/>
      <c r="AD32" s="330" t="n"/>
      <c r="AE32" s="331" t="n"/>
      <c r="AF32" s="330" t="n"/>
      <c r="AG32" s="331" t="n"/>
      <c r="AH32" s="330" t="n"/>
      <c r="AI32" s="331" t="n"/>
      <c r="AJ32" s="228" t="n"/>
      <c r="AK32" s="227" t="n"/>
      <c r="AL32" s="330" t="n"/>
      <c r="AM32" s="331" t="n"/>
      <c r="AN32" s="330" t="n"/>
      <c r="AO32" s="331" t="n"/>
      <c r="AP32" s="330" t="n"/>
      <c r="AQ32" s="331" t="n"/>
      <c r="AR32" s="330" t="n"/>
      <c r="AS32" s="331" t="n"/>
      <c r="AT32" s="330" t="n"/>
      <c r="AU32" s="331" t="n"/>
      <c r="AV32" s="118" t="n">
        <v>29</v>
      </c>
      <c r="AW32" s="158" t="n"/>
      <c r="AX32" s="366" t="n"/>
      <c r="AY32" s="59" t="n"/>
      <c r="AZ32" s="59" t="n"/>
      <c r="BA32" s="59" t="n"/>
      <c r="BB32" s="59" t="n"/>
      <c r="BC32" s="59" t="n"/>
      <c r="BD32" s="59" t="n"/>
      <c r="BE32" s="59" t="n"/>
      <c r="BF32" s="272" t="n"/>
    </row>
    <row r="33">
      <c r="A33" s="118" t="n">
        <v>30</v>
      </c>
      <c r="B33" s="228" t="n"/>
      <c r="C33" s="227" t="n"/>
      <c r="D33" s="228" t="n"/>
      <c r="E33" s="227" t="n"/>
      <c r="F33" s="332" t="n"/>
      <c r="G33" s="333" t="n"/>
      <c r="H33" s="228" t="n"/>
      <c r="I33" s="227" t="n"/>
      <c r="J33" s="332" t="n"/>
      <c r="K33" s="333" t="n"/>
      <c r="L33" s="228" t="n"/>
      <c r="M33" s="349" t="n"/>
      <c r="N33" s="332" t="n"/>
      <c r="O33" s="333" t="n"/>
      <c r="P33" s="350" t="n"/>
      <c r="Q33" s="333" t="n"/>
      <c r="R33" s="350" t="n"/>
      <c r="S33" s="333" t="n"/>
      <c r="T33" s="350" t="n"/>
      <c r="U33" s="333" t="n"/>
      <c r="V33" s="332" t="n"/>
      <c r="W33" s="333" t="n"/>
      <c r="X33" s="332" t="n"/>
      <c r="Y33" s="333" t="n"/>
      <c r="Z33" s="332" t="n"/>
      <c r="AA33" s="333" t="n"/>
      <c r="AB33" s="332" t="n"/>
      <c r="AC33" s="333" t="n"/>
      <c r="AD33" s="332" t="n"/>
      <c r="AE33" s="333" t="n"/>
      <c r="AF33" s="332" t="n"/>
      <c r="AG33" s="333" t="n"/>
      <c r="AH33" s="332" t="n"/>
      <c r="AI33" s="333" t="n"/>
      <c r="AJ33" s="228" t="n"/>
      <c r="AK33" s="227" t="n"/>
      <c r="AL33" s="332" t="n"/>
      <c r="AM33" s="333" t="n"/>
      <c r="AN33" s="332" t="n"/>
      <c r="AO33" s="333" t="n"/>
      <c r="AP33" s="332" t="n"/>
      <c r="AQ33" s="333" t="n"/>
      <c r="AR33" s="332" t="n"/>
      <c r="AS33" s="333" t="n"/>
      <c r="AT33" s="332" t="n"/>
      <c r="AU33" s="333" t="n"/>
      <c r="AV33" s="118" t="n">
        <v>30</v>
      </c>
      <c r="AW33" s="158" t="n"/>
      <c r="AX33" s="366" t="n"/>
      <c r="AY33" s="59" t="n"/>
      <c r="AZ33" s="59" t="n"/>
      <c r="BA33" s="59" t="n"/>
      <c r="BB33" s="59" t="n"/>
      <c r="BC33" s="59" t="n"/>
      <c r="BD33" s="59" t="n"/>
      <c r="BE33" s="59" t="n"/>
      <c r="BF33" s="272" t="n"/>
    </row>
    <row r="34">
      <c r="A34" s="118" t="n">
        <v>31</v>
      </c>
      <c r="B34" s="236" t="n"/>
      <c r="C34" s="237" t="n"/>
      <c r="D34" s="236" t="n"/>
      <c r="E34" s="237" t="n"/>
      <c r="F34" s="236" t="n"/>
      <c r="G34" s="237" t="n"/>
      <c r="H34" s="236" t="n"/>
      <c r="I34" s="237" t="n"/>
      <c r="J34" s="236" t="n"/>
      <c r="K34" s="237" t="n"/>
      <c r="L34" s="236" t="n"/>
      <c r="M34" s="237" t="n"/>
      <c r="N34" s="236" t="n"/>
      <c r="O34" s="237" t="n"/>
      <c r="P34" s="236" t="n"/>
      <c r="Q34" s="237" t="n"/>
      <c r="R34" s="236" t="n"/>
      <c r="S34" s="237" t="n"/>
      <c r="T34" s="236" t="n"/>
      <c r="U34" s="237" t="n"/>
      <c r="V34" s="236" t="n"/>
      <c r="W34" s="237" t="n"/>
      <c r="X34" s="236" t="n"/>
      <c r="Y34" s="237" t="n"/>
      <c r="Z34" s="236" t="n"/>
      <c r="AA34" s="237" t="n"/>
      <c r="AB34" s="236" t="n"/>
      <c r="AC34" s="237" t="n"/>
      <c r="AD34" s="236" t="n"/>
      <c r="AE34" s="237" t="n"/>
      <c r="AF34" s="236" t="n"/>
      <c r="AG34" s="237" t="n"/>
      <c r="AH34" s="236" t="n"/>
      <c r="AI34" s="237" t="n"/>
      <c r="AJ34" s="236" t="n"/>
      <c r="AK34" s="237" t="n"/>
      <c r="AL34" s="236" t="n"/>
      <c r="AM34" s="237" t="n"/>
      <c r="AN34" s="236" t="n"/>
      <c r="AO34" s="237" t="n"/>
      <c r="AP34" s="236" t="n"/>
      <c r="AQ34" s="237" t="n"/>
      <c r="AR34" s="236" t="n"/>
      <c r="AS34" s="237" t="n"/>
      <c r="AT34" s="236" t="n"/>
      <c r="AU34" s="237" t="n"/>
      <c r="AV34" s="118" t="n">
        <v>31</v>
      </c>
      <c r="AW34" s="158" t="n"/>
      <c r="AX34" s="366" t="n"/>
      <c r="AY34" s="59" t="n"/>
      <c r="AZ34" s="59" t="n"/>
      <c r="BA34" s="59" t="n"/>
      <c r="BB34" s="59" t="n"/>
      <c r="BC34" s="59" t="n"/>
      <c r="BD34" s="59" t="n"/>
      <c r="BE34" s="59" t="n"/>
      <c r="BF34" s="272" t="n"/>
    </row>
    <row r="35">
      <c r="A35" s="124" t="inlineStr">
        <is>
          <t>MIN/MAX</t>
        </is>
      </c>
      <c r="B35" s="191">
        <f>IF(B4="","",AVERAGE(B4:B34))</f>
        <v/>
      </c>
      <c r="C35" s="192">
        <f>IF(C4="","",AVERAGE(C4:C34))</f>
        <v/>
      </c>
      <c r="D35" s="193">
        <f>IF(D4="","",AVERAGE(D4:D34))</f>
        <v/>
      </c>
      <c r="E35" s="192">
        <f>IF(E4="","",AVERAGE(E4:E34))</f>
        <v/>
      </c>
      <c r="F35" s="239">
        <f>IF(F4="","",AVERAGE(F4:F34))</f>
        <v/>
      </c>
      <c r="G35" s="240">
        <f>IF(G4="","",AVERAGE(G4:G34))</f>
        <v/>
      </c>
      <c r="H35" s="193">
        <f>IF(H4="","",AVERAGE(H4:H34))</f>
        <v/>
      </c>
      <c r="I35" s="192">
        <f>IF(I4="","",AVERAGE(I4:I34))</f>
        <v/>
      </c>
      <c r="J35" s="239">
        <f>IF(J4="","",AVERAGE(J4:J34))</f>
        <v/>
      </c>
      <c r="K35" s="240">
        <f>IF(K4="","",AVERAGE(K4:K34))</f>
        <v/>
      </c>
      <c r="L35" s="193">
        <f>IF(L4="","",AVERAGE(L4:L34))</f>
        <v/>
      </c>
      <c r="M35" s="192">
        <f>IF(M4="","",AVERAGE(M4:M34))</f>
        <v/>
      </c>
      <c r="N35" s="336">
        <f>IF(N4="","",AVERAGE(N4:N34))</f>
        <v/>
      </c>
      <c r="O35" s="240">
        <f>IF(O4="","",AVERAGE(O4:O34))</f>
        <v/>
      </c>
      <c r="P35" s="191">
        <f>IF(P4="","",AVERAGE(P4:P34))</f>
        <v/>
      </c>
      <c r="Q35" s="192">
        <f>IF(Q4="","",AVERAGE(Q4:Q34))</f>
        <v/>
      </c>
      <c r="R35" s="191">
        <f>IF(R4="","",AVERAGE(R4:R34))</f>
        <v/>
      </c>
      <c r="S35" s="192">
        <f>IF(S4="","",AVERAGE(S4:S34))</f>
        <v/>
      </c>
      <c r="T35" s="191">
        <f>IF(T4="","",AVERAGE(T4:T34))</f>
        <v/>
      </c>
      <c r="U35" s="192">
        <f>IF(U4="","",AVERAGE(U4:U34))</f>
        <v/>
      </c>
      <c r="V35" s="273">
        <f>IF(V4="","",AVERAGE(V4:V34))</f>
        <v/>
      </c>
      <c r="W35" s="240">
        <f>IF(W4="","",AVERAGE(W4:W34))</f>
        <v/>
      </c>
      <c r="X35" s="273">
        <f>IF(X4="","",AVERAGE(X4:X34))</f>
        <v/>
      </c>
      <c r="Y35" s="240">
        <f>IF(Y4="","",AVERAGE(Y4:Y34))</f>
        <v/>
      </c>
      <c r="Z35" s="273">
        <f>IF(Z4="","",AVERAGE(Z4:Z34))</f>
        <v/>
      </c>
      <c r="AA35" s="240">
        <f>IF(AA4="","",AVERAGE(AA4:AA34))</f>
        <v/>
      </c>
      <c r="AB35" s="191">
        <f>IF(AB4="","",AVERAGE(AB4:AB34))</f>
        <v/>
      </c>
      <c r="AC35" s="192">
        <f>IF(AC4="","",AVERAGE(AC4:AC34))</f>
        <v/>
      </c>
      <c r="AD35" s="191">
        <f>IF(AD4="","",AVERAGE(AD4:AD34))</f>
        <v/>
      </c>
      <c r="AE35" s="192">
        <f>IF(AE4="","",AVERAGE(AE4:AE34))</f>
        <v/>
      </c>
      <c r="AF35" s="191">
        <f>IF(AF4="","",AVERAGE(AF4:AF34))</f>
        <v/>
      </c>
      <c r="AG35" s="192">
        <f>IF(AG4="","",AVERAGE(AG4:AG34))</f>
        <v/>
      </c>
      <c r="AH35" s="191">
        <f>IF(AH4="","",AVERAGE(AH4:AH34))</f>
        <v/>
      </c>
      <c r="AI35" s="192">
        <f>IF(AI4="","",AVERAGE(AI4:AI34))</f>
        <v/>
      </c>
      <c r="AJ35" s="193">
        <f>IF(AJ4="","",AVERAGE(AJ4:AJ34))</f>
        <v/>
      </c>
      <c r="AK35" s="192">
        <f>IF(AK4="","",AVERAGE(AK4:AK34))</f>
        <v/>
      </c>
      <c r="AL35" s="193">
        <f>IF(AL4="","",AVERAGE(AL4:AL34))</f>
        <v/>
      </c>
      <c r="AM35" s="192">
        <f>IF(AM4="","",AVERAGE(AM4:AM34))</f>
        <v/>
      </c>
      <c r="AN35" s="193">
        <f>IF(AN4="","",AVERAGE(AN4:AN34))</f>
        <v/>
      </c>
      <c r="AO35" s="192">
        <f>IF(AO4="","",AVERAGE(AO4:AO34))</f>
        <v/>
      </c>
      <c r="AP35" s="193">
        <f>IF(AP4="","",AVERAGE(AP4:AP34))</f>
        <v/>
      </c>
      <c r="AQ35" s="192">
        <f>IF(AQ4="","",AVERAGE(AQ4:AQ34))</f>
        <v/>
      </c>
      <c r="AR35" s="193">
        <f>IF(AR4="","",AVERAGE(AR4:AR34))</f>
        <v/>
      </c>
      <c r="AS35" s="192">
        <f>IF(AS4="","",AVERAGE(AS4:AS34))</f>
        <v/>
      </c>
      <c r="AT35" s="193">
        <f>IF(AT4="","",AVERAGE(AT4:AT34))</f>
        <v/>
      </c>
      <c r="AU35" s="192">
        <f>IF(AU4="","",AVERAGE(AU4:AU34))</f>
        <v/>
      </c>
      <c r="AV35" s="124" t="inlineStr">
        <is>
          <t>MIN/MAX</t>
        </is>
      </c>
      <c r="AW35" s="163" t="n"/>
      <c r="AX35" s="163" t="n"/>
      <c r="AY35" s="96" t="n"/>
      <c r="AZ35" s="96" t="n"/>
      <c r="BA35" s="96" t="n"/>
      <c r="BB35" s="96" t="n"/>
      <c r="BC35" s="96" t="n"/>
      <c r="BD35" s="96" t="n"/>
      <c r="BE35" s="96" t="n"/>
      <c r="BF35" s="274" t="n"/>
    </row>
    <row r="36">
      <c r="A36" s="124" t="inlineStr">
        <is>
          <t>MEDIA</t>
        </is>
      </c>
      <c r="B36" s="419">
        <f>IF(B35="","",AVERAGE(B35:C35))</f>
        <v/>
      </c>
      <c r="C36" s="376" t="n"/>
      <c r="D36" s="375">
        <f>IF(D35="","",AVERAGE(D35:E35))</f>
        <v/>
      </c>
      <c r="E36" s="376" t="n"/>
      <c r="F36" s="375">
        <f>IF(F35="","",AVERAGE(F35:G35))</f>
        <v/>
      </c>
      <c r="G36" s="376" t="n"/>
      <c r="H36" s="375">
        <f>IF(H35="","",AVERAGE(H35:I35))</f>
        <v/>
      </c>
      <c r="I36" s="376" t="n"/>
      <c r="J36" s="375">
        <f>IF(J35="","",AVERAGE(J35:K35))</f>
        <v/>
      </c>
      <c r="K36" s="376" t="n"/>
      <c r="L36" s="375">
        <f>IF(L35="","",AVERAGE(L35:M35))</f>
        <v/>
      </c>
      <c r="M36" s="376" t="n"/>
      <c r="N36" s="204">
        <f>IF(N35="","",AVERAGE(N35:O35))</f>
        <v/>
      </c>
      <c r="O36" s="376" t="n"/>
      <c r="P36" s="419">
        <f>IF(P35="","",AVERAGE(P35:Q35))</f>
        <v/>
      </c>
      <c r="Q36" s="376" t="n"/>
      <c r="R36" s="419">
        <f>IF(R35="","",AVERAGE(R35:S35))</f>
        <v/>
      </c>
      <c r="S36" s="376" t="n"/>
      <c r="T36" s="419">
        <f>IF(T35="","",AVERAGE(T35:U35))</f>
        <v/>
      </c>
      <c r="U36" s="376" t="n"/>
      <c r="V36" s="419">
        <f>IF(V35="","",AVERAGE(V35:W35))</f>
        <v/>
      </c>
      <c r="W36" s="376" t="n"/>
      <c r="X36" s="419">
        <f>IF(X35="","",AVERAGE(X35:Y35))</f>
        <v/>
      </c>
      <c r="Y36" s="376" t="n"/>
      <c r="Z36" s="419">
        <f>IF(Z35="","",AVERAGE(Z35:AA35))</f>
        <v/>
      </c>
      <c r="AA36" s="376" t="n"/>
      <c r="AB36" s="419">
        <f>IF(AB35="","",AVERAGE(AB35:AC35))</f>
        <v/>
      </c>
      <c r="AC36" s="376" t="n"/>
      <c r="AD36" s="419">
        <f>IF(AD35="","",AVERAGE(AD35:AE35))</f>
        <v/>
      </c>
      <c r="AE36" s="376" t="n"/>
      <c r="AF36" s="419">
        <f>IF(AF35="","",AVERAGE(AF35:AG35))</f>
        <v/>
      </c>
      <c r="AG36" s="376" t="n"/>
      <c r="AH36" s="419">
        <f>IF(AH35="","",AVERAGE(AH35:AI35))</f>
        <v/>
      </c>
      <c r="AI36" s="376" t="n"/>
      <c r="AJ36" s="419">
        <f>IF(AJ35="","",AVERAGE(AJ35:AK35))</f>
        <v/>
      </c>
      <c r="AK36" s="376" t="n"/>
      <c r="AL36" s="419">
        <f>IF(AL35="","",AVERAGE(AL35:AM35))</f>
        <v/>
      </c>
      <c r="AM36" s="376" t="n"/>
      <c r="AN36" s="419">
        <f>IF(AN35="","",AVERAGE(AN35:AO35))</f>
        <v/>
      </c>
      <c r="AO36" s="376" t="n"/>
      <c r="AP36" s="419">
        <f>IF(AP35="","",AVERAGE(AP35:AQ35))</f>
        <v/>
      </c>
      <c r="AQ36" s="376" t="n"/>
      <c r="AR36" s="375">
        <f>IF(AR35="","",AVERAGE(AR35:AS35))</f>
        <v/>
      </c>
      <c r="AS36" s="376" t="n"/>
      <c r="AT36" s="375">
        <f>IF(AT35="","",AVERAGE(AT35:AU35))</f>
        <v/>
      </c>
      <c r="AU36" s="376" t="n"/>
      <c r="AV36" s="124" t="inlineStr">
        <is>
          <t>MEDIA</t>
        </is>
      </c>
      <c r="AW36" s="158" t="n"/>
      <c r="AX36" s="158" t="n"/>
      <c r="AY36" s="120" t="n"/>
      <c r="AZ36" s="120" t="n"/>
      <c r="BA36" s="120" t="n"/>
      <c r="BB36" s="120" t="n"/>
      <c r="BC36" s="120" t="n"/>
      <c r="BD36" s="120" t="n"/>
      <c r="BE36" s="120" t="n"/>
      <c r="BF36" s="275" t="n"/>
    </row>
    <row r="37">
      <c r="A37" s="124" t="inlineStr">
        <is>
          <t>EXTR MIN</t>
        </is>
      </c>
      <c r="B37" s="166">
        <f>IF(B4="","",MIN(B4:B34))</f>
        <v/>
      </c>
      <c r="C37" s="48">
        <f>IF(C4="","",MIN(C4:C34))</f>
        <v/>
      </c>
      <c r="D37" s="47">
        <f>IF(D4="","",MIN(D4:D34))</f>
        <v/>
      </c>
      <c r="E37" s="48">
        <f>IF(E4="","",MIN(E4:E34))</f>
        <v/>
      </c>
      <c r="F37" s="47">
        <f>IF(F4="","",MIN(F4:F34))</f>
        <v/>
      </c>
      <c r="G37" s="48">
        <f>IF(G4="","",MIN(G4:G34))</f>
        <v/>
      </c>
      <c r="H37" s="47">
        <f>IF(H4="","",MIN(H4:H34))</f>
        <v/>
      </c>
      <c r="I37" s="48">
        <f>IF(I4="","",MIN(I4:I34))</f>
        <v/>
      </c>
      <c r="J37" s="47">
        <f>IF(J4="","",MIN(J4:J34))</f>
        <v/>
      </c>
      <c r="K37" s="48">
        <f>IF(K4="","",MIN(K4:K34))</f>
        <v/>
      </c>
      <c r="L37" s="47">
        <f>IF(L4="","",MIN(L4:L34))</f>
        <v/>
      </c>
      <c r="M37" s="48">
        <f>IF(M4="","",MIN(M4:M34))</f>
        <v/>
      </c>
      <c r="N37" s="337">
        <f>IF(N4="","",MIN(N4:N34))</f>
        <v/>
      </c>
      <c r="O37" s="48">
        <f>IF(O4="","",MIN(O4:O34))</f>
        <v/>
      </c>
      <c r="P37" s="166">
        <f>IF(P4="","",MIN(P4:P34))</f>
        <v/>
      </c>
      <c r="Q37" s="48">
        <f>IF(Q4="","",MIN(Q4:Q34))</f>
        <v/>
      </c>
      <c r="R37" s="166">
        <f>IF(R4="","",MIN(R4:R34))</f>
        <v/>
      </c>
      <c r="S37" s="48">
        <f>IF(S4="","",MIN(S4:S34))</f>
        <v/>
      </c>
      <c r="T37" s="166">
        <f>IF(T4="","",MIN(T4:T34))</f>
        <v/>
      </c>
      <c r="U37" s="48">
        <f>IF(U4="","",MIN(U4:U34))</f>
        <v/>
      </c>
      <c r="V37" s="166">
        <f>IF(V4="","",MIN(V4:V34))</f>
        <v/>
      </c>
      <c r="W37" s="48">
        <f>IF(W4="","",MIN(W4:W34))</f>
        <v/>
      </c>
      <c r="X37" s="166">
        <f>IF(X4="","",MIN(X4:X34))</f>
        <v/>
      </c>
      <c r="Y37" s="48">
        <f>IF(Y4="","",MIN(Y4:Y34))</f>
        <v/>
      </c>
      <c r="Z37" s="166">
        <f>IF(Z4="","",MIN(Z4:Z34))</f>
        <v/>
      </c>
      <c r="AA37" s="48">
        <f>IF(AA4="","",MIN(AA4:AA34))</f>
        <v/>
      </c>
      <c r="AB37" s="166">
        <f>IF(AB4="","",MIN(AB4:AB34))</f>
        <v/>
      </c>
      <c r="AC37" s="48">
        <f>IF(AC4="","",MIN(AC4:AC34))</f>
        <v/>
      </c>
      <c r="AD37" s="166">
        <f>IF(AD4="","",MIN(AD4:AD34))</f>
        <v/>
      </c>
      <c r="AE37" s="48">
        <f>IF(AE4="","",MIN(AE4:AE34))</f>
        <v/>
      </c>
      <c r="AF37" s="166">
        <f>IF(AF4="","",MIN(AF4:AF34))</f>
        <v/>
      </c>
      <c r="AG37" s="48">
        <f>IF(AG4="","",MIN(AG4:AG34))</f>
        <v/>
      </c>
      <c r="AH37" s="166">
        <f>IF(AH4="","",MIN(AH4:AH34))</f>
        <v/>
      </c>
      <c r="AI37" s="48">
        <f>IF(AI4="","",MIN(AI4:AI34))</f>
        <v/>
      </c>
      <c r="AJ37" s="47">
        <f>IF(AJ4="","",MIN(AJ4:AJ34))</f>
        <v/>
      </c>
      <c r="AK37" s="48">
        <f>IF(AK4="","",MIN(AK4:AK34))</f>
        <v/>
      </c>
      <c r="AL37" s="47">
        <f>IF(AL4="","",MIN(AL4:AL34))</f>
        <v/>
      </c>
      <c r="AM37" s="48">
        <f>IF(AM4="","",MIN(AM4:AM34))</f>
        <v/>
      </c>
      <c r="AN37" s="47">
        <f>IF(AN4="","",MIN(AN4:AN34))</f>
        <v/>
      </c>
      <c r="AO37" s="48">
        <f>IF(AO4="","",MIN(AO4:AO34))</f>
        <v/>
      </c>
      <c r="AP37" s="47">
        <f>IF(AP4="","",MIN(AP4:AP34))</f>
        <v/>
      </c>
      <c r="AQ37" s="48">
        <f>IF(AQ4="","",MIN(AQ4:AQ34))</f>
        <v/>
      </c>
      <c r="AR37" s="47">
        <f>IF(AR4="","",MIN(AR4:AR34))</f>
        <v/>
      </c>
      <c r="AS37" s="48">
        <f>IF(AS4="","",MIN(AS4:AS34))</f>
        <v/>
      </c>
      <c r="AT37" s="47">
        <f>IF(AT4="","",MIN(AT4:AT34))</f>
        <v/>
      </c>
      <c r="AU37" s="48">
        <f>IF(AU4="","",MIN(AU4:AU34))</f>
        <v/>
      </c>
      <c r="AV37" s="124" t="inlineStr">
        <is>
          <t>EXTR MIN</t>
        </is>
      </c>
      <c r="AW37" s="158" t="n"/>
      <c r="AX37" s="366" t="n"/>
      <c r="AY37" s="59" t="n"/>
      <c r="AZ37" s="59" t="n"/>
      <c r="BA37" s="59" t="n"/>
      <c r="BB37" s="59" t="n"/>
      <c r="BC37" s="59" t="n"/>
      <c r="BD37" s="59" t="n"/>
      <c r="BE37" s="59" t="n"/>
      <c r="BF37" s="272" t="n"/>
    </row>
    <row r="38">
      <c r="A38" s="128" t="inlineStr">
        <is>
          <t>EXTR MAX</t>
        </is>
      </c>
      <c r="B38" s="167">
        <f>IF(B4="","",MAX(B4:B34))</f>
        <v/>
      </c>
      <c r="C38" s="50">
        <f>IF(C4="","",MAX(C4:C34))</f>
        <v/>
      </c>
      <c r="D38" s="49">
        <f>IF(D4="","",MAX(D4:D34))</f>
        <v/>
      </c>
      <c r="E38" s="50">
        <f>IF(E4="","",MAX(E4:E34))</f>
        <v/>
      </c>
      <c r="F38" s="49">
        <f>IF(F4="","",MAX(F4:F34))</f>
        <v/>
      </c>
      <c r="G38" s="50">
        <f>IF(G4="","",MAX(G4:G34))</f>
        <v/>
      </c>
      <c r="H38" s="49">
        <f>IF(H4="","",MAX(H4:H34))</f>
        <v/>
      </c>
      <c r="I38" s="50">
        <f>IF(I4="","",MAX(I4:I34))</f>
        <v/>
      </c>
      <c r="J38" s="49">
        <f>IF(J4="","",MAX(J4:J34))</f>
        <v/>
      </c>
      <c r="K38" s="50">
        <f>IF(K4="","",MAX(K4:K34))</f>
        <v/>
      </c>
      <c r="L38" s="49">
        <f>IF(L4="","",MAX(L4:L34))</f>
        <v/>
      </c>
      <c r="M38" s="50">
        <f>IF(M4="","",MAX(M4:M34))</f>
        <v/>
      </c>
      <c r="N38" s="338">
        <f>IF(N4="","",MAX(N4:N34))</f>
        <v/>
      </c>
      <c r="O38" s="50">
        <f>IF(O4="","",MAX(O4:O34))</f>
        <v/>
      </c>
      <c r="P38" s="167">
        <f>IF(P4="","",MAX(P4:P34))</f>
        <v/>
      </c>
      <c r="Q38" s="50">
        <f>IF(Q4="","",MAX(Q4:Q34))</f>
        <v/>
      </c>
      <c r="R38" s="167">
        <f>IF(R4="","",MAX(R4:R34))</f>
        <v/>
      </c>
      <c r="S38" s="50">
        <f>IF(S4="","",MAX(S4:S34))</f>
        <v/>
      </c>
      <c r="T38" s="167">
        <f>IF(T4="","",MAX(T4:T34))</f>
        <v/>
      </c>
      <c r="U38" s="50">
        <f>IF(U4="","",MAX(U4:U34))</f>
        <v/>
      </c>
      <c r="V38" s="167">
        <f>IF(V4="","",MAX(V4:V34))</f>
        <v/>
      </c>
      <c r="W38" s="50">
        <f>IF(W4="","",MAX(W4:W34))</f>
        <v/>
      </c>
      <c r="X38" s="167">
        <f>IF(X4="","",MAX(X4:X34))</f>
        <v/>
      </c>
      <c r="Y38" s="50">
        <f>IF(Y4="","",MAX(Y4:Y34))</f>
        <v/>
      </c>
      <c r="Z38" s="167">
        <f>IF(Z4="","",MAX(Z4:Z34))</f>
        <v/>
      </c>
      <c r="AA38" s="50">
        <f>IF(AA4="","",MAX(AA4:AA34))</f>
        <v/>
      </c>
      <c r="AB38" s="167">
        <f>IF(AB4="","",MAX(AB4:AB34))</f>
        <v/>
      </c>
      <c r="AC38" s="50">
        <f>IF(AC4="","",MAX(AC4:AC34))</f>
        <v/>
      </c>
      <c r="AD38" s="167">
        <f>IF(AD4="","",MAX(AD4:AD34))</f>
        <v/>
      </c>
      <c r="AE38" s="50">
        <f>IF(AE4="","",MAX(AE4:AE34))</f>
        <v/>
      </c>
      <c r="AF38" s="167">
        <f>IF(AF4="","",MAX(AF4:AF34))</f>
        <v/>
      </c>
      <c r="AG38" s="50">
        <f>IF(AG4="","",MAX(AG4:AG34))</f>
        <v/>
      </c>
      <c r="AH38" s="167">
        <f>IF(AH4="","",MAX(AH4:AH34))</f>
        <v/>
      </c>
      <c r="AI38" s="50">
        <f>IF(AI4="","",MAX(AI4:AI34))</f>
        <v/>
      </c>
      <c r="AJ38" s="49">
        <f>IF(AJ4="","",MAX(AJ4:AJ34))</f>
        <v/>
      </c>
      <c r="AK38" s="50">
        <f>IF(AK4="","",MAX(AK4:AK34))</f>
        <v/>
      </c>
      <c r="AL38" s="49">
        <f>IF(AL4="","",MAX(AL4:AL34))</f>
        <v/>
      </c>
      <c r="AM38" s="50">
        <f>IF(AM4="","",MAX(AM4:AM34))</f>
        <v/>
      </c>
      <c r="AN38" s="49">
        <f>IF(AN4="","",MAX(AN4:AN34))</f>
        <v/>
      </c>
      <c r="AO38" s="50">
        <f>IF(AO4="","",MAX(AO4:AO34))</f>
        <v/>
      </c>
      <c r="AP38" s="49">
        <f>IF(AP4="","",MAX(AP4:AP34))</f>
        <v/>
      </c>
      <c r="AQ38" s="50">
        <f>IF(AQ4="","",MAX(AQ4:AQ34))</f>
        <v/>
      </c>
      <c r="AR38" s="49">
        <f>IF(AR4="","",MAX(AR4:AR34))</f>
        <v/>
      </c>
      <c r="AS38" s="50">
        <f>IF(AS4="","",MAX(AS4:AS34))</f>
        <v/>
      </c>
      <c r="AT38" s="49">
        <f>IF(AT4="","",MAX(AT4:AT34))</f>
        <v/>
      </c>
      <c r="AU38" s="50">
        <f>IF(AU4="","",MAX(AU4:AU34))</f>
        <v/>
      </c>
      <c r="AV38" s="128" t="inlineStr">
        <is>
          <t>EXTR MAX</t>
        </is>
      </c>
      <c r="AW38" s="158" t="n"/>
      <c r="AX38" s="366" t="n"/>
      <c r="AY38" s="59" t="n"/>
      <c r="AZ38" s="59" t="n"/>
      <c r="BA38" s="59" t="n"/>
      <c r="BB38" s="59" t="n"/>
      <c r="BC38" s="59" t="n"/>
      <c r="BD38" s="59" t="n"/>
      <c r="BE38" s="59" t="n"/>
      <c r="BF38" s="272" t="n"/>
    </row>
    <row r="39">
      <c r="A39" s="259" t="inlineStr">
        <is>
          <t>HORÁRIA</t>
        </is>
      </c>
      <c r="B39" s="210" t="n"/>
      <c r="C39" s="376" t="n"/>
      <c r="D39" s="230" t="n"/>
      <c r="E39" s="376" t="n"/>
      <c r="F39" s="230" t="n"/>
      <c r="G39" s="376" t="n"/>
      <c r="H39" s="230" t="n"/>
      <c r="I39" s="376" t="n"/>
      <c r="J39" s="230" t="n"/>
      <c r="K39" s="376" t="n"/>
      <c r="L39" s="230" t="n"/>
      <c r="M39" s="376" t="n"/>
      <c r="N39" s="434" t="n"/>
      <c r="O39" s="435" t="n"/>
      <c r="P39" s="230" t="n"/>
      <c r="Q39" s="376" t="n"/>
      <c r="R39" s="230" t="n"/>
      <c r="S39" s="376" t="n"/>
      <c r="T39" s="230" t="n"/>
      <c r="U39" s="376" t="n"/>
      <c r="V39" s="210" t="n"/>
      <c r="W39" s="376" t="n"/>
      <c r="X39" s="210" t="n"/>
      <c r="Y39" s="376" t="n"/>
      <c r="Z39" s="210" t="n"/>
      <c r="AA39" s="376" t="n"/>
      <c r="AB39" s="210" t="n"/>
      <c r="AC39" s="376" t="n"/>
      <c r="AD39" s="210" t="n"/>
      <c r="AE39" s="376" t="n"/>
      <c r="AF39" s="210" t="n"/>
      <c r="AG39" s="376" t="n"/>
      <c r="AH39" s="210" t="n"/>
      <c r="AI39" s="376" t="n"/>
      <c r="AJ39" s="210" t="n"/>
      <c r="AK39" s="376" t="n"/>
      <c r="AL39" s="210" t="n"/>
      <c r="AM39" s="376" t="n"/>
      <c r="AN39" s="210" t="n"/>
      <c r="AO39" s="376" t="n"/>
      <c r="AP39" s="210" t="n"/>
      <c r="AQ39" s="376" t="n"/>
      <c r="AR39" s="230" t="n"/>
      <c r="AS39" s="376" t="n"/>
      <c r="AT39" s="230" t="n"/>
      <c r="AU39" s="376" t="n"/>
      <c r="AV39" s="276" t="n"/>
      <c r="AW39" s="277" t="n"/>
      <c r="AX39" s="263" t="n"/>
      <c r="AY39" s="263" t="n"/>
      <c r="AZ39" s="263" t="n"/>
      <c r="BA39" s="263" t="n"/>
      <c r="BB39" s="263" t="n"/>
      <c r="BC39" s="263" t="n"/>
      <c r="BD39" s="263" t="n"/>
      <c r="BE39" s="263" t="n"/>
      <c r="BF39" s="278" t="n"/>
    </row>
    <row r="40">
      <c r="A40" s="264" t="inlineStr">
        <is>
          <t>PRECIP.</t>
        </is>
      </c>
      <c r="B40" s="426" t="n"/>
      <c r="C40" s="376" t="n"/>
      <c r="D40" s="429" t="n"/>
      <c r="E40" s="428" t="n"/>
      <c r="F40" s="429" t="n"/>
      <c r="G40" s="428" t="n"/>
      <c r="H40" s="429" t="n"/>
      <c r="I40" s="428" t="n"/>
      <c r="J40" s="429" t="n"/>
      <c r="K40" s="428" t="n"/>
      <c r="L40" s="429" t="n"/>
      <c r="M40" s="428" t="n"/>
      <c r="N40" s="429" t="n"/>
      <c r="O40" s="428" t="n"/>
      <c r="P40" s="429" t="n"/>
      <c r="Q40" s="428" t="n"/>
      <c r="R40" s="429" t="n"/>
      <c r="S40" s="428" t="n"/>
      <c r="T40" s="429" t="n"/>
      <c r="U40" s="428" t="n"/>
      <c r="V40" s="246" t="n"/>
      <c r="W40" s="376" t="n"/>
      <c r="X40" s="246" t="n"/>
      <c r="Y40" s="376" t="n"/>
      <c r="Z40" s="246" t="n"/>
      <c r="AA40" s="376" t="n"/>
      <c r="AB40" s="246" t="n"/>
      <c r="AC40" s="376" t="n"/>
      <c r="AD40" s="246" t="n"/>
      <c r="AE40" s="376" t="n"/>
      <c r="AF40" s="246" t="n"/>
      <c r="AG40" s="376" t="n"/>
      <c r="AH40" s="246" t="n"/>
      <c r="AI40" s="376" t="n"/>
      <c r="AJ40" s="246" t="n"/>
      <c r="AK40" s="376" t="n"/>
      <c r="AL40" s="246" t="n"/>
      <c r="AM40" s="376" t="n"/>
      <c r="AN40" s="246" t="n"/>
      <c r="AO40" s="376" t="n"/>
      <c r="AP40" s="246" t="n"/>
      <c r="AQ40" s="376" t="n"/>
      <c r="AR40" s="246" t="n"/>
      <c r="AS40" s="376" t="n"/>
      <c r="AT40" s="246" t="n"/>
      <c r="AU40" s="376" t="n"/>
      <c r="AV40" s="279" t="n"/>
      <c r="AW40" s="280" t="n"/>
      <c r="AX40" s="278" t="n"/>
      <c r="AY40" s="278" t="n"/>
      <c r="AZ40" s="278" t="n"/>
      <c r="BA40" s="278" t="n"/>
      <c r="BB40" s="278" t="n"/>
      <c r="BC40" s="278" t="n"/>
      <c r="BD40" s="278" t="n"/>
      <c r="BE40" s="278" t="n"/>
      <c r="BF40" s="278" t="n"/>
    </row>
    <row r="41">
      <c r="A41" s="168" t="n"/>
      <c r="B41" s="400">
        <f>B1</f>
        <v/>
      </c>
      <c r="D41" s="400">
        <f>D1</f>
        <v/>
      </c>
      <c r="F41" s="400">
        <f>F1</f>
        <v/>
      </c>
      <c r="H41" s="400">
        <f>H1</f>
        <v/>
      </c>
      <c r="J41" s="400">
        <f>J1</f>
        <v/>
      </c>
      <c r="L41" s="400">
        <f>L1</f>
        <v/>
      </c>
      <c r="N41" s="400">
        <f>N1</f>
        <v/>
      </c>
      <c r="P41" s="400">
        <f>P1</f>
        <v/>
      </c>
      <c r="R41" s="400">
        <f>R1</f>
        <v/>
      </c>
      <c r="T41" s="400">
        <f>T1</f>
        <v/>
      </c>
      <c r="V41" s="400">
        <f>V1</f>
        <v/>
      </c>
      <c r="X41" s="400">
        <f>X1</f>
        <v/>
      </c>
      <c r="Z41" s="400">
        <f>Z1</f>
        <v/>
      </c>
      <c r="AB41" s="400">
        <f>AB1</f>
        <v/>
      </c>
      <c r="AD41" s="400">
        <f>AD1</f>
        <v/>
      </c>
      <c r="AF41" s="400">
        <f>AF1</f>
        <v/>
      </c>
      <c r="AH41" s="400">
        <f>AH1</f>
        <v/>
      </c>
      <c r="AJ41" s="400">
        <f>AJ1</f>
        <v/>
      </c>
      <c r="AL41" s="400">
        <f>AL1</f>
        <v/>
      </c>
      <c r="AN41" s="400">
        <f>AN1</f>
        <v/>
      </c>
      <c r="AP41" s="400">
        <f>AP1</f>
        <v/>
      </c>
      <c r="AR41" s="400">
        <f>AR1</f>
        <v/>
      </c>
      <c r="AT41" s="400">
        <f>AT1</f>
        <v/>
      </c>
      <c r="AV41" s="280" t="n"/>
      <c r="AX41" s="280" t="n"/>
      <c r="AY41" s="174" t="n"/>
      <c r="BB41" s="174" t="n"/>
      <c r="BC41" s="174" t="n"/>
      <c r="BD41" s="174" t="n"/>
      <c r="BE41" s="174" t="n"/>
      <c r="BF41" s="282" t="n"/>
    </row>
    <row r="42">
      <c r="B42" s="383" t="n"/>
      <c r="C42" s="383" t="n"/>
      <c r="D42" s="383" t="n"/>
      <c r="E42" s="383" t="n"/>
      <c r="F42" s="383" t="n"/>
      <c r="G42" s="383" t="n"/>
      <c r="H42" s="383" t="n"/>
      <c r="I42" s="383" t="n"/>
      <c r="J42" s="383" t="n"/>
      <c r="K42" s="383" t="n"/>
      <c r="L42" s="383" t="n"/>
      <c r="M42" s="383" t="n"/>
      <c r="N42" s="383" t="n"/>
      <c r="O42" s="383" t="n"/>
      <c r="P42" s="383" t="n"/>
      <c r="Q42" s="383" t="n"/>
      <c r="R42" s="383" t="n"/>
      <c r="S42" s="383" t="n"/>
      <c r="T42" s="383" t="n"/>
      <c r="U42" s="383" t="n"/>
      <c r="V42" s="383" t="n"/>
      <c r="W42" s="383" t="n"/>
      <c r="X42" s="383" t="n"/>
      <c r="Y42" s="383" t="n"/>
      <c r="Z42" s="383" t="n"/>
      <c r="AA42" s="383" t="n"/>
      <c r="AB42" s="383" t="n"/>
      <c r="AC42" s="383" t="n"/>
      <c r="AD42" s="383" t="n"/>
      <c r="AE42" s="383" t="n"/>
      <c r="AF42" s="383" t="n"/>
      <c r="AG42" s="383" t="n"/>
      <c r="AH42" s="383" t="n"/>
      <c r="AI42" s="383" t="n"/>
      <c r="AJ42" s="383" t="n"/>
      <c r="AK42" s="383" t="n"/>
      <c r="AL42" s="383" t="n"/>
      <c r="AM42" s="383" t="n"/>
      <c r="AN42" s="383" t="n"/>
      <c r="AO42" s="383" t="n"/>
      <c r="AP42" s="383" t="n"/>
      <c r="AQ42" s="383" t="n"/>
      <c r="AR42" s="383" t="n"/>
      <c r="AS42" s="383" t="n"/>
      <c r="AT42" s="383" t="n"/>
      <c r="AU42" s="383" t="n"/>
      <c r="AZ42" s="270" t="n"/>
      <c r="BF42" s="271" t="n"/>
    </row>
    <row r="43">
      <c r="AZ43" s="270" t="n"/>
      <c r="BF43" s="271" t="n"/>
    </row>
    <row r="44">
      <c r="AZ44" s="270" t="n"/>
      <c r="BF44" s="271" t="n"/>
    </row>
    <row r="45">
      <c r="AZ45" s="270" t="n"/>
      <c r="BF45" s="271" t="n"/>
    </row>
    <row r="46">
      <c r="AZ46" s="270" t="n"/>
      <c r="BF46" s="271" t="n"/>
    </row>
    <row r="47">
      <c r="AZ47" s="270" t="n"/>
      <c r="BF47" s="271" t="n"/>
    </row>
    <row r="48">
      <c r="AZ48" s="270" t="n"/>
      <c r="BF48" s="271" t="n"/>
    </row>
    <row r="49">
      <c r="AZ49" s="270" t="n"/>
      <c r="BF49" s="271" t="n"/>
    </row>
    <row r="50">
      <c r="AZ50" s="270" t="n"/>
      <c r="BF50" s="271" t="n"/>
    </row>
    <row r="51">
      <c r="AZ51" s="270" t="n"/>
      <c r="BF51" s="271" t="n"/>
    </row>
    <row r="52">
      <c r="AZ52" s="270" t="n"/>
      <c r="BF52" s="271" t="n"/>
    </row>
    <row r="53">
      <c r="AZ53" s="270" t="n"/>
      <c r="BF53" s="271" t="n"/>
    </row>
    <row r="54">
      <c r="AZ54" s="270" t="n"/>
      <c r="BF54" s="271" t="n"/>
    </row>
    <row r="55">
      <c r="AZ55" s="270" t="n"/>
      <c r="BF55" s="271" t="n"/>
    </row>
    <row r="56">
      <c r="AZ56" s="270" t="n"/>
      <c r="BF56" s="271" t="n"/>
    </row>
    <row r="57">
      <c r="AZ57" s="270" t="n"/>
      <c r="BF57" s="271" t="n"/>
    </row>
    <row r="58">
      <c r="AZ58" s="270" t="n"/>
      <c r="BF58" s="271" t="n"/>
    </row>
    <row r="59">
      <c r="AZ59" s="270" t="n"/>
      <c r="BF59" s="271" t="n"/>
    </row>
    <row r="60">
      <c r="AZ60" s="270" t="n"/>
      <c r="BF60" s="271" t="n"/>
    </row>
    <row r="61">
      <c r="AZ61" s="270" t="n"/>
      <c r="BF61" s="271" t="n"/>
    </row>
    <row r="62">
      <c r="AZ62" s="270" t="n"/>
      <c r="BF62" s="271" t="n"/>
    </row>
    <row r="63">
      <c r="AZ63" s="270" t="n"/>
      <c r="BF63" s="271" t="n"/>
    </row>
    <row r="64">
      <c r="AZ64" s="270" t="n"/>
      <c r="BF64" s="271" t="n"/>
    </row>
    <row r="65">
      <c r="AZ65" s="270" t="n"/>
      <c r="BF65" s="271" t="n"/>
    </row>
    <row r="66">
      <c r="AZ66" s="270" t="n"/>
      <c r="BF66" s="271" t="n"/>
    </row>
    <row r="67">
      <c r="AZ67" s="270" t="n"/>
      <c r="BF67" s="271" t="n"/>
    </row>
    <row r="68">
      <c r="AZ68" s="270" t="n"/>
      <c r="BF68" s="271" t="n"/>
    </row>
    <row r="69">
      <c r="AZ69" s="270" t="n"/>
      <c r="BF69" s="271" t="n"/>
    </row>
    <row r="70">
      <c r="AZ70" s="270" t="n"/>
      <c r="BF70" s="271" t="n"/>
    </row>
    <row r="71">
      <c r="AZ71" s="270" t="n"/>
      <c r="BF71" s="271" t="n"/>
    </row>
    <row r="72">
      <c r="AZ72" s="270" t="n"/>
      <c r="BF72" s="271" t="n"/>
    </row>
    <row r="73">
      <c r="AZ73" s="270" t="n"/>
      <c r="BF73" s="271" t="n"/>
    </row>
    <row r="74">
      <c r="AZ74" s="270" t="n"/>
      <c r="BF74" s="271" t="n"/>
    </row>
    <row r="75">
      <c r="AZ75" s="270" t="n"/>
      <c r="BF75" s="271" t="n"/>
    </row>
    <row r="76">
      <c r="AZ76" s="270" t="n"/>
      <c r="BF76" s="271" t="n"/>
    </row>
    <row r="77">
      <c r="AZ77" s="270" t="n"/>
      <c r="BF77" s="271" t="n"/>
    </row>
    <row r="78">
      <c r="AZ78" s="270" t="n"/>
      <c r="BF78" s="271" t="n"/>
    </row>
    <row r="79">
      <c r="AZ79" s="270" t="n"/>
      <c r="BF79" s="271" t="n"/>
    </row>
    <row r="80">
      <c r="AZ80" s="270" t="n"/>
      <c r="BF80" s="271" t="n"/>
    </row>
    <row r="81">
      <c r="AZ81" s="270" t="n"/>
      <c r="BF81" s="271" t="n"/>
    </row>
    <row r="82">
      <c r="AZ82" s="270" t="n"/>
      <c r="BF82" s="271" t="n"/>
    </row>
    <row r="83">
      <c r="AZ83" s="270" t="n"/>
      <c r="BF83" s="271" t="n"/>
    </row>
    <row r="84">
      <c r="AZ84" s="270" t="n"/>
      <c r="BF84" s="271" t="n"/>
    </row>
    <row r="85">
      <c r="AZ85" s="270" t="n"/>
      <c r="BF85" s="271" t="n"/>
    </row>
    <row r="86">
      <c r="AZ86" s="270" t="n"/>
      <c r="BF86" s="271" t="n"/>
    </row>
    <row r="87">
      <c r="AZ87" s="270" t="n"/>
      <c r="BF87" s="271" t="n"/>
    </row>
    <row r="88">
      <c r="AZ88" s="270" t="n"/>
      <c r="BF88" s="271" t="n"/>
    </row>
    <row r="89">
      <c r="AZ89" s="270" t="n"/>
      <c r="BF89" s="271" t="n"/>
    </row>
    <row r="90">
      <c r="AZ90" s="270" t="n"/>
      <c r="BF90" s="271" t="n"/>
    </row>
    <row r="91">
      <c r="AZ91" s="270" t="n"/>
      <c r="BF91" s="271" t="n"/>
    </row>
    <row r="92">
      <c r="AZ92" s="270" t="n"/>
      <c r="BF92" s="271" t="n"/>
    </row>
    <row r="93">
      <c r="AZ93" s="270" t="n"/>
      <c r="BF93" s="271" t="n"/>
    </row>
    <row r="94">
      <c r="AZ94" s="270" t="n"/>
      <c r="BF94" s="271" t="n"/>
    </row>
    <row r="95">
      <c r="AZ95" s="270" t="n"/>
      <c r="BF95" s="271" t="n"/>
    </row>
    <row r="96">
      <c r="AZ96" s="270" t="n"/>
      <c r="BF96" s="271" t="n"/>
    </row>
    <row r="97">
      <c r="AZ97" s="270" t="n"/>
      <c r="BF97" s="271" t="n"/>
    </row>
    <row r="98">
      <c r="AZ98" s="270" t="n"/>
      <c r="BF98" s="271" t="n"/>
    </row>
    <row r="99">
      <c r="AZ99" s="270" t="n"/>
      <c r="BF99" s="271" t="n"/>
    </row>
    <row r="100">
      <c r="AZ100" s="270" t="n"/>
      <c r="BF100" s="271" t="n"/>
    </row>
    <row r="101">
      <c r="AZ101" s="270" t="n"/>
      <c r="BF101" s="271" t="n"/>
    </row>
    <row r="102">
      <c r="AZ102" s="270" t="n"/>
      <c r="BF102" s="271" t="n"/>
    </row>
    <row r="103">
      <c r="AZ103" s="270" t="n"/>
      <c r="BF103" s="271" t="n"/>
    </row>
    <row r="104">
      <c r="AZ104" s="270" t="n"/>
      <c r="BF104" s="271" t="n"/>
    </row>
    <row r="105">
      <c r="AZ105" s="270" t="n"/>
      <c r="BF105" s="271" t="n"/>
    </row>
    <row r="106">
      <c r="AZ106" s="270" t="n"/>
      <c r="BF106" s="271" t="n"/>
    </row>
    <row r="107">
      <c r="AZ107" s="270" t="n"/>
      <c r="BF107" s="271" t="n"/>
    </row>
    <row r="108">
      <c r="AZ108" s="270" t="n"/>
      <c r="BF108" s="271" t="n"/>
    </row>
    <row r="109">
      <c r="AZ109" s="270" t="n"/>
      <c r="BF109" s="271" t="n"/>
    </row>
    <row r="110">
      <c r="AZ110" s="270" t="n"/>
      <c r="BF110" s="271" t="n"/>
    </row>
    <row r="111">
      <c r="AZ111" s="270" t="n"/>
      <c r="BF111" s="271" t="n"/>
    </row>
    <row r="112">
      <c r="AZ112" s="270" t="n"/>
      <c r="BF112" s="271" t="n"/>
    </row>
    <row r="113">
      <c r="AZ113" s="270" t="n"/>
      <c r="BF113" s="271" t="n"/>
    </row>
    <row r="114">
      <c r="AZ114" s="270" t="n"/>
      <c r="BF114" s="271" t="n"/>
    </row>
    <row r="115">
      <c r="AZ115" s="270" t="n"/>
      <c r="BF115" s="271" t="n"/>
    </row>
    <row r="116">
      <c r="AZ116" s="270" t="n"/>
      <c r="BF116" s="271" t="n"/>
    </row>
    <row r="117">
      <c r="AZ117" s="270" t="n"/>
      <c r="BF117" s="271" t="n"/>
    </row>
    <row r="118">
      <c r="AZ118" s="270" t="n"/>
      <c r="BF118" s="271" t="n"/>
    </row>
    <row r="119">
      <c r="AZ119" s="270" t="n"/>
      <c r="BF119" s="271" t="n"/>
    </row>
    <row r="120">
      <c r="AZ120" s="270" t="n"/>
      <c r="BF120" s="271" t="n"/>
    </row>
    <row r="121">
      <c r="AZ121" s="270" t="n"/>
      <c r="BF121" s="271" t="n"/>
    </row>
    <row r="122">
      <c r="AZ122" s="270" t="n"/>
      <c r="BF122" s="271" t="n"/>
    </row>
    <row r="123">
      <c r="AZ123" s="270" t="n"/>
      <c r="BF123" s="271" t="n"/>
    </row>
    <row r="124">
      <c r="AZ124" s="270" t="n"/>
      <c r="BF124" s="271" t="n"/>
    </row>
    <row r="125">
      <c r="AZ125" s="270" t="n"/>
      <c r="BF125" s="271" t="n"/>
    </row>
    <row r="126">
      <c r="AZ126" s="270" t="n"/>
      <c r="BF126" s="271" t="n"/>
    </row>
    <row r="127">
      <c r="AZ127" s="270" t="n"/>
      <c r="BF127" s="271" t="n"/>
    </row>
    <row r="128">
      <c r="AZ128" s="270" t="n"/>
      <c r="BF128" s="271" t="n"/>
    </row>
    <row r="129">
      <c r="AZ129" s="270" t="n"/>
      <c r="BF129" s="271" t="n"/>
    </row>
    <row r="130">
      <c r="AZ130" s="270" t="n"/>
      <c r="BF130" s="271" t="n"/>
    </row>
    <row r="131">
      <c r="AZ131" s="270" t="n"/>
      <c r="BF131" s="271" t="n"/>
    </row>
    <row r="132">
      <c r="AZ132" s="270" t="n"/>
      <c r="BF132" s="271" t="n"/>
    </row>
    <row r="133">
      <c r="AZ133" s="270" t="n"/>
      <c r="BF133" s="271" t="n"/>
    </row>
    <row r="134">
      <c r="AZ134" s="270" t="n"/>
      <c r="BF134" s="271" t="n"/>
    </row>
    <row r="135">
      <c r="AZ135" s="270" t="n"/>
      <c r="BF135" s="271" t="n"/>
    </row>
    <row r="136">
      <c r="AZ136" s="270" t="n"/>
      <c r="BF136" s="271" t="n"/>
    </row>
    <row r="137">
      <c r="AZ137" s="270" t="n"/>
      <c r="BF137" s="271" t="n"/>
    </row>
    <row r="138">
      <c r="AZ138" s="270" t="n"/>
      <c r="BF138" s="271" t="n"/>
    </row>
    <row r="139">
      <c r="AZ139" s="270" t="n"/>
      <c r="BF139" s="271" t="n"/>
    </row>
    <row r="140">
      <c r="AZ140" s="270" t="n"/>
      <c r="BF140" s="271" t="n"/>
    </row>
    <row r="141">
      <c r="AZ141" s="270" t="n"/>
      <c r="BF141" s="271" t="n"/>
    </row>
    <row r="142">
      <c r="AZ142" s="270" t="n"/>
      <c r="BF142" s="271" t="n"/>
    </row>
    <row r="143">
      <c r="AZ143" s="270" t="n"/>
      <c r="BF143" s="271" t="n"/>
    </row>
    <row r="144">
      <c r="AZ144" s="270" t="n"/>
      <c r="BF144" s="271" t="n"/>
    </row>
    <row r="145">
      <c r="AZ145" s="270" t="n"/>
      <c r="BF145" s="271" t="n"/>
    </row>
    <row r="146">
      <c r="AZ146" s="270" t="n"/>
      <c r="BF146" s="271" t="n"/>
    </row>
    <row r="147">
      <c r="AZ147" s="270" t="n"/>
      <c r="BF147" s="271" t="n"/>
    </row>
    <row r="148">
      <c r="AZ148" s="270" t="n"/>
      <c r="BF148" s="271" t="n"/>
    </row>
    <row r="149">
      <c r="AZ149" s="270" t="n"/>
      <c r="BF149" s="271" t="n"/>
    </row>
    <row r="150">
      <c r="AZ150" s="270" t="n"/>
      <c r="BF150" s="271" t="n"/>
    </row>
    <row r="151">
      <c r="AZ151" s="270" t="n"/>
      <c r="BF151" s="271" t="n"/>
    </row>
    <row r="152">
      <c r="AZ152" s="270" t="n"/>
      <c r="BF152" s="271" t="n"/>
    </row>
    <row r="153">
      <c r="AZ153" s="270" t="n"/>
      <c r="BF153" s="271" t="n"/>
    </row>
    <row r="154">
      <c r="AZ154" s="270" t="n"/>
      <c r="BF154" s="271" t="n"/>
    </row>
    <row r="155">
      <c r="AZ155" s="270" t="n"/>
      <c r="BF155" s="271" t="n"/>
    </row>
    <row r="156">
      <c r="AZ156" s="270" t="n"/>
      <c r="BF156" s="271" t="n"/>
    </row>
    <row r="157">
      <c r="AZ157" s="270" t="n"/>
      <c r="BF157" s="271" t="n"/>
    </row>
    <row r="158">
      <c r="AZ158" s="270" t="n"/>
      <c r="BF158" s="271" t="n"/>
    </row>
    <row r="159">
      <c r="AZ159" s="270" t="n"/>
      <c r="BF159" s="271" t="n"/>
    </row>
    <row r="160">
      <c r="AZ160" s="270" t="n"/>
      <c r="BF160" s="271" t="n"/>
    </row>
    <row r="161">
      <c r="AZ161" s="270" t="n"/>
      <c r="BF161" s="271" t="n"/>
    </row>
    <row r="162">
      <c r="AZ162" s="270" t="n"/>
      <c r="BF162" s="271" t="n"/>
    </row>
    <row r="163">
      <c r="AZ163" s="270" t="n"/>
      <c r="BF163" s="271" t="n"/>
    </row>
    <row r="164">
      <c r="AZ164" s="270" t="n"/>
      <c r="BF164" s="271" t="n"/>
    </row>
    <row r="165">
      <c r="AZ165" s="270" t="n"/>
      <c r="BF165" s="271" t="n"/>
    </row>
    <row r="166">
      <c r="AZ166" s="270" t="n"/>
      <c r="BF166" s="271" t="n"/>
    </row>
    <row r="167">
      <c r="AZ167" s="270" t="n"/>
      <c r="BF167" s="271" t="n"/>
    </row>
    <row r="168">
      <c r="AZ168" s="270" t="n"/>
      <c r="BF168" s="271" t="n"/>
    </row>
    <row r="169">
      <c r="AZ169" s="270" t="n"/>
      <c r="BF169" s="271" t="n"/>
    </row>
    <row r="170">
      <c r="AZ170" s="270" t="n"/>
      <c r="BF170" s="271" t="n"/>
    </row>
    <row r="171">
      <c r="AZ171" s="270" t="n"/>
      <c r="BF171" s="271" t="n"/>
    </row>
    <row r="172">
      <c r="AZ172" s="270" t="n"/>
      <c r="BF172" s="271" t="n"/>
    </row>
    <row r="173">
      <c r="AZ173" s="270" t="n"/>
      <c r="BF173" s="271" t="n"/>
    </row>
    <row r="174">
      <c r="AZ174" s="270" t="n"/>
      <c r="BF174" s="271" t="n"/>
    </row>
    <row r="175">
      <c r="AZ175" s="270" t="n"/>
      <c r="BF175" s="271" t="n"/>
    </row>
    <row r="176">
      <c r="AZ176" s="270" t="n"/>
      <c r="BF176" s="271" t="n"/>
    </row>
    <row r="177">
      <c r="AZ177" s="270" t="n"/>
      <c r="BF177" s="271" t="n"/>
    </row>
    <row r="178">
      <c r="AZ178" s="270" t="n"/>
      <c r="BF178" s="271" t="n"/>
    </row>
    <row r="179">
      <c r="AZ179" s="270" t="n"/>
      <c r="BF179" s="271" t="n"/>
    </row>
    <row r="180">
      <c r="AZ180" s="270" t="n"/>
      <c r="BF180" s="271" t="n"/>
    </row>
    <row r="181">
      <c r="AZ181" s="270" t="n"/>
      <c r="BF181" s="271" t="n"/>
    </row>
    <row r="182">
      <c r="AZ182" s="270" t="n"/>
      <c r="BF182" s="271" t="n"/>
    </row>
    <row r="183">
      <c r="AZ183" s="270" t="n"/>
      <c r="BF183" s="271" t="n"/>
    </row>
    <row r="184">
      <c r="AZ184" s="270" t="n"/>
      <c r="BF184" s="271" t="n"/>
    </row>
    <row r="185">
      <c r="AZ185" s="270" t="n"/>
      <c r="BF185" s="271" t="n"/>
    </row>
    <row r="186">
      <c r="AZ186" s="270" t="n"/>
      <c r="BF186" s="271" t="n"/>
    </row>
    <row r="187">
      <c r="AZ187" s="270" t="n"/>
      <c r="BF187" s="271" t="n"/>
    </row>
    <row r="188">
      <c r="AZ188" s="270" t="n"/>
      <c r="BF188" s="271" t="n"/>
    </row>
    <row r="189">
      <c r="AZ189" s="270" t="n"/>
      <c r="BF189" s="271" t="n"/>
    </row>
    <row r="190">
      <c r="AZ190" s="270" t="n"/>
      <c r="BF190" s="271" t="n"/>
    </row>
    <row r="191">
      <c r="AZ191" s="270" t="n"/>
      <c r="BF191" s="271" t="n"/>
    </row>
    <row r="192">
      <c r="AZ192" s="270" t="n"/>
      <c r="BF192" s="271" t="n"/>
    </row>
    <row r="193">
      <c r="AZ193" s="270" t="n"/>
      <c r="BF193" s="271" t="n"/>
    </row>
    <row r="194">
      <c r="AZ194" s="270" t="n"/>
      <c r="BF194" s="271" t="n"/>
    </row>
    <row r="195">
      <c r="AZ195" s="270" t="n"/>
      <c r="BF195" s="271" t="n"/>
    </row>
    <row r="196">
      <c r="AZ196" s="270" t="n"/>
      <c r="BF196" s="271" t="n"/>
    </row>
    <row r="197">
      <c r="AZ197" s="270" t="n"/>
      <c r="BF197" s="271" t="n"/>
    </row>
    <row r="198">
      <c r="AZ198" s="270" t="n"/>
      <c r="BF198" s="271" t="n"/>
    </row>
    <row r="199">
      <c r="AZ199" s="270" t="n"/>
      <c r="BF199" s="271" t="n"/>
    </row>
    <row r="200">
      <c r="AZ200" s="270" t="n"/>
      <c r="BF200" s="271" t="n"/>
    </row>
    <row r="201">
      <c r="AZ201" s="270" t="n"/>
      <c r="BF201" s="271" t="n"/>
    </row>
    <row r="202">
      <c r="AZ202" s="270" t="n"/>
      <c r="BF202" s="271" t="n"/>
    </row>
    <row r="203">
      <c r="AZ203" s="270" t="n"/>
      <c r="BF203" s="271" t="n"/>
    </row>
    <row r="204">
      <c r="AZ204" s="270" t="n"/>
      <c r="BF204" s="271" t="n"/>
    </row>
    <row r="205">
      <c r="AZ205" s="270" t="n"/>
      <c r="BF205" s="271" t="n"/>
    </row>
    <row r="206">
      <c r="AZ206" s="270" t="n"/>
      <c r="BF206" s="271" t="n"/>
    </row>
    <row r="207">
      <c r="AZ207" s="270" t="n"/>
      <c r="BF207" s="271" t="n"/>
    </row>
    <row r="208">
      <c r="AZ208" s="270" t="n"/>
      <c r="BF208" s="271" t="n"/>
    </row>
    <row r="209">
      <c r="AZ209" s="270" t="n"/>
      <c r="BF209" s="271" t="n"/>
    </row>
    <row r="210">
      <c r="AZ210" s="270" t="n"/>
      <c r="BF210" s="271" t="n"/>
    </row>
    <row r="211">
      <c r="AZ211" s="270" t="n"/>
      <c r="BF211" s="271" t="n"/>
    </row>
    <row r="212">
      <c r="AZ212" s="270" t="n"/>
      <c r="BF212" s="271" t="n"/>
    </row>
    <row r="213">
      <c r="AZ213" s="270" t="n"/>
      <c r="BF213" s="271" t="n"/>
    </row>
    <row r="214">
      <c r="AZ214" s="270" t="n"/>
      <c r="BF214" s="271" t="n"/>
    </row>
    <row r="215">
      <c r="AZ215" s="270" t="n"/>
      <c r="BF215" s="271" t="n"/>
    </row>
    <row r="216">
      <c r="AZ216" s="270" t="n"/>
      <c r="BF216" s="271" t="n"/>
    </row>
    <row r="217">
      <c r="AZ217" s="270" t="n"/>
      <c r="BF217" s="271" t="n"/>
    </row>
    <row r="218">
      <c r="AZ218" s="270" t="n"/>
      <c r="BF218" s="271" t="n"/>
    </row>
    <row r="219">
      <c r="AZ219" s="270" t="n"/>
      <c r="BF219" s="271" t="n"/>
    </row>
    <row r="220">
      <c r="AZ220" s="270" t="n"/>
      <c r="BF220" s="271" t="n"/>
    </row>
    <row r="221">
      <c r="AZ221" s="270" t="n"/>
      <c r="BF221" s="271" t="n"/>
    </row>
    <row r="222">
      <c r="AZ222" s="270" t="n"/>
      <c r="BF222" s="271" t="n"/>
    </row>
    <row r="223">
      <c r="AZ223" s="270" t="n"/>
      <c r="BF223" s="271" t="n"/>
    </row>
    <row r="224">
      <c r="AZ224" s="270" t="n"/>
      <c r="BF224" s="271" t="n"/>
    </row>
    <row r="225">
      <c r="AZ225" s="270" t="n"/>
      <c r="BF225" s="271" t="n"/>
    </row>
    <row r="226">
      <c r="AZ226" s="270" t="n"/>
      <c r="BF226" s="271" t="n"/>
    </row>
    <row r="227">
      <c r="AZ227" s="270" t="n"/>
      <c r="BF227" s="271" t="n"/>
    </row>
    <row r="228">
      <c r="AZ228" s="270" t="n"/>
      <c r="BF228" s="271" t="n"/>
    </row>
    <row r="229">
      <c r="AZ229" s="270" t="n"/>
      <c r="BF229" s="271" t="n"/>
    </row>
    <row r="230">
      <c r="AZ230" s="270" t="n"/>
      <c r="BF230" s="271" t="n"/>
    </row>
    <row r="231">
      <c r="AZ231" s="270" t="n"/>
      <c r="BF231" s="271" t="n"/>
    </row>
    <row r="232">
      <c r="AZ232" s="270" t="n"/>
      <c r="BF232" s="271" t="n"/>
    </row>
    <row r="233">
      <c r="AZ233" s="270" t="n"/>
      <c r="BF233" s="271" t="n"/>
    </row>
    <row r="234">
      <c r="AZ234" s="270" t="n"/>
      <c r="BF234" s="271" t="n"/>
    </row>
    <row r="235">
      <c r="AZ235" s="270" t="n"/>
      <c r="BF235" s="271" t="n"/>
    </row>
    <row r="236">
      <c r="AZ236" s="270" t="n"/>
      <c r="BF236" s="271" t="n"/>
    </row>
    <row r="237">
      <c r="AZ237" s="270" t="n"/>
      <c r="BF237" s="271" t="n"/>
    </row>
    <row r="238">
      <c r="AZ238" s="270" t="n"/>
      <c r="BF238" s="271" t="n"/>
    </row>
    <row r="239">
      <c r="AZ239" s="270" t="n"/>
      <c r="BF239" s="271" t="n"/>
    </row>
    <row r="240">
      <c r="AZ240" s="270" t="n"/>
      <c r="BF240" s="271" t="n"/>
    </row>
    <row r="241">
      <c r="AZ241" s="270" t="n"/>
      <c r="BF241" s="271" t="n"/>
    </row>
    <row r="242">
      <c r="AZ242" s="270" t="n"/>
      <c r="BF242" s="271" t="n"/>
    </row>
    <row r="243">
      <c r="AZ243" s="270" t="n"/>
      <c r="BF243" s="271" t="n"/>
    </row>
    <row r="244">
      <c r="AZ244" s="270" t="n"/>
      <c r="BF244" s="271" t="n"/>
    </row>
    <row r="245">
      <c r="AZ245" s="270" t="n"/>
      <c r="BF245" s="271" t="n"/>
    </row>
    <row r="246">
      <c r="AZ246" s="270" t="n"/>
      <c r="BF246" s="271" t="n"/>
    </row>
    <row r="247">
      <c r="AZ247" s="270" t="n"/>
      <c r="BF247" s="271" t="n"/>
    </row>
    <row r="248">
      <c r="AZ248" s="270" t="n"/>
      <c r="BF248" s="271" t="n"/>
    </row>
    <row r="249">
      <c r="AZ249" s="270" t="n"/>
      <c r="BF249" s="271" t="n"/>
    </row>
    <row r="250">
      <c r="AZ250" s="270" t="n"/>
      <c r="BF250" s="271" t="n"/>
    </row>
    <row r="251">
      <c r="AZ251" s="270" t="n"/>
      <c r="BF251" s="271" t="n"/>
    </row>
    <row r="252">
      <c r="AZ252" s="270" t="n"/>
      <c r="BF252" s="271" t="n"/>
    </row>
    <row r="253">
      <c r="AZ253" s="270" t="n"/>
      <c r="BF253" s="271" t="n"/>
    </row>
    <row r="254">
      <c r="AZ254" s="270" t="n"/>
      <c r="BF254" s="271" t="n"/>
    </row>
    <row r="255">
      <c r="AZ255" s="270" t="n"/>
      <c r="BF255" s="271" t="n"/>
    </row>
    <row r="256">
      <c r="AZ256" s="270" t="n"/>
      <c r="BF256" s="271" t="n"/>
    </row>
    <row r="257">
      <c r="AZ257" s="270" t="n"/>
      <c r="BF257" s="271" t="n"/>
    </row>
    <row r="258">
      <c r="AZ258" s="270" t="n"/>
      <c r="BF258" s="271" t="n"/>
    </row>
    <row r="259">
      <c r="AZ259" s="270" t="n"/>
      <c r="BF259" s="271" t="n"/>
    </row>
    <row r="260">
      <c r="AZ260" s="270" t="n"/>
      <c r="BF260" s="271" t="n"/>
    </row>
    <row r="261">
      <c r="AZ261" s="270" t="n"/>
      <c r="BF261" s="271" t="n"/>
    </row>
    <row r="262">
      <c r="AZ262" s="270" t="n"/>
      <c r="BF262" s="271" t="n"/>
    </row>
    <row r="263">
      <c r="AZ263" s="270" t="n"/>
      <c r="BF263" s="271" t="n"/>
    </row>
    <row r="264">
      <c r="AZ264" s="270" t="n"/>
      <c r="BF264" s="271" t="n"/>
    </row>
    <row r="265">
      <c r="AZ265" s="270" t="n"/>
      <c r="BF265" s="271" t="n"/>
    </row>
    <row r="266">
      <c r="AZ266" s="270" t="n"/>
      <c r="BF266" s="271" t="n"/>
    </row>
    <row r="267">
      <c r="AZ267" s="270" t="n"/>
      <c r="BF267" s="271" t="n"/>
    </row>
    <row r="268">
      <c r="AZ268" s="270" t="n"/>
      <c r="BF268" s="271" t="n"/>
    </row>
    <row r="269">
      <c r="AZ269" s="270" t="n"/>
      <c r="BF269" s="271" t="n"/>
    </row>
    <row r="270">
      <c r="AZ270" s="270" t="n"/>
      <c r="BF270" s="271" t="n"/>
    </row>
    <row r="271">
      <c r="AZ271" s="270" t="n"/>
      <c r="BF271" s="271" t="n"/>
    </row>
    <row r="272">
      <c r="AZ272" s="270" t="n"/>
      <c r="BF272" s="271" t="n"/>
    </row>
    <row r="273">
      <c r="AZ273" s="270" t="n"/>
      <c r="BF273" s="271" t="n"/>
    </row>
    <row r="274">
      <c r="AZ274" s="270" t="n"/>
      <c r="BF274" s="271" t="n"/>
    </row>
    <row r="275">
      <c r="AZ275" s="270" t="n"/>
      <c r="BF275" s="271" t="n"/>
    </row>
    <row r="276">
      <c r="AZ276" s="270" t="n"/>
      <c r="BF276" s="271" t="n"/>
    </row>
    <row r="277">
      <c r="AZ277" s="270" t="n"/>
      <c r="BF277" s="271" t="n"/>
    </row>
    <row r="278">
      <c r="AZ278" s="270" t="n"/>
      <c r="BF278" s="271" t="n"/>
    </row>
    <row r="279">
      <c r="AZ279" s="270" t="n"/>
      <c r="BF279" s="271" t="n"/>
    </row>
    <row r="280">
      <c r="AZ280" s="270" t="n"/>
      <c r="BF280" s="271" t="n"/>
    </row>
    <row r="281">
      <c r="AZ281" s="270" t="n"/>
      <c r="BF281" s="271" t="n"/>
    </row>
    <row r="282">
      <c r="AZ282" s="270" t="n"/>
      <c r="BF282" s="271" t="n"/>
    </row>
    <row r="283">
      <c r="AZ283" s="270" t="n"/>
      <c r="BF283" s="271" t="n"/>
    </row>
    <row r="284">
      <c r="AZ284" s="270" t="n"/>
      <c r="BF284" s="271" t="n"/>
    </row>
    <row r="285">
      <c r="AZ285" s="270" t="n"/>
      <c r="BF285" s="271" t="n"/>
    </row>
    <row r="286">
      <c r="AZ286" s="270" t="n"/>
      <c r="BF286" s="271" t="n"/>
    </row>
    <row r="287">
      <c r="AZ287" s="270" t="n"/>
      <c r="BF287" s="271" t="n"/>
    </row>
    <row r="288">
      <c r="AZ288" s="270" t="n"/>
      <c r="BF288" s="271" t="n"/>
    </row>
    <row r="289">
      <c r="AZ289" s="270" t="n"/>
      <c r="BF289" s="271" t="n"/>
    </row>
    <row r="290">
      <c r="AZ290" s="270" t="n"/>
      <c r="BF290" s="271" t="n"/>
    </row>
    <row r="291">
      <c r="AZ291" s="270" t="n"/>
      <c r="BF291" s="271" t="n"/>
    </row>
    <row r="292">
      <c r="AZ292" s="270" t="n"/>
      <c r="BF292" s="271" t="n"/>
    </row>
    <row r="293">
      <c r="AZ293" s="270" t="n"/>
      <c r="BF293" s="271" t="n"/>
    </row>
    <row r="294">
      <c r="AZ294" s="270" t="n"/>
      <c r="BF294" s="271" t="n"/>
    </row>
    <row r="295">
      <c r="AZ295" s="270" t="n"/>
      <c r="BF295" s="271" t="n"/>
    </row>
    <row r="296">
      <c r="AZ296" s="270" t="n"/>
      <c r="BF296" s="271" t="n"/>
    </row>
    <row r="297">
      <c r="AZ297" s="270" t="n"/>
      <c r="BF297" s="271" t="n"/>
    </row>
    <row r="298">
      <c r="AZ298" s="270" t="n"/>
      <c r="BF298" s="271" t="n"/>
    </row>
    <row r="299">
      <c r="AZ299" s="270" t="n"/>
      <c r="BF299" s="271" t="n"/>
    </row>
    <row r="300">
      <c r="AZ300" s="270" t="n"/>
      <c r="BF300" s="271" t="n"/>
    </row>
    <row r="301">
      <c r="AZ301" s="270" t="n"/>
      <c r="BF301" s="271" t="n"/>
    </row>
    <row r="302">
      <c r="AZ302" s="270" t="n"/>
      <c r="BF302" s="271" t="n"/>
    </row>
    <row r="303">
      <c r="AZ303" s="270" t="n"/>
      <c r="BF303" s="271" t="n"/>
    </row>
    <row r="304">
      <c r="AZ304" s="270" t="n"/>
      <c r="BF304" s="271" t="n"/>
    </row>
    <row r="305">
      <c r="AZ305" s="270" t="n"/>
      <c r="BF305" s="271" t="n"/>
    </row>
    <row r="306">
      <c r="AZ306" s="270" t="n"/>
      <c r="BF306" s="271" t="n"/>
    </row>
    <row r="307">
      <c r="AZ307" s="270" t="n"/>
      <c r="BF307" s="271" t="n"/>
    </row>
    <row r="308">
      <c r="AZ308" s="270" t="n"/>
      <c r="BF308" s="271" t="n"/>
    </row>
    <row r="309">
      <c r="AZ309" s="270" t="n"/>
      <c r="BF309" s="271" t="n"/>
    </row>
    <row r="310">
      <c r="AZ310" s="270" t="n"/>
      <c r="BF310" s="271" t="n"/>
    </row>
    <row r="311">
      <c r="AZ311" s="270" t="n"/>
      <c r="BF311" s="271" t="n"/>
    </row>
    <row r="312">
      <c r="AZ312" s="270" t="n"/>
      <c r="BF312" s="271" t="n"/>
    </row>
    <row r="313">
      <c r="AZ313" s="270" t="n"/>
      <c r="BF313" s="271" t="n"/>
    </row>
    <row r="314">
      <c r="AZ314" s="270" t="n"/>
      <c r="BF314" s="271" t="n"/>
    </row>
    <row r="315">
      <c r="AZ315" s="270" t="n"/>
      <c r="BF315" s="271" t="n"/>
    </row>
    <row r="316">
      <c r="AZ316" s="270" t="n"/>
      <c r="BF316" s="271" t="n"/>
    </row>
    <row r="317">
      <c r="AZ317" s="270" t="n"/>
      <c r="BF317" s="271" t="n"/>
    </row>
    <row r="318">
      <c r="AZ318" s="270" t="n"/>
      <c r="BF318" s="271" t="n"/>
    </row>
    <row r="319">
      <c r="AZ319" s="270" t="n"/>
      <c r="BF319" s="271" t="n"/>
    </row>
    <row r="320">
      <c r="AZ320" s="270" t="n"/>
      <c r="BF320" s="271" t="n"/>
    </row>
    <row r="321">
      <c r="AZ321" s="270" t="n"/>
      <c r="BF321" s="271" t="n"/>
    </row>
    <row r="322">
      <c r="AZ322" s="270" t="n"/>
      <c r="BF322" s="271" t="n"/>
    </row>
    <row r="323">
      <c r="AZ323" s="270" t="n"/>
      <c r="BF323" s="271" t="n"/>
    </row>
    <row r="324">
      <c r="AZ324" s="270" t="n"/>
      <c r="BF324" s="271" t="n"/>
    </row>
    <row r="325">
      <c r="AZ325" s="270" t="n"/>
      <c r="BF325" s="271" t="n"/>
    </row>
    <row r="326">
      <c r="AZ326" s="270" t="n"/>
      <c r="BF326" s="271" t="n"/>
    </row>
    <row r="327">
      <c r="AZ327" s="270" t="n"/>
      <c r="BF327" s="271" t="n"/>
    </row>
    <row r="328">
      <c r="AZ328" s="270" t="n"/>
      <c r="BF328" s="271" t="n"/>
    </row>
    <row r="329">
      <c r="AZ329" s="270" t="n"/>
      <c r="BF329" s="271" t="n"/>
    </row>
    <row r="330">
      <c r="AZ330" s="270" t="n"/>
      <c r="BF330" s="271" t="n"/>
    </row>
    <row r="331">
      <c r="AZ331" s="270" t="n"/>
      <c r="BF331" s="271" t="n"/>
    </row>
    <row r="332">
      <c r="AZ332" s="270" t="n"/>
      <c r="BF332" s="271" t="n"/>
    </row>
    <row r="333">
      <c r="AZ333" s="270" t="n"/>
      <c r="BF333" s="271" t="n"/>
    </row>
    <row r="334">
      <c r="AZ334" s="270" t="n"/>
      <c r="BF334" s="271" t="n"/>
    </row>
    <row r="335">
      <c r="AZ335" s="270" t="n"/>
      <c r="BF335" s="271" t="n"/>
    </row>
    <row r="336">
      <c r="AZ336" s="270" t="n"/>
      <c r="BF336" s="271" t="n"/>
    </row>
    <row r="337">
      <c r="AZ337" s="270" t="n"/>
      <c r="BF337" s="271" t="n"/>
    </row>
    <row r="338">
      <c r="AZ338" s="270" t="n"/>
      <c r="BF338" s="271" t="n"/>
    </row>
    <row r="339">
      <c r="AZ339" s="270" t="n"/>
      <c r="BF339" s="271" t="n"/>
    </row>
    <row r="340">
      <c r="AZ340" s="270" t="n"/>
      <c r="BF340" s="271" t="n"/>
    </row>
    <row r="341">
      <c r="AZ341" s="270" t="n"/>
      <c r="BF341" s="271" t="n"/>
    </row>
    <row r="342">
      <c r="AZ342" s="270" t="n"/>
      <c r="BF342" s="271" t="n"/>
    </row>
    <row r="343">
      <c r="AZ343" s="270" t="n"/>
      <c r="BF343" s="271" t="n"/>
    </row>
    <row r="344">
      <c r="AZ344" s="270" t="n"/>
      <c r="BF344" s="271" t="n"/>
    </row>
    <row r="345">
      <c r="AZ345" s="270" t="n"/>
      <c r="BF345" s="271" t="n"/>
    </row>
    <row r="346">
      <c r="AZ346" s="270" t="n"/>
      <c r="BF346" s="271" t="n"/>
    </row>
    <row r="347">
      <c r="AZ347" s="270" t="n"/>
      <c r="BF347" s="271" t="n"/>
    </row>
    <row r="348">
      <c r="AZ348" s="270" t="n"/>
      <c r="BF348" s="271" t="n"/>
    </row>
    <row r="349">
      <c r="AZ349" s="270" t="n"/>
      <c r="BF349" s="271" t="n"/>
    </row>
    <row r="350">
      <c r="AZ350" s="270" t="n"/>
      <c r="BF350" s="271" t="n"/>
    </row>
    <row r="351">
      <c r="AZ351" s="270" t="n"/>
      <c r="BF351" s="271" t="n"/>
    </row>
    <row r="352">
      <c r="AZ352" s="270" t="n"/>
      <c r="BF352" s="271" t="n"/>
    </row>
    <row r="353">
      <c r="AZ353" s="270" t="n"/>
      <c r="BF353" s="271" t="n"/>
    </row>
    <row r="354">
      <c r="AZ354" s="270" t="n"/>
      <c r="BF354" s="271" t="n"/>
    </row>
    <row r="355">
      <c r="AZ355" s="270" t="n"/>
      <c r="BF355" s="271" t="n"/>
    </row>
    <row r="356">
      <c r="AZ356" s="270" t="n"/>
      <c r="BF356" s="271" t="n"/>
    </row>
    <row r="357">
      <c r="AZ357" s="270" t="n"/>
      <c r="BF357" s="271" t="n"/>
    </row>
    <row r="358">
      <c r="AZ358" s="270" t="n"/>
      <c r="BF358" s="271" t="n"/>
    </row>
    <row r="359">
      <c r="AZ359" s="270" t="n"/>
      <c r="BF359" s="271" t="n"/>
    </row>
    <row r="360">
      <c r="AZ360" s="270" t="n"/>
      <c r="BF360" s="271" t="n"/>
    </row>
    <row r="361">
      <c r="AZ361" s="270" t="n"/>
      <c r="BF361" s="271" t="n"/>
    </row>
    <row r="362">
      <c r="AZ362" s="270" t="n"/>
      <c r="BF362" s="271" t="n"/>
    </row>
    <row r="363">
      <c r="AZ363" s="270" t="n"/>
      <c r="BF363" s="271" t="n"/>
    </row>
    <row r="364">
      <c r="AZ364" s="270" t="n"/>
      <c r="BF364" s="271" t="n"/>
    </row>
    <row r="365">
      <c r="AZ365" s="270" t="n"/>
      <c r="BF365" s="271" t="n"/>
    </row>
    <row r="366">
      <c r="AZ366" s="270" t="n"/>
      <c r="BF366" s="271" t="n"/>
    </row>
    <row r="367">
      <c r="AZ367" s="270" t="n"/>
      <c r="BF367" s="271" t="n"/>
    </row>
    <row r="368">
      <c r="AZ368" s="270" t="n"/>
      <c r="BF368" s="271" t="n"/>
    </row>
    <row r="369">
      <c r="AZ369" s="270" t="n"/>
      <c r="BF369" s="271" t="n"/>
    </row>
    <row r="370">
      <c r="AZ370" s="270" t="n"/>
      <c r="BF370" s="271" t="n"/>
    </row>
    <row r="371">
      <c r="AZ371" s="270" t="n"/>
      <c r="BF371" s="271" t="n"/>
    </row>
    <row r="372">
      <c r="AZ372" s="270" t="n"/>
      <c r="BF372" s="271" t="n"/>
    </row>
    <row r="373">
      <c r="AZ373" s="270" t="n"/>
      <c r="BF373" s="271" t="n"/>
    </row>
    <row r="374">
      <c r="AZ374" s="270" t="n"/>
      <c r="BF374" s="271" t="n"/>
    </row>
    <row r="375">
      <c r="AZ375" s="270" t="n"/>
      <c r="BF375" s="271" t="n"/>
    </row>
    <row r="376">
      <c r="AZ376" s="270" t="n"/>
      <c r="BF376" s="271" t="n"/>
    </row>
    <row r="377">
      <c r="AZ377" s="270" t="n"/>
      <c r="BF377" s="271" t="n"/>
    </row>
    <row r="378">
      <c r="AZ378" s="270" t="n"/>
      <c r="BF378" s="271" t="n"/>
    </row>
    <row r="379">
      <c r="AZ379" s="270" t="n"/>
      <c r="BF379" s="271" t="n"/>
    </row>
    <row r="380">
      <c r="AZ380" s="270" t="n"/>
      <c r="BF380" s="271" t="n"/>
    </row>
    <row r="381">
      <c r="AZ381" s="270" t="n"/>
      <c r="BF381" s="271" t="n"/>
    </row>
    <row r="382">
      <c r="AZ382" s="270" t="n"/>
      <c r="BF382" s="271" t="n"/>
    </row>
    <row r="383">
      <c r="AZ383" s="270" t="n"/>
      <c r="BF383" s="271" t="n"/>
    </row>
    <row r="384">
      <c r="AZ384" s="270" t="n"/>
      <c r="BF384" s="271" t="n"/>
    </row>
    <row r="385">
      <c r="AZ385" s="270" t="n"/>
      <c r="BF385" s="271" t="n"/>
    </row>
    <row r="386">
      <c r="AZ386" s="270" t="n"/>
      <c r="BF386" s="271" t="n"/>
    </row>
    <row r="387">
      <c r="AZ387" s="270" t="n"/>
      <c r="BF387" s="271" t="n"/>
    </row>
    <row r="388">
      <c r="AZ388" s="270" t="n"/>
      <c r="BF388" s="271" t="n"/>
    </row>
    <row r="389">
      <c r="AZ389" s="270" t="n"/>
      <c r="BF389" s="271" t="n"/>
    </row>
    <row r="390">
      <c r="AZ390" s="270" t="n"/>
      <c r="BF390" s="271" t="n"/>
    </row>
    <row r="391">
      <c r="AZ391" s="270" t="n"/>
      <c r="BF391" s="271" t="n"/>
    </row>
    <row r="392">
      <c r="AZ392" s="270" t="n"/>
      <c r="BF392" s="271" t="n"/>
    </row>
    <row r="393">
      <c r="AZ393" s="270" t="n"/>
      <c r="BF393" s="271" t="n"/>
    </row>
    <row r="394">
      <c r="AZ394" s="270" t="n"/>
      <c r="BF394" s="271" t="n"/>
    </row>
    <row r="395">
      <c r="AZ395" s="270" t="n"/>
      <c r="BF395" s="271" t="n"/>
    </row>
    <row r="396">
      <c r="AZ396" s="270" t="n"/>
      <c r="BF396" s="271" t="n"/>
    </row>
    <row r="397">
      <c r="AZ397" s="270" t="n"/>
      <c r="BF397" s="271" t="n"/>
    </row>
    <row r="398">
      <c r="AZ398" s="270" t="n"/>
      <c r="BF398" s="271" t="n"/>
    </row>
    <row r="399">
      <c r="AZ399" s="270" t="n"/>
      <c r="BF399" s="271" t="n"/>
    </row>
    <row r="400">
      <c r="AZ400" s="270" t="n"/>
      <c r="BF400" s="271" t="n"/>
    </row>
    <row r="401">
      <c r="AZ401" s="270" t="n"/>
      <c r="BF401" s="271" t="n"/>
    </row>
    <row r="402">
      <c r="AZ402" s="270" t="n"/>
      <c r="BF402" s="271" t="n"/>
    </row>
    <row r="403">
      <c r="AZ403" s="270" t="n"/>
      <c r="BF403" s="271" t="n"/>
    </row>
    <row r="404">
      <c r="AZ404" s="270" t="n"/>
      <c r="BF404" s="271" t="n"/>
    </row>
    <row r="405">
      <c r="AZ405" s="270" t="n"/>
      <c r="BF405" s="271" t="n"/>
    </row>
    <row r="406">
      <c r="AZ406" s="270" t="n"/>
      <c r="BF406" s="271" t="n"/>
    </row>
    <row r="407">
      <c r="AZ407" s="270" t="n"/>
      <c r="BF407" s="271" t="n"/>
    </row>
    <row r="408">
      <c r="AZ408" s="270" t="n"/>
      <c r="BF408" s="271" t="n"/>
    </row>
    <row r="409">
      <c r="AZ409" s="270" t="n"/>
      <c r="BF409" s="271" t="n"/>
    </row>
    <row r="410">
      <c r="AZ410" s="270" t="n"/>
      <c r="BF410" s="271" t="n"/>
    </row>
    <row r="411">
      <c r="AZ411" s="270" t="n"/>
      <c r="BF411" s="271" t="n"/>
    </row>
    <row r="412">
      <c r="AZ412" s="270" t="n"/>
      <c r="BF412" s="271" t="n"/>
    </row>
    <row r="413">
      <c r="AZ413" s="270" t="n"/>
      <c r="BF413" s="271" t="n"/>
    </row>
    <row r="414">
      <c r="AZ414" s="270" t="n"/>
      <c r="BF414" s="271" t="n"/>
    </row>
    <row r="415">
      <c r="AZ415" s="270" t="n"/>
      <c r="BF415" s="271" t="n"/>
    </row>
    <row r="416">
      <c r="AZ416" s="270" t="n"/>
      <c r="BF416" s="271" t="n"/>
    </row>
    <row r="417">
      <c r="AZ417" s="270" t="n"/>
      <c r="BF417" s="271" t="n"/>
    </row>
    <row r="418">
      <c r="AZ418" s="270" t="n"/>
      <c r="BF418" s="271" t="n"/>
    </row>
    <row r="419">
      <c r="AZ419" s="270" t="n"/>
      <c r="BF419" s="271" t="n"/>
    </row>
    <row r="420">
      <c r="AZ420" s="270" t="n"/>
      <c r="BF420" s="271" t="n"/>
    </row>
    <row r="421">
      <c r="AZ421" s="270" t="n"/>
      <c r="BF421" s="271" t="n"/>
    </row>
    <row r="422">
      <c r="AZ422" s="270" t="n"/>
      <c r="BF422" s="271" t="n"/>
    </row>
    <row r="423">
      <c r="AZ423" s="270" t="n"/>
      <c r="BF423" s="271" t="n"/>
    </row>
    <row r="424">
      <c r="AZ424" s="270" t="n"/>
      <c r="BF424" s="271" t="n"/>
    </row>
    <row r="425">
      <c r="AZ425" s="270" t="n"/>
      <c r="BF425" s="271" t="n"/>
    </row>
    <row r="426">
      <c r="AZ426" s="270" t="n"/>
      <c r="BF426" s="271" t="n"/>
    </row>
    <row r="427">
      <c r="AZ427" s="270" t="n"/>
      <c r="BF427" s="271" t="n"/>
    </row>
    <row r="428">
      <c r="AZ428" s="270" t="n"/>
      <c r="BF428" s="271" t="n"/>
    </row>
    <row r="429">
      <c r="AZ429" s="270" t="n"/>
      <c r="BF429" s="271" t="n"/>
    </row>
    <row r="430">
      <c r="AZ430" s="270" t="n"/>
      <c r="BF430" s="271" t="n"/>
    </row>
    <row r="431">
      <c r="AZ431" s="270" t="n"/>
      <c r="BF431" s="271" t="n"/>
    </row>
    <row r="432">
      <c r="AZ432" s="270" t="n"/>
      <c r="BF432" s="271" t="n"/>
    </row>
    <row r="433">
      <c r="AZ433" s="270" t="n"/>
      <c r="BF433" s="271" t="n"/>
    </row>
    <row r="434">
      <c r="AZ434" s="270" t="n"/>
      <c r="BF434" s="271" t="n"/>
    </row>
    <row r="435">
      <c r="AZ435" s="270" t="n"/>
      <c r="BF435" s="271" t="n"/>
    </row>
    <row r="436">
      <c r="AZ436" s="270" t="n"/>
      <c r="BF436" s="271" t="n"/>
    </row>
    <row r="437">
      <c r="AZ437" s="270" t="n"/>
      <c r="BF437" s="271" t="n"/>
    </row>
    <row r="438">
      <c r="AZ438" s="270" t="n"/>
      <c r="BF438" s="271" t="n"/>
    </row>
    <row r="439">
      <c r="AZ439" s="270" t="n"/>
      <c r="BF439" s="271" t="n"/>
    </row>
    <row r="440">
      <c r="AZ440" s="270" t="n"/>
      <c r="BF440" s="271" t="n"/>
    </row>
    <row r="441">
      <c r="AZ441" s="270" t="n"/>
      <c r="BF441" s="271" t="n"/>
    </row>
    <row r="442">
      <c r="AZ442" s="270" t="n"/>
      <c r="BF442" s="271" t="n"/>
    </row>
    <row r="443">
      <c r="AZ443" s="270" t="n"/>
      <c r="BF443" s="271" t="n"/>
    </row>
    <row r="444">
      <c r="AZ444" s="270" t="n"/>
      <c r="BF444" s="271" t="n"/>
    </row>
    <row r="445">
      <c r="AZ445" s="270" t="n"/>
      <c r="BF445" s="271" t="n"/>
    </row>
    <row r="446">
      <c r="AZ446" s="270" t="n"/>
      <c r="BF446" s="271" t="n"/>
    </row>
    <row r="447">
      <c r="AZ447" s="270" t="n"/>
      <c r="BF447" s="271" t="n"/>
    </row>
    <row r="448">
      <c r="AZ448" s="270" t="n"/>
      <c r="BF448" s="271" t="n"/>
    </row>
    <row r="449">
      <c r="AZ449" s="270" t="n"/>
      <c r="BF449" s="271" t="n"/>
    </row>
    <row r="450">
      <c r="AZ450" s="270" t="n"/>
      <c r="BF450" s="271" t="n"/>
    </row>
    <row r="451">
      <c r="AZ451" s="270" t="n"/>
      <c r="BF451" s="271" t="n"/>
    </row>
    <row r="452">
      <c r="AZ452" s="270" t="n"/>
      <c r="BF452" s="271" t="n"/>
    </row>
    <row r="453">
      <c r="AZ453" s="270" t="n"/>
      <c r="BF453" s="271" t="n"/>
    </row>
    <row r="454">
      <c r="AZ454" s="270" t="n"/>
      <c r="BF454" s="271" t="n"/>
    </row>
    <row r="455">
      <c r="AZ455" s="270" t="n"/>
      <c r="BF455" s="271" t="n"/>
    </row>
    <row r="456">
      <c r="AZ456" s="270" t="n"/>
      <c r="BF456" s="271" t="n"/>
    </row>
    <row r="457">
      <c r="AZ457" s="270" t="n"/>
      <c r="BF457" s="271" t="n"/>
    </row>
    <row r="458">
      <c r="AZ458" s="270" t="n"/>
      <c r="BF458" s="271" t="n"/>
    </row>
    <row r="459">
      <c r="AZ459" s="270" t="n"/>
      <c r="BF459" s="271" t="n"/>
    </row>
    <row r="460">
      <c r="AZ460" s="270" t="n"/>
      <c r="BF460" s="271" t="n"/>
    </row>
    <row r="461">
      <c r="AZ461" s="270" t="n"/>
      <c r="BF461" s="271" t="n"/>
    </row>
    <row r="462">
      <c r="AZ462" s="270" t="n"/>
      <c r="BF462" s="271" t="n"/>
    </row>
    <row r="463">
      <c r="AZ463" s="270" t="n"/>
      <c r="BF463" s="271" t="n"/>
    </row>
    <row r="464">
      <c r="AZ464" s="270" t="n"/>
      <c r="BF464" s="271" t="n"/>
    </row>
    <row r="465">
      <c r="AZ465" s="270" t="n"/>
      <c r="BF465" s="271" t="n"/>
    </row>
    <row r="466">
      <c r="AZ466" s="270" t="n"/>
      <c r="BF466" s="271" t="n"/>
    </row>
    <row r="467">
      <c r="AZ467" s="270" t="n"/>
      <c r="BF467" s="271" t="n"/>
    </row>
    <row r="468">
      <c r="AZ468" s="270" t="n"/>
      <c r="BF468" s="271" t="n"/>
    </row>
    <row r="469">
      <c r="AZ469" s="270" t="n"/>
      <c r="BF469" s="271" t="n"/>
    </row>
    <row r="470">
      <c r="AZ470" s="270" t="n"/>
      <c r="BF470" s="271" t="n"/>
    </row>
    <row r="471">
      <c r="AZ471" s="270" t="n"/>
      <c r="BF471" s="271" t="n"/>
    </row>
    <row r="472">
      <c r="AZ472" s="270" t="n"/>
      <c r="BF472" s="271" t="n"/>
    </row>
    <row r="473">
      <c r="AZ473" s="270" t="n"/>
      <c r="BF473" s="271" t="n"/>
    </row>
    <row r="474">
      <c r="AZ474" s="270" t="n"/>
      <c r="BF474" s="271" t="n"/>
    </row>
    <row r="475">
      <c r="AZ475" s="270" t="n"/>
      <c r="BF475" s="271" t="n"/>
    </row>
    <row r="476">
      <c r="AZ476" s="270" t="n"/>
      <c r="BF476" s="271" t="n"/>
    </row>
    <row r="477">
      <c r="AZ477" s="270" t="n"/>
      <c r="BF477" s="271" t="n"/>
    </row>
    <row r="478">
      <c r="AZ478" s="270" t="n"/>
      <c r="BF478" s="271" t="n"/>
    </row>
    <row r="479">
      <c r="AZ479" s="270" t="n"/>
      <c r="BF479" s="271" t="n"/>
    </row>
    <row r="480">
      <c r="AZ480" s="270" t="n"/>
      <c r="BF480" s="271" t="n"/>
    </row>
    <row r="481">
      <c r="AZ481" s="270" t="n"/>
      <c r="BF481" s="271" t="n"/>
    </row>
    <row r="482">
      <c r="AZ482" s="270" t="n"/>
      <c r="BF482" s="271" t="n"/>
    </row>
    <row r="483">
      <c r="AZ483" s="270" t="n"/>
      <c r="BF483" s="271" t="n"/>
    </row>
    <row r="484">
      <c r="AZ484" s="270" t="n"/>
      <c r="BF484" s="271" t="n"/>
    </row>
    <row r="485">
      <c r="AZ485" s="270" t="n"/>
      <c r="BF485" s="271" t="n"/>
    </row>
    <row r="486">
      <c r="AZ486" s="270" t="n"/>
      <c r="BF486" s="271" t="n"/>
    </row>
    <row r="487">
      <c r="AZ487" s="270" t="n"/>
      <c r="BF487" s="271" t="n"/>
    </row>
    <row r="488">
      <c r="AZ488" s="270" t="n"/>
      <c r="BF488" s="271" t="n"/>
    </row>
    <row r="489">
      <c r="AZ489" s="270" t="n"/>
      <c r="BF489" s="271" t="n"/>
    </row>
    <row r="490">
      <c r="AZ490" s="270" t="n"/>
      <c r="BF490" s="271" t="n"/>
    </row>
    <row r="491">
      <c r="AZ491" s="270" t="n"/>
      <c r="BF491" s="271" t="n"/>
    </row>
    <row r="492">
      <c r="AZ492" s="270" t="n"/>
      <c r="BF492" s="271" t="n"/>
    </row>
    <row r="493">
      <c r="AZ493" s="270" t="n"/>
      <c r="BF493" s="271" t="n"/>
    </row>
    <row r="494">
      <c r="AZ494" s="270" t="n"/>
      <c r="BF494" s="271" t="n"/>
    </row>
    <row r="495">
      <c r="AZ495" s="270" t="n"/>
      <c r="BF495" s="271" t="n"/>
    </row>
    <row r="496">
      <c r="AZ496" s="270" t="n"/>
      <c r="BF496" s="271" t="n"/>
    </row>
    <row r="497">
      <c r="AZ497" s="270" t="n"/>
      <c r="BF497" s="271" t="n"/>
    </row>
    <row r="498">
      <c r="AZ498" s="270" t="n"/>
      <c r="BF498" s="271" t="n"/>
    </row>
    <row r="499">
      <c r="AZ499" s="270" t="n"/>
      <c r="BF499" s="271" t="n"/>
    </row>
    <row r="500">
      <c r="AZ500" s="270" t="n"/>
      <c r="BF500" s="271" t="n"/>
    </row>
    <row r="501">
      <c r="AZ501" s="270" t="n"/>
      <c r="BF501" s="271" t="n"/>
    </row>
    <row r="502">
      <c r="AZ502" s="270" t="n"/>
      <c r="BF502" s="271" t="n"/>
    </row>
    <row r="503">
      <c r="AZ503" s="270" t="n"/>
      <c r="BF503" s="271" t="n"/>
    </row>
    <row r="504">
      <c r="AZ504" s="270" t="n"/>
      <c r="BF504" s="271" t="n"/>
    </row>
    <row r="505">
      <c r="AZ505" s="270" t="n"/>
      <c r="BF505" s="271" t="n"/>
    </row>
    <row r="506">
      <c r="AZ506" s="270" t="n"/>
      <c r="BF506" s="271" t="n"/>
    </row>
    <row r="507">
      <c r="AZ507" s="270" t="n"/>
      <c r="BF507" s="271" t="n"/>
    </row>
    <row r="508">
      <c r="AZ508" s="270" t="n"/>
      <c r="BF508" s="271" t="n"/>
    </row>
    <row r="509">
      <c r="AZ509" s="270" t="n"/>
      <c r="BF509" s="271" t="n"/>
    </row>
    <row r="510">
      <c r="AZ510" s="270" t="n"/>
      <c r="BF510" s="271" t="n"/>
    </row>
    <row r="511">
      <c r="AZ511" s="270" t="n"/>
      <c r="BF511" s="271" t="n"/>
    </row>
    <row r="512">
      <c r="AZ512" s="270" t="n"/>
      <c r="BF512" s="271" t="n"/>
    </row>
    <row r="513">
      <c r="AZ513" s="270" t="n"/>
      <c r="BF513" s="271" t="n"/>
    </row>
    <row r="514">
      <c r="AZ514" s="270" t="n"/>
      <c r="BF514" s="271" t="n"/>
    </row>
    <row r="515">
      <c r="AZ515" s="270" t="n"/>
      <c r="BF515" s="271" t="n"/>
    </row>
    <row r="516">
      <c r="AZ516" s="270" t="n"/>
      <c r="BF516" s="271" t="n"/>
    </row>
    <row r="517">
      <c r="AZ517" s="270" t="n"/>
      <c r="BF517" s="271" t="n"/>
    </row>
    <row r="518">
      <c r="AZ518" s="270" t="n"/>
      <c r="BF518" s="271" t="n"/>
    </row>
    <row r="519">
      <c r="AZ519" s="270" t="n"/>
      <c r="BF519" s="271" t="n"/>
    </row>
    <row r="520">
      <c r="AZ520" s="270" t="n"/>
      <c r="BF520" s="271" t="n"/>
    </row>
    <row r="521">
      <c r="AZ521" s="270" t="n"/>
      <c r="BF521" s="271" t="n"/>
    </row>
    <row r="522">
      <c r="AZ522" s="270" t="n"/>
      <c r="BF522" s="271" t="n"/>
    </row>
    <row r="523">
      <c r="AZ523" s="270" t="n"/>
      <c r="BF523" s="271" t="n"/>
    </row>
    <row r="524">
      <c r="AZ524" s="270" t="n"/>
      <c r="BF524" s="271" t="n"/>
    </row>
    <row r="525">
      <c r="AZ525" s="270" t="n"/>
      <c r="BF525" s="271" t="n"/>
    </row>
    <row r="526">
      <c r="AZ526" s="270" t="n"/>
      <c r="BF526" s="271" t="n"/>
    </row>
    <row r="527">
      <c r="AZ527" s="270" t="n"/>
      <c r="BF527" s="271" t="n"/>
    </row>
    <row r="528">
      <c r="AZ528" s="270" t="n"/>
      <c r="BF528" s="271" t="n"/>
    </row>
    <row r="529">
      <c r="AZ529" s="270" t="n"/>
      <c r="BF529" s="271" t="n"/>
    </row>
    <row r="530">
      <c r="AZ530" s="270" t="n"/>
      <c r="BF530" s="271" t="n"/>
    </row>
    <row r="531">
      <c r="AZ531" s="270" t="n"/>
      <c r="BF531" s="271" t="n"/>
    </row>
    <row r="532">
      <c r="AZ532" s="270" t="n"/>
      <c r="BF532" s="271" t="n"/>
    </row>
    <row r="533">
      <c r="AZ533" s="270" t="n"/>
      <c r="BF533" s="271" t="n"/>
    </row>
    <row r="534">
      <c r="AZ534" s="270" t="n"/>
      <c r="BF534" s="271" t="n"/>
    </row>
    <row r="535">
      <c r="AZ535" s="270" t="n"/>
      <c r="BF535" s="271" t="n"/>
    </row>
    <row r="536">
      <c r="AZ536" s="270" t="n"/>
      <c r="BF536" s="271" t="n"/>
    </row>
    <row r="537">
      <c r="AZ537" s="270" t="n"/>
      <c r="BF537" s="271" t="n"/>
    </row>
    <row r="538">
      <c r="AZ538" s="270" t="n"/>
      <c r="BF538" s="271" t="n"/>
    </row>
    <row r="539">
      <c r="AZ539" s="270" t="n"/>
      <c r="BF539" s="271" t="n"/>
    </row>
    <row r="540">
      <c r="AZ540" s="270" t="n"/>
      <c r="BF540" s="271" t="n"/>
    </row>
    <row r="541">
      <c r="AZ541" s="270" t="n"/>
      <c r="BF541" s="271" t="n"/>
    </row>
    <row r="542">
      <c r="AZ542" s="270" t="n"/>
      <c r="BF542" s="271" t="n"/>
    </row>
    <row r="543">
      <c r="AZ543" s="270" t="n"/>
      <c r="BF543" s="271" t="n"/>
    </row>
    <row r="544">
      <c r="AZ544" s="270" t="n"/>
      <c r="BF544" s="271" t="n"/>
    </row>
    <row r="545">
      <c r="AZ545" s="270" t="n"/>
      <c r="BF545" s="271" t="n"/>
    </row>
    <row r="546">
      <c r="AZ546" s="270" t="n"/>
      <c r="BF546" s="271" t="n"/>
    </row>
    <row r="547">
      <c r="AZ547" s="270" t="n"/>
      <c r="BF547" s="271" t="n"/>
    </row>
    <row r="548">
      <c r="AZ548" s="270" t="n"/>
      <c r="BF548" s="271" t="n"/>
    </row>
    <row r="549">
      <c r="AZ549" s="270" t="n"/>
      <c r="BF549" s="271" t="n"/>
    </row>
    <row r="550">
      <c r="AZ550" s="270" t="n"/>
      <c r="BF550" s="271" t="n"/>
    </row>
    <row r="551">
      <c r="AZ551" s="270" t="n"/>
      <c r="BF551" s="271" t="n"/>
    </row>
    <row r="552">
      <c r="AZ552" s="270" t="n"/>
      <c r="BF552" s="271" t="n"/>
    </row>
    <row r="553">
      <c r="AZ553" s="270" t="n"/>
      <c r="BF553" s="271" t="n"/>
    </row>
    <row r="554">
      <c r="AZ554" s="270" t="n"/>
      <c r="BF554" s="271" t="n"/>
    </row>
    <row r="555">
      <c r="AZ555" s="270" t="n"/>
      <c r="BF555" s="271" t="n"/>
    </row>
    <row r="556">
      <c r="AZ556" s="270" t="n"/>
      <c r="BF556" s="271" t="n"/>
    </row>
    <row r="557">
      <c r="AZ557" s="270" t="n"/>
      <c r="BF557" s="271" t="n"/>
    </row>
    <row r="558">
      <c r="AZ558" s="270" t="n"/>
      <c r="BF558" s="271" t="n"/>
    </row>
    <row r="559">
      <c r="AZ559" s="270" t="n"/>
      <c r="BF559" s="271" t="n"/>
    </row>
    <row r="560">
      <c r="AZ560" s="270" t="n"/>
      <c r="BF560" s="271" t="n"/>
    </row>
    <row r="561">
      <c r="AZ561" s="270" t="n"/>
      <c r="BF561" s="271" t="n"/>
    </row>
    <row r="562">
      <c r="AZ562" s="270" t="n"/>
      <c r="BF562" s="271" t="n"/>
    </row>
    <row r="563">
      <c r="AZ563" s="270" t="n"/>
      <c r="BF563" s="271" t="n"/>
    </row>
    <row r="564">
      <c r="AZ564" s="270" t="n"/>
      <c r="BF564" s="271" t="n"/>
    </row>
    <row r="565">
      <c r="AZ565" s="270" t="n"/>
      <c r="BF565" s="271" t="n"/>
    </row>
    <row r="566">
      <c r="AZ566" s="270" t="n"/>
      <c r="BF566" s="271" t="n"/>
    </row>
    <row r="567">
      <c r="AZ567" s="270" t="n"/>
      <c r="BF567" s="271" t="n"/>
    </row>
    <row r="568">
      <c r="AZ568" s="270" t="n"/>
      <c r="BF568" s="271" t="n"/>
    </row>
    <row r="569">
      <c r="AZ569" s="270" t="n"/>
      <c r="BF569" s="271" t="n"/>
    </row>
    <row r="570">
      <c r="AZ570" s="270" t="n"/>
      <c r="BF570" s="271" t="n"/>
    </row>
    <row r="571">
      <c r="AZ571" s="270" t="n"/>
      <c r="BF571" s="271" t="n"/>
    </row>
    <row r="572">
      <c r="AZ572" s="270" t="n"/>
      <c r="BF572" s="271" t="n"/>
    </row>
    <row r="573">
      <c r="AZ573" s="270" t="n"/>
      <c r="BF573" s="271" t="n"/>
    </row>
    <row r="574">
      <c r="AZ574" s="270" t="n"/>
      <c r="BF574" s="271" t="n"/>
    </row>
    <row r="575">
      <c r="AZ575" s="270" t="n"/>
      <c r="BF575" s="271" t="n"/>
    </row>
    <row r="576">
      <c r="AZ576" s="270" t="n"/>
      <c r="BF576" s="271" t="n"/>
    </row>
    <row r="577">
      <c r="AZ577" s="270" t="n"/>
      <c r="BF577" s="271" t="n"/>
    </row>
    <row r="578">
      <c r="AZ578" s="270" t="n"/>
      <c r="BF578" s="271" t="n"/>
    </row>
    <row r="579">
      <c r="AZ579" s="270" t="n"/>
      <c r="BF579" s="271" t="n"/>
    </row>
    <row r="580">
      <c r="AZ580" s="270" t="n"/>
      <c r="BF580" s="271" t="n"/>
    </row>
    <row r="581">
      <c r="AZ581" s="270" t="n"/>
      <c r="BF581" s="271" t="n"/>
    </row>
    <row r="582">
      <c r="AZ582" s="270" t="n"/>
      <c r="BF582" s="271" t="n"/>
    </row>
    <row r="583">
      <c r="AZ583" s="270" t="n"/>
      <c r="BF583" s="271" t="n"/>
    </row>
    <row r="584">
      <c r="AZ584" s="270" t="n"/>
      <c r="BF584" s="271" t="n"/>
    </row>
    <row r="585">
      <c r="AZ585" s="270" t="n"/>
      <c r="BF585" s="271" t="n"/>
    </row>
    <row r="586">
      <c r="AZ586" s="270" t="n"/>
      <c r="BF586" s="271" t="n"/>
    </row>
    <row r="587">
      <c r="AZ587" s="270" t="n"/>
      <c r="BF587" s="271" t="n"/>
    </row>
    <row r="588">
      <c r="AZ588" s="270" t="n"/>
      <c r="BF588" s="271" t="n"/>
    </row>
    <row r="589">
      <c r="AZ589" s="270" t="n"/>
      <c r="BF589" s="271" t="n"/>
    </row>
    <row r="590">
      <c r="AZ590" s="270" t="n"/>
      <c r="BF590" s="271" t="n"/>
    </row>
    <row r="591">
      <c r="AZ591" s="270" t="n"/>
      <c r="BF591" s="271" t="n"/>
    </row>
    <row r="592">
      <c r="AZ592" s="270" t="n"/>
      <c r="BF592" s="271" t="n"/>
    </row>
    <row r="593">
      <c r="AZ593" s="270" t="n"/>
      <c r="BF593" s="271" t="n"/>
    </row>
    <row r="594">
      <c r="AZ594" s="270" t="n"/>
      <c r="BF594" s="271" t="n"/>
    </row>
    <row r="595">
      <c r="AZ595" s="270" t="n"/>
      <c r="BF595" s="271" t="n"/>
    </row>
    <row r="596">
      <c r="AZ596" s="270" t="n"/>
      <c r="BF596" s="271" t="n"/>
    </row>
    <row r="597">
      <c r="AZ597" s="270" t="n"/>
      <c r="BF597" s="271" t="n"/>
    </row>
    <row r="598">
      <c r="AZ598" s="270" t="n"/>
      <c r="BF598" s="271" t="n"/>
    </row>
    <row r="599">
      <c r="AZ599" s="270" t="n"/>
      <c r="BF599" s="271" t="n"/>
    </row>
    <row r="600">
      <c r="AZ600" s="270" t="n"/>
      <c r="BF600" s="271" t="n"/>
    </row>
    <row r="601">
      <c r="AZ601" s="270" t="n"/>
      <c r="BF601" s="271" t="n"/>
    </row>
    <row r="602">
      <c r="AZ602" s="270" t="n"/>
      <c r="BF602" s="271" t="n"/>
    </row>
    <row r="603">
      <c r="AZ603" s="270" t="n"/>
      <c r="BF603" s="271" t="n"/>
    </row>
    <row r="604">
      <c r="AZ604" s="270" t="n"/>
      <c r="BF604" s="271" t="n"/>
    </row>
    <row r="605">
      <c r="AZ605" s="270" t="n"/>
      <c r="BF605" s="271" t="n"/>
    </row>
    <row r="606">
      <c r="AZ606" s="270" t="n"/>
      <c r="BF606" s="271" t="n"/>
    </row>
    <row r="607">
      <c r="AZ607" s="270" t="n"/>
      <c r="BF607" s="271" t="n"/>
    </row>
    <row r="608">
      <c r="AZ608" s="270" t="n"/>
      <c r="BF608" s="271" t="n"/>
    </row>
    <row r="609">
      <c r="AZ609" s="270" t="n"/>
      <c r="BF609" s="271" t="n"/>
    </row>
    <row r="610">
      <c r="AZ610" s="270" t="n"/>
      <c r="BF610" s="271" t="n"/>
    </row>
    <row r="611">
      <c r="AZ611" s="270" t="n"/>
      <c r="BF611" s="271" t="n"/>
    </row>
    <row r="612">
      <c r="AZ612" s="270" t="n"/>
      <c r="BF612" s="271" t="n"/>
    </row>
    <row r="613">
      <c r="AZ613" s="270" t="n"/>
      <c r="BF613" s="271" t="n"/>
    </row>
    <row r="614">
      <c r="AZ614" s="270" t="n"/>
      <c r="BF614" s="271" t="n"/>
    </row>
    <row r="615">
      <c r="AZ615" s="270" t="n"/>
      <c r="BF615" s="271" t="n"/>
    </row>
    <row r="616">
      <c r="AZ616" s="270" t="n"/>
      <c r="BF616" s="271" t="n"/>
    </row>
    <row r="617">
      <c r="AZ617" s="270" t="n"/>
      <c r="BF617" s="271" t="n"/>
    </row>
    <row r="618">
      <c r="AZ618" s="270" t="n"/>
      <c r="BF618" s="271" t="n"/>
    </row>
    <row r="619">
      <c r="AZ619" s="270" t="n"/>
      <c r="BF619" s="271" t="n"/>
    </row>
    <row r="620">
      <c r="AZ620" s="270" t="n"/>
      <c r="BF620" s="271" t="n"/>
    </row>
    <row r="621">
      <c r="AZ621" s="270" t="n"/>
      <c r="BF621" s="271" t="n"/>
    </row>
    <row r="622">
      <c r="AZ622" s="270" t="n"/>
      <c r="BF622" s="271" t="n"/>
    </row>
    <row r="623">
      <c r="AZ623" s="270" t="n"/>
      <c r="BF623" s="271" t="n"/>
    </row>
    <row r="624">
      <c r="AZ624" s="270" t="n"/>
      <c r="BF624" s="271" t="n"/>
    </row>
    <row r="625">
      <c r="AZ625" s="270" t="n"/>
      <c r="BF625" s="271" t="n"/>
    </row>
    <row r="626">
      <c r="AZ626" s="270" t="n"/>
      <c r="BF626" s="271" t="n"/>
    </row>
    <row r="627">
      <c r="AZ627" s="270" t="n"/>
      <c r="BF627" s="271" t="n"/>
    </row>
    <row r="628">
      <c r="AZ628" s="270" t="n"/>
      <c r="BF628" s="271" t="n"/>
    </row>
    <row r="629">
      <c r="AZ629" s="270" t="n"/>
      <c r="BF629" s="271" t="n"/>
    </row>
    <row r="630">
      <c r="AZ630" s="270" t="n"/>
      <c r="BF630" s="271" t="n"/>
    </row>
    <row r="631">
      <c r="AZ631" s="270" t="n"/>
      <c r="BF631" s="271" t="n"/>
    </row>
    <row r="632">
      <c r="AZ632" s="270" t="n"/>
      <c r="BF632" s="271" t="n"/>
    </row>
    <row r="633">
      <c r="AZ633" s="270" t="n"/>
      <c r="BF633" s="271" t="n"/>
    </row>
    <row r="634">
      <c r="AZ634" s="270" t="n"/>
      <c r="BF634" s="271" t="n"/>
    </row>
    <row r="635">
      <c r="AZ635" s="270" t="n"/>
      <c r="BF635" s="271" t="n"/>
    </row>
    <row r="636">
      <c r="AZ636" s="270" t="n"/>
      <c r="BF636" s="271" t="n"/>
    </row>
    <row r="637">
      <c r="AZ637" s="270" t="n"/>
      <c r="BF637" s="271" t="n"/>
    </row>
    <row r="638">
      <c r="AZ638" s="270" t="n"/>
      <c r="BF638" s="271" t="n"/>
    </row>
    <row r="639">
      <c r="AZ639" s="270" t="n"/>
      <c r="BF639" s="271" t="n"/>
    </row>
    <row r="640">
      <c r="AZ640" s="270" t="n"/>
      <c r="BF640" s="271" t="n"/>
    </row>
    <row r="641">
      <c r="AZ641" s="270" t="n"/>
      <c r="BF641" s="271" t="n"/>
    </row>
    <row r="642">
      <c r="AZ642" s="270" t="n"/>
      <c r="BF642" s="271" t="n"/>
    </row>
    <row r="643">
      <c r="AZ643" s="270" t="n"/>
      <c r="BF643" s="271" t="n"/>
    </row>
    <row r="644">
      <c r="AZ644" s="270" t="n"/>
      <c r="BF644" s="271" t="n"/>
    </row>
    <row r="645">
      <c r="AZ645" s="270" t="n"/>
      <c r="BF645" s="271" t="n"/>
    </row>
    <row r="646">
      <c r="AZ646" s="270" t="n"/>
      <c r="BF646" s="271" t="n"/>
    </row>
    <row r="647">
      <c r="AZ647" s="270" t="n"/>
      <c r="BF647" s="271" t="n"/>
    </row>
    <row r="648">
      <c r="AZ648" s="270" t="n"/>
      <c r="BF648" s="271" t="n"/>
    </row>
    <row r="649">
      <c r="AZ649" s="270" t="n"/>
      <c r="BF649" s="271" t="n"/>
    </row>
    <row r="650">
      <c r="AZ650" s="270" t="n"/>
      <c r="BF650" s="271" t="n"/>
    </row>
    <row r="651">
      <c r="AZ651" s="270" t="n"/>
      <c r="BF651" s="271" t="n"/>
    </row>
    <row r="652">
      <c r="AZ652" s="270" t="n"/>
      <c r="BF652" s="271" t="n"/>
    </row>
    <row r="653">
      <c r="AZ653" s="270" t="n"/>
      <c r="BF653" s="271" t="n"/>
    </row>
    <row r="654">
      <c r="AZ654" s="270" t="n"/>
      <c r="BF654" s="271" t="n"/>
    </row>
    <row r="655">
      <c r="AZ655" s="270" t="n"/>
      <c r="BF655" s="271" t="n"/>
    </row>
    <row r="656">
      <c r="AZ656" s="270" t="n"/>
      <c r="BF656" s="271" t="n"/>
    </row>
    <row r="657">
      <c r="AZ657" s="270" t="n"/>
      <c r="BF657" s="271" t="n"/>
    </row>
    <row r="658">
      <c r="AZ658" s="270" t="n"/>
      <c r="BF658" s="271" t="n"/>
    </row>
    <row r="659">
      <c r="AZ659" s="270" t="n"/>
      <c r="BF659" s="271" t="n"/>
    </row>
    <row r="660">
      <c r="AZ660" s="270" t="n"/>
      <c r="BF660" s="271" t="n"/>
    </row>
    <row r="661">
      <c r="AZ661" s="270" t="n"/>
      <c r="BF661" s="271" t="n"/>
    </row>
    <row r="662">
      <c r="AZ662" s="270" t="n"/>
      <c r="BF662" s="271" t="n"/>
    </row>
    <row r="663">
      <c r="AZ663" s="270" t="n"/>
      <c r="BF663" s="271" t="n"/>
    </row>
    <row r="664">
      <c r="AZ664" s="270" t="n"/>
      <c r="BF664" s="271" t="n"/>
    </row>
    <row r="665">
      <c r="AZ665" s="270" t="n"/>
      <c r="BF665" s="271" t="n"/>
    </row>
    <row r="666">
      <c r="AZ666" s="270" t="n"/>
      <c r="BF666" s="271" t="n"/>
    </row>
    <row r="667">
      <c r="AZ667" s="270" t="n"/>
      <c r="BF667" s="271" t="n"/>
    </row>
    <row r="668">
      <c r="AZ668" s="270" t="n"/>
      <c r="BF668" s="271" t="n"/>
    </row>
    <row r="669">
      <c r="AZ669" s="270" t="n"/>
      <c r="BF669" s="271" t="n"/>
    </row>
    <row r="670">
      <c r="AZ670" s="270" t="n"/>
      <c r="BF670" s="271" t="n"/>
    </row>
    <row r="671">
      <c r="AZ671" s="270" t="n"/>
      <c r="BF671" s="271" t="n"/>
    </row>
    <row r="672">
      <c r="AZ672" s="270" t="n"/>
      <c r="BF672" s="271" t="n"/>
    </row>
    <row r="673">
      <c r="AZ673" s="270" t="n"/>
      <c r="BF673" s="271" t="n"/>
    </row>
    <row r="674">
      <c r="AZ674" s="270" t="n"/>
      <c r="BF674" s="271" t="n"/>
    </row>
    <row r="675">
      <c r="AZ675" s="270" t="n"/>
      <c r="BF675" s="271" t="n"/>
    </row>
    <row r="676">
      <c r="AZ676" s="270" t="n"/>
      <c r="BF676" s="271" t="n"/>
    </row>
    <row r="677">
      <c r="AZ677" s="270" t="n"/>
      <c r="BF677" s="271" t="n"/>
    </row>
    <row r="678">
      <c r="AZ678" s="270" t="n"/>
      <c r="BF678" s="271" t="n"/>
    </row>
    <row r="679">
      <c r="AZ679" s="270" t="n"/>
      <c r="BF679" s="271" t="n"/>
    </row>
    <row r="680">
      <c r="AZ680" s="270" t="n"/>
      <c r="BF680" s="271" t="n"/>
    </row>
    <row r="681">
      <c r="AZ681" s="270" t="n"/>
      <c r="BF681" s="271" t="n"/>
    </row>
    <row r="682">
      <c r="AZ682" s="270" t="n"/>
      <c r="BF682" s="271" t="n"/>
    </row>
    <row r="683">
      <c r="AZ683" s="270" t="n"/>
      <c r="BF683" s="271" t="n"/>
    </row>
    <row r="684">
      <c r="AZ684" s="270" t="n"/>
      <c r="BF684" s="271" t="n"/>
    </row>
    <row r="685">
      <c r="AZ685" s="270" t="n"/>
      <c r="BF685" s="271" t="n"/>
    </row>
    <row r="686">
      <c r="AZ686" s="270" t="n"/>
      <c r="BF686" s="271" t="n"/>
    </row>
    <row r="687">
      <c r="AZ687" s="270" t="n"/>
      <c r="BF687" s="271" t="n"/>
    </row>
    <row r="688">
      <c r="AZ688" s="270" t="n"/>
      <c r="BF688" s="271" t="n"/>
    </row>
    <row r="689">
      <c r="AZ689" s="270" t="n"/>
      <c r="BF689" s="271" t="n"/>
    </row>
    <row r="690">
      <c r="AZ690" s="270" t="n"/>
      <c r="BF690" s="271" t="n"/>
    </row>
    <row r="691">
      <c r="AZ691" s="270" t="n"/>
      <c r="BF691" s="271" t="n"/>
    </row>
    <row r="692">
      <c r="AZ692" s="270" t="n"/>
      <c r="BF692" s="271" t="n"/>
    </row>
    <row r="693">
      <c r="AZ693" s="270" t="n"/>
      <c r="BF693" s="271" t="n"/>
    </row>
    <row r="694">
      <c r="AZ694" s="270" t="n"/>
      <c r="BF694" s="271" t="n"/>
    </row>
    <row r="695">
      <c r="AZ695" s="270" t="n"/>
      <c r="BF695" s="271" t="n"/>
    </row>
    <row r="696">
      <c r="AZ696" s="270" t="n"/>
      <c r="BF696" s="271" t="n"/>
    </row>
    <row r="697">
      <c r="AZ697" s="270" t="n"/>
      <c r="BF697" s="271" t="n"/>
    </row>
    <row r="698">
      <c r="AZ698" s="270" t="n"/>
      <c r="BF698" s="271" t="n"/>
    </row>
    <row r="699">
      <c r="AZ699" s="270" t="n"/>
      <c r="BF699" s="271" t="n"/>
    </row>
    <row r="700">
      <c r="AZ700" s="270" t="n"/>
      <c r="BF700" s="271" t="n"/>
    </row>
    <row r="701">
      <c r="AZ701" s="270" t="n"/>
      <c r="BF701" s="271" t="n"/>
    </row>
    <row r="702">
      <c r="AZ702" s="270" t="n"/>
      <c r="BF702" s="271" t="n"/>
    </row>
    <row r="703">
      <c r="AZ703" s="270" t="n"/>
      <c r="BF703" s="271" t="n"/>
    </row>
    <row r="704">
      <c r="AZ704" s="270" t="n"/>
      <c r="BF704" s="271" t="n"/>
    </row>
    <row r="705">
      <c r="AZ705" s="270" t="n"/>
      <c r="BF705" s="271" t="n"/>
    </row>
    <row r="706">
      <c r="AZ706" s="270" t="n"/>
      <c r="BF706" s="271" t="n"/>
    </row>
    <row r="707">
      <c r="AZ707" s="270" t="n"/>
      <c r="BF707" s="271" t="n"/>
    </row>
    <row r="708">
      <c r="AZ708" s="270" t="n"/>
      <c r="BF708" s="271" t="n"/>
    </row>
    <row r="709">
      <c r="AZ709" s="270" t="n"/>
      <c r="BF709" s="271" t="n"/>
    </row>
    <row r="710">
      <c r="AZ710" s="270" t="n"/>
      <c r="BF710" s="271" t="n"/>
    </row>
    <row r="711">
      <c r="AZ711" s="270" t="n"/>
      <c r="BF711" s="271" t="n"/>
    </row>
    <row r="712">
      <c r="AZ712" s="270" t="n"/>
      <c r="BF712" s="271" t="n"/>
    </row>
    <row r="713">
      <c r="AZ713" s="270" t="n"/>
      <c r="BF713" s="271" t="n"/>
    </row>
    <row r="714">
      <c r="AZ714" s="270" t="n"/>
      <c r="BF714" s="271" t="n"/>
    </row>
    <row r="715">
      <c r="AZ715" s="270" t="n"/>
      <c r="BF715" s="271" t="n"/>
    </row>
    <row r="716">
      <c r="AZ716" s="270" t="n"/>
      <c r="BF716" s="271" t="n"/>
    </row>
    <row r="717">
      <c r="AZ717" s="270" t="n"/>
      <c r="BF717" s="271" t="n"/>
    </row>
    <row r="718">
      <c r="AZ718" s="270" t="n"/>
      <c r="BF718" s="271" t="n"/>
    </row>
    <row r="719">
      <c r="AZ719" s="270" t="n"/>
      <c r="BF719" s="271" t="n"/>
    </row>
    <row r="720">
      <c r="AZ720" s="270" t="n"/>
      <c r="BF720" s="271" t="n"/>
    </row>
    <row r="721">
      <c r="AZ721" s="270" t="n"/>
      <c r="BF721" s="271" t="n"/>
    </row>
    <row r="722">
      <c r="AZ722" s="270" t="n"/>
      <c r="BF722" s="271" t="n"/>
    </row>
    <row r="723">
      <c r="AZ723" s="270" t="n"/>
      <c r="BF723" s="271" t="n"/>
    </row>
    <row r="724">
      <c r="AZ724" s="270" t="n"/>
      <c r="BF724" s="271" t="n"/>
    </row>
    <row r="725">
      <c r="AZ725" s="270" t="n"/>
      <c r="BF725" s="271" t="n"/>
    </row>
    <row r="726">
      <c r="AZ726" s="270" t="n"/>
      <c r="BF726" s="271" t="n"/>
    </row>
    <row r="727">
      <c r="AZ727" s="270" t="n"/>
      <c r="BF727" s="271" t="n"/>
    </row>
    <row r="728">
      <c r="AZ728" s="270" t="n"/>
      <c r="BF728" s="271" t="n"/>
    </row>
    <row r="729">
      <c r="AZ729" s="270" t="n"/>
      <c r="BF729" s="271" t="n"/>
    </row>
    <row r="730">
      <c r="AZ730" s="270" t="n"/>
      <c r="BF730" s="271" t="n"/>
    </row>
    <row r="731">
      <c r="AZ731" s="270" t="n"/>
      <c r="BF731" s="271" t="n"/>
    </row>
    <row r="732">
      <c r="AZ732" s="270" t="n"/>
      <c r="BF732" s="271" t="n"/>
    </row>
    <row r="733">
      <c r="AZ733" s="270" t="n"/>
      <c r="BF733" s="271" t="n"/>
    </row>
    <row r="734">
      <c r="AZ734" s="270" t="n"/>
      <c r="BF734" s="271" t="n"/>
    </row>
    <row r="735">
      <c r="AZ735" s="270" t="n"/>
      <c r="BF735" s="271" t="n"/>
    </row>
    <row r="736">
      <c r="AZ736" s="270" t="n"/>
      <c r="BF736" s="271" t="n"/>
    </row>
    <row r="737">
      <c r="AZ737" s="270" t="n"/>
      <c r="BF737" s="271" t="n"/>
    </row>
    <row r="738">
      <c r="AZ738" s="270" t="n"/>
      <c r="BF738" s="271" t="n"/>
    </row>
    <row r="739">
      <c r="AZ739" s="270" t="n"/>
      <c r="BF739" s="271" t="n"/>
    </row>
    <row r="740">
      <c r="AZ740" s="270" t="n"/>
      <c r="BF740" s="271" t="n"/>
    </row>
    <row r="741">
      <c r="AZ741" s="270" t="n"/>
      <c r="BF741" s="271" t="n"/>
    </row>
    <row r="742">
      <c r="AZ742" s="270" t="n"/>
      <c r="BF742" s="271" t="n"/>
    </row>
    <row r="743">
      <c r="AZ743" s="270" t="n"/>
      <c r="BF743" s="271" t="n"/>
    </row>
    <row r="744">
      <c r="AZ744" s="270" t="n"/>
      <c r="BF744" s="271" t="n"/>
    </row>
    <row r="745">
      <c r="AZ745" s="270" t="n"/>
      <c r="BF745" s="271" t="n"/>
    </row>
    <row r="746">
      <c r="AZ746" s="270" t="n"/>
      <c r="BF746" s="271" t="n"/>
    </row>
    <row r="747">
      <c r="AZ747" s="270" t="n"/>
      <c r="BF747" s="271" t="n"/>
    </row>
    <row r="748">
      <c r="AZ748" s="270" t="n"/>
      <c r="BF748" s="271" t="n"/>
    </row>
    <row r="749">
      <c r="AZ749" s="270" t="n"/>
      <c r="BF749" s="271" t="n"/>
    </row>
    <row r="750">
      <c r="AZ750" s="270" t="n"/>
      <c r="BF750" s="271" t="n"/>
    </row>
    <row r="751">
      <c r="AZ751" s="270" t="n"/>
      <c r="BF751" s="271" t="n"/>
    </row>
    <row r="752">
      <c r="AZ752" s="270" t="n"/>
      <c r="BF752" s="271" t="n"/>
    </row>
    <row r="753">
      <c r="AZ753" s="270" t="n"/>
      <c r="BF753" s="271" t="n"/>
    </row>
    <row r="754">
      <c r="AZ754" s="270" t="n"/>
      <c r="BF754" s="271" t="n"/>
    </row>
    <row r="755">
      <c r="AZ755" s="270" t="n"/>
      <c r="BF755" s="271" t="n"/>
    </row>
    <row r="756">
      <c r="AZ756" s="270" t="n"/>
      <c r="BF756" s="271" t="n"/>
    </row>
    <row r="757">
      <c r="AZ757" s="270" t="n"/>
      <c r="BF757" s="271" t="n"/>
    </row>
    <row r="758">
      <c r="AZ758" s="270" t="n"/>
      <c r="BF758" s="271" t="n"/>
    </row>
    <row r="759">
      <c r="AZ759" s="270" t="n"/>
      <c r="BF759" s="271" t="n"/>
    </row>
    <row r="760">
      <c r="AZ760" s="270" t="n"/>
      <c r="BF760" s="271" t="n"/>
    </row>
    <row r="761">
      <c r="AZ761" s="270" t="n"/>
      <c r="BF761" s="271" t="n"/>
    </row>
    <row r="762">
      <c r="AZ762" s="270" t="n"/>
      <c r="BF762" s="271" t="n"/>
    </row>
    <row r="763">
      <c r="AZ763" s="270" t="n"/>
      <c r="BF763" s="271" t="n"/>
    </row>
    <row r="764">
      <c r="AZ764" s="270" t="n"/>
      <c r="BF764" s="271" t="n"/>
    </row>
    <row r="765">
      <c r="AZ765" s="270" t="n"/>
      <c r="BF765" s="271" t="n"/>
    </row>
    <row r="766">
      <c r="AZ766" s="270" t="n"/>
      <c r="BF766" s="271" t="n"/>
    </row>
    <row r="767">
      <c r="AZ767" s="270" t="n"/>
      <c r="BF767" s="271" t="n"/>
    </row>
    <row r="768">
      <c r="AZ768" s="270" t="n"/>
      <c r="BF768" s="271" t="n"/>
    </row>
    <row r="769">
      <c r="AZ769" s="270" t="n"/>
      <c r="BF769" s="271" t="n"/>
    </row>
    <row r="770">
      <c r="AZ770" s="270" t="n"/>
      <c r="BF770" s="271" t="n"/>
    </row>
    <row r="771">
      <c r="AZ771" s="270" t="n"/>
      <c r="BF771" s="271" t="n"/>
    </row>
    <row r="772">
      <c r="AZ772" s="270" t="n"/>
      <c r="BF772" s="271" t="n"/>
    </row>
    <row r="773">
      <c r="AZ773" s="270" t="n"/>
      <c r="BF773" s="271" t="n"/>
    </row>
    <row r="774">
      <c r="AZ774" s="270" t="n"/>
      <c r="BF774" s="271" t="n"/>
    </row>
    <row r="775">
      <c r="AZ775" s="270" t="n"/>
      <c r="BF775" s="271" t="n"/>
    </row>
    <row r="776">
      <c r="AZ776" s="270" t="n"/>
      <c r="BF776" s="271" t="n"/>
    </row>
    <row r="777">
      <c r="AZ777" s="270" t="n"/>
      <c r="BF777" s="271" t="n"/>
    </row>
    <row r="778">
      <c r="AZ778" s="270" t="n"/>
      <c r="BF778" s="271" t="n"/>
    </row>
    <row r="779">
      <c r="AZ779" s="270" t="n"/>
      <c r="BF779" s="271" t="n"/>
    </row>
    <row r="780">
      <c r="AZ780" s="270" t="n"/>
      <c r="BF780" s="271" t="n"/>
    </row>
    <row r="781">
      <c r="AZ781" s="270" t="n"/>
      <c r="BF781" s="271" t="n"/>
    </row>
    <row r="782">
      <c r="AZ782" s="270" t="n"/>
      <c r="BF782" s="271" t="n"/>
    </row>
    <row r="783">
      <c r="AZ783" s="270" t="n"/>
      <c r="BF783" s="271" t="n"/>
    </row>
    <row r="784">
      <c r="AZ784" s="270" t="n"/>
      <c r="BF784" s="271" t="n"/>
    </row>
    <row r="785">
      <c r="AZ785" s="270" t="n"/>
      <c r="BF785" s="271" t="n"/>
    </row>
    <row r="786">
      <c r="AZ786" s="270" t="n"/>
      <c r="BF786" s="271" t="n"/>
    </row>
    <row r="787">
      <c r="AZ787" s="270" t="n"/>
      <c r="BF787" s="271" t="n"/>
    </row>
    <row r="788">
      <c r="AZ788" s="270" t="n"/>
      <c r="BF788" s="271" t="n"/>
    </row>
    <row r="789">
      <c r="AZ789" s="270" t="n"/>
      <c r="BF789" s="271" t="n"/>
    </row>
    <row r="790">
      <c r="AZ790" s="270" t="n"/>
      <c r="BF790" s="271" t="n"/>
    </row>
    <row r="791">
      <c r="AZ791" s="270" t="n"/>
      <c r="BF791" s="271" t="n"/>
    </row>
    <row r="792">
      <c r="AZ792" s="270" t="n"/>
      <c r="BF792" s="271" t="n"/>
    </row>
    <row r="793">
      <c r="AZ793" s="270" t="n"/>
      <c r="BF793" s="271" t="n"/>
    </row>
    <row r="794">
      <c r="AZ794" s="270" t="n"/>
      <c r="BF794" s="271" t="n"/>
    </row>
    <row r="795">
      <c r="AZ795" s="270" t="n"/>
      <c r="BF795" s="271" t="n"/>
    </row>
    <row r="796">
      <c r="AZ796" s="270" t="n"/>
      <c r="BF796" s="271" t="n"/>
    </row>
    <row r="797">
      <c r="AZ797" s="270" t="n"/>
      <c r="BF797" s="271" t="n"/>
    </row>
    <row r="798">
      <c r="AZ798" s="270" t="n"/>
      <c r="BF798" s="271" t="n"/>
    </row>
    <row r="799">
      <c r="AZ799" s="270" t="n"/>
      <c r="BF799" s="271" t="n"/>
    </row>
    <row r="800">
      <c r="AZ800" s="270" t="n"/>
      <c r="BF800" s="271" t="n"/>
    </row>
    <row r="801">
      <c r="AZ801" s="270" t="n"/>
      <c r="BF801" s="271" t="n"/>
    </row>
    <row r="802">
      <c r="AZ802" s="270" t="n"/>
      <c r="BF802" s="271" t="n"/>
    </row>
    <row r="803">
      <c r="AZ803" s="270" t="n"/>
      <c r="BF803" s="271" t="n"/>
    </row>
    <row r="804">
      <c r="AZ804" s="270" t="n"/>
      <c r="BF804" s="271" t="n"/>
    </row>
    <row r="805">
      <c r="AZ805" s="270" t="n"/>
      <c r="BF805" s="271" t="n"/>
    </row>
    <row r="806">
      <c r="AZ806" s="270" t="n"/>
      <c r="BF806" s="271" t="n"/>
    </row>
    <row r="807">
      <c r="AZ807" s="270" t="n"/>
      <c r="BF807" s="271" t="n"/>
    </row>
    <row r="808">
      <c r="AZ808" s="270" t="n"/>
      <c r="BF808" s="271" t="n"/>
    </row>
    <row r="809">
      <c r="AZ809" s="270" t="n"/>
      <c r="BF809" s="271" t="n"/>
    </row>
    <row r="810">
      <c r="AZ810" s="270" t="n"/>
      <c r="BF810" s="271" t="n"/>
    </row>
    <row r="811">
      <c r="AZ811" s="270" t="n"/>
      <c r="BF811" s="271" t="n"/>
    </row>
    <row r="812">
      <c r="AZ812" s="270" t="n"/>
      <c r="BF812" s="271" t="n"/>
    </row>
    <row r="813">
      <c r="AZ813" s="270" t="n"/>
      <c r="BF813" s="271" t="n"/>
    </row>
    <row r="814">
      <c r="AZ814" s="270" t="n"/>
      <c r="BF814" s="271" t="n"/>
    </row>
    <row r="815">
      <c r="AZ815" s="270" t="n"/>
      <c r="BF815" s="271" t="n"/>
    </row>
    <row r="816">
      <c r="AZ816" s="270" t="n"/>
      <c r="BF816" s="271" t="n"/>
    </row>
    <row r="817">
      <c r="AZ817" s="270" t="n"/>
      <c r="BF817" s="271" t="n"/>
    </row>
    <row r="818">
      <c r="AZ818" s="270" t="n"/>
      <c r="BF818" s="271" t="n"/>
    </row>
    <row r="819">
      <c r="AZ819" s="270" t="n"/>
      <c r="BF819" s="271" t="n"/>
    </row>
    <row r="820">
      <c r="AZ820" s="270" t="n"/>
      <c r="BF820" s="271" t="n"/>
    </row>
    <row r="821">
      <c r="AZ821" s="270" t="n"/>
      <c r="BF821" s="271" t="n"/>
    </row>
    <row r="822">
      <c r="AZ822" s="270" t="n"/>
      <c r="BF822" s="271" t="n"/>
    </row>
    <row r="823">
      <c r="AZ823" s="270" t="n"/>
      <c r="BF823" s="271" t="n"/>
    </row>
    <row r="824">
      <c r="AZ824" s="270" t="n"/>
      <c r="BF824" s="271" t="n"/>
    </row>
    <row r="825">
      <c r="AZ825" s="270" t="n"/>
      <c r="BF825" s="271" t="n"/>
    </row>
    <row r="826">
      <c r="AZ826" s="270" t="n"/>
      <c r="BF826" s="271" t="n"/>
    </row>
    <row r="827">
      <c r="AZ827" s="270" t="n"/>
      <c r="BF827" s="271" t="n"/>
    </row>
    <row r="828">
      <c r="AZ828" s="270" t="n"/>
      <c r="BF828" s="271" t="n"/>
    </row>
    <row r="829">
      <c r="AZ829" s="270" t="n"/>
      <c r="BF829" s="271" t="n"/>
    </row>
    <row r="830">
      <c r="AZ830" s="270" t="n"/>
      <c r="BF830" s="271" t="n"/>
    </row>
    <row r="831">
      <c r="AZ831" s="270" t="n"/>
      <c r="BF831" s="271" t="n"/>
    </row>
    <row r="832">
      <c r="AZ832" s="270" t="n"/>
      <c r="BF832" s="271" t="n"/>
    </row>
    <row r="833">
      <c r="AZ833" s="270" t="n"/>
      <c r="BF833" s="271" t="n"/>
    </row>
    <row r="834">
      <c r="AZ834" s="270" t="n"/>
      <c r="BF834" s="271" t="n"/>
    </row>
    <row r="835">
      <c r="AZ835" s="270" t="n"/>
      <c r="BF835" s="271" t="n"/>
    </row>
    <row r="836">
      <c r="AZ836" s="270" t="n"/>
      <c r="BF836" s="271" t="n"/>
    </row>
    <row r="837">
      <c r="AZ837" s="270" t="n"/>
      <c r="BF837" s="271" t="n"/>
    </row>
    <row r="838">
      <c r="AZ838" s="270" t="n"/>
      <c r="BF838" s="271" t="n"/>
    </row>
    <row r="839">
      <c r="AZ839" s="270" t="n"/>
      <c r="BF839" s="271" t="n"/>
    </row>
    <row r="840">
      <c r="AZ840" s="270" t="n"/>
      <c r="BF840" s="271" t="n"/>
    </row>
    <row r="841">
      <c r="AZ841" s="270" t="n"/>
      <c r="BF841" s="271" t="n"/>
    </row>
    <row r="842">
      <c r="AZ842" s="270" t="n"/>
      <c r="BF842" s="271" t="n"/>
    </row>
    <row r="843">
      <c r="AZ843" s="270" t="n"/>
      <c r="BF843" s="271" t="n"/>
    </row>
    <row r="844">
      <c r="AZ844" s="270" t="n"/>
      <c r="BF844" s="271" t="n"/>
    </row>
    <row r="845">
      <c r="AZ845" s="270" t="n"/>
      <c r="BF845" s="271" t="n"/>
    </row>
    <row r="846">
      <c r="AZ846" s="270" t="n"/>
      <c r="BF846" s="271" t="n"/>
    </row>
    <row r="847">
      <c r="AZ847" s="270" t="n"/>
      <c r="BF847" s="271" t="n"/>
    </row>
    <row r="848">
      <c r="AZ848" s="270" t="n"/>
      <c r="BF848" s="271" t="n"/>
    </row>
    <row r="849">
      <c r="AZ849" s="270" t="n"/>
      <c r="BF849" s="271" t="n"/>
    </row>
    <row r="850">
      <c r="AZ850" s="270" t="n"/>
      <c r="BF850" s="271" t="n"/>
    </row>
    <row r="851">
      <c r="AZ851" s="270" t="n"/>
      <c r="BF851" s="271" t="n"/>
    </row>
    <row r="852">
      <c r="AZ852" s="270" t="n"/>
      <c r="BF852" s="271" t="n"/>
    </row>
    <row r="853">
      <c r="AZ853" s="270" t="n"/>
      <c r="BF853" s="271" t="n"/>
    </row>
    <row r="854">
      <c r="AZ854" s="270" t="n"/>
      <c r="BF854" s="271" t="n"/>
    </row>
    <row r="855">
      <c r="AZ855" s="270" t="n"/>
      <c r="BF855" s="271" t="n"/>
    </row>
    <row r="856">
      <c r="AZ856" s="270" t="n"/>
      <c r="BF856" s="271" t="n"/>
    </row>
    <row r="857">
      <c r="AZ857" s="270" t="n"/>
      <c r="BF857" s="271" t="n"/>
    </row>
    <row r="858">
      <c r="AZ858" s="270" t="n"/>
      <c r="BF858" s="271" t="n"/>
    </row>
    <row r="859">
      <c r="AZ859" s="270" t="n"/>
      <c r="BF859" s="271" t="n"/>
    </row>
    <row r="860">
      <c r="AZ860" s="270" t="n"/>
      <c r="BF860" s="271" t="n"/>
    </row>
    <row r="861">
      <c r="AZ861" s="270" t="n"/>
      <c r="BF861" s="271" t="n"/>
    </row>
    <row r="862">
      <c r="AZ862" s="270" t="n"/>
      <c r="BF862" s="271" t="n"/>
    </row>
    <row r="863">
      <c r="AZ863" s="270" t="n"/>
      <c r="BF863" s="271" t="n"/>
    </row>
    <row r="864">
      <c r="AZ864" s="270" t="n"/>
      <c r="BF864" s="271" t="n"/>
    </row>
    <row r="865">
      <c r="AZ865" s="270" t="n"/>
      <c r="BF865" s="271" t="n"/>
    </row>
    <row r="866">
      <c r="AZ866" s="270" t="n"/>
      <c r="BF866" s="271" t="n"/>
    </row>
    <row r="867">
      <c r="AZ867" s="270" t="n"/>
      <c r="BF867" s="271" t="n"/>
    </row>
    <row r="868">
      <c r="AZ868" s="270" t="n"/>
      <c r="BF868" s="271" t="n"/>
    </row>
    <row r="869">
      <c r="AZ869" s="270" t="n"/>
      <c r="BF869" s="271" t="n"/>
    </row>
    <row r="870">
      <c r="AZ870" s="270" t="n"/>
      <c r="BF870" s="271" t="n"/>
    </row>
    <row r="871">
      <c r="AZ871" s="270" t="n"/>
      <c r="BF871" s="271" t="n"/>
    </row>
    <row r="872">
      <c r="AZ872" s="270" t="n"/>
      <c r="BF872" s="271" t="n"/>
    </row>
    <row r="873">
      <c r="AZ873" s="270" t="n"/>
      <c r="BF873" s="271" t="n"/>
    </row>
    <row r="874">
      <c r="AZ874" s="270" t="n"/>
      <c r="BF874" s="271" t="n"/>
    </row>
    <row r="875">
      <c r="AZ875" s="270" t="n"/>
      <c r="BF875" s="271" t="n"/>
    </row>
    <row r="876">
      <c r="AZ876" s="270" t="n"/>
      <c r="BF876" s="271" t="n"/>
    </row>
    <row r="877">
      <c r="AZ877" s="270" t="n"/>
      <c r="BF877" s="271" t="n"/>
    </row>
    <row r="878">
      <c r="AZ878" s="270" t="n"/>
      <c r="BF878" s="271" t="n"/>
    </row>
    <row r="879">
      <c r="AZ879" s="270" t="n"/>
      <c r="BF879" s="271" t="n"/>
    </row>
    <row r="880">
      <c r="AZ880" s="270" t="n"/>
      <c r="BF880" s="271" t="n"/>
    </row>
    <row r="881">
      <c r="AZ881" s="270" t="n"/>
      <c r="BF881" s="271" t="n"/>
    </row>
    <row r="882">
      <c r="AZ882" s="270" t="n"/>
      <c r="BF882" s="271" t="n"/>
    </row>
    <row r="883">
      <c r="AZ883" s="270" t="n"/>
      <c r="BF883" s="271" t="n"/>
    </row>
    <row r="884">
      <c r="AZ884" s="270" t="n"/>
      <c r="BF884" s="271" t="n"/>
    </row>
    <row r="885">
      <c r="AZ885" s="270" t="n"/>
      <c r="BF885" s="271" t="n"/>
    </row>
    <row r="886">
      <c r="AZ886" s="270" t="n"/>
      <c r="BF886" s="271" t="n"/>
    </row>
    <row r="887">
      <c r="AZ887" s="270" t="n"/>
      <c r="BF887" s="271" t="n"/>
    </row>
    <row r="888">
      <c r="AZ888" s="270" t="n"/>
      <c r="BF888" s="271" t="n"/>
    </row>
    <row r="889">
      <c r="AZ889" s="270" t="n"/>
      <c r="BF889" s="271" t="n"/>
    </row>
    <row r="890">
      <c r="AZ890" s="270" t="n"/>
      <c r="BF890" s="271" t="n"/>
    </row>
    <row r="891">
      <c r="AZ891" s="270" t="n"/>
      <c r="BF891" s="271" t="n"/>
    </row>
    <row r="892">
      <c r="AZ892" s="270" t="n"/>
      <c r="BF892" s="271" t="n"/>
    </row>
    <row r="893">
      <c r="AZ893" s="270" t="n"/>
      <c r="BF893" s="271" t="n"/>
    </row>
    <row r="894">
      <c r="AZ894" s="270" t="n"/>
      <c r="BF894" s="271" t="n"/>
    </row>
    <row r="895">
      <c r="AZ895" s="270" t="n"/>
      <c r="BF895" s="271" t="n"/>
    </row>
    <row r="896">
      <c r="AZ896" s="270" t="n"/>
      <c r="BF896" s="271" t="n"/>
    </row>
    <row r="897">
      <c r="AZ897" s="270" t="n"/>
      <c r="BF897" s="271" t="n"/>
    </row>
    <row r="898">
      <c r="AZ898" s="270" t="n"/>
      <c r="BF898" s="271" t="n"/>
    </row>
    <row r="899">
      <c r="AZ899" s="270" t="n"/>
      <c r="BF899" s="271" t="n"/>
    </row>
    <row r="900">
      <c r="AZ900" s="270" t="n"/>
      <c r="BF900" s="271" t="n"/>
    </row>
    <row r="901">
      <c r="AZ901" s="270" t="n"/>
      <c r="BF901" s="271" t="n"/>
    </row>
    <row r="902">
      <c r="AZ902" s="270" t="n"/>
      <c r="BF902" s="271" t="n"/>
    </row>
    <row r="903">
      <c r="AZ903" s="270" t="n"/>
      <c r="BF903" s="271" t="n"/>
    </row>
    <row r="904">
      <c r="AZ904" s="270" t="n"/>
      <c r="BF904" s="271" t="n"/>
    </row>
    <row r="905">
      <c r="AZ905" s="270" t="n"/>
      <c r="BF905" s="271" t="n"/>
    </row>
    <row r="906">
      <c r="AZ906" s="270" t="n"/>
      <c r="BF906" s="271" t="n"/>
    </row>
    <row r="907">
      <c r="AZ907" s="270" t="n"/>
      <c r="BF907" s="271" t="n"/>
    </row>
    <row r="908">
      <c r="AZ908" s="270" t="n"/>
      <c r="BF908" s="271" t="n"/>
    </row>
    <row r="909">
      <c r="AZ909" s="270" t="n"/>
      <c r="BF909" s="271" t="n"/>
    </row>
    <row r="910">
      <c r="AZ910" s="270" t="n"/>
      <c r="BF910" s="271" t="n"/>
    </row>
    <row r="911">
      <c r="AZ911" s="270" t="n"/>
      <c r="BF911" s="271" t="n"/>
    </row>
    <row r="912">
      <c r="AZ912" s="270" t="n"/>
      <c r="BF912" s="271" t="n"/>
    </row>
    <row r="913">
      <c r="AZ913" s="270" t="n"/>
      <c r="BF913" s="271" t="n"/>
    </row>
    <row r="914">
      <c r="AZ914" s="270" t="n"/>
      <c r="BF914" s="271" t="n"/>
    </row>
    <row r="915">
      <c r="AZ915" s="270" t="n"/>
      <c r="BF915" s="271" t="n"/>
    </row>
    <row r="916">
      <c r="AZ916" s="270" t="n"/>
      <c r="BF916" s="271" t="n"/>
    </row>
    <row r="917">
      <c r="AZ917" s="270" t="n"/>
      <c r="BF917" s="271" t="n"/>
    </row>
    <row r="918">
      <c r="AZ918" s="270" t="n"/>
      <c r="BF918" s="271" t="n"/>
    </row>
    <row r="919">
      <c r="AZ919" s="270" t="n"/>
      <c r="BF919" s="271" t="n"/>
    </row>
    <row r="920">
      <c r="AZ920" s="270" t="n"/>
      <c r="BF920" s="271" t="n"/>
    </row>
    <row r="921">
      <c r="AZ921" s="270" t="n"/>
      <c r="BF921" s="271" t="n"/>
    </row>
    <row r="922">
      <c r="AZ922" s="270" t="n"/>
      <c r="BF922" s="271" t="n"/>
    </row>
    <row r="923">
      <c r="AZ923" s="270" t="n"/>
      <c r="BF923" s="271" t="n"/>
    </row>
    <row r="924">
      <c r="AZ924" s="270" t="n"/>
      <c r="BF924" s="271" t="n"/>
    </row>
    <row r="925">
      <c r="AZ925" s="270" t="n"/>
      <c r="BF925" s="271" t="n"/>
    </row>
    <row r="926">
      <c r="AZ926" s="270" t="n"/>
      <c r="BF926" s="271" t="n"/>
    </row>
    <row r="927">
      <c r="AZ927" s="270" t="n"/>
      <c r="BF927" s="271" t="n"/>
    </row>
    <row r="928">
      <c r="AZ928" s="270" t="n"/>
      <c r="BF928" s="271" t="n"/>
    </row>
    <row r="929">
      <c r="AZ929" s="270" t="n"/>
      <c r="BF929" s="271" t="n"/>
    </row>
    <row r="930">
      <c r="AZ930" s="270" t="n"/>
      <c r="BF930" s="271" t="n"/>
    </row>
    <row r="931">
      <c r="AZ931" s="270" t="n"/>
      <c r="BF931" s="271" t="n"/>
    </row>
    <row r="932">
      <c r="AZ932" s="270" t="n"/>
      <c r="BF932" s="271" t="n"/>
    </row>
    <row r="933">
      <c r="AZ933" s="270" t="n"/>
      <c r="BF933" s="271" t="n"/>
    </row>
    <row r="934">
      <c r="AZ934" s="270" t="n"/>
      <c r="BF934" s="271" t="n"/>
    </row>
    <row r="935">
      <c r="AZ935" s="270" t="n"/>
      <c r="BF935" s="271" t="n"/>
    </row>
    <row r="936">
      <c r="AZ936" s="270" t="n"/>
      <c r="BF936" s="271" t="n"/>
    </row>
    <row r="937">
      <c r="AZ937" s="270" t="n"/>
      <c r="BF937" s="271" t="n"/>
    </row>
    <row r="938">
      <c r="AZ938" s="270" t="n"/>
      <c r="BF938" s="271" t="n"/>
    </row>
    <row r="939">
      <c r="AZ939" s="270" t="n"/>
      <c r="BF939" s="271" t="n"/>
    </row>
    <row r="940">
      <c r="AZ940" s="270" t="n"/>
      <c r="BF940" s="271" t="n"/>
    </row>
    <row r="941">
      <c r="AZ941" s="270" t="n"/>
      <c r="BF941" s="271" t="n"/>
    </row>
    <row r="942">
      <c r="AZ942" s="270" t="n"/>
      <c r="BF942" s="271" t="n"/>
    </row>
    <row r="943">
      <c r="AZ943" s="270" t="n"/>
      <c r="BF943" s="271" t="n"/>
    </row>
    <row r="944">
      <c r="AZ944" s="270" t="n"/>
      <c r="BF944" s="271" t="n"/>
    </row>
    <row r="945">
      <c r="AZ945" s="270" t="n"/>
      <c r="BF945" s="271" t="n"/>
    </row>
    <row r="946">
      <c r="AZ946" s="270" t="n"/>
      <c r="BF946" s="271" t="n"/>
    </row>
    <row r="947">
      <c r="AZ947" s="270" t="n"/>
      <c r="BF947" s="271" t="n"/>
    </row>
    <row r="948">
      <c r="AZ948" s="270" t="n"/>
      <c r="BF948" s="271" t="n"/>
    </row>
    <row r="949">
      <c r="AZ949" s="270" t="n"/>
      <c r="BF949" s="271" t="n"/>
    </row>
    <row r="950">
      <c r="AZ950" s="270" t="n"/>
      <c r="BF950" s="271" t="n"/>
    </row>
    <row r="951">
      <c r="AZ951" s="270" t="n"/>
      <c r="BF951" s="271" t="n"/>
    </row>
    <row r="952">
      <c r="AZ952" s="270" t="n"/>
      <c r="BF952" s="271" t="n"/>
    </row>
    <row r="953">
      <c r="AZ953" s="270" t="n"/>
      <c r="BF953" s="271" t="n"/>
    </row>
    <row r="954">
      <c r="AZ954" s="270" t="n"/>
      <c r="BF954" s="271" t="n"/>
    </row>
    <row r="955">
      <c r="AZ955" s="270" t="n"/>
      <c r="BF955" s="271" t="n"/>
    </row>
    <row r="956">
      <c r="AZ956" s="270" t="n"/>
      <c r="BF956" s="271" t="n"/>
    </row>
    <row r="957">
      <c r="AZ957" s="270" t="n"/>
      <c r="BF957" s="271" t="n"/>
    </row>
    <row r="958">
      <c r="AZ958" s="270" t="n"/>
      <c r="BF958" s="271" t="n"/>
    </row>
    <row r="959">
      <c r="AZ959" s="270" t="n"/>
      <c r="BF959" s="271" t="n"/>
    </row>
    <row r="960">
      <c r="AZ960" s="270" t="n"/>
      <c r="BF960" s="271" t="n"/>
    </row>
    <row r="961">
      <c r="AZ961" s="270" t="n"/>
      <c r="BF961" s="271" t="n"/>
    </row>
    <row r="962">
      <c r="AZ962" s="270" t="n"/>
      <c r="BF962" s="271" t="n"/>
    </row>
    <row r="963">
      <c r="AZ963" s="270" t="n"/>
      <c r="BF963" s="271" t="n"/>
    </row>
    <row r="964">
      <c r="AZ964" s="270" t="n"/>
      <c r="BF964" s="271" t="n"/>
    </row>
    <row r="965">
      <c r="AZ965" s="270" t="n"/>
      <c r="BF965" s="271" t="n"/>
    </row>
    <row r="966">
      <c r="AZ966" s="270" t="n"/>
      <c r="BF966" s="271" t="n"/>
    </row>
    <row r="967">
      <c r="AZ967" s="270" t="n"/>
      <c r="BF967" s="271" t="n"/>
    </row>
    <row r="968">
      <c r="AZ968" s="270" t="n"/>
      <c r="BF968" s="271" t="n"/>
    </row>
    <row r="969">
      <c r="AZ969" s="270" t="n"/>
      <c r="BF969" s="271" t="n"/>
    </row>
    <row r="970">
      <c r="AZ970" s="270" t="n"/>
      <c r="BF970" s="271" t="n"/>
    </row>
    <row r="971">
      <c r="AZ971" s="270" t="n"/>
      <c r="BF971" s="271" t="n"/>
    </row>
    <row r="972">
      <c r="AZ972" s="270" t="n"/>
      <c r="BF972" s="271" t="n"/>
    </row>
    <row r="973">
      <c r="AZ973" s="270" t="n"/>
      <c r="BF973" s="271" t="n"/>
    </row>
    <row r="974">
      <c r="AZ974" s="270" t="n"/>
      <c r="BF974" s="271" t="n"/>
    </row>
    <row r="975">
      <c r="AZ975" s="270" t="n"/>
      <c r="BF975" s="271" t="n"/>
    </row>
    <row r="976">
      <c r="AZ976" s="270" t="n"/>
      <c r="BF976" s="271" t="n"/>
    </row>
    <row r="977">
      <c r="AZ977" s="270" t="n"/>
      <c r="BF977" s="271" t="n"/>
    </row>
    <row r="978">
      <c r="AZ978" s="270" t="n"/>
      <c r="BF978" s="271" t="n"/>
    </row>
    <row r="979">
      <c r="AZ979" s="270" t="n"/>
      <c r="BF979" s="271" t="n"/>
    </row>
    <row r="980">
      <c r="AZ980" s="270" t="n"/>
      <c r="BF980" s="271" t="n"/>
    </row>
    <row r="981">
      <c r="AZ981" s="270" t="n"/>
      <c r="BF981" s="271" t="n"/>
    </row>
    <row r="982">
      <c r="AZ982" s="270" t="n"/>
      <c r="BF982" s="271" t="n"/>
    </row>
    <row r="983">
      <c r="AZ983" s="270" t="n"/>
      <c r="BF983" s="271" t="n"/>
    </row>
    <row r="984">
      <c r="AZ984" s="270" t="n"/>
      <c r="BF984" s="271" t="n"/>
    </row>
    <row r="985">
      <c r="AZ985" s="270" t="n"/>
      <c r="BF985" s="271" t="n"/>
    </row>
    <row r="986">
      <c r="AZ986" s="270" t="n"/>
      <c r="BF986" s="271" t="n"/>
    </row>
    <row r="987">
      <c r="AZ987" s="270" t="n"/>
      <c r="BF987" s="271" t="n"/>
    </row>
    <row r="988">
      <c r="AZ988" s="270" t="n"/>
      <c r="BF988" s="271" t="n"/>
    </row>
    <row r="989">
      <c r="AZ989" s="270" t="n"/>
      <c r="BF989" s="271" t="n"/>
    </row>
    <row r="990">
      <c r="AZ990" s="270" t="n"/>
      <c r="BF990" s="271" t="n"/>
    </row>
    <row r="991">
      <c r="AZ991" s="270" t="n"/>
      <c r="BF991" s="271" t="n"/>
    </row>
    <row r="992">
      <c r="AZ992" s="270" t="n"/>
      <c r="BF992" s="271" t="n"/>
    </row>
    <row r="993">
      <c r="AZ993" s="270" t="n"/>
      <c r="BF993" s="271" t="n"/>
    </row>
    <row r="994">
      <c r="AZ994" s="270" t="n"/>
      <c r="BF994" s="271" t="n"/>
    </row>
    <row r="995">
      <c r="AZ995" s="270" t="n"/>
      <c r="BF995" s="271" t="n"/>
    </row>
    <row r="996">
      <c r="AZ996" s="270" t="n"/>
      <c r="BF996" s="271" t="n"/>
    </row>
    <row r="997">
      <c r="AZ997" s="270" t="n"/>
      <c r="BF997" s="271" t="n"/>
    </row>
    <row r="998">
      <c r="AZ998" s="270" t="n"/>
      <c r="BF998" s="271" t="n"/>
    </row>
    <row r="999">
      <c r="AZ999" s="270" t="n"/>
      <c r="BF999" s="271" t="n"/>
    </row>
    <row r="1000">
      <c r="AZ1000" s="270" t="n"/>
      <c r="BF1000" s="271" t="n"/>
    </row>
    <row r="1001">
      <c r="AZ1001" s="270" t="n"/>
      <c r="BF1001" s="271" t="n"/>
    </row>
    <row r="1002">
      <c r="AZ1002" s="270" t="n"/>
      <c r="BF1002" s="271" t="n"/>
    </row>
  </sheetData>
  <mergeCells count="120">
    <mergeCell ref="AL36:AM36"/>
    <mergeCell ref="D36:E36"/>
    <mergeCell ref="AN36:AO36"/>
    <mergeCell ref="H39:I39"/>
    <mergeCell ref="AP39:AQ39"/>
    <mergeCell ref="AR39:AS39"/>
    <mergeCell ref="L39:M39"/>
    <mergeCell ref="N39:O39"/>
    <mergeCell ref="AD40:AE40"/>
    <mergeCell ref="P39:Q39"/>
    <mergeCell ref="Z39:AA39"/>
    <mergeCell ref="AB39:AC39"/>
    <mergeCell ref="D1:E2"/>
    <mergeCell ref="F1:G2"/>
    <mergeCell ref="P1:Q2"/>
    <mergeCell ref="B40:C40"/>
    <mergeCell ref="P41:Q42"/>
    <mergeCell ref="L40:M40"/>
    <mergeCell ref="N40:O40"/>
    <mergeCell ref="AF40:AG40"/>
    <mergeCell ref="V1:W2"/>
    <mergeCell ref="AN1:AO2"/>
    <mergeCell ref="AP1:AQ2"/>
    <mergeCell ref="AN40:AO40"/>
    <mergeCell ref="X40:Y40"/>
    <mergeCell ref="D41:E42"/>
    <mergeCell ref="AN41:AO42"/>
    <mergeCell ref="F41:G42"/>
    <mergeCell ref="AJ40:AK40"/>
    <mergeCell ref="X1:Y2"/>
    <mergeCell ref="AY1:BF2"/>
    <mergeCell ref="J41:K42"/>
    <mergeCell ref="L41:M42"/>
    <mergeCell ref="AD41:AE42"/>
    <mergeCell ref="AF41:AG42"/>
    <mergeCell ref="V41:W42"/>
    <mergeCell ref="X41:Y42"/>
    <mergeCell ref="P36:Q36"/>
    <mergeCell ref="AP41:AQ42"/>
    <mergeCell ref="R36:S36"/>
    <mergeCell ref="H36:I36"/>
    <mergeCell ref="AR41:AS42"/>
    <mergeCell ref="J36:K36"/>
    <mergeCell ref="AB36:AC36"/>
    <mergeCell ref="AD36:AE36"/>
    <mergeCell ref="V39:W39"/>
    <mergeCell ref="AH39:AI39"/>
    <mergeCell ref="AT41:AU42"/>
    <mergeCell ref="AH36:AI36"/>
    <mergeCell ref="AJ36:AK36"/>
    <mergeCell ref="AT36:AU36"/>
    <mergeCell ref="AL39:AM39"/>
    <mergeCell ref="D39:E39"/>
    <mergeCell ref="AN39:AO39"/>
    <mergeCell ref="F39:G39"/>
    <mergeCell ref="Z40:AA40"/>
    <mergeCell ref="AL40:AM40"/>
    <mergeCell ref="X39:Y39"/>
    <mergeCell ref="B1:C2"/>
    <mergeCell ref="T1:U2"/>
    <mergeCell ref="L1:M2"/>
    <mergeCell ref="N1:O2"/>
    <mergeCell ref="AF1:AG2"/>
    <mergeCell ref="H40:I40"/>
    <mergeCell ref="J40:K40"/>
    <mergeCell ref="AB40:AC40"/>
    <mergeCell ref="R41:S42"/>
    <mergeCell ref="AJ1:AK2"/>
    <mergeCell ref="AL1:AM2"/>
    <mergeCell ref="F36:G36"/>
    <mergeCell ref="AV1:AV3"/>
    <mergeCell ref="A1:A3"/>
    <mergeCell ref="T40:U40"/>
    <mergeCell ref="AH41:AI42"/>
    <mergeCell ref="AJ41:AK42"/>
    <mergeCell ref="B41:C42"/>
    <mergeCell ref="V36:W36"/>
    <mergeCell ref="AP36:AQ36"/>
    <mergeCell ref="AR36:AS36"/>
    <mergeCell ref="AT39:AU39"/>
    <mergeCell ref="H41:I42"/>
    <mergeCell ref="AL41:AM42"/>
    <mergeCell ref="AY41:BA41"/>
    <mergeCell ref="X36:Y36"/>
    <mergeCell ref="Z36:AA36"/>
    <mergeCell ref="R39:S39"/>
    <mergeCell ref="J39:K39"/>
    <mergeCell ref="T39:U39"/>
    <mergeCell ref="AD39:AE39"/>
    <mergeCell ref="AF39:AG39"/>
    <mergeCell ref="D40:E40"/>
    <mergeCell ref="F40:G40"/>
    <mergeCell ref="T41:U42"/>
    <mergeCell ref="P40:Q40"/>
    <mergeCell ref="AJ39:AK39"/>
    <mergeCell ref="B39:C39"/>
    <mergeCell ref="R40:S40"/>
    <mergeCell ref="Z1:AA2"/>
    <mergeCell ref="AR1:AS2"/>
    <mergeCell ref="AT1:AU2"/>
    <mergeCell ref="V40:W40"/>
    <mergeCell ref="AP40:AQ40"/>
    <mergeCell ref="AR40:AS40"/>
    <mergeCell ref="AH40:AI40"/>
    <mergeCell ref="R1:S2"/>
    <mergeCell ref="H1:I2"/>
    <mergeCell ref="J1:K2"/>
    <mergeCell ref="AB1:AC2"/>
    <mergeCell ref="AD1:AE2"/>
    <mergeCell ref="N41:O42"/>
    <mergeCell ref="AT40:AU40"/>
    <mergeCell ref="Z41:AA42"/>
    <mergeCell ref="AH1:AI2"/>
    <mergeCell ref="B36:C36"/>
    <mergeCell ref="AB41:AC42"/>
    <mergeCell ref="T36:U36"/>
    <mergeCell ref="L36:M36"/>
    <mergeCell ref="AV41:AW41"/>
    <mergeCell ref="N36:O36"/>
    <mergeCell ref="AF36:AG36"/>
  </mergeCells>
  <conditionalFormatting sqref="AW3:AW8 AW11:AW12 AW14 AW16 AX3:AX25">
    <cfRule type="colorScale" priority="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7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W3:AW8 AW11:AW14 AW16 AW32:BF32 AW34:BF34 AX3:AX25">
    <cfRule type="colorScale" priority="2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9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AW4:AW8 AW11:AW12 AW14 AW16 AX4:AX25">
    <cfRule type="colorScale" priority="4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0">
      <colorScale>
        <cfvo type="formula" val="-1"/>
        <cfvo type="formula" val="25"/>
        <cfvo type="formula" val="42"/>
        <color rgb="FF00B0F0"/>
        <color rgb="FFFFEB84"/>
        <color rgb="FFFC5D04"/>
      </colorScale>
    </cfRule>
  </conditionalFormatting>
  <conditionalFormatting sqref="AW13:AX13">
    <cfRule type="colorScale" priority="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6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11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12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conditionalFormatting sqref="B4:AU34">
    <cfRule type="cellIs" priority="13" operator="between" dxfId="1">
      <formula>-273</formula>
      <formula>-0.001</formula>
    </cfRule>
    <cfRule type="cellIs" priority="14" operator="between" dxfId="1">
      <formula>36</formula>
      <formula>100</formula>
    </cfRule>
    <cfRule type="cellIs" priority="15" operator="between" dxfId="98">
      <formula>-273</formula>
      <formula>-10.001</formula>
    </cfRule>
    <cfRule type="cellIs" priority="16" operator="between" dxfId="54">
      <formula>-10</formula>
      <formula>-9.001</formula>
    </cfRule>
    <cfRule type="cellIs" priority="17" operator="between" dxfId="55">
      <formula>-9</formula>
      <formula>-7.501</formula>
    </cfRule>
    <cfRule type="cellIs" priority="18" operator="between" dxfId="56">
      <formula>-7.5</formula>
      <formula>-6.001</formula>
    </cfRule>
    <cfRule type="cellIs" priority="19" operator="between" dxfId="57">
      <formula>-6</formula>
      <formula>-4.501</formula>
    </cfRule>
    <cfRule type="cellIs" priority="20" operator="between" dxfId="58">
      <formula>-4.5</formula>
      <formula>-3.001</formula>
    </cfRule>
    <cfRule type="cellIs" priority="21" operator="between" dxfId="59">
      <formula>-3</formula>
      <formula>-1.501</formula>
    </cfRule>
    <cfRule type="cellIs" priority="22" operator="between" dxfId="60">
      <formula>-1.5</formula>
      <formula>-0.001</formula>
    </cfRule>
    <cfRule type="cellIs" priority="23" operator="between" dxfId="61">
      <formula>0</formula>
      <formula>1.499</formula>
    </cfRule>
    <cfRule type="cellIs" priority="24" operator="between" dxfId="62">
      <formula>1.5</formula>
      <formula>2.999</formula>
    </cfRule>
    <cfRule type="cellIs" priority="25" operator="between" dxfId="63">
      <formula>3</formula>
      <formula>4.499</formula>
    </cfRule>
    <cfRule type="cellIs" priority="26" operator="between" dxfId="64">
      <formula>4.5</formula>
      <formula>5.999</formula>
    </cfRule>
    <cfRule type="cellIs" priority="27" operator="between" dxfId="65">
      <formula>6</formula>
      <formula>7.499</formula>
    </cfRule>
    <cfRule type="cellIs" priority="28" operator="between" dxfId="66">
      <formula>7.5</formula>
      <formula>8.999</formula>
    </cfRule>
    <cfRule type="cellIs" priority="29" operator="between" dxfId="67">
      <formula>9</formula>
      <formula>10.499</formula>
    </cfRule>
    <cfRule type="cellIs" priority="30" operator="between" dxfId="68">
      <formula>10.5</formula>
      <formula>11.999</formula>
    </cfRule>
    <cfRule type="cellIs" priority="31" operator="between" dxfId="69">
      <formula>12</formula>
      <formula>13.499</formula>
    </cfRule>
    <cfRule type="cellIs" priority="32" operator="between" dxfId="70">
      <formula>13.5</formula>
      <formula>14.999</formula>
    </cfRule>
    <cfRule type="cellIs" priority="33" operator="between" dxfId="71">
      <formula>15</formula>
      <formula>16.499</formula>
    </cfRule>
    <cfRule type="cellIs" priority="34" operator="between" dxfId="72">
      <formula>16.5</formula>
      <formula>17.999</formula>
    </cfRule>
    <cfRule type="cellIs" priority="35" operator="between" dxfId="73">
      <formula>18</formula>
      <formula>19.499</formula>
    </cfRule>
    <cfRule type="cellIs" priority="36" operator="between" dxfId="74">
      <formula>19.5</formula>
      <formula>20.999</formula>
    </cfRule>
    <cfRule type="cellIs" priority="37" operator="between" dxfId="75">
      <formula>21</formula>
      <formula>22.5</formula>
    </cfRule>
    <cfRule type="cellIs" priority="38" operator="between" dxfId="76">
      <formula>22.5</formula>
      <formula>23.999</formula>
    </cfRule>
    <cfRule type="cellIs" priority="39" operator="between" dxfId="77">
      <formula>24</formula>
      <formula>25.499</formula>
    </cfRule>
    <cfRule type="cellIs" priority="40" operator="between" dxfId="78">
      <formula>25.5</formula>
      <formula>26.999</formula>
    </cfRule>
    <cfRule type="cellIs" priority="41" operator="between" dxfId="79">
      <formula>27</formula>
      <formula>28.499</formula>
    </cfRule>
    <cfRule type="cellIs" priority="42" operator="between" dxfId="80">
      <formula>28.5</formula>
      <formula>29.999</formula>
    </cfRule>
    <cfRule type="cellIs" priority="43" operator="between" dxfId="81">
      <formula>30</formula>
      <formula>31.499</formula>
    </cfRule>
    <cfRule type="cellIs" priority="44" operator="between" dxfId="82">
      <formula>31.5</formula>
      <formula>32.999</formula>
    </cfRule>
    <cfRule type="cellIs" priority="45" operator="between" dxfId="83">
      <formula>33</formula>
      <formula>34.499</formula>
    </cfRule>
    <cfRule type="cellIs" priority="46" operator="between" dxfId="84">
      <formula>34.5</formula>
      <formula>35.999</formula>
    </cfRule>
    <cfRule type="cellIs" priority="47" operator="between" dxfId="85">
      <formula>36</formula>
      <formula>37.499</formula>
    </cfRule>
    <cfRule type="cellIs" priority="48" operator="between" dxfId="86">
      <formula>37.5</formula>
      <formula>38.999</formula>
    </cfRule>
    <cfRule type="cellIs" priority="49" operator="between" dxfId="87">
      <formula>39</formula>
      <formula>39.999</formula>
    </cfRule>
    <cfRule type="cellIs" priority="50" operator="between" dxfId="98">
      <formula>40</formula>
      <formula>100</formula>
    </cfRule>
  </conditionalFormatting>
  <conditionalFormatting sqref="B36 B39:B40 D36 D39:D40 F36:H36 F39:H40 J36 J39:J40 L36 L39:L40 N36 N39:N40 P36 P39:P40 R36 R39:R40 T36 T39:T40 V36:AR36 V39:AR40 AT36 AT39:AT40">
    <cfRule type="cellIs" priority="51" operator="between" dxfId="1">
      <formula>-273</formula>
      <formula>-0.001</formula>
    </cfRule>
    <cfRule type="cellIs" priority="52" operator="between" dxfId="1">
      <formula>36</formula>
      <formula>100</formula>
    </cfRule>
    <cfRule type="cellIs" priority="53" operator="between" dxfId="2">
      <formula>55.5</formula>
      <formula>100</formula>
    </cfRule>
    <cfRule type="cellIs" priority="154" operator="between" dxfId="0">
      <formula>-273</formula>
      <formula>-88.5001</formula>
    </cfRule>
  </conditionalFormatting>
  <conditionalFormatting sqref="B35:AU35 B37:AU38">
    <cfRule type="cellIs" priority="54" operator="between" dxfId="0">
      <formula>-273</formula>
      <formula>-88.5001</formula>
    </cfRule>
    <cfRule type="cellIs" priority="55" operator="between" dxfId="1">
      <formula>-273</formula>
      <formula>-0.001</formula>
    </cfRule>
    <cfRule type="cellIs" priority="56" operator="between" dxfId="1">
      <formula>36</formula>
      <formula>100</formula>
    </cfRule>
    <cfRule type="cellIs" priority="57" operator="between" dxfId="2">
      <formula>55.5</formula>
      <formula>100</formula>
    </cfRule>
  </conditionalFormatting>
  <conditionalFormatting sqref="B35:AU40">
    <cfRule type="cellIs" priority="58" operator="between" dxfId="3">
      <formula>-88.5</formula>
      <formula>-87.001</formula>
    </cfRule>
    <cfRule type="cellIs" priority="59" operator="between" dxfId="4">
      <formula>-87</formula>
      <formula>-85.501</formula>
    </cfRule>
    <cfRule type="cellIs" priority="60" operator="between" dxfId="5">
      <formula>-85.5</formula>
      <formula>-84.001</formula>
    </cfRule>
    <cfRule type="cellIs" priority="61" operator="between" dxfId="6">
      <formula>-84</formula>
      <formula>-82.501</formula>
    </cfRule>
    <cfRule type="cellIs" priority="62" operator="between" dxfId="7">
      <formula>-82.5</formula>
      <formula>-81.001</formula>
    </cfRule>
    <cfRule type="cellIs" priority="63" operator="between" dxfId="8">
      <formula>-81</formula>
      <formula>-79.5</formula>
    </cfRule>
    <cfRule type="cellIs" priority="64" operator="between" dxfId="9">
      <formula>-79.5</formula>
      <formula>-78.001</formula>
    </cfRule>
    <cfRule type="cellIs" priority="65" operator="between" dxfId="10">
      <formula>-78</formula>
      <formula>-76.5</formula>
    </cfRule>
    <cfRule type="cellIs" priority="66" operator="between" dxfId="11">
      <formula>-76.5</formula>
      <formula>-75.001</formula>
    </cfRule>
    <cfRule type="cellIs" priority="67" operator="between" dxfId="12">
      <formula>-75</formula>
      <formula>-73.501</formula>
    </cfRule>
    <cfRule type="cellIs" priority="68" operator="between" dxfId="13">
      <formula>-73.5</formula>
      <formula>-72</formula>
    </cfRule>
    <cfRule type="cellIs" priority="69" operator="between" dxfId="14">
      <formula>-72</formula>
      <formula>-70.501</formula>
    </cfRule>
    <cfRule type="cellIs" priority="70" operator="between" dxfId="15">
      <formula>-70.5</formula>
      <formula>-69.001</formula>
    </cfRule>
    <cfRule type="cellIs" priority="71" operator="between" dxfId="16">
      <formula>-69</formula>
      <formula>-67.501</formula>
    </cfRule>
    <cfRule type="cellIs" priority="72" operator="between" dxfId="17">
      <formula>-67.5</formula>
      <formula>-66.001</formula>
    </cfRule>
    <cfRule type="cellIs" priority="73" operator="between" dxfId="18">
      <formula>-66</formula>
      <formula>-64.501</formula>
    </cfRule>
    <cfRule type="cellIs" priority="74" operator="between" dxfId="19">
      <formula>-64.5</formula>
      <formula>-63.001</formula>
    </cfRule>
    <cfRule type="cellIs" priority="75" operator="between" dxfId="16">
      <formula>-63</formula>
      <formula>-61.501</formula>
    </cfRule>
    <cfRule type="cellIs" priority="76" operator="between" dxfId="20">
      <formula>-61.5</formula>
      <formula>-60</formula>
    </cfRule>
    <cfRule type="cellIs" priority="77" operator="between" dxfId="21">
      <formula>-60</formula>
      <formula>-58.501</formula>
    </cfRule>
    <cfRule type="cellIs" priority="78" operator="between" dxfId="22">
      <formula>-58.5</formula>
      <formula>-57.001</formula>
    </cfRule>
    <cfRule type="cellIs" priority="79" operator="between" dxfId="23">
      <formula>-57</formula>
      <formula>-55.501</formula>
    </cfRule>
    <cfRule type="cellIs" priority="80" operator="between" dxfId="24">
      <formula>-55.5</formula>
      <formula>-54.001</formula>
    </cfRule>
    <cfRule type="cellIs" priority="81" operator="between" dxfId="25">
      <formula>-54</formula>
      <formula>-52.501</formula>
    </cfRule>
    <cfRule type="cellIs" priority="82" operator="between" dxfId="26">
      <formula>-52.5</formula>
      <formula>-51.001</formula>
    </cfRule>
    <cfRule type="cellIs" priority="83" operator="between" dxfId="27">
      <formula>-51</formula>
      <formula>-49.501</formula>
    </cfRule>
    <cfRule type="cellIs" priority="84" operator="between" dxfId="28">
      <formula>-49.5</formula>
      <formula>-48.001</formula>
    </cfRule>
    <cfRule type="cellIs" priority="85" operator="between" dxfId="29">
      <formula>-48</formula>
      <formula>-46.501</formula>
    </cfRule>
    <cfRule type="cellIs" priority="86" operator="between" dxfId="30">
      <formula>-46.5</formula>
      <formula>-45.001</formula>
    </cfRule>
    <cfRule type="cellIs" priority="87" operator="between" dxfId="31">
      <formula>-45</formula>
      <formula>-43.501</formula>
    </cfRule>
    <cfRule type="cellIs" priority="88" operator="between" dxfId="32">
      <formula>-37.5</formula>
      <formula>-36.001</formula>
    </cfRule>
    <cfRule type="cellIs" priority="89" operator="between" dxfId="33">
      <formula>-43.5</formula>
      <formula>-42.001</formula>
    </cfRule>
    <cfRule type="cellIs" priority="90" operator="between" dxfId="34">
      <formula>-42</formula>
      <formula>-40.501</formula>
    </cfRule>
    <cfRule type="cellIs" priority="91" operator="between" dxfId="35">
      <formula>-40.5</formula>
      <formula>-39.001</formula>
    </cfRule>
    <cfRule type="cellIs" priority="92" operator="between" dxfId="36">
      <formula>-39</formula>
      <formula>-37.501</formula>
    </cfRule>
    <cfRule type="cellIs" priority="93" operator="between" dxfId="37">
      <formula>-36</formula>
      <formula>-34.501</formula>
    </cfRule>
    <cfRule type="cellIs" priority="94" operator="between" dxfId="38">
      <formula>-34.5</formula>
      <formula>-33.001</formula>
    </cfRule>
    <cfRule type="cellIs" priority="95" operator="between" dxfId="39">
      <formula>-33</formula>
      <formula>-31.501</formula>
    </cfRule>
    <cfRule type="cellIs" priority="96" operator="between" dxfId="40">
      <formula>-31.5</formula>
      <formula>-30.001</formula>
    </cfRule>
    <cfRule type="cellIs" priority="97" operator="between" dxfId="41">
      <formula>-30</formula>
      <formula>-28.501</formula>
    </cfRule>
    <cfRule type="cellIs" priority="98" operator="between" dxfId="42">
      <formula>-28.5</formula>
      <formula>-27.001</formula>
    </cfRule>
    <cfRule type="cellIs" priority="99" operator="between" dxfId="43">
      <formula>-27</formula>
      <formula>-25.501</formula>
    </cfRule>
    <cfRule type="cellIs" priority="100" operator="between" dxfId="44">
      <formula>-25.5</formula>
      <formula>-24.001</formula>
    </cfRule>
    <cfRule type="cellIs" priority="101" operator="between" dxfId="45">
      <formula>-24</formula>
      <formula>-22.501</formula>
    </cfRule>
    <cfRule type="cellIs" priority="102" operator="between" dxfId="46">
      <formula>-22.5</formula>
      <formula>-21.001</formula>
    </cfRule>
    <cfRule type="cellIs" priority="103" operator="between" dxfId="47">
      <formula>-21</formula>
      <formula>-19.501</formula>
    </cfRule>
    <cfRule type="cellIs" priority="104" operator="between" dxfId="48">
      <formula>-19.5</formula>
      <formula>-18.001</formula>
    </cfRule>
    <cfRule type="cellIs" priority="105" operator="between" dxfId="49">
      <formula>-18</formula>
      <formula>-16.501</formula>
    </cfRule>
    <cfRule type="cellIs" priority="106" operator="between" dxfId="50">
      <formula>-16.5</formula>
      <formula>-15.001</formula>
    </cfRule>
    <cfRule type="cellIs" priority="107" operator="between" dxfId="51">
      <formula>-15</formula>
      <formula>-13.501</formula>
    </cfRule>
    <cfRule type="cellIs" priority="108" operator="between" dxfId="52">
      <formula>-13.5</formula>
      <formula>-12.001</formula>
    </cfRule>
    <cfRule type="cellIs" priority="109" operator="between" dxfId="53">
      <formula>-12</formula>
      <formula>-10.501</formula>
    </cfRule>
    <cfRule type="cellIs" priority="110" operator="between" dxfId="54">
      <formula>-10.5</formula>
      <formula>-9.001</formula>
    </cfRule>
    <cfRule type="cellIs" priority="111" operator="between" dxfId="55">
      <formula>-9</formula>
      <formula>-7.501</formula>
    </cfRule>
    <cfRule type="cellIs" priority="112" operator="between" dxfId="56">
      <formula>-7.5</formula>
      <formula>-6.001</formula>
    </cfRule>
    <cfRule type="cellIs" priority="113" operator="between" dxfId="57">
      <formula>-6</formula>
      <formula>-4.501</formula>
    </cfRule>
    <cfRule type="cellIs" priority="114" operator="between" dxfId="58">
      <formula>-4.5</formula>
      <formula>-3.001</formula>
    </cfRule>
    <cfRule type="cellIs" priority="115" operator="between" dxfId="59">
      <formula>-3</formula>
      <formula>-1.501</formula>
    </cfRule>
    <cfRule type="cellIs" priority="116" operator="between" dxfId="60">
      <formula>-1.5</formula>
      <formula>-0.001</formula>
    </cfRule>
    <cfRule type="cellIs" priority="117" operator="between" dxfId="61">
      <formula>0</formula>
      <formula>1.499</formula>
    </cfRule>
    <cfRule type="cellIs" priority="118" operator="between" dxfId="62">
      <formula>1.5</formula>
      <formula>2.999</formula>
    </cfRule>
    <cfRule type="cellIs" priority="119" operator="between" dxfId="63">
      <formula>3</formula>
      <formula>4.499</formula>
    </cfRule>
    <cfRule type="cellIs" priority="120" operator="between" dxfId="64">
      <formula>4.5</formula>
      <formula>5.999</formula>
    </cfRule>
    <cfRule type="cellIs" priority="121" operator="between" dxfId="65">
      <formula>6</formula>
      <formula>7.499</formula>
    </cfRule>
    <cfRule type="cellIs" priority="122" operator="between" dxfId="66">
      <formula>7.5</formula>
      <formula>8.999</formula>
    </cfRule>
    <cfRule type="cellIs" priority="123" operator="between" dxfId="67">
      <formula>9</formula>
      <formula>10.499</formula>
    </cfRule>
    <cfRule type="cellIs" priority="124" operator="between" dxfId="68">
      <formula>10.5</formula>
      <formula>11.999</formula>
    </cfRule>
    <cfRule type="cellIs" priority="125" operator="between" dxfId="69">
      <formula>12</formula>
      <formula>13.499</formula>
    </cfRule>
    <cfRule type="cellIs" priority="126" operator="between" dxfId="70">
      <formula>13.5</formula>
      <formula>14.999</formula>
    </cfRule>
    <cfRule type="cellIs" priority="127" operator="between" dxfId="71">
      <formula>15</formula>
      <formula>16.499</formula>
    </cfRule>
    <cfRule type="cellIs" priority="128" operator="between" dxfId="72">
      <formula>16.5</formula>
      <formula>17.999</formula>
    </cfRule>
    <cfRule type="cellIs" priority="129" operator="between" dxfId="73">
      <formula>18</formula>
      <formula>19.499</formula>
    </cfRule>
    <cfRule type="cellIs" priority="130" operator="between" dxfId="74">
      <formula>19.5</formula>
      <formula>20.999</formula>
    </cfRule>
    <cfRule type="cellIs" priority="131" operator="between" dxfId="75">
      <formula>21</formula>
      <formula>22.5</formula>
    </cfRule>
    <cfRule type="cellIs" priority="132" operator="between" dxfId="76">
      <formula>22.5</formula>
      <formula>23.999</formula>
    </cfRule>
    <cfRule type="cellIs" priority="133" operator="between" dxfId="77">
      <formula>24</formula>
      <formula>25.499</formula>
    </cfRule>
    <cfRule type="cellIs" priority="134" operator="between" dxfId="78">
      <formula>25.5</formula>
      <formula>26.999</formula>
    </cfRule>
    <cfRule type="cellIs" priority="135" operator="between" dxfId="79">
      <formula>27</formula>
      <formula>28.499</formula>
    </cfRule>
    <cfRule type="cellIs" priority="136" operator="between" dxfId="80">
      <formula>28.5</formula>
      <formula>29.999</formula>
    </cfRule>
    <cfRule type="cellIs" priority="137" operator="between" dxfId="81">
      <formula>30</formula>
      <formula>31.499</formula>
    </cfRule>
    <cfRule type="cellIs" priority="138" operator="between" dxfId="82">
      <formula>31.5</formula>
      <formula>32.999</formula>
    </cfRule>
    <cfRule type="cellIs" priority="139" operator="between" dxfId="83">
      <formula>33</formula>
      <formula>34.499</formula>
    </cfRule>
    <cfRule type="cellIs" priority="140" operator="between" dxfId="84">
      <formula>34.5</formula>
      <formula>35.999</formula>
    </cfRule>
    <cfRule type="cellIs" priority="141" operator="between" dxfId="85">
      <formula>36</formula>
      <formula>37.499</formula>
    </cfRule>
    <cfRule type="cellIs" priority="142" operator="between" dxfId="86">
      <formula>37.5</formula>
      <formula>38.999</formula>
    </cfRule>
    <cfRule type="cellIs" priority="143" operator="between" dxfId="87">
      <formula>39</formula>
      <formula>40.499</formula>
    </cfRule>
    <cfRule type="cellIs" priority="144" operator="between" dxfId="88">
      <formula>40.5</formula>
      <formula>41.999</formula>
    </cfRule>
    <cfRule type="cellIs" priority="145" operator="between" dxfId="89">
      <formula>42</formula>
      <formula>43.499</formula>
    </cfRule>
    <cfRule type="cellIs" priority="146" operator="between" dxfId="90">
      <formula>43.5</formula>
      <formula>44.999</formula>
    </cfRule>
    <cfRule type="cellIs" priority="147" operator="between" dxfId="91">
      <formula>45</formula>
      <formula>46.499</formula>
    </cfRule>
    <cfRule type="cellIs" priority="148" operator="between" dxfId="92">
      <formula>46.5</formula>
      <formula>47.999</formula>
    </cfRule>
    <cfRule type="cellIs" priority="149" operator="between" dxfId="93">
      <formula>48</formula>
      <formula>49.499</formula>
    </cfRule>
    <cfRule type="cellIs" priority="150" operator="between" dxfId="94">
      <formula>49.5</formula>
      <formula>50.999</formula>
    </cfRule>
    <cfRule type="cellIs" priority="151" operator="between" dxfId="95">
      <formula>51</formula>
      <formula>52.499</formula>
    </cfRule>
    <cfRule type="cellIs" priority="152" operator="between" dxfId="96">
      <formula>52.5</formula>
      <formula>53.999</formula>
    </cfRule>
    <cfRule type="cellIs" priority="153" operator="between" dxfId="97">
      <formula>54</formula>
      <formula>55.499</formula>
    </cfRule>
  </conditionalFormatting>
  <conditionalFormatting sqref="BB4:BF26">
    <cfRule type="cellIs" priority="155" operator="between" dxfId="3">
      <formula>-88.5</formula>
      <formula>-87.001</formula>
    </cfRule>
    <cfRule type="cellIs" priority="156" operator="between" dxfId="14">
      <formula>-72</formula>
      <formula>-70.501</formula>
    </cfRule>
    <cfRule type="cellIs" priority="157" operator="between" dxfId="15">
      <formula>-70.5</formula>
      <formula>-69.001</formula>
    </cfRule>
    <cfRule type="cellIs" priority="158" operator="between" dxfId="4">
      <formula>-87</formula>
      <formula>-85.501</formula>
    </cfRule>
    <cfRule type="cellIs" priority="159" operator="between" dxfId="5">
      <formula>-85.5</formula>
      <formula>-84.001</formula>
    </cfRule>
    <cfRule type="cellIs" priority="160" operator="between" dxfId="6">
      <formula>-84</formula>
      <formula>-82.501</formula>
    </cfRule>
    <cfRule type="cellIs" priority="161" operator="between" dxfId="7">
      <formula>-82.5</formula>
      <formula>-81.001</formula>
    </cfRule>
    <cfRule type="cellIs" priority="162" operator="between" dxfId="8">
      <formula>-81</formula>
      <formula>-79.5</formula>
    </cfRule>
    <cfRule type="cellIs" priority="163" operator="between" dxfId="9">
      <formula>-79.5</formula>
      <formula>-78.001</formula>
    </cfRule>
    <cfRule type="cellIs" priority="164" operator="between" dxfId="10">
      <formula>-78</formula>
      <formula>-76.5</formula>
    </cfRule>
    <cfRule type="cellIs" priority="165" operator="between" dxfId="11">
      <formula>-76.5</formula>
      <formula>-75.001</formula>
    </cfRule>
    <cfRule type="cellIs" priority="166" operator="between" dxfId="12">
      <formula>-75</formula>
      <formula>-73.501</formula>
    </cfRule>
    <cfRule type="cellIs" priority="167" operator="between" dxfId="13">
      <formula>-73.5</formula>
      <formula>-72</formula>
    </cfRule>
    <cfRule type="cellIs" priority="168" operator="between" dxfId="25">
      <formula>-54</formula>
      <formula>-52.501</formula>
    </cfRule>
    <cfRule type="cellIs" priority="169" operator="between" dxfId="26">
      <formula>-52.5</formula>
      <formula>-51.001</formula>
    </cfRule>
    <cfRule type="cellIs" priority="170" operator="between" dxfId="16">
      <formula>-69</formula>
      <formula>-67.501</formula>
    </cfRule>
    <cfRule type="cellIs" priority="171" operator="between" dxfId="17">
      <formula>-67.5</formula>
      <formula>-66.001</formula>
    </cfRule>
    <cfRule type="cellIs" priority="172" operator="between" dxfId="18">
      <formula>-66</formula>
      <formula>-64.501</formula>
    </cfRule>
    <cfRule type="cellIs" priority="173" operator="between" dxfId="19">
      <formula>-64.5</formula>
      <formula>-63.001</formula>
    </cfRule>
    <cfRule type="cellIs" priority="174" operator="between" dxfId="16">
      <formula>-63</formula>
      <formula>-61.501</formula>
    </cfRule>
    <cfRule type="cellIs" priority="175" operator="between" dxfId="20">
      <formula>-61.5</formula>
      <formula>-60</formula>
    </cfRule>
    <cfRule type="cellIs" priority="176" operator="between" dxfId="21">
      <formula>-60</formula>
      <formula>-58.501</formula>
    </cfRule>
    <cfRule type="cellIs" priority="177" operator="between" dxfId="22">
      <formula>-58.5</formula>
      <formula>-57.001</formula>
    </cfRule>
    <cfRule type="cellIs" priority="178" operator="between" dxfId="23">
      <formula>-57</formula>
      <formula>-55.501</formula>
    </cfRule>
    <cfRule type="cellIs" priority="179" operator="between" dxfId="24">
      <formula>-55.5</formula>
      <formula>-54.001</formula>
    </cfRule>
    <cfRule type="cellIs" priority="180" operator="between" dxfId="96">
      <formula>52.5</formula>
      <formula>53.999</formula>
    </cfRule>
    <cfRule type="cellIs" priority="181" operator="between" dxfId="97">
      <formula>54</formula>
      <formula>55.499</formula>
    </cfRule>
    <cfRule type="cellIs" priority="182" operator="between" dxfId="27">
      <formula>-51</formula>
      <formula>-49.501</formula>
    </cfRule>
    <cfRule type="cellIs" priority="183" operator="between" dxfId="28">
      <formula>-49.5</formula>
      <formula>-48.001</formula>
    </cfRule>
    <cfRule type="cellIs" priority="184" operator="between" dxfId="29">
      <formula>-48</formula>
      <formula>-46.501</formula>
    </cfRule>
    <cfRule type="cellIs" priority="185" operator="between" dxfId="30">
      <formula>-46.5</formula>
      <formula>-45.001</formula>
    </cfRule>
    <cfRule type="cellIs" priority="186" operator="between" dxfId="31">
      <formula>-45</formula>
      <formula>-43.501</formula>
    </cfRule>
    <cfRule type="cellIs" priority="187" operator="between" dxfId="32">
      <formula>-37.5</formula>
      <formula>-36.001</formula>
    </cfRule>
    <cfRule type="cellIs" priority="188" operator="between" dxfId="33">
      <formula>-43.5</formula>
      <formula>-42.001</formula>
    </cfRule>
    <cfRule type="cellIs" priority="189" operator="between" dxfId="34">
      <formula>-42</formula>
      <formula>-40.501</formula>
    </cfRule>
    <cfRule type="cellIs" priority="190" operator="between" dxfId="35">
      <formula>-40.5</formula>
      <formula>-39.001</formula>
    </cfRule>
    <cfRule type="cellIs" priority="191" operator="between" dxfId="36">
      <formula>-39</formula>
      <formula>-37.501</formula>
    </cfRule>
    <cfRule type="cellIs" priority="192" operator="between" dxfId="37">
      <formula>-36</formula>
      <formula>-34.501</formula>
    </cfRule>
    <cfRule type="cellIs" priority="193" operator="between" dxfId="38">
      <formula>-34.5</formula>
      <formula>-33.001</formula>
    </cfRule>
    <cfRule type="cellIs" priority="194" operator="between" dxfId="39">
      <formula>-33</formula>
      <formula>-31.501</formula>
    </cfRule>
    <cfRule type="cellIs" priority="195" operator="between" dxfId="40">
      <formula>-31.5</formula>
      <formula>-30.001</formula>
    </cfRule>
    <cfRule type="cellIs" priority="196" operator="between" dxfId="41">
      <formula>-30</formula>
      <formula>-28.501</formula>
    </cfRule>
    <cfRule type="cellIs" priority="197" operator="between" dxfId="42">
      <formula>-28.5</formula>
      <formula>-27.001</formula>
    </cfRule>
    <cfRule type="cellIs" priority="198" operator="between" dxfId="43">
      <formula>-27</formula>
      <formula>-25.501</formula>
    </cfRule>
    <cfRule type="cellIs" priority="199" operator="between" dxfId="44">
      <formula>-25.5</formula>
      <formula>-24.001</formula>
    </cfRule>
    <cfRule type="cellIs" priority="200" operator="between" dxfId="45">
      <formula>-24</formula>
      <formula>-22.501</formula>
    </cfRule>
    <cfRule type="cellIs" priority="201" operator="between" dxfId="46">
      <formula>-22.5</formula>
      <formula>-21.001</formula>
    </cfRule>
    <cfRule type="cellIs" priority="202" operator="between" dxfId="47">
      <formula>-21</formula>
      <formula>-19.501</formula>
    </cfRule>
    <cfRule type="cellIs" priority="203" operator="between" dxfId="48">
      <formula>-19.5</formula>
      <formula>-18.001</formula>
    </cfRule>
    <cfRule type="cellIs" priority="204" operator="between" dxfId="49">
      <formula>-18</formula>
      <formula>-16.501</formula>
    </cfRule>
    <cfRule type="cellIs" priority="205" operator="between" dxfId="50">
      <formula>-16.5</formula>
      <formula>-15.001</formula>
    </cfRule>
    <cfRule type="cellIs" priority="206" operator="between" dxfId="51">
      <formula>-15</formula>
      <formula>-13.501</formula>
    </cfRule>
    <cfRule type="cellIs" priority="207" operator="between" dxfId="52">
      <formula>-13.5</formula>
      <formula>-12.001</formula>
    </cfRule>
    <cfRule type="cellIs" priority="208" operator="between" dxfId="53">
      <formula>-12</formula>
      <formula>-10.501</formula>
    </cfRule>
    <cfRule type="cellIs" priority="209" operator="between" dxfId="54">
      <formula>-10.5</formula>
      <formula>-9.001</formula>
    </cfRule>
    <cfRule type="cellIs" priority="210" operator="between" dxfId="55">
      <formula>-9</formula>
      <formula>-7.501</formula>
    </cfRule>
    <cfRule type="cellIs" priority="211" operator="between" dxfId="56">
      <formula>-7.5</formula>
      <formula>-6.001</formula>
    </cfRule>
    <cfRule type="cellIs" priority="212" operator="between" dxfId="57">
      <formula>-6</formula>
      <formula>-4.501</formula>
    </cfRule>
    <cfRule type="cellIs" priority="213" operator="between" dxfId="58">
      <formula>-4.5</formula>
      <formula>-3.001</formula>
    </cfRule>
    <cfRule type="cellIs" priority="214" operator="between" dxfId="59">
      <formula>-3</formula>
      <formula>-1.501</formula>
    </cfRule>
    <cfRule type="cellIs" priority="215" operator="between" dxfId="60">
      <formula>-1.5</formula>
      <formula>-0.001</formula>
    </cfRule>
    <cfRule type="cellIs" priority="216" operator="between" dxfId="61">
      <formula>0</formula>
      <formula>1.499</formula>
    </cfRule>
    <cfRule type="cellIs" priority="217" operator="between" dxfId="62">
      <formula>1.5</formula>
      <formula>2.999</formula>
    </cfRule>
    <cfRule type="cellIs" priority="218" operator="between" dxfId="63">
      <formula>3</formula>
      <formula>4.499</formula>
    </cfRule>
    <cfRule type="cellIs" priority="219" operator="between" dxfId="64">
      <formula>4.5</formula>
      <formula>5.999</formula>
    </cfRule>
    <cfRule type="cellIs" priority="220" operator="between" dxfId="65">
      <formula>6</formula>
      <formula>7.499</formula>
    </cfRule>
    <cfRule type="cellIs" priority="221" operator="between" dxfId="66">
      <formula>7.5</formula>
      <formula>8.999</formula>
    </cfRule>
    <cfRule type="cellIs" priority="222" operator="between" dxfId="67">
      <formula>9</formula>
      <formula>10.499</formula>
    </cfRule>
    <cfRule type="cellIs" priority="223" operator="between" dxfId="68">
      <formula>10.5</formula>
      <formula>11.999</formula>
    </cfRule>
    <cfRule type="cellIs" priority="224" operator="between" dxfId="69">
      <formula>12</formula>
      <formula>13.499</formula>
    </cfRule>
    <cfRule type="cellIs" priority="225" operator="between" dxfId="70">
      <formula>13.5</formula>
      <formula>14.999</formula>
    </cfRule>
    <cfRule type="cellIs" priority="226" operator="between" dxfId="71">
      <formula>15</formula>
      <formula>16.499</formula>
    </cfRule>
    <cfRule type="cellIs" priority="227" operator="between" dxfId="72">
      <formula>16.5</formula>
      <formula>17.999</formula>
    </cfRule>
    <cfRule type="cellIs" priority="228" operator="between" dxfId="73">
      <formula>18</formula>
      <formula>19.499</formula>
    </cfRule>
    <cfRule type="cellIs" priority="229" operator="between" dxfId="74">
      <formula>19.5</formula>
      <formula>20.999</formula>
    </cfRule>
    <cfRule type="cellIs" priority="230" operator="between" dxfId="75">
      <formula>21</formula>
      <formula>22.5</formula>
    </cfRule>
    <cfRule type="cellIs" priority="231" operator="between" dxfId="76">
      <formula>22.5</formula>
      <formula>23.999</formula>
    </cfRule>
    <cfRule type="cellIs" priority="232" operator="between" dxfId="77">
      <formula>24</formula>
      <formula>25.499</formula>
    </cfRule>
    <cfRule type="cellIs" priority="233" operator="between" dxfId="78">
      <formula>25.5</formula>
      <formula>26.999</formula>
    </cfRule>
    <cfRule type="cellIs" priority="234" operator="between" dxfId="79">
      <formula>27</formula>
      <formula>28.499</formula>
    </cfRule>
    <cfRule type="cellIs" priority="235" operator="between" dxfId="80">
      <formula>28.5</formula>
      <formula>29.999</formula>
    </cfRule>
    <cfRule type="cellIs" priority="236" operator="between" dxfId="81">
      <formula>30</formula>
      <formula>31.499</formula>
    </cfRule>
    <cfRule type="cellIs" priority="237" operator="between" dxfId="82">
      <formula>31.5</formula>
      <formula>32.999</formula>
    </cfRule>
    <cfRule type="cellIs" priority="238" operator="between" dxfId="83">
      <formula>33</formula>
      <formula>34.499</formula>
    </cfRule>
    <cfRule type="cellIs" priority="239" operator="between" dxfId="84">
      <formula>34.5</formula>
      <formula>35.999</formula>
    </cfRule>
    <cfRule type="cellIs" priority="240" operator="between" dxfId="85">
      <formula>36</formula>
      <formula>37.499</formula>
    </cfRule>
    <cfRule type="cellIs" priority="241" operator="between" dxfId="86">
      <formula>37.5</formula>
      <formula>38.999</formula>
    </cfRule>
    <cfRule type="cellIs" priority="242" operator="between" dxfId="87">
      <formula>39</formula>
      <formula>40.499</formula>
    </cfRule>
    <cfRule type="cellIs" priority="243" operator="between" dxfId="88">
      <formula>40.5</formula>
      <formula>41.999</formula>
    </cfRule>
    <cfRule type="cellIs" priority="244" operator="between" dxfId="89">
      <formula>42</formula>
      <formula>43.499</formula>
    </cfRule>
    <cfRule type="cellIs" priority="245" operator="between" dxfId="90">
      <formula>43.5</formula>
      <formula>44.999</formula>
    </cfRule>
    <cfRule type="cellIs" priority="246" operator="between" dxfId="91">
      <formula>45</formula>
      <formula>46.499</formula>
    </cfRule>
    <cfRule type="cellIs" priority="247" operator="between" dxfId="92">
      <formula>46.5</formula>
      <formula>47.999</formula>
    </cfRule>
    <cfRule type="cellIs" priority="248" operator="between" dxfId="93">
      <formula>48</formula>
      <formula>49.499</formula>
    </cfRule>
    <cfRule type="cellIs" priority="249" operator="between" dxfId="94">
      <formula>49.5</formula>
      <formula>50.999</formula>
    </cfRule>
    <cfRule type="cellIs" priority="250" operator="between" dxfId="95">
      <formula>51</formula>
      <formula>52.499</formula>
    </cfRule>
    <cfRule type="cellIs" priority="351" operator="between" dxfId="0">
      <formula>-273</formula>
      <formula>-88.5001</formula>
    </cfRule>
    <cfRule type="cellIs" priority="352" operator="between" dxfId="1">
      <formula>-273</formula>
      <formula>-0.001</formula>
    </cfRule>
    <cfRule type="cellIs" priority="353" operator="between" dxfId="1">
      <formula>36</formula>
      <formula>100</formula>
    </cfRule>
    <cfRule type="cellIs" priority="354" operator="between" dxfId="2">
      <formula>55.5</formula>
      <formula>100</formula>
    </cfRule>
  </conditionalFormatting>
  <conditionalFormatting sqref="AZ4:BA26">
    <cfRule type="cellIs" priority="251" operator="between" dxfId="0">
      <formula>-273</formula>
      <formula>-88.5001</formula>
    </cfRule>
    <cfRule type="cellIs" priority="252" operator="between" dxfId="1">
      <formula>-273</formula>
      <formula>-0.001</formula>
    </cfRule>
    <cfRule type="cellIs" priority="253" operator="between" dxfId="1">
      <formula>36</formula>
      <formula>100</formula>
    </cfRule>
    <cfRule type="cellIs" priority="254" operator="between" dxfId="2">
      <formula>55.5</formula>
      <formula>100</formula>
    </cfRule>
    <cfRule type="cellIs" priority="255" operator="between" dxfId="7">
      <formula>-82.5</formula>
      <formula>-81.001</formula>
    </cfRule>
    <cfRule type="cellIs" priority="256" operator="between" dxfId="3">
      <formula>-88.5</formula>
      <formula>-87.001</formula>
    </cfRule>
    <cfRule type="cellIs" priority="257" operator="between" dxfId="4">
      <formula>-87</formula>
      <formula>-85.501</formula>
    </cfRule>
    <cfRule type="cellIs" priority="258" operator="between" dxfId="5">
      <formula>-85.5</formula>
      <formula>-84.001</formula>
    </cfRule>
    <cfRule type="cellIs" priority="259" operator="between" dxfId="6">
      <formula>-84</formula>
      <formula>-82.501</formula>
    </cfRule>
    <cfRule type="cellIs" priority="260" operator="between" dxfId="8">
      <formula>-81</formula>
      <formula>-79.5</formula>
    </cfRule>
    <cfRule type="cellIs" priority="261" operator="between" dxfId="9">
      <formula>-79.5</formula>
      <formula>-78.001</formula>
    </cfRule>
    <cfRule type="cellIs" priority="262" operator="between" dxfId="10">
      <formula>-78</formula>
      <formula>-76.5</formula>
    </cfRule>
    <cfRule type="cellIs" priority="263" operator="between" dxfId="11">
      <formula>-76.5</formula>
      <formula>-75.001</formula>
    </cfRule>
    <cfRule type="cellIs" priority="264" operator="between" dxfId="12">
      <formula>-75</formula>
      <formula>-73.501</formula>
    </cfRule>
    <cfRule type="cellIs" priority="265" operator="between" dxfId="13">
      <formula>-73.5</formula>
      <formula>-72</formula>
    </cfRule>
    <cfRule type="cellIs" priority="266" operator="between" dxfId="14">
      <formula>-72</formula>
      <formula>-70.501</formula>
    </cfRule>
    <cfRule type="cellIs" priority="267" operator="between" dxfId="15">
      <formula>-70.5</formula>
      <formula>-69.001</formula>
    </cfRule>
    <cfRule type="cellIs" priority="268" operator="between" dxfId="16">
      <formula>-69</formula>
      <formula>-67.501</formula>
    </cfRule>
    <cfRule type="cellIs" priority="269" operator="between" dxfId="17">
      <formula>-67.5</formula>
      <formula>-66.001</formula>
    </cfRule>
    <cfRule type="cellIs" priority="270" operator="between" dxfId="18">
      <formula>-66</formula>
      <formula>-64.501</formula>
    </cfRule>
    <cfRule type="cellIs" priority="271" operator="between" dxfId="19">
      <formula>-64.5</formula>
      <formula>-63.001</formula>
    </cfRule>
    <cfRule type="cellIs" priority="272" operator="between" dxfId="16">
      <formula>-63</formula>
      <formula>-61.501</formula>
    </cfRule>
    <cfRule type="cellIs" priority="273" operator="between" dxfId="20">
      <formula>-61.5</formula>
      <formula>-60</formula>
    </cfRule>
    <cfRule type="cellIs" priority="274" operator="between" dxfId="21">
      <formula>-60</formula>
      <formula>-58.501</formula>
    </cfRule>
    <cfRule type="cellIs" priority="275" operator="between" dxfId="22">
      <formula>-58.5</formula>
      <formula>-57.001</formula>
    </cfRule>
    <cfRule type="cellIs" priority="276" operator="between" dxfId="23">
      <formula>-57</formula>
      <formula>-55.501</formula>
    </cfRule>
    <cfRule type="cellIs" priority="277" operator="between" dxfId="24">
      <formula>-55.5</formula>
      <formula>-54.001</formula>
    </cfRule>
    <cfRule type="cellIs" priority="278" operator="between" dxfId="25">
      <formula>-54</formula>
      <formula>-52.501</formula>
    </cfRule>
    <cfRule type="cellIs" priority="279" operator="between" dxfId="26">
      <formula>-52.5</formula>
      <formula>-51.001</formula>
    </cfRule>
    <cfRule type="cellIs" priority="280" operator="between" dxfId="27">
      <formula>-51</formula>
      <formula>-49.501</formula>
    </cfRule>
    <cfRule type="cellIs" priority="281" operator="between" dxfId="28">
      <formula>-49.5</formula>
      <formula>-48.001</formula>
    </cfRule>
    <cfRule type="cellIs" priority="282" operator="between" dxfId="29">
      <formula>-48</formula>
      <formula>-46.501</formula>
    </cfRule>
    <cfRule type="cellIs" priority="283" operator="between" dxfId="30">
      <formula>-46.5</formula>
      <formula>-45.001</formula>
    </cfRule>
    <cfRule type="cellIs" priority="284" operator="between" dxfId="31">
      <formula>-45</formula>
      <formula>-43.501</formula>
    </cfRule>
    <cfRule type="cellIs" priority="285" operator="between" dxfId="32">
      <formula>-37.5</formula>
      <formula>-36.001</formula>
    </cfRule>
    <cfRule type="cellIs" priority="286" operator="between" dxfId="33">
      <formula>-43.5</formula>
      <formula>-42.001</formula>
    </cfRule>
    <cfRule type="cellIs" priority="287" operator="between" dxfId="34">
      <formula>-42</formula>
      <formula>-40.501</formula>
    </cfRule>
    <cfRule type="cellIs" priority="288" operator="between" dxfId="35">
      <formula>-40.5</formula>
      <formula>-39.001</formula>
    </cfRule>
    <cfRule type="cellIs" priority="289" operator="between" dxfId="36">
      <formula>-39</formula>
      <formula>-37.501</formula>
    </cfRule>
    <cfRule type="cellIs" priority="290" operator="between" dxfId="37">
      <formula>-36</formula>
      <formula>-34.501</formula>
    </cfRule>
    <cfRule type="cellIs" priority="291" operator="between" dxfId="38">
      <formula>-34.5</formula>
      <formula>-33.001</formula>
    </cfRule>
    <cfRule type="cellIs" priority="292" operator="between" dxfId="39">
      <formula>-33</formula>
      <formula>-31.501</formula>
    </cfRule>
    <cfRule type="cellIs" priority="293" operator="between" dxfId="40">
      <formula>-31.5</formula>
      <formula>-30.001</formula>
    </cfRule>
    <cfRule type="cellIs" priority="294" operator="between" dxfId="41">
      <formula>-30</formula>
      <formula>-28.501</formula>
    </cfRule>
    <cfRule type="cellIs" priority="295" operator="between" dxfId="42">
      <formula>-28.5</formula>
      <formula>-27.001</formula>
    </cfRule>
    <cfRule type="cellIs" priority="296" operator="between" dxfId="43">
      <formula>-27</formula>
      <formula>-25.501</formula>
    </cfRule>
    <cfRule type="cellIs" priority="297" operator="between" dxfId="44">
      <formula>-25.5</formula>
      <formula>-24.001</formula>
    </cfRule>
    <cfRule type="cellIs" priority="298" operator="between" dxfId="45">
      <formula>-24</formula>
      <formula>-22.501</formula>
    </cfRule>
    <cfRule type="cellIs" priority="299" operator="between" dxfId="46">
      <formula>-22.5</formula>
      <formula>-21.001</formula>
    </cfRule>
    <cfRule type="cellIs" priority="300" operator="between" dxfId="47">
      <formula>-21</formula>
      <formula>-19.501</formula>
    </cfRule>
    <cfRule type="cellIs" priority="301" operator="between" dxfId="48">
      <formula>-19.5</formula>
      <formula>-18.001</formula>
    </cfRule>
    <cfRule type="cellIs" priority="302" operator="between" dxfId="49">
      <formula>-18</formula>
      <formula>-16.501</formula>
    </cfRule>
    <cfRule type="cellIs" priority="303" operator="between" dxfId="50">
      <formula>-16.5</formula>
      <formula>-15.001</formula>
    </cfRule>
    <cfRule type="cellIs" priority="304" operator="between" dxfId="51">
      <formula>-15</formula>
      <formula>-13.501</formula>
    </cfRule>
    <cfRule type="cellIs" priority="305" operator="between" dxfId="52">
      <formula>-13.5</formula>
      <formula>-12.001</formula>
    </cfRule>
    <cfRule type="cellIs" priority="306" operator="between" dxfId="53">
      <formula>-12</formula>
      <formula>-10.501</formula>
    </cfRule>
    <cfRule type="cellIs" priority="307" operator="between" dxfId="54">
      <formula>-10.5</formula>
      <formula>-9.001</formula>
    </cfRule>
    <cfRule type="cellIs" priority="308" operator="between" dxfId="55">
      <formula>-9</formula>
      <formula>-7.501</formula>
    </cfRule>
    <cfRule type="cellIs" priority="309" operator="between" dxfId="56">
      <formula>-7.5</formula>
      <formula>-6.001</formula>
    </cfRule>
    <cfRule type="cellIs" priority="310" operator="between" dxfId="57">
      <formula>-6</formula>
      <formula>-4.501</formula>
    </cfRule>
    <cfRule type="cellIs" priority="311" operator="between" dxfId="58">
      <formula>-4.5</formula>
      <formula>-3.001</formula>
    </cfRule>
    <cfRule type="cellIs" priority="312" operator="between" dxfId="59">
      <formula>-3</formula>
      <formula>-1.501</formula>
    </cfRule>
    <cfRule type="cellIs" priority="313" operator="between" dxfId="60">
      <formula>-1.5</formula>
      <formula>-0.001</formula>
    </cfRule>
    <cfRule type="cellIs" priority="314" operator="between" dxfId="61">
      <formula>0</formula>
      <formula>1.499</formula>
    </cfRule>
    <cfRule type="cellIs" priority="315" operator="between" dxfId="62">
      <formula>1.5</formula>
      <formula>2.999</formula>
    </cfRule>
    <cfRule type="cellIs" priority="316" operator="between" dxfId="63">
      <formula>3</formula>
      <formula>4.499</formula>
    </cfRule>
    <cfRule type="cellIs" priority="317" operator="between" dxfId="64">
      <formula>4.5</formula>
      <formula>5.999</formula>
    </cfRule>
    <cfRule type="cellIs" priority="318" operator="between" dxfId="65">
      <formula>6</formula>
      <formula>7.499</formula>
    </cfRule>
    <cfRule type="cellIs" priority="319" operator="between" dxfId="66">
      <formula>7.5</formula>
      <formula>8.999</formula>
    </cfRule>
    <cfRule type="cellIs" priority="320" operator="between" dxfId="67">
      <formula>9</formula>
      <formula>10.499</formula>
    </cfRule>
    <cfRule type="cellIs" priority="321" operator="between" dxfId="68">
      <formula>10.5</formula>
      <formula>11.999</formula>
    </cfRule>
    <cfRule type="cellIs" priority="322" operator="between" dxfId="69">
      <formula>12</formula>
      <formula>13.499</formula>
    </cfRule>
    <cfRule type="cellIs" priority="323" operator="between" dxfId="70">
      <formula>13.5</formula>
      <formula>14.999</formula>
    </cfRule>
    <cfRule type="cellIs" priority="324" operator="between" dxfId="71">
      <formula>15</formula>
      <formula>16.499</formula>
    </cfRule>
    <cfRule type="cellIs" priority="325" operator="between" dxfId="72">
      <formula>16.5</formula>
      <formula>17.999</formula>
    </cfRule>
    <cfRule type="cellIs" priority="326" operator="between" dxfId="73">
      <formula>18</formula>
      <formula>19.499</formula>
    </cfRule>
    <cfRule type="cellIs" priority="327" operator="between" dxfId="74">
      <formula>19.5</formula>
      <formula>20.999</formula>
    </cfRule>
    <cfRule type="cellIs" priority="328" operator="between" dxfId="75">
      <formula>21</formula>
      <formula>22.5</formula>
    </cfRule>
    <cfRule type="cellIs" priority="329" operator="between" dxfId="76">
      <formula>22.5</formula>
      <formula>23.999</formula>
    </cfRule>
    <cfRule type="cellIs" priority="330" operator="between" dxfId="77">
      <formula>24</formula>
      <formula>25.499</formula>
    </cfRule>
    <cfRule type="cellIs" priority="331" operator="between" dxfId="78">
      <formula>25.5</formula>
      <formula>26.999</formula>
    </cfRule>
    <cfRule type="cellIs" priority="332" operator="between" dxfId="79">
      <formula>27</formula>
      <formula>28.499</formula>
    </cfRule>
    <cfRule type="cellIs" priority="333" operator="between" dxfId="80">
      <formula>28.5</formula>
      <formula>29.999</formula>
    </cfRule>
    <cfRule type="cellIs" priority="334" operator="between" dxfId="81">
      <formula>30</formula>
      <formula>31.499</formula>
    </cfRule>
    <cfRule type="cellIs" priority="335" operator="between" dxfId="82">
      <formula>31.5</formula>
      <formula>32.999</formula>
    </cfRule>
    <cfRule type="cellIs" priority="336" operator="between" dxfId="83">
      <formula>33</formula>
      <formula>34.499</formula>
    </cfRule>
    <cfRule type="cellIs" priority="337" operator="between" dxfId="84">
      <formula>34.5</formula>
      <formula>35.999</formula>
    </cfRule>
    <cfRule type="cellIs" priority="338" operator="between" dxfId="85">
      <formula>36</formula>
      <formula>37.499</formula>
    </cfRule>
    <cfRule type="cellIs" priority="339" operator="between" dxfId="86">
      <formula>37.5</formula>
      <formula>38.999</formula>
    </cfRule>
    <cfRule type="cellIs" priority="340" operator="between" dxfId="87">
      <formula>39</formula>
      <formula>40.499</formula>
    </cfRule>
    <cfRule type="cellIs" priority="341" operator="between" dxfId="88">
      <formula>40.5</formula>
      <formula>41.999</formula>
    </cfRule>
    <cfRule type="cellIs" priority="342" operator="between" dxfId="89">
      <formula>42</formula>
      <formula>43.499</formula>
    </cfRule>
    <cfRule type="cellIs" priority="343" operator="between" dxfId="90">
      <formula>43.5</formula>
      <formula>44.999</formula>
    </cfRule>
    <cfRule type="cellIs" priority="344" operator="between" dxfId="91">
      <formula>45</formula>
      <formula>46.499</formula>
    </cfRule>
    <cfRule type="cellIs" priority="345" operator="between" dxfId="92">
      <formula>46.5</formula>
      <formula>47.999</formula>
    </cfRule>
    <cfRule type="cellIs" priority="346" operator="between" dxfId="93">
      <formula>48</formula>
      <formula>49.499</formula>
    </cfRule>
    <cfRule type="cellIs" priority="347" operator="between" dxfId="94">
      <formula>49.5</formula>
      <formula>50.999</formula>
    </cfRule>
    <cfRule type="cellIs" priority="348" operator="between" dxfId="95">
      <formula>51</formula>
      <formula>52.499</formula>
    </cfRule>
    <cfRule type="cellIs" priority="349" operator="between" dxfId="96">
      <formula>52.5</formula>
      <formula>53.999</formula>
    </cfRule>
    <cfRule type="cellIs" priority="350" operator="between" dxfId="97">
      <formula>54</formula>
      <formula>55.499</formula>
    </cfRule>
  </conditionalFormatting>
  <conditionalFormatting sqref="AY3:BF3">
    <cfRule type="colorScale" priority="355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6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7">
      <colorScale>
        <cfvo type="formula" val="0"/>
        <cfvo type="formula" val="20"/>
        <cfvo type="formula" val="40"/>
        <color rgb="FF00B0F0"/>
        <color rgb="FFFFEB84"/>
        <color rgb="FFF24044"/>
      </colorScale>
    </cfRule>
    <cfRule type="colorScale" priority="358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59">
      <colorScale>
        <cfvo type="formula" val="-1"/>
        <cfvo type="formula" val="25"/>
        <cfvo type="formula" val="42"/>
        <color rgb="FF00B0F0"/>
        <color rgb="FFFFEB84"/>
        <color rgb="FFFC5D04"/>
      </colorScale>
    </cfRule>
    <cfRule type="colorScale" priority="360">
      <colorScale>
        <cfvo type="formula" val="0"/>
        <cfvo type="formula" val="20"/>
        <cfvo type="formula" val="40"/>
        <color rgb="FF00B0F0"/>
        <color rgb="FFFFEB84"/>
        <color rgb="FFF24044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2023-09-24T14:05:12Z</dcterms:created>
  <dcterms:modified xsi:type="dcterms:W3CDTF">2023-09-24T14:42:14Z</dcterms:modified>
</cp:coreProperties>
</file>